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17322\Documents\Teksystem_bootcamp\mayekar_capston_project\project material\"/>
    </mc:Choice>
  </mc:AlternateContent>
  <xr:revisionPtr revIDLastSave="0" documentId="13_ncr:1_{4174FF04-21CA-4CDE-AA64-DF9E3156A59C}" xr6:coauthVersionLast="46" xr6:coauthVersionMax="46" xr10:uidLastSave="{00000000-0000-0000-0000-000000000000}"/>
  <bookViews>
    <workbookView xWindow="-120" yWindow="-120" windowWidth="20730" windowHeight="11160" firstSheet="1" activeTab="1" xr2:uid="{32C13860-3327-42DB-BFBF-79642DC0D28A}"/>
  </bookViews>
  <sheets>
    <sheet name="sales data" sheetId="2" r:id="rId1"/>
    <sheet name="Dashboard" sheetId="7" r:id="rId2"/>
    <sheet name=" by Region" sheetId="3" r:id="rId3"/>
    <sheet name="top sales person" sheetId="5" r:id="rId4"/>
    <sheet name="quarter Performance" sheetId="11" r:id="rId5"/>
    <sheet name="by product" sheetId="6" r:id="rId6"/>
    <sheet name="power query" sheetId="14" r:id="rId7"/>
  </sheets>
  <definedNames>
    <definedName name="_xlnm._FilterDatabase" localSheetId="0" hidden="1">'sales data'!$V$1:$W$9</definedName>
    <definedName name="ABC">'sales data'!$Q$1:$T$65</definedName>
    <definedName name="data">'sales data'!$Q$2:$T$65</definedName>
    <definedName name="dataqt">#REF!</definedName>
    <definedName name="ExternalData_1" localSheetId="6" hidden="1">'power query'!$A$1:$E$8321</definedName>
    <definedName name="ExternalData_1" localSheetId="0" hidden="1">'sales data'!#REF!</definedName>
    <definedName name="prod">'sales data'!$A$1:$I$4161</definedName>
    <definedName name="prod_code">'sales data'!$A$1:$H$4161</definedName>
    <definedName name="QT">#REF!</definedName>
    <definedName name="Slicer_Year">#N/A</definedName>
  </definedNames>
  <calcPr calcId="181029"/>
  <pivotCaches>
    <pivotCache cacheId="1"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161" i="2" l="1"/>
  <c r="G4161" i="2"/>
  <c r="F4161" i="2"/>
  <c r="C4161" i="2"/>
  <c r="O4160" i="2"/>
  <c r="G4160" i="2"/>
  <c r="F4160" i="2"/>
  <c r="C4160" i="2"/>
  <c r="O4159" i="2"/>
  <c r="G4159" i="2"/>
  <c r="F4159" i="2"/>
  <c r="C4159" i="2"/>
  <c r="O4158" i="2"/>
  <c r="G4158" i="2"/>
  <c r="F4158" i="2"/>
  <c r="C4158" i="2"/>
  <c r="O4157" i="2"/>
  <c r="G4157" i="2"/>
  <c r="F4157" i="2"/>
  <c r="C4157" i="2"/>
  <c r="O4156" i="2"/>
  <c r="G4156" i="2"/>
  <c r="F4156" i="2"/>
  <c r="C4156" i="2"/>
  <c r="O4155" i="2"/>
  <c r="G4155" i="2"/>
  <c r="F4155" i="2"/>
  <c r="C4155" i="2"/>
  <c r="O4154" i="2"/>
  <c r="G4154" i="2"/>
  <c r="F4154" i="2"/>
  <c r="C4154" i="2"/>
  <c r="O4153" i="2"/>
  <c r="G4153" i="2"/>
  <c r="F4153" i="2"/>
  <c r="C4153" i="2"/>
  <c r="O4152" i="2"/>
  <c r="G4152" i="2"/>
  <c r="F4152" i="2"/>
  <c r="C4152" i="2"/>
  <c r="O4151" i="2"/>
  <c r="G4151" i="2"/>
  <c r="F4151" i="2"/>
  <c r="C4151" i="2"/>
  <c r="O4150" i="2"/>
  <c r="G4150" i="2"/>
  <c r="F4150" i="2"/>
  <c r="C4150" i="2"/>
  <c r="O4149" i="2"/>
  <c r="G4149" i="2"/>
  <c r="F4149" i="2"/>
  <c r="C4149" i="2"/>
  <c r="O4148" i="2"/>
  <c r="G4148" i="2"/>
  <c r="F4148" i="2"/>
  <c r="C4148" i="2"/>
  <c r="O4147" i="2"/>
  <c r="G4147" i="2"/>
  <c r="F4147" i="2"/>
  <c r="C4147" i="2"/>
  <c r="O4146" i="2"/>
  <c r="G4146" i="2"/>
  <c r="F4146" i="2"/>
  <c r="C4146" i="2"/>
  <c r="O4145" i="2"/>
  <c r="G4145" i="2"/>
  <c r="F4145" i="2"/>
  <c r="C4145" i="2"/>
  <c r="O4144" i="2"/>
  <c r="G4144" i="2"/>
  <c r="F4144" i="2"/>
  <c r="C4144" i="2"/>
  <c r="O4143" i="2"/>
  <c r="G4143" i="2"/>
  <c r="F4143" i="2"/>
  <c r="C4143" i="2"/>
  <c r="O4142" i="2"/>
  <c r="G4142" i="2"/>
  <c r="F4142" i="2"/>
  <c r="C4142" i="2"/>
  <c r="O4141" i="2"/>
  <c r="G4141" i="2"/>
  <c r="F4141" i="2"/>
  <c r="C4141" i="2"/>
  <c r="O4140" i="2"/>
  <c r="G4140" i="2"/>
  <c r="F4140" i="2"/>
  <c r="C4140" i="2"/>
  <c r="O4139" i="2"/>
  <c r="G4139" i="2"/>
  <c r="F4139" i="2"/>
  <c r="C4139" i="2"/>
  <c r="O4138" i="2"/>
  <c r="G4138" i="2"/>
  <c r="F4138" i="2"/>
  <c r="C4138" i="2"/>
  <c r="O4137" i="2"/>
  <c r="G4137" i="2"/>
  <c r="F4137" i="2"/>
  <c r="C4137" i="2"/>
  <c r="O4136" i="2"/>
  <c r="G4136" i="2"/>
  <c r="F4136" i="2"/>
  <c r="C4136" i="2"/>
  <c r="O4135" i="2"/>
  <c r="G4135" i="2"/>
  <c r="F4135" i="2"/>
  <c r="C4135" i="2"/>
  <c r="O4134" i="2"/>
  <c r="G4134" i="2"/>
  <c r="F4134" i="2"/>
  <c r="C4134" i="2"/>
  <c r="O4133" i="2"/>
  <c r="G4133" i="2"/>
  <c r="F4133" i="2"/>
  <c r="C4133" i="2"/>
  <c r="O4132" i="2"/>
  <c r="G4132" i="2"/>
  <c r="F4132" i="2"/>
  <c r="C4132" i="2"/>
  <c r="O4131" i="2"/>
  <c r="G4131" i="2"/>
  <c r="F4131" i="2"/>
  <c r="C4131" i="2"/>
  <c r="O4130" i="2"/>
  <c r="G4130" i="2"/>
  <c r="F4130" i="2"/>
  <c r="C4130" i="2"/>
  <c r="O4129" i="2"/>
  <c r="G4129" i="2"/>
  <c r="F4129" i="2"/>
  <c r="C4129" i="2"/>
  <c r="O4128" i="2"/>
  <c r="G4128" i="2"/>
  <c r="F4128" i="2"/>
  <c r="C4128" i="2"/>
  <c r="O4127" i="2"/>
  <c r="G4127" i="2"/>
  <c r="F4127" i="2"/>
  <c r="C4127" i="2"/>
  <c r="O4126" i="2"/>
  <c r="G4126" i="2"/>
  <c r="F4126" i="2"/>
  <c r="C4126" i="2"/>
  <c r="O4125" i="2"/>
  <c r="G4125" i="2"/>
  <c r="F4125" i="2"/>
  <c r="C4125" i="2"/>
  <c r="O4124" i="2"/>
  <c r="G4124" i="2"/>
  <c r="F4124" i="2"/>
  <c r="C4124" i="2"/>
  <c r="O4123" i="2"/>
  <c r="G4123" i="2"/>
  <c r="F4123" i="2"/>
  <c r="C4123" i="2"/>
  <c r="O4122" i="2"/>
  <c r="G4122" i="2"/>
  <c r="F4122" i="2"/>
  <c r="C4122" i="2"/>
  <c r="O4121" i="2"/>
  <c r="G4121" i="2"/>
  <c r="F4121" i="2"/>
  <c r="C4121" i="2"/>
  <c r="O4120" i="2"/>
  <c r="G4120" i="2"/>
  <c r="F4120" i="2"/>
  <c r="C4120" i="2"/>
  <c r="O4119" i="2"/>
  <c r="G4119" i="2"/>
  <c r="F4119" i="2"/>
  <c r="C4119" i="2"/>
  <c r="O4118" i="2"/>
  <c r="G4118" i="2"/>
  <c r="F4118" i="2"/>
  <c r="C4118" i="2"/>
  <c r="O4117" i="2"/>
  <c r="G4117" i="2"/>
  <c r="F4117" i="2"/>
  <c r="C4117" i="2"/>
  <c r="O4116" i="2"/>
  <c r="G4116" i="2"/>
  <c r="F4116" i="2"/>
  <c r="C4116" i="2"/>
  <c r="O4115" i="2"/>
  <c r="G4115" i="2"/>
  <c r="F4115" i="2"/>
  <c r="C4115" i="2"/>
  <c r="O4114" i="2"/>
  <c r="G4114" i="2"/>
  <c r="F4114" i="2"/>
  <c r="C4114" i="2"/>
  <c r="O4113" i="2"/>
  <c r="G4113" i="2"/>
  <c r="F4113" i="2"/>
  <c r="C4113" i="2"/>
  <c r="O4112" i="2"/>
  <c r="G4112" i="2"/>
  <c r="F4112" i="2"/>
  <c r="C4112" i="2"/>
  <c r="O4111" i="2"/>
  <c r="G4111" i="2"/>
  <c r="F4111" i="2"/>
  <c r="C4111" i="2"/>
  <c r="O4110" i="2"/>
  <c r="G4110" i="2"/>
  <c r="F4110" i="2"/>
  <c r="C4110" i="2"/>
  <c r="O4109" i="2"/>
  <c r="G4109" i="2"/>
  <c r="F4109" i="2"/>
  <c r="C4109" i="2"/>
  <c r="O4108" i="2"/>
  <c r="G4108" i="2"/>
  <c r="F4108" i="2"/>
  <c r="C4108" i="2"/>
  <c r="O4107" i="2"/>
  <c r="G4107" i="2"/>
  <c r="F4107" i="2"/>
  <c r="C4107" i="2"/>
  <c r="O4106" i="2"/>
  <c r="G4106" i="2"/>
  <c r="F4106" i="2"/>
  <c r="C4106" i="2"/>
  <c r="O4105" i="2"/>
  <c r="G4105" i="2"/>
  <c r="F4105" i="2"/>
  <c r="C4105" i="2"/>
  <c r="O4104" i="2"/>
  <c r="G4104" i="2"/>
  <c r="F4104" i="2"/>
  <c r="C4104" i="2"/>
  <c r="O4103" i="2"/>
  <c r="G4103" i="2"/>
  <c r="F4103" i="2"/>
  <c r="C4103" i="2"/>
  <c r="O4102" i="2"/>
  <c r="G4102" i="2"/>
  <c r="F4102" i="2"/>
  <c r="C4102" i="2"/>
  <c r="O4101" i="2"/>
  <c r="G4101" i="2"/>
  <c r="F4101" i="2"/>
  <c r="C4101" i="2"/>
  <c r="O4100" i="2"/>
  <c r="G4100" i="2"/>
  <c r="F4100" i="2"/>
  <c r="C4100" i="2"/>
  <c r="O4099" i="2"/>
  <c r="G4099" i="2"/>
  <c r="F4099" i="2"/>
  <c r="C4099" i="2"/>
  <c r="O4098" i="2"/>
  <c r="G4098" i="2"/>
  <c r="F4098" i="2"/>
  <c r="C4098" i="2"/>
  <c r="O4097" i="2"/>
  <c r="G4097" i="2"/>
  <c r="F4097" i="2"/>
  <c r="C4097" i="2"/>
  <c r="O4096" i="2"/>
  <c r="G4096" i="2"/>
  <c r="F4096" i="2"/>
  <c r="C4096" i="2"/>
  <c r="O4095" i="2"/>
  <c r="G4095" i="2"/>
  <c r="F4095" i="2"/>
  <c r="C4095" i="2"/>
  <c r="O4094" i="2"/>
  <c r="G4094" i="2"/>
  <c r="F4094" i="2"/>
  <c r="C4094" i="2"/>
  <c r="O4093" i="2"/>
  <c r="G4093" i="2"/>
  <c r="F4093" i="2"/>
  <c r="C4093" i="2"/>
  <c r="O4092" i="2"/>
  <c r="G4092" i="2"/>
  <c r="F4092" i="2"/>
  <c r="C4092" i="2"/>
  <c r="O4091" i="2"/>
  <c r="G4091" i="2"/>
  <c r="F4091" i="2"/>
  <c r="C4091" i="2"/>
  <c r="O4090" i="2"/>
  <c r="G4090" i="2"/>
  <c r="F4090" i="2"/>
  <c r="C4090" i="2"/>
  <c r="O4089" i="2"/>
  <c r="G4089" i="2"/>
  <c r="F4089" i="2"/>
  <c r="C4089" i="2"/>
  <c r="O4088" i="2"/>
  <c r="G4088" i="2"/>
  <c r="F4088" i="2"/>
  <c r="C4088" i="2"/>
  <c r="O4087" i="2"/>
  <c r="G4087" i="2"/>
  <c r="F4087" i="2"/>
  <c r="C4087" i="2"/>
  <c r="O4086" i="2"/>
  <c r="G4086" i="2"/>
  <c r="F4086" i="2"/>
  <c r="C4086" i="2"/>
  <c r="O4085" i="2"/>
  <c r="G4085" i="2"/>
  <c r="F4085" i="2"/>
  <c r="C4085" i="2"/>
  <c r="O4084" i="2"/>
  <c r="G4084" i="2"/>
  <c r="F4084" i="2"/>
  <c r="C4084" i="2"/>
  <c r="O4083" i="2"/>
  <c r="G4083" i="2"/>
  <c r="F4083" i="2"/>
  <c r="C4083" i="2"/>
  <c r="O4082" i="2"/>
  <c r="G4082" i="2"/>
  <c r="F4082" i="2"/>
  <c r="C4082" i="2"/>
  <c r="O4081" i="2"/>
  <c r="G4081" i="2"/>
  <c r="F4081" i="2"/>
  <c r="C4081" i="2"/>
  <c r="O4080" i="2"/>
  <c r="G4080" i="2"/>
  <c r="F4080" i="2"/>
  <c r="C4080" i="2"/>
  <c r="O4079" i="2"/>
  <c r="G4079" i="2"/>
  <c r="F4079" i="2"/>
  <c r="C4079" i="2"/>
  <c r="O4078" i="2"/>
  <c r="G4078" i="2"/>
  <c r="F4078" i="2"/>
  <c r="C4078" i="2"/>
  <c r="O4077" i="2"/>
  <c r="G4077" i="2"/>
  <c r="F4077" i="2"/>
  <c r="C4077" i="2"/>
  <c r="O4076" i="2"/>
  <c r="G4076" i="2"/>
  <c r="F4076" i="2"/>
  <c r="C4076" i="2"/>
  <c r="O4075" i="2"/>
  <c r="G4075" i="2"/>
  <c r="F4075" i="2"/>
  <c r="C4075" i="2"/>
  <c r="O4074" i="2"/>
  <c r="G4074" i="2"/>
  <c r="F4074" i="2"/>
  <c r="C4074" i="2"/>
  <c r="O4073" i="2"/>
  <c r="G4073" i="2"/>
  <c r="F4073" i="2"/>
  <c r="C4073" i="2"/>
  <c r="O4072" i="2"/>
  <c r="G4072" i="2"/>
  <c r="F4072" i="2"/>
  <c r="C4072" i="2"/>
  <c r="O4071" i="2"/>
  <c r="G4071" i="2"/>
  <c r="F4071" i="2"/>
  <c r="C4071" i="2"/>
  <c r="O4070" i="2"/>
  <c r="G4070" i="2"/>
  <c r="F4070" i="2"/>
  <c r="C4070" i="2"/>
  <c r="O4069" i="2"/>
  <c r="G4069" i="2"/>
  <c r="F4069" i="2"/>
  <c r="C4069" i="2"/>
  <c r="O4068" i="2"/>
  <c r="G4068" i="2"/>
  <c r="F4068" i="2"/>
  <c r="C4068" i="2"/>
  <c r="O4067" i="2"/>
  <c r="G4067" i="2"/>
  <c r="F4067" i="2"/>
  <c r="C4067" i="2"/>
  <c r="O4066" i="2"/>
  <c r="G4066" i="2"/>
  <c r="F4066" i="2"/>
  <c r="C4066" i="2"/>
  <c r="O4065" i="2"/>
  <c r="G4065" i="2"/>
  <c r="F4065" i="2"/>
  <c r="C4065" i="2"/>
  <c r="O4064" i="2"/>
  <c r="G4064" i="2"/>
  <c r="F4064" i="2"/>
  <c r="C4064" i="2"/>
  <c r="O4063" i="2"/>
  <c r="G4063" i="2"/>
  <c r="F4063" i="2"/>
  <c r="C4063" i="2"/>
  <c r="O4062" i="2"/>
  <c r="G4062" i="2"/>
  <c r="F4062" i="2"/>
  <c r="C4062" i="2"/>
  <c r="O4061" i="2"/>
  <c r="G4061" i="2"/>
  <c r="F4061" i="2"/>
  <c r="C4061" i="2"/>
  <c r="O4060" i="2"/>
  <c r="G4060" i="2"/>
  <c r="F4060" i="2"/>
  <c r="C4060" i="2"/>
  <c r="O4059" i="2"/>
  <c r="G4059" i="2"/>
  <c r="F4059" i="2"/>
  <c r="C4059" i="2"/>
  <c r="O4058" i="2"/>
  <c r="G4058" i="2"/>
  <c r="F4058" i="2"/>
  <c r="C4058" i="2"/>
  <c r="O4057" i="2"/>
  <c r="G4057" i="2"/>
  <c r="F4057" i="2"/>
  <c r="C4057" i="2"/>
  <c r="O4056" i="2"/>
  <c r="G4056" i="2"/>
  <c r="F4056" i="2"/>
  <c r="C4056" i="2"/>
  <c r="O4055" i="2"/>
  <c r="G4055" i="2"/>
  <c r="F4055" i="2"/>
  <c r="C4055" i="2"/>
  <c r="O4054" i="2"/>
  <c r="G4054" i="2"/>
  <c r="F4054" i="2"/>
  <c r="C4054" i="2"/>
  <c r="O4053" i="2"/>
  <c r="G4053" i="2"/>
  <c r="F4053" i="2"/>
  <c r="C4053" i="2"/>
  <c r="O4052" i="2"/>
  <c r="G4052" i="2"/>
  <c r="F4052" i="2"/>
  <c r="C4052" i="2"/>
  <c r="O4051" i="2"/>
  <c r="G4051" i="2"/>
  <c r="F4051" i="2"/>
  <c r="C4051" i="2"/>
  <c r="O4050" i="2"/>
  <c r="G4050" i="2"/>
  <c r="F4050" i="2"/>
  <c r="C4050" i="2"/>
  <c r="O4049" i="2"/>
  <c r="G4049" i="2"/>
  <c r="F4049" i="2"/>
  <c r="C4049" i="2"/>
  <c r="O4048" i="2"/>
  <c r="G4048" i="2"/>
  <c r="F4048" i="2"/>
  <c r="C4048" i="2"/>
  <c r="O4047" i="2"/>
  <c r="G4047" i="2"/>
  <c r="F4047" i="2"/>
  <c r="C4047" i="2"/>
  <c r="O4046" i="2"/>
  <c r="G4046" i="2"/>
  <c r="F4046" i="2"/>
  <c r="C4046" i="2"/>
  <c r="O4045" i="2"/>
  <c r="G4045" i="2"/>
  <c r="F4045" i="2"/>
  <c r="C4045" i="2"/>
  <c r="O4044" i="2"/>
  <c r="G4044" i="2"/>
  <c r="F4044" i="2"/>
  <c r="C4044" i="2"/>
  <c r="O4043" i="2"/>
  <c r="G4043" i="2"/>
  <c r="F4043" i="2"/>
  <c r="C4043" i="2"/>
  <c r="O4042" i="2"/>
  <c r="G4042" i="2"/>
  <c r="F4042" i="2"/>
  <c r="C4042" i="2"/>
  <c r="O4041" i="2"/>
  <c r="G4041" i="2"/>
  <c r="F4041" i="2"/>
  <c r="C4041" i="2"/>
  <c r="O4040" i="2"/>
  <c r="G4040" i="2"/>
  <c r="F4040" i="2"/>
  <c r="C4040" i="2"/>
  <c r="O4039" i="2"/>
  <c r="G4039" i="2"/>
  <c r="F4039" i="2"/>
  <c r="C4039" i="2"/>
  <c r="O4038" i="2"/>
  <c r="G4038" i="2"/>
  <c r="F4038" i="2"/>
  <c r="C4038" i="2"/>
  <c r="O4037" i="2"/>
  <c r="G4037" i="2"/>
  <c r="F4037" i="2"/>
  <c r="C4037" i="2"/>
  <c r="O4036" i="2"/>
  <c r="G4036" i="2"/>
  <c r="F4036" i="2"/>
  <c r="C4036" i="2"/>
  <c r="O4035" i="2"/>
  <c r="G4035" i="2"/>
  <c r="F4035" i="2"/>
  <c r="C4035" i="2"/>
  <c r="O4034" i="2"/>
  <c r="G4034" i="2"/>
  <c r="F4034" i="2"/>
  <c r="C4034" i="2"/>
  <c r="O4033" i="2"/>
  <c r="G4033" i="2"/>
  <c r="F4033" i="2"/>
  <c r="C4033" i="2"/>
  <c r="O4032" i="2"/>
  <c r="G4032" i="2"/>
  <c r="F4032" i="2"/>
  <c r="C4032" i="2"/>
  <c r="O4031" i="2"/>
  <c r="G4031" i="2"/>
  <c r="F4031" i="2"/>
  <c r="C4031" i="2"/>
  <c r="O4030" i="2"/>
  <c r="G4030" i="2"/>
  <c r="F4030" i="2"/>
  <c r="C4030" i="2"/>
  <c r="O4029" i="2"/>
  <c r="G4029" i="2"/>
  <c r="F4029" i="2"/>
  <c r="C4029" i="2"/>
  <c r="O4028" i="2"/>
  <c r="G4028" i="2"/>
  <c r="F4028" i="2"/>
  <c r="C4028" i="2"/>
  <c r="O4027" i="2"/>
  <c r="G4027" i="2"/>
  <c r="F4027" i="2"/>
  <c r="C4027" i="2"/>
  <c r="O4026" i="2"/>
  <c r="G4026" i="2"/>
  <c r="F4026" i="2"/>
  <c r="C4026" i="2"/>
  <c r="O4025" i="2"/>
  <c r="G4025" i="2"/>
  <c r="F4025" i="2"/>
  <c r="C4025" i="2"/>
  <c r="O4024" i="2"/>
  <c r="G4024" i="2"/>
  <c r="F4024" i="2"/>
  <c r="C4024" i="2"/>
  <c r="O4023" i="2"/>
  <c r="G4023" i="2"/>
  <c r="F4023" i="2"/>
  <c r="C4023" i="2"/>
  <c r="O4022" i="2"/>
  <c r="G4022" i="2"/>
  <c r="F4022" i="2"/>
  <c r="C4022" i="2"/>
  <c r="O4021" i="2"/>
  <c r="G4021" i="2"/>
  <c r="F4021" i="2"/>
  <c r="C4021" i="2"/>
  <c r="O4020" i="2"/>
  <c r="G4020" i="2"/>
  <c r="F4020" i="2"/>
  <c r="C4020" i="2"/>
  <c r="O4019" i="2"/>
  <c r="G4019" i="2"/>
  <c r="F4019" i="2"/>
  <c r="C4019" i="2"/>
  <c r="O4018" i="2"/>
  <c r="G4018" i="2"/>
  <c r="F4018" i="2"/>
  <c r="C4018" i="2"/>
  <c r="O4017" i="2"/>
  <c r="G4017" i="2"/>
  <c r="F4017" i="2"/>
  <c r="C4017" i="2"/>
  <c r="O4016" i="2"/>
  <c r="G4016" i="2"/>
  <c r="F4016" i="2"/>
  <c r="C4016" i="2"/>
  <c r="O4015" i="2"/>
  <c r="G4015" i="2"/>
  <c r="F4015" i="2"/>
  <c r="C4015" i="2"/>
  <c r="O4014" i="2"/>
  <c r="G4014" i="2"/>
  <c r="F4014" i="2"/>
  <c r="C4014" i="2"/>
  <c r="O4013" i="2"/>
  <c r="G4013" i="2"/>
  <c r="F4013" i="2"/>
  <c r="C4013" i="2"/>
  <c r="O4012" i="2"/>
  <c r="G4012" i="2"/>
  <c r="F4012" i="2"/>
  <c r="C4012" i="2"/>
  <c r="O4011" i="2"/>
  <c r="G4011" i="2"/>
  <c r="F4011" i="2"/>
  <c r="C4011" i="2"/>
  <c r="O4010" i="2"/>
  <c r="G4010" i="2"/>
  <c r="F4010" i="2"/>
  <c r="C4010" i="2"/>
  <c r="O4009" i="2"/>
  <c r="G4009" i="2"/>
  <c r="F4009" i="2"/>
  <c r="C4009" i="2"/>
  <c r="O4008" i="2"/>
  <c r="G4008" i="2"/>
  <c r="F4008" i="2"/>
  <c r="C4008" i="2"/>
  <c r="O4007" i="2"/>
  <c r="G4007" i="2"/>
  <c r="F4007" i="2"/>
  <c r="C4007" i="2"/>
  <c r="O4006" i="2"/>
  <c r="G4006" i="2"/>
  <c r="F4006" i="2"/>
  <c r="C4006" i="2"/>
  <c r="O4005" i="2"/>
  <c r="G4005" i="2"/>
  <c r="F4005" i="2"/>
  <c r="C4005" i="2"/>
  <c r="O4004" i="2"/>
  <c r="G4004" i="2"/>
  <c r="F4004" i="2"/>
  <c r="C4004" i="2"/>
  <c r="O4003" i="2"/>
  <c r="G4003" i="2"/>
  <c r="F4003" i="2"/>
  <c r="C4003" i="2"/>
  <c r="O4002" i="2"/>
  <c r="G4002" i="2"/>
  <c r="F4002" i="2"/>
  <c r="C4002" i="2"/>
  <c r="O4001" i="2"/>
  <c r="G4001" i="2"/>
  <c r="F4001" i="2"/>
  <c r="C4001" i="2"/>
  <c r="O4000" i="2"/>
  <c r="G4000" i="2"/>
  <c r="F4000" i="2"/>
  <c r="C4000" i="2"/>
  <c r="O3999" i="2"/>
  <c r="G3999" i="2"/>
  <c r="F3999" i="2"/>
  <c r="C3999" i="2"/>
  <c r="O3998" i="2"/>
  <c r="G3998" i="2"/>
  <c r="F3998" i="2"/>
  <c r="C3998" i="2"/>
  <c r="O3997" i="2"/>
  <c r="G3997" i="2"/>
  <c r="F3997" i="2"/>
  <c r="C3997" i="2"/>
  <c r="O3996" i="2"/>
  <c r="G3996" i="2"/>
  <c r="F3996" i="2"/>
  <c r="C3996" i="2"/>
  <c r="O3995" i="2"/>
  <c r="G3995" i="2"/>
  <c r="F3995" i="2"/>
  <c r="C3995" i="2"/>
  <c r="O3994" i="2"/>
  <c r="G3994" i="2"/>
  <c r="F3994" i="2"/>
  <c r="C3994" i="2"/>
  <c r="O3993" i="2"/>
  <c r="G3993" i="2"/>
  <c r="F3993" i="2"/>
  <c r="C3993" i="2"/>
  <c r="O3992" i="2"/>
  <c r="G3992" i="2"/>
  <c r="F3992" i="2"/>
  <c r="C3992" i="2"/>
  <c r="O3991" i="2"/>
  <c r="G3991" i="2"/>
  <c r="F3991" i="2"/>
  <c r="C3991" i="2"/>
  <c r="O3990" i="2"/>
  <c r="G3990" i="2"/>
  <c r="F3990" i="2"/>
  <c r="C3990" i="2"/>
  <c r="O3989" i="2"/>
  <c r="G3989" i="2"/>
  <c r="F3989" i="2"/>
  <c r="C3989" i="2"/>
  <c r="O3988" i="2"/>
  <c r="G3988" i="2"/>
  <c r="F3988" i="2"/>
  <c r="C3988" i="2"/>
  <c r="O3987" i="2"/>
  <c r="G3987" i="2"/>
  <c r="F3987" i="2"/>
  <c r="C3987" i="2"/>
  <c r="O3986" i="2"/>
  <c r="G3986" i="2"/>
  <c r="F3986" i="2"/>
  <c r="C3986" i="2"/>
  <c r="O3985" i="2"/>
  <c r="G3985" i="2"/>
  <c r="F3985" i="2"/>
  <c r="C3985" i="2"/>
  <c r="O3984" i="2"/>
  <c r="G3984" i="2"/>
  <c r="F3984" i="2"/>
  <c r="C3984" i="2"/>
  <c r="O3983" i="2"/>
  <c r="G3983" i="2"/>
  <c r="F3983" i="2"/>
  <c r="C3983" i="2"/>
  <c r="O3982" i="2"/>
  <c r="G3982" i="2"/>
  <c r="F3982" i="2"/>
  <c r="C3982" i="2"/>
  <c r="O3981" i="2"/>
  <c r="G3981" i="2"/>
  <c r="F3981" i="2"/>
  <c r="C3981" i="2"/>
  <c r="O3980" i="2"/>
  <c r="G3980" i="2"/>
  <c r="F3980" i="2"/>
  <c r="C3980" i="2"/>
  <c r="O3979" i="2"/>
  <c r="G3979" i="2"/>
  <c r="F3979" i="2"/>
  <c r="C3979" i="2"/>
  <c r="O3978" i="2"/>
  <c r="G3978" i="2"/>
  <c r="F3978" i="2"/>
  <c r="C3978" i="2"/>
  <c r="O3977" i="2"/>
  <c r="G3977" i="2"/>
  <c r="F3977" i="2"/>
  <c r="C3977" i="2"/>
  <c r="O3976" i="2"/>
  <c r="G3976" i="2"/>
  <c r="F3976" i="2"/>
  <c r="C3976" i="2"/>
  <c r="O3975" i="2"/>
  <c r="G3975" i="2"/>
  <c r="F3975" i="2"/>
  <c r="C3975" i="2"/>
  <c r="O3974" i="2"/>
  <c r="G3974" i="2"/>
  <c r="F3974" i="2"/>
  <c r="C3974" i="2"/>
  <c r="O3973" i="2"/>
  <c r="G3973" i="2"/>
  <c r="F3973" i="2"/>
  <c r="C3973" i="2"/>
  <c r="O3972" i="2"/>
  <c r="G3972" i="2"/>
  <c r="F3972" i="2"/>
  <c r="C3972" i="2"/>
  <c r="O3971" i="2"/>
  <c r="G3971" i="2"/>
  <c r="F3971" i="2"/>
  <c r="C3971" i="2"/>
  <c r="O3970" i="2"/>
  <c r="G3970" i="2"/>
  <c r="F3970" i="2"/>
  <c r="C3970" i="2"/>
  <c r="O3969" i="2"/>
  <c r="G3969" i="2"/>
  <c r="F3969" i="2"/>
  <c r="C3969" i="2"/>
  <c r="O3968" i="2"/>
  <c r="G3968" i="2"/>
  <c r="F3968" i="2"/>
  <c r="C3968" i="2"/>
  <c r="O3967" i="2"/>
  <c r="G3967" i="2"/>
  <c r="F3967" i="2"/>
  <c r="C3967" i="2"/>
  <c r="O3966" i="2"/>
  <c r="G3966" i="2"/>
  <c r="F3966" i="2"/>
  <c r="C3966" i="2"/>
  <c r="O3965" i="2"/>
  <c r="G3965" i="2"/>
  <c r="F3965" i="2"/>
  <c r="C3965" i="2"/>
  <c r="O3964" i="2"/>
  <c r="G3964" i="2"/>
  <c r="F3964" i="2"/>
  <c r="C3964" i="2"/>
  <c r="O3963" i="2"/>
  <c r="G3963" i="2"/>
  <c r="F3963" i="2"/>
  <c r="C3963" i="2"/>
  <c r="O3962" i="2"/>
  <c r="G3962" i="2"/>
  <c r="F3962" i="2"/>
  <c r="C3962" i="2"/>
  <c r="O3961" i="2"/>
  <c r="G3961" i="2"/>
  <c r="F3961" i="2"/>
  <c r="C3961" i="2"/>
  <c r="O3960" i="2"/>
  <c r="G3960" i="2"/>
  <c r="F3960" i="2"/>
  <c r="C3960" i="2"/>
  <c r="O3959" i="2"/>
  <c r="G3959" i="2"/>
  <c r="F3959" i="2"/>
  <c r="C3959" i="2"/>
  <c r="O3958" i="2"/>
  <c r="G3958" i="2"/>
  <c r="F3958" i="2"/>
  <c r="C3958" i="2"/>
  <c r="O3957" i="2"/>
  <c r="G3957" i="2"/>
  <c r="F3957" i="2"/>
  <c r="C3957" i="2"/>
  <c r="O3956" i="2"/>
  <c r="G3956" i="2"/>
  <c r="F3956" i="2"/>
  <c r="C3956" i="2"/>
  <c r="O3955" i="2"/>
  <c r="G3955" i="2"/>
  <c r="F3955" i="2"/>
  <c r="C3955" i="2"/>
  <c r="O3954" i="2"/>
  <c r="G3954" i="2"/>
  <c r="F3954" i="2"/>
  <c r="C3954" i="2"/>
  <c r="O3953" i="2"/>
  <c r="G3953" i="2"/>
  <c r="F3953" i="2"/>
  <c r="C3953" i="2"/>
  <c r="O3952" i="2"/>
  <c r="G3952" i="2"/>
  <c r="F3952" i="2"/>
  <c r="C3952" i="2"/>
  <c r="O3951" i="2"/>
  <c r="G3951" i="2"/>
  <c r="F3951" i="2"/>
  <c r="C3951" i="2"/>
  <c r="O3950" i="2"/>
  <c r="G3950" i="2"/>
  <c r="F3950" i="2"/>
  <c r="C3950" i="2"/>
  <c r="O3949" i="2"/>
  <c r="G3949" i="2"/>
  <c r="F3949" i="2"/>
  <c r="C3949" i="2"/>
  <c r="O3948" i="2"/>
  <c r="G3948" i="2"/>
  <c r="F3948" i="2"/>
  <c r="C3948" i="2"/>
  <c r="O3947" i="2"/>
  <c r="G3947" i="2"/>
  <c r="F3947" i="2"/>
  <c r="C3947" i="2"/>
  <c r="O3946" i="2"/>
  <c r="G3946" i="2"/>
  <c r="F3946" i="2"/>
  <c r="C3946" i="2"/>
  <c r="O3945" i="2"/>
  <c r="G3945" i="2"/>
  <c r="F3945" i="2"/>
  <c r="C3945" i="2"/>
  <c r="O3944" i="2"/>
  <c r="G3944" i="2"/>
  <c r="F3944" i="2"/>
  <c r="C3944" i="2"/>
  <c r="O3943" i="2"/>
  <c r="G3943" i="2"/>
  <c r="F3943" i="2"/>
  <c r="C3943" i="2"/>
  <c r="O3942" i="2"/>
  <c r="G3942" i="2"/>
  <c r="F3942" i="2"/>
  <c r="C3942" i="2"/>
  <c r="O3941" i="2"/>
  <c r="G3941" i="2"/>
  <c r="F3941" i="2"/>
  <c r="C3941" i="2"/>
  <c r="O3940" i="2"/>
  <c r="G3940" i="2"/>
  <c r="F3940" i="2"/>
  <c r="C3940" i="2"/>
  <c r="O3939" i="2"/>
  <c r="G3939" i="2"/>
  <c r="F3939" i="2"/>
  <c r="C3939" i="2"/>
  <c r="O3938" i="2"/>
  <c r="G3938" i="2"/>
  <c r="F3938" i="2"/>
  <c r="C3938" i="2"/>
  <c r="O3937" i="2"/>
  <c r="G3937" i="2"/>
  <c r="F3937" i="2"/>
  <c r="C3937" i="2"/>
  <c r="O3936" i="2"/>
  <c r="G3936" i="2"/>
  <c r="F3936" i="2"/>
  <c r="C3936" i="2"/>
  <c r="O3935" i="2"/>
  <c r="G3935" i="2"/>
  <c r="F3935" i="2"/>
  <c r="C3935" i="2"/>
  <c r="O3934" i="2"/>
  <c r="G3934" i="2"/>
  <c r="F3934" i="2"/>
  <c r="C3934" i="2"/>
  <c r="O3933" i="2"/>
  <c r="G3933" i="2"/>
  <c r="F3933" i="2"/>
  <c r="C3933" i="2"/>
  <c r="O3932" i="2"/>
  <c r="G3932" i="2"/>
  <c r="F3932" i="2"/>
  <c r="C3932" i="2"/>
  <c r="O3931" i="2"/>
  <c r="G3931" i="2"/>
  <c r="F3931" i="2"/>
  <c r="C3931" i="2"/>
  <c r="O3930" i="2"/>
  <c r="G3930" i="2"/>
  <c r="F3930" i="2"/>
  <c r="C3930" i="2"/>
  <c r="O3929" i="2"/>
  <c r="G3929" i="2"/>
  <c r="F3929" i="2"/>
  <c r="C3929" i="2"/>
  <c r="O3928" i="2"/>
  <c r="G3928" i="2"/>
  <c r="F3928" i="2"/>
  <c r="C3928" i="2"/>
  <c r="O3927" i="2"/>
  <c r="G3927" i="2"/>
  <c r="F3927" i="2"/>
  <c r="C3927" i="2"/>
  <c r="O3926" i="2"/>
  <c r="G3926" i="2"/>
  <c r="F3926" i="2"/>
  <c r="C3926" i="2"/>
  <c r="O3925" i="2"/>
  <c r="G3925" i="2"/>
  <c r="F3925" i="2"/>
  <c r="C3925" i="2"/>
  <c r="O3924" i="2"/>
  <c r="G3924" i="2"/>
  <c r="F3924" i="2"/>
  <c r="C3924" i="2"/>
  <c r="O3923" i="2"/>
  <c r="G3923" i="2"/>
  <c r="F3923" i="2"/>
  <c r="C3923" i="2"/>
  <c r="O3922" i="2"/>
  <c r="G3922" i="2"/>
  <c r="F3922" i="2"/>
  <c r="C3922" i="2"/>
  <c r="O3921" i="2"/>
  <c r="G3921" i="2"/>
  <c r="F3921" i="2"/>
  <c r="C3921" i="2"/>
  <c r="O3920" i="2"/>
  <c r="G3920" i="2"/>
  <c r="F3920" i="2"/>
  <c r="C3920" i="2"/>
  <c r="O3919" i="2"/>
  <c r="G3919" i="2"/>
  <c r="F3919" i="2"/>
  <c r="C3919" i="2"/>
  <c r="O3918" i="2"/>
  <c r="G3918" i="2"/>
  <c r="F3918" i="2"/>
  <c r="C3918" i="2"/>
  <c r="O3917" i="2"/>
  <c r="G3917" i="2"/>
  <c r="F3917" i="2"/>
  <c r="C3917" i="2"/>
  <c r="O3916" i="2"/>
  <c r="G3916" i="2"/>
  <c r="F3916" i="2"/>
  <c r="C3916" i="2"/>
  <c r="O3915" i="2"/>
  <c r="G3915" i="2"/>
  <c r="F3915" i="2"/>
  <c r="C3915" i="2"/>
  <c r="O3914" i="2"/>
  <c r="G3914" i="2"/>
  <c r="F3914" i="2"/>
  <c r="C3914" i="2"/>
  <c r="O3913" i="2"/>
  <c r="G3913" i="2"/>
  <c r="F3913" i="2"/>
  <c r="C3913" i="2"/>
  <c r="O3912" i="2"/>
  <c r="G3912" i="2"/>
  <c r="F3912" i="2"/>
  <c r="C3912" i="2"/>
  <c r="O3911" i="2"/>
  <c r="G3911" i="2"/>
  <c r="F3911" i="2"/>
  <c r="C3911" i="2"/>
  <c r="O3910" i="2"/>
  <c r="G3910" i="2"/>
  <c r="F3910" i="2"/>
  <c r="C3910" i="2"/>
  <c r="O3909" i="2"/>
  <c r="G3909" i="2"/>
  <c r="F3909" i="2"/>
  <c r="C3909" i="2"/>
  <c r="O3908" i="2"/>
  <c r="G3908" i="2"/>
  <c r="F3908" i="2"/>
  <c r="C3908" i="2"/>
  <c r="O3907" i="2"/>
  <c r="G3907" i="2"/>
  <c r="F3907" i="2"/>
  <c r="C3907" i="2"/>
  <c r="O3906" i="2"/>
  <c r="G3906" i="2"/>
  <c r="F3906" i="2"/>
  <c r="C3906" i="2"/>
  <c r="O3905" i="2"/>
  <c r="G3905" i="2"/>
  <c r="F3905" i="2"/>
  <c r="C3905" i="2"/>
  <c r="O3904" i="2"/>
  <c r="G3904" i="2"/>
  <c r="F3904" i="2"/>
  <c r="C3904" i="2"/>
  <c r="O3903" i="2"/>
  <c r="G3903" i="2"/>
  <c r="F3903" i="2"/>
  <c r="C3903" i="2"/>
  <c r="O3902" i="2"/>
  <c r="G3902" i="2"/>
  <c r="F3902" i="2"/>
  <c r="C3902" i="2"/>
  <c r="O3901" i="2"/>
  <c r="G3901" i="2"/>
  <c r="F3901" i="2"/>
  <c r="C3901" i="2"/>
  <c r="O3900" i="2"/>
  <c r="G3900" i="2"/>
  <c r="F3900" i="2"/>
  <c r="C3900" i="2"/>
  <c r="O3899" i="2"/>
  <c r="G3899" i="2"/>
  <c r="F3899" i="2"/>
  <c r="C3899" i="2"/>
  <c r="O3898" i="2"/>
  <c r="G3898" i="2"/>
  <c r="F3898" i="2"/>
  <c r="C3898" i="2"/>
  <c r="O3897" i="2"/>
  <c r="G3897" i="2"/>
  <c r="F3897" i="2"/>
  <c r="C3897" i="2"/>
  <c r="O3896" i="2"/>
  <c r="G3896" i="2"/>
  <c r="F3896" i="2"/>
  <c r="C3896" i="2"/>
  <c r="O3895" i="2"/>
  <c r="G3895" i="2"/>
  <c r="F3895" i="2"/>
  <c r="C3895" i="2"/>
  <c r="O3894" i="2"/>
  <c r="G3894" i="2"/>
  <c r="F3894" i="2"/>
  <c r="C3894" i="2"/>
  <c r="O3893" i="2"/>
  <c r="G3893" i="2"/>
  <c r="F3893" i="2"/>
  <c r="C3893" i="2"/>
  <c r="O3892" i="2"/>
  <c r="G3892" i="2"/>
  <c r="F3892" i="2"/>
  <c r="C3892" i="2"/>
  <c r="O3891" i="2"/>
  <c r="G3891" i="2"/>
  <c r="F3891" i="2"/>
  <c r="C3891" i="2"/>
  <c r="O3890" i="2"/>
  <c r="G3890" i="2"/>
  <c r="F3890" i="2"/>
  <c r="C3890" i="2"/>
  <c r="O3889" i="2"/>
  <c r="G3889" i="2"/>
  <c r="F3889" i="2"/>
  <c r="C3889" i="2"/>
  <c r="O3888" i="2"/>
  <c r="G3888" i="2"/>
  <c r="F3888" i="2"/>
  <c r="C3888" i="2"/>
  <c r="O3887" i="2"/>
  <c r="G3887" i="2"/>
  <c r="F3887" i="2"/>
  <c r="C3887" i="2"/>
  <c r="O3886" i="2"/>
  <c r="G3886" i="2"/>
  <c r="F3886" i="2"/>
  <c r="C3886" i="2"/>
  <c r="O3885" i="2"/>
  <c r="G3885" i="2"/>
  <c r="F3885" i="2"/>
  <c r="C3885" i="2"/>
  <c r="O3884" i="2"/>
  <c r="G3884" i="2"/>
  <c r="F3884" i="2"/>
  <c r="C3884" i="2"/>
  <c r="O3883" i="2"/>
  <c r="G3883" i="2"/>
  <c r="F3883" i="2"/>
  <c r="C3883" i="2"/>
  <c r="O3882" i="2"/>
  <c r="G3882" i="2"/>
  <c r="F3882" i="2"/>
  <c r="C3882" i="2"/>
  <c r="O3881" i="2"/>
  <c r="G3881" i="2"/>
  <c r="F3881" i="2"/>
  <c r="C3881" i="2"/>
  <c r="O3880" i="2"/>
  <c r="G3880" i="2"/>
  <c r="F3880" i="2"/>
  <c r="C3880" i="2"/>
  <c r="O3879" i="2"/>
  <c r="G3879" i="2"/>
  <c r="F3879" i="2"/>
  <c r="C3879" i="2"/>
  <c r="O3878" i="2"/>
  <c r="G3878" i="2"/>
  <c r="F3878" i="2"/>
  <c r="C3878" i="2"/>
  <c r="O3877" i="2"/>
  <c r="G3877" i="2"/>
  <c r="F3877" i="2"/>
  <c r="C3877" i="2"/>
  <c r="O3876" i="2"/>
  <c r="G3876" i="2"/>
  <c r="F3876" i="2"/>
  <c r="C3876" i="2"/>
  <c r="O3875" i="2"/>
  <c r="G3875" i="2"/>
  <c r="F3875" i="2"/>
  <c r="C3875" i="2"/>
  <c r="O3874" i="2"/>
  <c r="G3874" i="2"/>
  <c r="F3874" i="2"/>
  <c r="C3874" i="2"/>
  <c r="O3873" i="2"/>
  <c r="G3873" i="2"/>
  <c r="F3873" i="2"/>
  <c r="C3873" i="2"/>
  <c r="O3872" i="2"/>
  <c r="G3872" i="2"/>
  <c r="F3872" i="2"/>
  <c r="C3872" i="2"/>
  <c r="O3871" i="2"/>
  <c r="G3871" i="2"/>
  <c r="F3871" i="2"/>
  <c r="C3871" i="2"/>
  <c r="O3870" i="2"/>
  <c r="G3870" i="2"/>
  <c r="F3870" i="2"/>
  <c r="C3870" i="2"/>
  <c r="O3869" i="2"/>
  <c r="G3869" i="2"/>
  <c r="F3869" i="2"/>
  <c r="C3869" i="2"/>
  <c r="O3868" i="2"/>
  <c r="G3868" i="2"/>
  <c r="F3868" i="2"/>
  <c r="C3868" i="2"/>
  <c r="O3867" i="2"/>
  <c r="G3867" i="2"/>
  <c r="F3867" i="2"/>
  <c r="C3867" i="2"/>
  <c r="O3866" i="2"/>
  <c r="G3866" i="2"/>
  <c r="F3866" i="2"/>
  <c r="C3866" i="2"/>
  <c r="O3865" i="2"/>
  <c r="G3865" i="2"/>
  <c r="F3865" i="2"/>
  <c r="C3865" i="2"/>
  <c r="O3864" i="2"/>
  <c r="G3864" i="2"/>
  <c r="F3864" i="2"/>
  <c r="C3864" i="2"/>
  <c r="O3863" i="2"/>
  <c r="G3863" i="2"/>
  <c r="F3863" i="2"/>
  <c r="C3863" i="2"/>
  <c r="O3862" i="2"/>
  <c r="G3862" i="2"/>
  <c r="F3862" i="2"/>
  <c r="C3862" i="2"/>
  <c r="O3861" i="2"/>
  <c r="G3861" i="2"/>
  <c r="F3861" i="2"/>
  <c r="C3861" i="2"/>
  <c r="O3860" i="2"/>
  <c r="G3860" i="2"/>
  <c r="F3860" i="2"/>
  <c r="C3860" i="2"/>
  <c r="O3859" i="2"/>
  <c r="G3859" i="2"/>
  <c r="F3859" i="2"/>
  <c r="C3859" i="2"/>
  <c r="O3858" i="2"/>
  <c r="G3858" i="2"/>
  <c r="F3858" i="2"/>
  <c r="C3858" i="2"/>
  <c r="O3857" i="2"/>
  <c r="G3857" i="2"/>
  <c r="F3857" i="2"/>
  <c r="C3857" i="2"/>
  <c r="O3856" i="2"/>
  <c r="G3856" i="2"/>
  <c r="F3856" i="2"/>
  <c r="C3856" i="2"/>
  <c r="O3855" i="2"/>
  <c r="G3855" i="2"/>
  <c r="F3855" i="2"/>
  <c r="C3855" i="2"/>
  <c r="O3854" i="2"/>
  <c r="G3854" i="2"/>
  <c r="F3854" i="2"/>
  <c r="C3854" i="2"/>
  <c r="O3853" i="2"/>
  <c r="G3853" i="2"/>
  <c r="F3853" i="2"/>
  <c r="C3853" i="2"/>
  <c r="O3852" i="2"/>
  <c r="G3852" i="2"/>
  <c r="F3852" i="2"/>
  <c r="C3852" i="2"/>
  <c r="O3851" i="2"/>
  <c r="G3851" i="2"/>
  <c r="F3851" i="2"/>
  <c r="C3851" i="2"/>
  <c r="O3850" i="2"/>
  <c r="G3850" i="2"/>
  <c r="F3850" i="2"/>
  <c r="C3850" i="2"/>
  <c r="O3849" i="2"/>
  <c r="G3849" i="2"/>
  <c r="F3849" i="2"/>
  <c r="C3849" i="2"/>
  <c r="O3848" i="2"/>
  <c r="G3848" i="2"/>
  <c r="F3848" i="2"/>
  <c r="C3848" i="2"/>
  <c r="O3847" i="2"/>
  <c r="G3847" i="2"/>
  <c r="F3847" i="2"/>
  <c r="C3847" i="2"/>
  <c r="O3846" i="2"/>
  <c r="G3846" i="2"/>
  <c r="F3846" i="2"/>
  <c r="C3846" i="2"/>
  <c r="O3845" i="2"/>
  <c r="G3845" i="2"/>
  <c r="F3845" i="2"/>
  <c r="C3845" i="2"/>
  <c r="O3844" i="2"/>
  <c r="G3844" i="2"/>
  <c r="F3844" i="2"/>
  <c r="C3844" i="2"/>
  <c r="O3843" i="2"/>
  <c r="G3843" i="2"/>
  <c r="F3843" i="2"/>
  <c r="C3843" i="2"/>
  <c r="O3842" i="2"/>
  <c r="G3842" i="2"/>
  <c r="F3842" i="2"/>
  <c r="C3842" i="2"/>
  <c r="O3841" i="2"/>
  <c r="G3841" i="2"/>
  <c r="F3841" i="2"/>
  <c r="C3841" i="2"/>
  <c r="O3840" i="2"/>
  <c r="G3840" i="2"/>
  <c r="F3840" i="2"/>
  <c r="C3840" i="2"/>
  <c r="O3839" i="2"/>
  <c r="G3839" i="2"/>
  <c r="F3839" i="2"/>
  <c r="C3839" i="2"/>
  <c r="O3838" i="2"/>
  <c r="G3838" i="2"/>
  <c r="F3838" i="2"/>
  <c r="C3838" i="2"/>
  <c r="O3837" i="2"/>
  <c r="G3837" i="2"/>
  <c r="F3837" i="2"/>
  <c r="C3837" i="2"/>
  <c r="O3836" i="2"/>
  <c r="G3836" i="2"/>
  <c r="F3836" i="2"/>
  <c r="C3836" i="2"/>
  <c r="O3835" i="2"/>
  <c r="G3835" i="2"/>
  <c r="F3835" i="2"/>
  <c r="C3835" i="2"/>
  <c r="O3834" i="2"/>
  <c r="G3834" i="2"/>
  <c r="F3834" i="2"/>
  <c r="C3834" i="2"/>
  <c r="O3833" i="2"/>
  <c r="G3833" i="2"/>
  <c r="F3833" i="2"/>
  <c r="C3833" i="2"/>
  <c r="O3832" i="2"/>
  <c r="G3832" i="2"/>
  <c r="F3832" i="2"/>
  <c r="C3832" i="2"/>
  <c r="O3831" i="2"/>
  <c r="G3831" i="2"/>
  <c r="F3831" i="2"/>
  <c r="C3831" i="2"/>
  <c r="O3830" i="2"/>
  <c r="G3830" i="2"/>
  <c r="F3830" i="2"/>
  <c r="C3830" i="2"/>
  <c r="O3829" i="2"/>
  <c r="G3829" i="2"/>
  <c r="F3829" i="2"/>
  <c r="C3829" i="2"/>
  <c r="O3828" i="2"/>
  <c r="G3828" i="2"/>
  <c r="F3828" i="2"/>
  <c r="C3828" i="2"/>
  <c r="O3827" i="2"/>
  <c r="G3827" i="2"/>
  <c r="F3827" i="2"/>
  <c r="C3827" i="2"/>
  <c r="O3826" i="2"/>
  <c r="G3826" i="2"/>
  <c r="F3826" i="2"/>
  <c r="C3826" i="2"/>
  <c r="O3825" i="2"/>
  <c r="G3825" i="2"/>
  <c r="F3825" i="2"/>
  <c r="C3825" i="2"/>
  <c r="O3824" i="2"/>
  <c r="G3824" i="2"/>
  <c r="F3824" i="2"/>
  <c r="C3824" i="2"/>
  <c r="O3823" i="2"/>
  <c r="G3823" i="2"/>
  <c r="F3823" i="2"/>
  <c r="C3823" i="2"/>
  <c r="O3822" i="2"/>
  <c r="G3822" i="2"/>
  <c r="F3822" i="2"/>
  <c r="C3822" i="2"/>
  <c r="O3821" i="2"/>
  <c r="G3821" i="2"/>
  <c r="F3821" i="2"/>
  <c r="C3821" i="2"/>
  <c r="O3820" i="2"/>
  <c r="G3820" i="2"/>
  <c r="F3820" i="2"/>
  <c r="C3820" i="2"/>
  <c r="O3819" i="2"/>
  <c r="G3819" i="2"/>
  <c r="F3819" i="2"/>
  <c r="C3819" i="2"/>
  <c r="O3818" i="2"/>
  <c r="G3818" i="2"/>
  <c r="F3818" i="2"/>
  <c r="C3818" i="2"/>
  <c r="O3817" i="2"/>
  <c r="G3817" i="2"/>
  <c r="F3817" i="2"/>
  <c r="C3817" i="2"/>
  <c r="O3816" i="2"/>
  <c r="G3816" i="2"/>
  <c r="F3816" i="2"/>
  <c r="C3816" i="2"/>
  <c r="O3815" i="2"/>
  <c r="G3815" i="2"/>
  <c r="F3815" i="2"/>
  <c r="C3815" i="2"/>
  <c r="O3814" i="2"/>
  <c r="G3814" i="2"/>
  <c r="F3814" i="2"/>
  <c r="C3814" i="2"/>
  <c r="O3813" i="2"/>
  <c r="G3813" i="2"/>
  <c r="F3813" i="2"/>
  <c r="C3813" i="2"/>
  <c r="O3812" i="2"/>
  <c r="G3812" i="2"/>
  <c r="F3812" i="2"/>
  <c r="C3812" i="2"/>
  <c r="O3811" i="2"/>
  <c r="G3811" i="2"/>
  <c r="F3811" i="2"/>
  <c r="C3811" i="2"/>
  <c r="O3810" i="2"/>
  <c r="G3810" i="2"/>
  <c r="F3810" i="2"/>
  <c r="C3810" i="2"/>
  <c r="O3809" i="2"/>
  <c r="G3809" i="2"/>
  <c r="F3809" i="2"/>
  <c r="C3809" i="2"/>
  <c r="O3808" i="2"/>
  <c r="G3808" i="2"/>
  <c r="F3808" i="2"/>
  <c r="C3808" i="2"/>
  <c r="O3807" i="2"/>
  <c r="G3807" i="2"/>
  <c r="F3807" i="2"/>
  <c r="C3807" i="2"/>
  <c r="O3806" i="2"/>
  <c r="G3806" i="2"/>
  <c r="F3806" i="2"/>
  <c r="C3806" i="2"/>
  <c r="O3805" i="2"/>
  <c r="G3805" i="2"/>
  <c r="F3805" i="2"/>
  <c r="C3805" i="2"/>
  <c r="O3804" i="2"/>
  <c r="G3804" i="2"/>
  <c r="F3804" i="2"/>
  <c r="C3804" i="2"/>
  <c r="O3803" i="2"/>
  <c r="G3803" i="2"/>
  <c r="F3803" i="2"/>
  <c r="C3803" i="2"/>
  <c r="O3802" i="2"/>
  <c r="G3802" i="2"/>
  <c r="F3802" i="2"/>
  <c r="C3802" i="2"/>
  <c r="O3801" i="2"/>
  <c r="G3801" i="2"/>
  <c r="F3801" i="2"/>
  <c r="C3801" i="2"/>
  <c r="O3800" i="2"/>
  <c r="G3800" i="2"/>
  <c r="F3800" i="2"/>
  <c r="C3800" i="2"/>
  <c r="O3799" i="2"/>
  <c r="G3799" i="2"/>
  <c r="F3799" i="2"/>
  <c r="C3799" i="2"/>
  <c r="O3798" i="2"/>
  <c r="G3798" i="2"/>
  <c r="F3798" i="2"/>
  <c r="C3798" i="2"/>
  <c r="O3797" i="2"/>
  <c r="G3797" i="2"/>
  <c r="F3797" i="2"/>
  <c r="C3797" i="2"/>
  <c r="O3796" i="2"/>
  <c r="G3796" i="2"/>
  <c r="F3796" i="2"/>
  <c r="C3796" i="2"/>
  <c r="O3795" i="2"/>
  <c r="G3795" i="2"/>
  <c r="F3795" i="2"/>
  <c r="C3795" i="2"/>
  <c r="O3794" i="2"/>
  <c r="G3794" i="2"/>
  <c r="F3794" i="2"/>
  <c r="C3794" i="2"/>
  <c r="O3793" i="2"/>
  <c r="G3793" i="2"/>
  <c r="F3793" i="2"/>
  <c r="C3793" i="2"/>
  <c r="O3792" i="2"/>
  <c r="G3792" i="2"/>
  <c r="F3792" i="2"/>
  <c r="C3792" i="2"/>
  <c r="O3791" i="2"/>
  <c r="G3791" i="2"/>
  <c r="F3791" i="2"/>
  <c r="C3791" i="2"/>
  <c r="O3790" i="2"/>
  <c r="G3790" i="2"/>
  <c r="F3790" i="2"/>
  <c r="C3790" i="2"/>
  <c r="O3789" i="2"/>
  <c r="G3789" i="2"/>
  <c r="F3789" i="2"/>
  <c r="C3789" i="2"/>
  <c r="O3788" i="2"/>
  <c r="G3788" i="2"/>
  <c r="F3788" i="2"/>
  <c r="C3788" i="2"/>
  <c r="O3787" i="2"/>
  <c r="G3787" i="2"/>
  <c r="F3787" i="2"/>
  <c r="C3787" i="2"/>
  <c r="O3786" i="2"/>
  <c r="G3786" i="2"/>
  <c r="F3786" i="2"/>
  <c r="C3786" i="2"/>
  <c r="O3785" i="2"/>
  <c r="G3785" i="2"/>
  <c r="F3785" i="2"/>
  <c r="C3785" i="2"/>
  <c r="O3784" i="2"/>
  <c r="G3784" i="2"/>
  <c r="F3784" i="2"/>
  <c r="C3784" i="2"/>
  <c r="O3783" i="2"/>
  <c r="G3783" i="2"/>
  <c r="F3783" i="2"/>
  <c r="C3783" i="2"/>
  <c r="O3782" i="2"/>
  <c r="G3782" i="2"/>
  <c r="F3782" i="2"/>
  <c r="C3782" i="2"/>
  <c r="O3781" i="2"/>
  <c r="G3781" i="2"/>
  <c r="F3781" i="2"/>
  <c r="C3781" i="2"/>
  <c r="O3780" i="2"/>
  <c r="G3780" i="2"/>
  <c r="F3780" i="2"/>
  <c r="C3780" i="2"/>
  <c r="O3779" i="2"/>
  <c r="G3779" i="2"/>
  <c r="F3779" i="2"/>
  <c r="C3779" i="2"/>
  <c r="O3778" i="2"/>
  <c r="G3778" i="2"/>
  <c r="F3778" i="2"/>
  <c r="C3778" i="2"/>
  <c r="O3777" i="2"/>
  <c r="G3777" i="2"/>
  <c r="F3777" i="2"/>
  <c r="C3777" i="2"/>
  <c r="O3776" i="2"/>
  <c r="G3776" i="2"/>
  <c r="F3776" i="2"/>
  <c r="C3776" i="2"/>
  <c r="O3775" i="2"/>
  <c r="G3775" i="2"/>
  <c r="F3775" i="2"/>
  <c r="C3775" i="2"/>
  <c r="O3774" i="2"/>
  <c r="G3774" i="2"/>
  <c r="F3774" i="2"/>
  <c r="C3774" i="2"/>
  <c r="O3773" i="2"/>
  <c r="G3773" i="2"/>
  <c r="F3773" i="2"/>
  <c r="C3773" i="2"/>
  <c r="O3772" i="2"/>
  <c r="G3772" i="2"/>
  <c r="F3772" i="2"/>
  <c r="C3772" i="2"/>
  <c r="O3771" i="2"/>
  <c r="G3771" i="2"/>
  <c r="F3771" i="2"/>
  <c r="C3771" i="2"/>
  <c r="O3770" i="2"/>
  <c r="G3770" i="2"/>
  <c r="F3770" i="2"/>
  <c r="C3770" i="2"/>
  <c r="O3769" i="2"/>
  <c r="G3769" i="2"/>
  <c r="F3769" i="2"/>
  <c r="C3769" i="2"/>
  <c r="O3768" i="2"/>
  <c r="G3768" i="2"/>
  <c r="F3768" i="2"/>
  <c r="C3768" i="2"/>
  <c r="O3767" i="2"/>
  <c r="G3767" i="2"/>
  <c r="F3767" i="2"/>
  <c r="C3767" i="2"/>
  <c r="O3766" i="2"/>
  <c r="G3766" i="2"/>
  <c r="F3766" i="2"/>
  <c r="C3766" i="2"/>
  <c r="O3765" i="2"/>
  <c r="G3765" i="2"/>
  <c r="F3765" i="2"/>
  <c r="C3765" i="2"/>
  <c r="O3764" i="2"/>
  <c r="G3764" i="2"/>
  <c r="F3764" i="2"/>
  <c r="C3764" i="2"/>
  <c r="O3763" i="2"/>
  <c r="G3763" i="2"/>
  <c r="F3763" i="2"/>
  <c r="C3763" i="2"/>
  <c r="O3762" i="2"/>
  <c r="G3762" i="2"/>
  <c r="F3762" i="2"/>
  <c r="C3762" i="2"/>
  <c r="O3761" i="2"/>
  <c r="G3761" i="2"/>
  <c r="F3761" i="2"/>
  <c r="C3761" i="2"/>
  <c r="O3760" i="2"/>
  <c r="G3760" i="2"/>
  <c r="F3760" i="2"/>
  <c r="C3760" i="2"/>
  <c r="O3759" i="2"/>
  <c r="G3759" i="2"/>
  <c r="F3759" i="2"/>
  <c r="C3759" i="2"/>
  <c r="O3758" i="2"/>
  <c r="G3758" i="2"/>
  <c r="F3758" i="2"/>
  <c r="C3758" i="2"/>
  <c r="O3757" i="2"/>
  <c r="G3757" i="2"/>
  <c r="F3757" i="2"/>
  <c r="C3757" i="2"/>
  <c r="O3756" i="2"/>
  <c r="G3756" i="2"/>
  <c r="F3756" i="2"/>
  <c r="C3756" i="2"/>
  <c r="O3755" i="2"/>
  <c r="G3755" i="2"/>
  <c r="F3755" i="2"/>
  <c r="C3755" i="2"/>
  <c r="O3754" i="2"/>
  <c r="G3754" i="2"/>
  <c r="F3754" i="2"/>
  <c r="C3754" i="2"/>
  <c r="O3753" i="2"/>
  <c r="G3753" i="2"/>
  <c r="F3753" i="2"/>
  <c r="C3753" i="2"/>
  <c r="O3752" i="2"/>
  <c r="G3752" i="2"/>
  <c r="F3752" i="2"/>
  <c r="C3752" i="2"/>
  <c r="O3751" i="2"/>
  <c r="G3751" i="2"/>
  <c r="F3751" i="2"/>
  <c r="C3751" i="2"/>
  <c r="O3750" i="2"/>
  <c r="G3750" i="2"/>
  <c r="F3750" i="2"/>
  <c r="C3750" i="2"/>
  <c r="O3749" i="2"/>
  <c r="G3749" i="2"/>
  <c r="F3749" i="2"/>
  <c r="C3749" i="2"/>
  <c r="O3748" i="2"/>
  <c r="G3748" i="2"/>
  <c r="F3748" i="2"/>
  <c r="C3748" i="2"/>
  <c r="O3747" i="2"/>
  <c r="G3747" i="2"/>
  <c r="F3747" i="2"/>
  <c r="C3747" i="2"/>
  <c r="O3746" i="2"/>
  <c r="G3746" i="2"/>
  <c r="F3746" i="2"/>
  <c r="C3746" i="2"/>
  <c r="O3745" i="2"/>
  <c r="G3745" i="2"/>
  <c r="F3745" i="2"/>
  <c r="C3745" i="2"/>
  <c r="O3744" i="2"/>
  <c r="G3744" i="2"/>
  <c r="F3744" i="2"/>
  <c r="C3744" i="2"/>
  <c r="O3743" i="2"/>
  <c r="G3743" i="2"/>
  <c r="F3743" i="2"/>
  <c r="C3743" i="2"/>
  <c r="O3742" i="2"/>
  <c r="G3742" i="2"/>
  <c r="F3742" i="2"/>
  <c r="C3742" i="2"/>
  <c r="O3741" i="2"/>
  <c r="G3741" i="2"/>
  <c r="F3741" i="2"/>
  <c r="C3741" i="2"/>
  <c r="O3740" i="2"/>
  <c r="G3740" i="2"/>
  <c r="F3740" i="2"/>
  <c r="C3740" i="2"/>
  <c r="O3739" i="2"/>
  <c r="G3739" i="2"/>
  <c r="F3739" i="2"/>
  <c r="C3739" i="2"/>
  <c r="O3738" i="2"/>
  <c r="G3738" i="2"/>
  <c r="F3738" i="2"/>
  <c r="C3738" i="2"/>
  <c r="O3737" i="2"/>
  <c r="G3737" i="2"/>
  <c r="F3737" i="2"/>
  <c r="C3737" i="2"/>
  <c r="O3736" i="2"/>
  <c r="G3736" i="2"/>
  <c r="F3736" i="2"/>
  <c r="C3736" i="2"/>
  <c r="O3735" i="2"/>
  <c r="G3735" i="2"/>
  <c r="F3735" i="2"/>
  <c r="C3735" i="2"/>
  <c r="O3734" i="2"/>
  <c r="G3734" i="2"/>
  <c r="F3734" i="2"/>
  <c r="C3734" i="2"/>
  <c r="O3733" i="2"/>
  <c r="G3733" i="2"/>
  <c r="F3733" i="2"/>
  <c r="C3733" i="2"/>
  <c r="O3732" i="2"/>
  <c r="G3732" i="2"/>
  <c r="F3732" i="2"/>
  <c r="C3732" i="2"/>
  <c r="O3731" i="2"/>
  <c r="G3731" i="2"/>
  <c r="F3731" i="2"/>
  <c r="C3731" i="2"/>
  <c r="O3730" i="2"/>
  <c r="G3730" i="2"/>
  <c r="F3730" i="2"/>
  <c r="C3730" i="2"/>
  <c r="O3729" i="2"/>
  <c r="G3729" i="2"/>
  <c r="F3729" i="2"/>
  <c r="C3729" i="2"/>
  <c r="O3728" i="2"/>
  <c r="G3728" i="2"/>
  <c r="F3728" i="2"/>
  <c r="C3728" i="2"/>
  <c r="O3727" i="2"/>
  <c r="G3727" i="2"/>
  <c r="F3727" i="2"/>
  <c r="C3727" i="2"/>
  <c r="O3726" i="2"/>
  <c r="G3726" i="2"/>
  <c r="F3726" i="2"/>
  <c r="C3726" i="2"/>
  <c r="O3725" i="2"/>
  <c r="G3725" i="2"/>
  <c r="F3725" i="2"/>
  <c r="C3725" i="2"/>
  <c r="O3724" i="2"/>
  <c r="G3724" i="2"/>
  <c r="F3724" i="2"/>
  <c r="C3724" i="2"/>
  <c r="O3723" i="2"/>
  <c r="G3723" i="2"/>
  <c r="F3723" i="2"/>
  <c r="C3723" i="2"/>
  <c r="O3722" i="2"/>
  <c r="G3722" i="2"/>
  <c r="F3722" i="2"/>
  <c r="C3722" i="2"/>
  <c r="O3721" i="2"/>
  <c r="G3721" i="2"/>
  <c r="F3721" i="2"/>
  <c r="C3721" i="2"/>
  <c r="O3720" i="2"/>
  <c r="G3720" i="2"/>
  <c r="F3720" i="2"/>
  <c r="C3720" i="2"/>
  <c r="O3719" i="2"/>
  <c r="G3719" i="2"/>
  <c r="F3719" i="2"/>
  <c r="C3719" i="2"/>
  <c r="O3718" i="2"/>
  <c r="G3718" i="2"/>
  <c r="F3718" i="2"/>
  <c r="C3718" i="2"/>
  <c r="O3717" i="2"/>
  <c r="G3717" i="2"/>
  <c r="F3717" i="2"/>
  <c r="C3717" i="2"/>
  <c r="O3716" i="2"/>
  <c r="G3716" i="2"/>
  <c r="F3716" i="2"/>
  <c r="C3716" i="2"/>
  <c r="O3715" i="2"/>
  <c r="G3715" i="2"/>
  <c r="F3715" i="2"/>
  <c r="C3715" i="2"/>
  <c r="O3714" i="2"/>
  <c r="G3714" i="2"/>
  <c r="F3714" i="2"/>
  <c r="C3714" i="2"/>
  <c r="O3713" i="2"/>
  <c r="G3713" i="2"/>
  <c r="F3713" i="2"/>
  <c r="C3713" i="2"/>
  <c r="O3712" i="2"/>
  <c r="G3712" i="2"/>
  <c r="F3712" i="2"/>
  <c r="C3712" i="2"/>
  <c r="O3711" i="2"/>
  <c r="G3711" i="2"/>
  <c r="F3711" i="2"/>
  <c r="C3711" i="2"/>
  <c r="O3710" i="2"/>
  <c r="G3710" i="2"/>
  <c r="F3710" i="2"/>
  <c r="C3710" i="2"/>
  <c r="O3709" i="2"/>
  <c r="G3709" i="2"/>
  <c r="F3709" i="2"/>
  <c r="C3709" i="2"/>
  <c r="O3708" i="2"/>
  <c r="G3708" i="2"/>
  <c r="F3708" i="2"/>
  <c r="C3708" i="2"/>
  <c r="O3707" i="2"/>
  <c r="G3707" i="2"/>
  <c r="F3707" i="2"/>
  <c r="C3707" i="2"/>
  <c r="O3706" i="2"/>
  <c r="G3706" i="2"/>
  <c r="F3706" i="2"/>
  <c r="C3706" i="2"/>
  <c r="O3705" i="2"/>
  <c r="G3705" i="2"/>
  <c r="F3705" i="2"/>
  <c r="C3705" i="2"/>
  <c r="O3704" i="2"/>
  <c r="G3704" i="2"/>
  <c r="F3704" i="2"/>
  <c r="C3704" i="2"/>
  <c r="O3703" i="2"/>
  <c r="G3703" i="2"/>
  <c r="F3703" i="2"/>
  <c r="C3703" i="2"/>
  <c r="O3702" i="2"/>
  <c r="G3702" i="2"/>
  <c r="F3702" i="2"/>
  <c r="C3702" i="2"/>
  <c r="O3701" i="2"/>
  <c r="G3701" i="2"/>
  <c r="F3701" i="2"/>
  <c r="C3701" i="2"/>
  <c r="O3700" i="2"/>
  <c r="G3700" i="2"/>
  <c r="F3700" i="2"/>
  <c r="C3700" i="2"/>
  <c r="O3699" i="2"/>
  <c r="G3699" i="2"/>
  <c r="F3699" i="2"/>
  <c r="C3699" i="2"/>
  <c r="O3698" i="2"/>
  <c r="G3698" i="2"/>
  <c r="F3698" i="2"/>
  <c r="C3698" i="2"/>
  <c r="O3697" i="2"/>
  <c r="G3697" i="2"/>
  <c r="F3697" i="2"/>
  <c r="C3697" i="2"/>
  <c r="O3696" i="2"/>
  <c r="G3696" i="2"/>
  <c r="F3696" i="2"/>
  <c r="C3696" i="2"/>
  <c r="O3695" i="2"/>
  <c r="G3695" i="2"/>
  <c r="F3695" i="2"/>
  <c r="C3695" i="2"/>
  <c r="O3694" i="2"/>
  <c r="G3694" i="2"/>
  <c r="F3694" i="2"/>
  <c r="C3694" i="2"/>
  <c r="O3693" i="2"/>
  <c r="G3693" i="2"/>
  <c r="F3693" i="2"/>
  <c r="C3693" i="2"/>
  <c r="O3692" i="2"/>
  <c r="G3692" i="2"/>
  <c r="F3692" i="2"/>
  <c r="C3692" i="2"/>
  <c r="O3691" i="2"/>
  <c r="G3691" i="2"/>
  <c r="F3691" i="2"/>
  <c r="C3691" i="2"/>
  <c r="O3690" i="2"/>
  <c r="G3690" i="2"/>
  <c r="F3690" i="2"/>
  <c r="C3690" i="2"/>
  <c r="O3689" i="2"/>
  <c r="G3689" i="2"/>
  <c r="F3689" i="2"/>
  <c r="C3689" i="2"/>
  <c r="O3688" i="2"/>
  <c r="G3688" i="2"/>
  <c r="F3688" i="2"/>
  <c r="C3688" i="2"/>
  <c r="O3687" i="2"/>
  <c r="G3687" i="2"/>
  <c r="F3687" i="2"/>
  <c r="C3687" i="2"/>
  <c r="O3686" i="2"/>
  <c r="G3686" i="2"/>
  <c r="F3686" i="2"/>
  <c r="C3686" i="2"/>
  <c r="O3685" i="2"/>
  <c r="G3685" i="2"/>
  <c r="F3685" i="2"/>
  <c r="C3685" i="2"/>
  <c r="O3684" i="2"/>
  <c r="G3684" i="2"/>
  <c r="F3684" i="2"/>
  <c r="C3684" i="2"/>
  <c r="O3683" i="2"/>
  <c r="G3683" i="2"/>
  <c r="F3683" i="2"/>
  <c r="C3683" i="2"/>
  <c r="O3682" i="2"/>
  <c r="G3682" i="2"/>
  <c r="F3682" i="2"/>
  <c r="C3682" i="2"/>
  <c r="O3681" i="2"/>
  <c r="G3681" i="2"/>
  <c r="F3681" i="2"/>
  <c r="C3681" i="2"/>
  <c r="O3680" i="2"/>
  <c r="G3680" i="2"/>
  <c r="F3680" i="2"/>
  <c r="C3680" i="2"/>
  <c r="O3679" i="2"/>
  <c r="G3679" i="2"/>
  <c r="F3679" i="2"/>
  <c r="C3679" i="2"/>
  <c r="O3678" i="2"/>
  <c r="G3678" i="2"/>
  <c r="F3678" i="2"/>
  <c r="C3678" i="2"/>
  <c r="O3677" i="2"/>
  <c r="G3677" i="2"/>
  <c r="F3677" i="2"/>
  <c r="C3677" i="2"/>
  <c r="O3676" i="2"/>
  <c r="G3676" i="2"/>
  <c r="F3676" i="2"/>
  <c r="C3676" i="2"/>
  <c r="O3675" i="2"/>
  <c r="G3675" i="2"/>
  <c r="F3675" i="2"/>
  <c r="C3675" i="2"/>
  <c r="O3674" i="2"/>
  <c r="G3674" i="2"/>
  <c r="F3674" i="2"/>
  <c r="C3674" i="2"/>
  <c r="O3673" i="2"/>
  <c r="G3673" i="2"/>
  <c r="F3673" i="2"/>
  <c r="C3673" i="2"/>
  <c r="O3672" i="2"/>
  <c r="G3672" i="2"/>
  <c r="F3672" i="2"/>
  <c r="C3672" i="2"/>
  <c r="O3671" i="2"/>
  <c r="G3671" i="2"/>
  <c r="F3671" i="2"/>
  <c r="C3671" i="2"/>
  <c r="O3670" i="2"/>
  <c r="G3670" i="2"/>
  <c r="F3670" i="2"/>
  <c r="C3670" i="2"/>
  <c r="O3669" i="2"/>
  <c r="G3669" i="2"/>
  <c r="F3669" i="2"/>
  <c r="C3669" i="2"/>
  <c r="O3668" i="2"/>
  <c r="G3668" i="2"/>
  <c r="F3668" i="2"/>
  <c r="C3668" i="2"/>
  <c r="O3667" i="2"/>
  <c r="G3667" i="2"/>
  <c r="F3667" i="2"/>
  <c r="C3667" i="2"/>
  <c r="O3666" i="2"/>
  <c r="G3666" i="2"/>
  <c r="F3666" i="2"/>
  <c r="C3666" i="2"/>
  <c r="O3665" i="2"/>
  <c r="G3665" i="2"/>
  <c r="F3665" i="2"/>
  <c r="C3665" i="2"/>
  <c r="O3664" i="2"/>
  <c r="G3664" i="2"/>
  <c r="F3664" i="2"/>
  <c r="C3664" i="2"/>
  <c r="O3663" i="2"/>
  <c r="G3663" i="2"/>
  <c r="F3663" i="2"/>
  <c r="C3663" i="2"/>
  <c r="O3662" i="2"/>
  <c r="G3662" i="2"/>
  <c r="F3662" i="2"/>
  <c r="C3662" i="2"/>
  <c r="O3661" i="2"/>
  <c r="G3661" i="2"/>
  <c r="F3661" i="2"/>
  <c r="C3661" i="2"/>
  <c r="O3660" i="2"/>
  <c r="G3660" i="2"/>
  <c r="F3660" i="2"/>
  <c r="C3660" i="2"/>
  <c r="O3659" i="2"/>
  <c r="G3659" i="2"/>
  <c r="F3659" i="2"/>
  <c r="C3659" i="2"/>
  <c r="O3658" i="2"/>
  <c r="G3658" i="2"/>
  <c r="F3658" i="2"/>
  <c r="C3658" i="2"/>
  <c r="O3657" i="2"/>
  <c r="G3657" i="2"/>
  <c r="F3657" i="2"/>
  <c r="C3657" i="2"/>
  <c r="O3656" i="2"/>
  <c r="G3656" i="2"/>
  <c r="F3656" i="2"/>
  <c r="C3656" i="2"/>
  <c r="O3655" i="2"/>
  <c r="G3655" i="2"/>
  <c r="F3655" i="2"/>
  <c r="C3655" i="2"/>
  <c r="O3654" i="2"/>
  <c r="G3654" i="2"/>
  <c r="F3654" i="2"/>
  <c r="C3654" i="2"/>
  <c r="O3653" i="2"/>
  <c r="G3653" i="2"/>
  <c r="F3653" i="2"/>
  <c r="C3653" i="2"/>
  <c r="O3652" i="2"/>
  <c r="G3652" i="2"/>
  <c r="F3652" i="2"/>
  <c r="C3652" i="2"/>
  <c r="O3651" i="2"/>
  <c r="G3651" i="2"/>
  <c r="F3651" i="2"/>
  <c r="C3651" i="2"/>
  <c r="O3650" i="2"/>
  <c r="G3650" i="2"/>
  <c r="F3650" i="2"/>
  <c r="C3650" i="2"/>
  <c r="O3649" i="2"/>
  <c r="G3649" i="2"/>
  <c r="F3649" i="2"/>
  <c r="C3649" i="2"/>
  <c r="O3648" i="2"/>
  <c r="G3648" i="2"/>
  <c r="F3648" i="2"/>
  <c r="C3648" i="2"/>
  <c r="O3647" i="2"/>
  <c r="G3647" i="2"/>
  <c r="F3647" i="2"/>
  <c r="C3647" i="2"/>
  <c r="O3646" i="2"/>
  <c r="G3646" i="2"/>
  <c r="F3646" i="2"/>
  <c r="C3646" i="2"/>
  <c r="O3645" i="2"/>
  <c r="G3645" i="2"/>
  <c r="F3645" i="2"/>
  <c r="C3645" i="2"/>
  <c r="O3644" i="2"/>
  <c r="G3644" i="2"/>
  <c r="F3644" i="2"/>
  <c r="C3644" i="2"/>
  <c r="O3643" i="2"/>
  <c r="G3643" i="2"/>
  <c r="F3643" i="2"/>
  <c r="C3643" i="2"/>
  <c r="O3642" i="2"/>
  <c r="G3642" i="2"/>
  <c r="F3642" i="2"/>
  <c r="C3642" i="2"/>
  <c r="O3641" i="2"/>
  <c r="G3641" i="2"/>
  <c r="F3641" i="2"/>
  <c r="C3641" i="2"/>
  <c r="O3640" i="2"/>
  <c r="G3640" i="2"/>
  <c r="F3640" i="2"/>
  <c r="C3640" i="2"/>
  <c r="O3639" i="2"/>
  <c r="G3639" i="2"/>
  <c r="F3639" i="2"/>
  <c r="C3639" i="2"/>
  <c r="O3638" i="2"/>
  <c r="G3638" i="2"/>
  <c r="F3638" i="2"/>
  <c r="C3638" i="2"/>
  <c r="O3637" i="2"/>
  <c r="G3637" i="2"/>
  <c r="F3637" i="2"/>
  <c r="C3637" i="2"/>
  <c r="O3636" i="2"/>
  <c r="G3636" i="2"/>
  <c r="F3636" i="2"/>
  <c r="C3636" i="2"/>
  <c r="O3635" i="2"/>
  <c r="G3635" i="2"/>
  <c r="F3635" i="2"/>
  <c r="C3635" i="2"/>
  <c r="O3634" i="2"/>
  <c r="G3634" i="2"/>
  <c r="F3634" i="2"/>
  <c r="C3634" i="2"/>
  <c r="O3633" i="2"/>
  <c r="G3633" i="2"/>
  <c r="F3633" i="2"/>
  <c r="C3633" i="2"/>
  <c r="O3632" i="2"/>
  <c r="G3632" i="2"/>
  <c r="F3632" i="2"/>
  <c r="C3632" i="2"/>
  <c r="O3631" i="2"/>
  <c r="G3631" i="2"/>
  <c r="F3631" i="2"/>
  <c r="C3631" i="2"/>
  <c r="O3630" i="2"/>
  <c r="G3630" i="2"/>
  <c r="F3630" i="2"/>
  <c r="C3630" i="2"/>
  <c r="O3629" i="2"/>
  <c r="G3629" i="2"/>
  <c r="F3629" i="2"/>
  <c r="C3629" i="2"/>
  <c r="O3628" i="2"/>
  <c r="G3628" i="2"/>
  <c r="F3628" i="2"/>
  <c r="C3628" i="2"/>
  <c r="O3627" i="2"/>
  <c r="G3627" i="2"/>
  <c r="F3627" i="2"/>
  <c r="C3627" i="2"/>
  <c r="O3626" i="2"/>
  <c r="G3626" i="2"/>
  <c r="F3626" i="2"/>
  <c r="C3626" i="2"/>
  <c r="O3625" i="2"/>
  <c r="G3625" i="2"/>
  <c r="F3625" i="2"/>
  <c r="C3625" i="2"/>
  <c r="O3624" i="2"/>
  <c r="G3624" i="2"/>
  <c r="F3624" i="2"/>
  <c r="C3624" i="2"/>
  <c r="O3623" i="2"/>
  <c r="G3623" i="2"/>
  <c r="F3623" i="2"/>
  <c r="C3623" i="2"/>
  <c r="O3622" i="2"/>
  <c r="G3622" i="2"/>
  <c r="F3622" i="2"/>
  <c r="C3622" i="2"/>
  <c r="O3621" i="2"/>
  <c r="G3621" i="2"/>
  <c r="F3621" i="2"/>
  <c r="C3621" i="2"/>
  <c r="O3620" i="2"/>
  <c r="G3620" i="2"/>
  <c r="F3620" i="2"/>
  <c r="C3620" i="2"/>
  <c r="O3619" i="2"/>
  <c r="G3619" i="2"/>
  <c r="F3619" i="2"/>
  <c r="C3619" i="2"/>
  <c r="O3618" i="2"/>
  <c r="G3618" i="2"/>
  <c r="F3618" i="2"/>
  <c r="C3618" i="2"/>
  <c r="O3617" i="2"/>
  <c r="G3617" i="2"/>
  <c r="F3617" i="2"/>
  <c r="C3617" i="2"/>
  <c r="O3616" i="2"/>
  <c r="G3616" i="2"/>
  <c r="F3616" i="2"/>
  <c r="C3616" i="2"/>
  <c r="O3615" i="2"/>
  <c r="G3615" i="2"/>
  <c r="F3615" i="2"/>
  <c r="C3615" i="2"/>
  <c r="O3614" i="2"/>
  <c r="G3614" i="2"/>
  <c r="F3614" i="2"/>
  <c r="C3614" i="2"/>
  <c r="O3613" i="2"/>
  <c r="G3613" i="2"/>
  <c r="F3613" i="2"/>
  <c r="C3613" i="2"/>
  <c r="O3612" i="2"/>
  <c r="G3612" i="2"/>
  <c r="F3612" i="2"/>
  <c r="C3612" i="2"/>
  <c r="O3611" i="2"/>
  <c r="G3611" i="2"/>
  <c r="F3611" i="2"/>
  <c r="C3611" i="2"/>
  <c r="O3610" i="2"/>
  <c r="G3610" i="2"/>
  <c r="F3610" i="2"/>
  <c r="C3610" i="2"/>
  <c r="O3609" i="2"/>
  <c r="G3609" i="2"/>
  <c r="F3609" i="2"/>
  <c r="C3609" i="2"/>
  <c r="O3608" i="2"/>
  <c r="G3608" i="2"/>
  <c r="F3608" i="2"/>
  <c r="C3608" i="2"/>
  <c r="O3607" i="2"/>
  <c r="G3607" i="2"/>
  <c r="F3607" i="2"/>
  <c r="C3607" i="2"/>
  <c r="O3606" i="2"/>
  <c r="G3606" i="2"/>
  <c r="F3606" i="2"/>
  <c r="C3606" i="2"/>
  <c r="O3605" i="2"/>
  <c r="G3605" i="2"/>
  <c r="F3605" i="2"/>
  <c r="C3605" i="2"/>
  <c r="O3604" i="2"/>
  <c r="G3604" i="2"/>
  <c r="F3604" i="2"/>
  <c r="C3604" i="2"/>
  <c r="O3603" i="2"/>
  <c r="G3603" i="2"/>
  <c r="F3603" i="2"/>
  <c r="C3603" i="2"/>
  <c r="O3602" i="2"/>
  <c r="G3602" i="2"/>
  <c r="F3602" i="2"/>
  <c r="C3602" i="2"/>
  <c r="O3601" i="2"/>
  <c r="G3601" i="2"/>
  <c r="F3601" i="2"/>
  <c r="C3601" i="2"/>
  <c r="O3600" i="2"/>
  <c r="G3600" i="2"/>
  <c r="F3600" i="2"/>
  <c r="C3600" i="2"/>
  <c r="O3599" i="2"/>
  <c r="G3599" i="2"/>
  <c r="F3599" i="2"/>
  <c r="C3599" i="2"/>
  <c r="O3598" i="2"/>
  <c r="G3598" i="2"/>
  <c r="F3598" i="2"/>
  <c r="C3598" i="2"/>
  <c r="O3597" i="2"/>
  <c r="G3597" i="2"/>
  <c r="F3597" i="2"/>
  <c r="C3597" i="2"/>
  <c r="O3596" i="2"/>
  <c r="G3596" i="2"/>
  <c r="F3596" i="2"/>
  <c r="C3596" i="2"/>
  <c r="O3595" i="2"/>
  <c r="G3595" i="2"/>
  <c r="F3595" i="2"/>
  <c r="C3595" i="2"/>
  <c r="O3594" i="2"/>
  <c r="G3594" i="2"/>
  <c r="F3594" i="2"/>
  <c r="C3594" i="2"/>
  <c r="O3593" i="2"/>
  <c r="G3593" i="2"/>
  <c r="F3593" i="2"/>
  <c r="C3593" i="2"/>
  <c r="O3592" i="2"/>
  <c r="G3592" i="2"/>
  <c r="F3592" i="2"/>
  <c r="C3592" i="2"/>
  <c r="O3591" i="2"/>
  <c r="G3591" i="2"/>
  <c r="F3591" i="2"/>
  <c r="C3591" i="2"/>
  <c r="O3590" i="2"/>
  <c r="G3590" i="2"/>
  <c r="F3590" i="2"/>
  <c r="C3590" i="2"/>
  <c r="O3589" i="2"/>
  <c r="G3589" i="2"/>
  <c r="F3589" i="2"/>
  <c r="C3589" i="2"/>
  <c r="O3588" i="2"/>
  <c r="G3588" i="2"/>
  <c r="F3588" i="2"/>
  <c r="C3588" i="2"/>
  <c r="O3587" i="2"/>
  <c r="G3587" i="2"/>
  <c r="F3587" i="2"/>
  <c r="C3587" i="2"/>
  <c r="O3586" i="2"/>
  <c r="G3586" i="2"/>
  <c r="F3586" i="2"/>
  <c r="C3586" i="2"/>
  <c r="O3585" i="2"/>
  <c r="G3585" i="2"/>
  <c r="F3585" i="2"/>
  <c r="C3585" i="2"/>
  <c r="O3584" i="2"/>
  <c r="G3584" i="2"/>
  <c r="F3584" i="2"/>
  <c r="C3584" i="2"/>
  <c r="O3583" i="2"/>
  <c r="G3583" i="2"/>
  <c r="F3583" i="2"/>
  <c r="C3583" i="2"/>
  <c r="O3582" i="2"/>
  <c r="G3582" i="2"/>
  <c r="F3582" i="2"/>
  <c r="C3582" i="2"/>
  <c r="O3581" i="2"/>
  <c r="G3581" i="2"/>
  <c r="F3581" i="2"/>
  <c r="C3581" i="2"/>
  <c r="O3580" i="2"/>
  <c r="G3580" i="2"/>
  <c r="F3580" i="2"/>
  <c r="C3580" i="2"/>
  <c r="O3579" i="2"/>
  <c r="G3579" i="2"/>
  <c r="F3579" i="2"/>
  <c r="C3579" i="2"/>
  <c r="O3578" i="2"/>
  <c r="G3578" i="2"/>
  <c r="F3578" i="2"/>
  <c r="C3578" i="2"/>
  <c r="O3577" i="2"/>
  <c r="G3577" i="2"/>
  <c r="F3577" i="2"/>
  <c r="C3577" i="2"/>
  <c r="O3576" i="2"/>
  <c r="G3576" i="2"/>
  <c r="F3576" i="2"/>
  <c r="C3576" i="2"/>
  <c r="O3575" i="2"/>
  <c r="G3575" i="2"/>
  <c r="F3575" i="2"/>
  <c r="C3575" i="2"/>
  <c r="O3574" i="2"/>
  <c r="G3574" i="2"/>
  <c r="F3574" i="2"/>
  <c r="C3574" i="2"/>
  <c r="O3573" i="2"/>
  <c r="G3573" i="2"/>
  <c r="F3573" i="2"/>
  <c r="C3573" i="2"/>
  <c r="O3572" i="2"/>
  <c r="G3572" i="2"/>
  <c r="F3572" i="2"/>
  <c r="C3572" i="2"/>
  <c r="O3571" i="2"/>
  <c r="G3571" i="2"/>
  <c r="F3571" i="2"/>
  <c r="C3571" i="2"/>
  <c r="O3570" i="2"/>
  <c r="G3570" i="2"/>
  <c r="F3570" i="2"/>
  <c r="C3570" i="2"/>
  <c r="O3569" i="2"/>
  <c r="G3569" i="2"/>
  <c r="F3569" i="2"/>
  <c r="C3569" i="2"/>
  <c r="O3568" i="2"/>
  <c r="G3568" i="2"/>
  <c r="F3568" i="2"/>
  <c r="C3568" i="2"/>
  <c r="O3567" i="2"/>
  <c r="G3567" i="2"/>
  <c r="F3567" i="2"/>
  <c r="C3567" i="2"/>
  <c r="O3566" i="2"/>
  <c r="G3566" i="2"/>
  <c r="F3566" i="2"/>
  <c r="C3566" i="2"/>
  <c r="O3565" i="2"/>
  <c r="G3565" i="2"/>
  <c r="F3565" i="2"/>
  <c r="C3565" i="2"/>
  <c r="O3564" i="2"/>
  <c r="G3564" i="2"/>
  <c r="F3564" i="2"/>
  <c r="C3564" i="2"/>
  <c r="O3563" i="2"/>
  <c r="G3563" i="2"/>
  <c r="F3563" i="2"/>
  <c r="C3563" i="2"/>
  <c r="O3562" i="2"/>
  <c r="G3562" i="2"/>
  <c r="F3562" i="2"/>
  <c r="C3562" i="2"/>
  <c r="O3561" i="2"/>
  <c r="G3561" i="2"/>
  <c r="F3561" i="2"/>
  <c r="C3561" i="2"/>
  <c r="O3560" i="2"/>
  <c r="G3560" i="2"/>
  <c r="F3560" i="2"/>
  <c r="C3560" i="2"/>
  <c r="O3559" i="2"/>
  <c r="G3559" i="2"/>
  <c r="F3559" i="2"/>
  <c r="C3559" i="2"/>
  <c r="O3558" i="2"/>
  <c r="G3558" i="2"/>
  <c r="F3558" i="2"/>
  <c r="C3558" i="2"/>
  <c r="O3557" i="2"/>
  <c r="G3557" i="2"/>
  <c r="F3557" i="2"/>
  <c r="C3557" i="2"/>
  <c r="O3556" i="2"/>
  <c r="G3556" i="2"/>
  <c r="F3556" i="2"/>
  <c r="C3556" i="2"/>
  <c r="O3555" i="2"/>
  <c r="G3555" i="2"/>
  <c r="F3555" i="2"/>
  <c r="C3555" i="2"/>
  <c r="O3554" i="2"/>
  <c r="G3554" i="2"/>
  <c r="F3554" i="2"/>
  <c r="C3554" i="2"/>
  <c r="O3553" i="2"/>
  <c r="G3553" i="2"/>
  <c r="F3553" i="2"/>
  <c r="C3553" i="2"/>
  <c r="O3552" i="2"/>
  <c r="G3552" i="2"/>
  <c r="F3552" i="2"/>
  <c r="C3552" i="2"/>
  <c r="O3551" i="2"/>
  <c r="G3551" i="2"/>
  <c r="F3551" i="2"/>
  <c r="C3551" i="2"/>
  <c r="O3550" i="2"/>
  <c r="G3550" i="2"/>
  <c r="F3550" i="2"/>
  <c r="C3550" i="2"/>
  <c r="O3549" i="2"/>
  <c r="G3549" i="2"/>
  <c r="F3549" i="2"/>
  <c r="C3549" i="2"/>
  <c r="O3548" i="2"/>
  <c r="G3548" i="2"/>
  <c r="F3548" i="2"/>
  <c r="C3548" i="2"/>
  <c r="O3547" i="2"/>
  <c r="G3547" i="2"/>
  <c r="F3547" i="2"/>
  <c r="C3547" i="2"/>
  <c r="O3546" i="2"/>
  <c r="G3546" i="2"/>
  <c r="F3546" i="2"/>
  <c r="C3546" i="2"/>
  <c r="O3545" i="2"/>
  <c r="G3545" i="2"/>
  <c r="F3545" i="2"/>
  <c r="C3545" i="2"/>
  <c r="O3544" i="2"/>
  <c r="G3544" i="2"/>
  <c r="F3544" i="2"/>
  <c r="C3544" i="2"/>
  <c r="O3543" i="2"/>
  <c r="G3543" i="2"/>
  <c r="F3543" i="2"/>
  <c r="C3543" i="2"/>
  <c r="O3542" i="2"/>
  <c r="G3542" i="2"/>
  <c r="F3542" i="2"/>
  <c r="C3542" i="2"/>
  <c r="O3541" i="2"/>
  <c r="G3541" i="2"/>
  <c r="F3541" i="2"/>
  <c r="C3541" i="2"/>
  <c r="O3540" i="2"/>
  <c r="G3540" i="2"/>
  <c r="F3540" i="2"/>
  <c r="C3540" i="2"/>
  <c r="O3539" i="2"/>
  <c r="G3539" i="2"/>
  <c r="F3539" i="2"/>
  <c r="C3539" i="2"/>
  <c r="O3538" i="2"/>
  <c r="G3538" i="2"/>
  <c r="F3538" i="2"/>
  <c r="C3538" i="2"/>
  <c r="O3537" i="2"/>
  <c r="G3537" i="2"/>
  <c r="F3537" i="2"/>
  <c r="C3537" i="2"/>
  <c r="O3536" i="2"/>
  <c r="G3536" i="2"/>
  <c r="F3536" i="2"/>
  <c r="C3536" i="2"/>
  <c r="O3535" i="2"/>
  <c r="G3535" i="2"/>
  <c r="F3535" i="2"/>
  <c r="C3535" i="2"/>
  <c r="O3534" i="2"/>
  <c r="G3534" i="2"/>
  <c r="F3534" i="2"/>
  <c r="C3534" i="2"/>
  <c r="O3533" i="2"/>
  <c r="G3533" i="2"/>
  <c r="F3533" i="2"/>
  <c r="C3533" i="2"/>
  <c r="O3532" i="2"/>
  <c r="G3532" i="2"/>
  <c r="F3532" i="2"/>
  <c r="C3532" i="2"/>
  <c r="O3531" i="2"/>
  <c r="G3531" i="2"/>
  <c r="F3531" i="2"/>
  <c r="C3531" i="2"/>
  <c r="O3530" i="2"/>
  <c r="G3530" i="2"/>
  <c r="F3530" i="2"/>
  <c r="C3530" i="2"/>
  <c r="O3529" i="2"/>
  <c r="G3529" i="2"/>
  <c r="F3529" i="2"/>
  <c r="C3529" i="2"/>
  <c r="O3528" i="2"/>
  <c r="G3528" i="2"/>
  <c r="F3528" i="2"/>
  <c r="C3528" i="2"/>
  <c r="O3527" i="2"/>
  <c r="G3527" i="2"/>
  <c r="F3527" i="2"/>
  <c r="C3527" i="2"/>
  <c r="O3526" i="2"/>
  <c r="G3526" i="2"/>
  <c r="F3526" i="2"/>
  <c r="C3526" i="2"/>
  <c r="O3525" i="2"/>
  <c r="G3525" i="2"/>
  <c r="F3525" i="2"/>
  <c r="C3525" i="2"/>
  <c r="O3524" i="2"/>
  <c r="G3524" i="2"/>
  <c r="F3524" i="2"/>
  <c r="C3524" i="2"/>
  <c r="O3523" i="2"/>
  <c r="G3523" i="2"/>
  <c r="F3523" i="2"/>
  <c r="C3523" i="2"/>
  <c r="O3522" i="2"/>
  <c r="G3522" i="2"/>
  <c r="F3522" i="2"/>
  <c r="C3522" i="2"/>
  <c r="O3521" i="2"/>
  <c r="G3521" i="2"/>
  <c r="F3521" i="2"/>
  <c r="C3521" i="2"/>
  <c r="O3520" i="2"/>
  <c r="G3520" i="2"/>
  <c r="F3520" i="2"/>
  <c r="C3520" i="2"/>
  <c r="O3519" i="2"/>
  <c r="G3519" i="2"/>
  <c r="F3519" i="2"/>
  <c r="C3519" i="2"/>
  <c r="O3518" i="2"/>
  <c r="G3518" i="2"/>
  <c r="F3518" i="2"/>
  <c r="C3518" i="2"/>
  <c r="O3517" i="2"/>
  <c r="G3517" i="2"/>
  <c r="F3517" i="2"/>
  <c r="C3517" i="2"/>
  <c r="O3516" i="2"/>
  <c r="G3516" i="2"/>
  <c r="F3516" i="2"/>
  <c r="C3516" i="2"/>
  <c r="O3515" i="2"/>
  <c r="G3515" i="2"/>
  <c r="F3515" i="2"/>
  <c r="C3515" i="2"/>
  <c r="O3514" i="2"/>
  <c r="G3514" i="2"/>
  <c r="F3514" i="2"/>
  <c r="C3514" i="2"/>
  <c r="O3513" i="2"/>
  <c r="G3513" i="2"/>
  <c r="F3513" i="2"/>
  <c r="C3513" i="2"/>
  <c r="O3512" i="2"/>
  <c r="G3512" i="2"/>
  <c r="F3512" i="2"/>
  <c r="C3512" i="2"/>
  <c r="O3511" i="2"/>
  <c r="G3511" i="2"/>
  <c r="F3511" i="2"/>
  <c r="C3511" i="2"/>
  <c r="O3510" i="2"/>
  <c r="G3510" i="2"/>
  <c r="F3510" i="2"/>
  <c r="C3510" i="2"/>
  <c r="O3509" i="2"/>
  <c r="G3509" i="2"/>
  <c r="F3509" i="2"/>
  <c r="C3509" i="2"/>
  <c r="O3508" i="2"/>
  <c r="G3508" i="2"/>
  <c r="F3508" i="2"/>
  <c r="C3508" i="2"/>
  <c r="O3507" i="2"/>
  <c r="G3507" i="2"/>
  <c r="F3507" i="2"/>
  <c r="C3507" i="2"/>
  <c r="O3506" i="2"/>
  <c r="G3506" i="2"/>
  <c r="F3506" i="2"/>
  <c r="C3506" i="2"/>
  <c r="O3505" i="2"/>
  <c r="G3505" i="2"/>
  <c r="F3505" i="2"/>
  <c r="C3505" i="2"/>
  <c r="O3504" i="2"/>
  <c r="G3504" i="2"/>
  <c r="F3504" i="2"/>
  <c r="C3504" i="2"/>
  <c r="O3503" i="2"/>
  <c r="G3503" i="2"/>
  <c r="F3503" i="2"/>
  <c r="C3503" i="2"/>
  <c r="O3502" i="2"/>
  <c r="G3502" i="2"/>
  <c r="F3502" i="2"/>
  <c r="C3502" i="2"/>
  <c r="O3501" i="2"/>
  <c r="G3501" i="2"/>
  <c r="F3501" i="2"/>
  <c r="C3501" i="2"/>
  <c r="O3500" i="2"/>
  <c r="G3500" i="2"/>
  <c r="F3500" i="2"/>
  <c r="C3500" i="2"/>
  <c r="O3499" i="2"/>
  <c r="G3499" i="2"/>
  <c r="F3499" i="2"/>
  <c r="C3499" i="2"/>
  <c r="O3498" i="2"/>
  <c r="G3498" i="2"/>
  <c r="F3498" i="2"/>
  <c r="C3498" i="2"/>
  <c r="O3497" i="2"/>
  <c r="G3497" i="2"/>
  <c r="F3497" i="2"/>
  <c r="C3497" i="2"/>
  <c r="O3496" i="2"/>
  <c r="G3496" i="2"/>
  <c r="F3496" i="2"/>
  <c r="C3496" i="2"/>
  <c r="O3495" i="2"/>
  <c r="G3495" i="2"/>
  <c r="F3495" i="2"/>
  <c r="C3495" i="2"/>
  <c r="O3494" i="2"/>
  <c r="G3494" i="2"/>
  <c r="F3494" i="2"/>
  <c r="C3494" i="2"/>
  <c r="O3493" i="2"/>
  <c r="G3493" i="2"/>
  <c r="F3493" i="2"/>
  <c r="C3493" i="2"/>
  <c r="O3492" i="2"/>
  <c r="G3492" i="2"/>
  <c r="F3492" i="2"/>
  <c r="C3492" i="2"/>
  <c r="O3491" i="2"/>
  <c r="G3491" i="2"/>
  <c r="F3491" i="2"/>
  <c r="C3491" i="2"/>
  <c r="O3490" i="2"/>
  <c r="G3490" i="2"/>
  <c r="F3490" i="2"/>
  <c r="C3490" i="2"/>
  <c r="O3489" i="2"/>
  <c r="G3489" i="2"/>
  <c r="F3489" i="2"/>
  <c r="C3489" i="2"/>
  <c r="O3488" i="2"/>
  <c r="G3488" i="2"/>
  <c r="F3488" i="2"/>
  <c r="C3488" i="2"/>
  <c r="O3487" i="2"/>
  <c r="G3487" i="2"/>
  <c r="F3487" i="2"/>
  <c r="C3487" i="2"/>
  <c r="O3486" i="2"/>
  <c r="G3486" i="2"/>
  <c r="F3486" i="2"/>
  <c r="C3486" i="2"/>
  <c r="O3485" i="2"/>
  <c r="G3485" i="2"/>
  <c r="F3485" i="2"/>
  <c r="C3485" i="2"/>
  <c r="O3484" i="2"/>
  <c r="G3484" i="2"/>
  <c r="F3484" i="2"/>
  <c r="C3484" i="2"/>
  <c r="O3483" i="2"/>
  <c r="G3483" i="2"/>
  <c r="F3483" i="2"/>
  <c r="C3483" i="2"/>
  <c r="O3482" i="2"/>
  <c r="G3482" i="2"/>
  <c r="F3482" i="2"/>
  <c r="C3482" i="2"/>
  <c r="O3481" i="2"/>
  <c r="G3481" i="2"/>
  <c r="F3481" i="2"/>
  <c r="C3481" i="2"/>
  <c r="O3480" i="2"/>
  <c r="G3480" i="2"/>
  <c r="F3480" i="2"/>
  <c r="C3480" i="2"/>
  <c r="O3479" i="2"/>
  <c r="G3479" i="2"/>
  <c r="F3479" i="2"/>
  <c r="C3479" i="2"/>
  <c r="O3478" i="2"/>
  <c r="G3478" i="2"/>
  <c r="F3478" i="2"/>
  <c r="C3478" i="2"/>
  <c r="O3477" i="2"/>
  <c r="G3477" i="2"/>
  <c r="F3477" i="2"/>
  <c r="C3477" i="2"/>
  <c r="O3476" i="2"/>
  <c r="G3476" i="2"/>
  <c r="F3476" i="2"/>
  <c r="C3476" i="2"/>
  <c r="O3475" i="2"/>
  <c r="G3475" i="2"/>
  <c r="F3475" i="2"/>
  <c r="C3475" i="2"/>
  <c r="O3474" i="2"/>
  <c r="G3474" i="2"/>
  <c r="F3474" i="2"/>
  <c r="C3474" i="2"/>
  <c r="O3473" i="2"/>
  <c r="G3473" i="2"/>
  <c r="F3473" i="2"/>
  <c r="C3473" i="2"/>
  <c r="O3472" i="2"/>
  <c r="G3472" i="2"/>
  <c r="F3472" i="2"/>
  <c r="C3472" i="2"/>
  <c r="O3471" i="2"/>
  <c r="G3471" i="2"/>
  <c r="F3471" i="2"/>
  <c r="C3471" i="2"/>
  <c r="O3470" i="2"/>
  <c r="G3470" i="2"/>
  <c r="F3470" i="2"/>
  <c r="C3470" i="2"/>
  <c r="O3469" i="2"/>
  <c r="G3469" i="2"/>
  <c r="F3469" i="2"/>
  <c r="C3469" i="2"/>
  <c r="O3468" i="2"/>
  <c r="G3468" i="2"/>
  <c r="F3468" i="2"/>
  <c r="C3468" i="2"/>
  <c r="O3467" i="2"/>
  <c r="G3467" i="2"/>
  <c r="F3467" i="2"/>
  <c r="C3467" i="2"/>
  <c r="O3466" i="2"/>
  <c r="G3466" i="2"/>
  <c r="F3466" i="2"/>
  <c r="C3466" i="2"/>
  <c r="O3465" i="2"/>
  <c r="G3465" i="2"/>
  <c r="F3465" i="2"/>
  <c r="C3465" i="2"/>
  <c r="O3464" i="2"/>
  <c r="G3464" i="2"/>
  <c r="F3464" i="2"/>
  <c r="C3464" i="2"/>
  <c r="O3463" i="2"/>
  <c r="G3463" i="2"/>
  <c r="F3463" i="2"/>
  <c r="C3463" i="2"/>
  <c r="O3462" i="2"/>
  <c r="G3462" i="2"/>
  <c r="F3462" i="2"/>
  <c r="C3462" i="2"/>
  <c r="O3461" i="2"/>
  <c r="G3461" i="2"/>
  <c r="F3461" i="2"/>
  <c r="C3461" i="2"/>
  <c r="O3460" i="2"/>
  <c r="G3460" i="2"/>
  <c r="F3460" i="2"/>
  <c r="C3460" i="2"/>
  <c r="O3459" i="2"/>
  <c r="G3459" i="2"/>
  <c r="F3459" i="2"/>
  <c r="C3459" i="2"/>
  <c r="O3458" i="2"/>
  <c r="G3458" i="2"/>
  <c r="F3458" i="2"/>
  <c r="C3458" i="2"/>
  <c r="O3457" i="2"/>
  <c r="G3457" i="2"/>
  <c r="F3457" i="2"/>
  <c r="C3457" i="2"/>
  <c r="O3456" i="2"/>
  <c r="G3456" i="2"/>
  <c r="F3456" i="2"/>
  <c r="C3456" i="2"/>
  <c r="O3455" i="2"/>
  <c r="G3455" i="2"/>
  <c r="F3455" i="2"/>
  <c r="C3455" i="2"/>
  <c r="O3454" i="2"/>
  <c r="G3454" i="2"/>
  <c r="F3454" i="2"/>
  <c r="C3454" i="2"/>
  <c r="O3453" i="2"/>
  <c r="G3453" i="2"/>
  <c r="F3453" i="2"/>
  <c r="C3453" i="2"/>
  <c r="O3452" i="2"/>
  <c r="G3452" i="2"/>
  <c r="F3452" i="2"/>
  <c r="C3452" i="2"/>
  <c r="O3451" i="2"/>
  <c r="G3451" i="2"/>
  <c r="F3451" i="2"/>
  <c r="C3451" i="2"/>
  <c r="O3450" i="2"/>
  <c r="G3450" i="2"/>
  <c r="F3450" i="2"/>
  <c r="C3450" i="2"/>
  <c r="O3449" i="2"/>
  <c r="G3449" i="2"/>
  <c r="F3449" i="2"/>
  <c r="C3449" i="2"/>
  <c r="O3448" i="2"/>
  <c r="G3448" i="2"/>
  <c r="F3448" i="2"/>
  <c r="C3448" i="2"/>
  <c r="O3447" i="2"/>
  <c r="G3447" i="2"/>
  <c r="F3447" i="2"/>
  <c r="C3447" i="2"/>
  <c r="O3446" i="2"/>
  <c r="G3446" i="2"/>
  <c r="F3446" i="2"/>
  <c r="C3446" i="2"/>
  <c r="O3445" i="2"/>
  <c r="G3445" i="2"/>
  <c r="F3445" i="2"/>
  <c r="C3445" i="2"/>
  <c r="O3444" i="2"/>
  <c r="G3444" i="2"/>
  <c r="F3444" i="2"/>
  <c r="C3444" i="2"/>
  <c r="O3443" i="2"/>
  <c r="G3443" i="2"/>
  <c r="F3443" i="2"/>
  <c r="C3443" i="2"/>
  <c r="O3442" i="2"/>
  <c r="G3442" i="2"/>
  <c r="F3442" i="2"/>
  <c r="C3442" i="2"/>
  <c r="O3441" i="2"/>
  <c r="G3441" i="2"/>
  <c r="F3441" i="2"/>
  <c r="C3441" i="2"/>
  <c r="O3440" i="2"/>
  <c r="G3440" i="2"/>
  <c r="F3440" i="2"/>
  <c r="C3440" i="2"/>
  <c r="O3439" i="2"/>
  <c r="G3439" i="2"/>
  <c r="F3439" i="2"/>
  <c r="C3439" i="2"/>
  <c r="O3438" i="2"/>
  <c r="G3438" i="2"/>
  <c r="F3438" i="2"/>
  <c r="C3438" i="2"/>
  <c r="O3437" i="2"/>
  <c r="G3437" i="2"/>
  <c r="F3437" i="2"/>
  <c r="C3437" i="2"/>
  <c r="O3436" i="2"/>
  <c r="G3436" i="2"/>
  <c r="F3436" i="2"/>
  <c r="C3436" i="2"/>
  <c r="O3435" i="2"/>
  <c r="G3435" i="2"/>
  <c r="F3435" i="2"/>
  <c r="C3435" i="2"/>
  <c r="O3434" i="2"/>
  <c r="G3434" i="2"/>
  <c r="F3434" i="2"/>
  <c r="C3434" i="2"/>
  <c r="O3433" i="2"/>
  <c r="G3433" i="2"/>
  <c r="F3433" i="2"/>
  <c r="C3433" i="2"/>
  <c r="O3432" i="2"/>
  <c r="G3432" i="2"/>
  <c r="F3432" i="2"/>
  <c r="C3432" i="2"/>
  <c r="O3431" i="2"/>
  <c r="G3431" i="2"/>
  <c r="F3431" i="2"/>
  <c r="C3431" i="2"/>
  <c r="O3430" i="2"/>
  <c r="G3430" i="2"/>
  <c r="F3430" i="2"/>
  <c r="C3430" i="2"/>
  <c r="O3429" i="2"/>
  <c r="G3429" i="2"/>
  <c r="F3429" i="2"/>
  <c r="C3429" i="2"/>
  <c r="O3428" i="2"/>
  <c r="G3428" i="2"/>
  <c r="F3428" i="2"/>
  <c r="C3428" i="2"/>
  <c r="O3427" i="2"/>
  <c r="G3427" i="2"/>
  <c r="F3427" i="2"/>
  <c r="C3427" i="2"/>
  <c r="O3426" i="2"/>
  <c r="G3426" i="2"/>
  <c r="F3426" i="2"/>
  <c r="C3426" i="2"/>
  <c r="O3425" i="2"/>
  <c r="G3425" i="2"/>
  <c r="F3425" i="2"/>
  <c r="C3425" i="2"/>
  <c r="O3424" i="2"/>
  <c r="G3424" i="2"/>
  <c r="F3424" i="2"/>
  <c r="C3424" i="2"/>
  <c r="O3423" i="2"/>
  <c r="G3423" i="2"/>
  <c r="F3423" i="2"/>
  <c r="C3423" i="2"/>
  <c r="O3422" i="2"/>
  <c r="G3422" i="2"/>
  <c r="F3422" i="2"/>
  <c r="C3422" i="2"/>
  <c r="O3421" i="2"/>
  <c r="G3421" i="2"/>
  <c r="F3421" i="2"/>
  <c r="C3421" i="2"/>
  <c r="O3420" i="2"/>
  <c r="G3420" i="2"/>
  <c r="F3420" i="2"/>
  <c r="C3420" i="2"/>
  <c r="O3419" i="2"/>
  <c r="G3419" i="2"/>
  <c r="F3419" i="2"/>
  <c r="C3419" i="2"/>
  <c r="O3418" i="2"/>
  <c r="G3418" i="2"/>
  <c r="F3418" i="2"/>
  <c r="C3418" i="2"/>
  <c r="O3417" i="2"/>
  <c r="G3417" i="2"/>
  <c r="F3417" i="2"/>
  <c r="C3417" i="2"/>
  <c r="O3416" i="2"/>
  <c r="G3416" i="2"/>
  <c r="F3416" i="2"/>
  <c r="C3416" i="2"/>
  <c r="O3415" i="2"/>
  <c r="G3415" i="2"/>
  <c r="F3415" i="2"/>
  <c r="C3415" i="2"/>
  <c r="O3414" i="2"/>
  <c r="G3414" i="2"/>
  <c r="F3414" i="2"/>
  <c r="C3414" i="2"/>
  <c r="O3413" i="2"/>
  <c r="G3413" i="2"/>
  <c r="F3413" i="2"/>
  <c r="C3413" i="2"/>
  <c r="O3412" i="2"/>
  <c r="G3412" i="2"/>
  <c r="F3412" i="2"/>
  <c r="C3412" i="2"/>
  <c r="O3411" i="2"/>
  <c r="G3411" i="2"/>
  <c r="F3411" i="2"/>
  <c r="C3411" i="2"/>
  <c r="O3410" i="2"/>
  <c r="G3410" i="2"/>
  <c r="F3410" i="2"/>
  <c r="C3410" i="2"/>
  <c r="O3409" i="2"/>
  <c r="G3409" i="2"/>
  <c r="F3409" i="2"/>
  <c r="C3409" i="2"/>
  <c r="O3408" i="2"/>
  <c r="G3408" i="2"/>
  <c r="F3408" i="2"/>
  <c r="C3408" i="2"/>
  <c r="O3407" i="2"/>
  <c r="G3407" i="2"/>
  <c r="F3407" i="2"/>
  <c r="C3407" i="2"/>
  <c r="O3406" i="2"/>
  <c r="G3406" i="2"/>
  <c r="F3406" i="2"/>
  <c r="C3406" i="2"/>
  <c r="O3405" i="2"/>
  <c r="G3405" i="2"/>
  <c r="F3405" i="2"/>
  <c r="C3405" i="2"/>
  <c r="O3404" i="2"/>
  <c r="G3404" i="2"/>
  <c r="F3404" i="2"/>
  <c r="C3404" i="2"/>
  <c r="O3403" i="2"/>
  <c r="G3403" i="2"/>
  <c r="F3403" i="2"/>
  <c r="C3403" i="2"/>
  <c r="O3402" i="2"/>
  <c r="G3402" i="2"/>
  <c r="F3402" i="2"/>
  <c r="C3402" i="2"/>
  <c r="O3401" i="2"/>
  <c r="G3401" i="2"/>
  <c r="F3401" i="2"/>
  <c r="C3401" i="2"/>
  <c r="O3400" i="2"/>
  <c r="G3400" i="2"/>
  <c r="F3400" i="2"/>
  <c r="C3400" i="2"/>
  <c r="O3399" i="2"/>
  <c r="G3399" i="2"/>
  <c r="F3399" i="2"/>
  <c r="C3399" i="2"/>
  <c r="O3398" i="2"/>
  <c r="G3398" i="2"/>
  <c r="F3398" i="2"/>
  <c r="C3398" i="2"/>
  <c r="O3397" i="2"/>
  <c r="G3397" i="2"/>
  <c r="F3397" i="2"/>
  <c r="C3397" i="2"/>
  <c r="O3396" i="2"/>
  <c r="G3396" i="2"/>
  <c r="F3396" i="2"/>
  <c r="C3396" i="2"/>
  <c r="O3395" i="2"/>
  <c r="G3395" i="2"/>
  <c r="F3395" i="2"/>
  <c r="C3395" i="2"/>
  <c r="O3394" i="2"/>
  <c r="G3394" i="2"/>
  <c r="F3394" i="2"/>
  <c r="C3394" i="2"/>
  <c r="O3393" i="2"/>
  <c r="G3393" i="2"/>
  <c r="F3393" i="2"/>
  <c r="C3393" i="2"/>
  <c r="O3392" i="2"/>
  <c r="G3392" i="2"/>
  <c r="F3392" i="2"/>
  <c r="C3392" i="2"/>
  <c r="O3391" i="2"/>
  <c r="G3391" i="2"/>
  <c r="F3391" i="2"/>
  <c r="C3391" i="2"/>
  <c r="O3390" i="2"/>
  <c r="G3390" i="2"/>
  <c r="F3390" i="2"/>
  <c r="C3390" i="2"/>
  <c r="O3389" i="2"/>
  <c r="G3389" i="2"/>
  <c r="F3389" i="2"/>
  <c r="C3389" i="2"/>
  <c r="O3388" i="2"/>
  <c r="G3388" i="2"/>
  <c r="F3388" i="2"/>
  <c r="C3388" i="2"/>
  <c r="O3387" i="2"/>
  <c r="G3387" i="2"/>
  <c r="F3387" i="2"/>
  <c r="C3387" i="2"/>
  <c r="O3386" i="2"/>
  <c r="G3386" i="2"/>
  <c r="F3386" i="2"/>
  <c r="C3386" i="2"/>
  <c r="O3385" i="2"/>
  <c r="G3385" i="2"/>
  <c r="F3385" i="2"/>
  <c r="C3385" i="2"/>
  <c r="O3384" i="2"/>
  <c r="G3384" i="2"/>
  <c r="F3384" i="2"/>
  <c r="C3384" i="2"/>
  <c r="O3383" i="2"/>
  <c r="G3383" i="2"/>
  <c r="F3383" i="2"/>
  <c r="C3383" i="2"/>
  <c r="O3382" i="2"/>
  <c r="G3382" i="2"/>
  <c r="F3382" i="2"/>
  <c r="C3382" i="2"/>
  <c r="O3381" i="2"/>
  <c r="G3381" i="2"/>
  <c r="F3381" i="2"/>
  <c r="C3381" i="2"/>
  <c r="O3380" i="2"/>
  <c r="G3380" i="2"/>
  <c r="F3380" i="2"/>
  <c r="C3380" i="2"/>
  <c r="O3379" i="2"/>
  <c r="G3379" i="2"/>
  <c r="F3379" i="2"/>
  <c r="C3379" i="2"/>
  <c r="O3378" i="2"/>
  <c r="G3378" i="2"/>
  <c r="F3378" i="2"/>
  <c r="C3378" i="2"/>
  <c r="O3377" i="2"/>
  <c r="G3377" i="2"/>
  <c r="F3377" i="2"/>
  <c r="C3377" i="2"/>
  <c r="O3376" i="2"/>
  <c r="G3376" i="2"/>
  <c r="F3376" i="2"/>
  <c r="C3376" i="2"/>
  <c r="O3375" i="2"/>
  <c r="G3375" i="2"/>
  <c r="F3375" i="2"/>
  <c r="C3375" i="2"/>
  <c r="O3374" i="2"/>
  <c r="G3374" i="2"/>
  <c r="F3374" i="2"/>
  <c r="C3374" i="2"/>
  <c r="O3373" i="2"/>
  <c r="G3373" i="2"/>
  <c r="F3373" i="2"/>
  <c r="C3373" i="2"/>
  <c r="O3372" i="2"/>
  <c r="G3372" i="2"/>
  <c r="F3372" i="2"/>
  <c r="C3372" i="2"/>
  <c r="O3371" i="2"/>
  <c r="G3371" i="2"/>
  <c r="F3371" i="2"/>
  <c r="C3371" i="2"/>
  <c r="O3370" i="2"/>
  <c r="G3370" i="2"/>
  <c r="F3370" i="2"/>
  <c r="C3370" i="2"/>
  <c r="O3369" i="2"/>
  <c r="G3369" i="2"/>
  <c r="F3369" i="2"/>
  <c r="C3369" i="2"/>
  <c r="O3368" i="2"/>
  <c r="G3368" i="2"/>
  <c r="F3368" i="2"/>
  <c r="C3368" i="2"/>
  <c r="O3367" i="2"/>
  <c r="G3367" i="2"/>
  <c r="F3367" i="2"/>
  <c r="C3367" i="2"/>
  <c r="O3366" i="2"/>
  <c r="G3366" i="2"/>
  <c r="F3366" i="2"/>
  <c r="C3366" i="2"/>
  <c r="O3365" i="2"/>
  <c r="G3365" i="2"/>
  <c r="F3365" i="2"/>
  <c r="C3365" i="2"/>
  <c r="O3364" i="2"/>
  <c r="G3364" i="2"/>
  <c r="F3364" i="2"/>
  <c r="C3364" i="2"/>
  <c r="O3363" i="2"/>
  <c r="G3363" i="2"/>
  <c r="F3363" i="2"/>
  <c r="C3363" i="2"/>
  <c r="O3362" i="2"/>
  <c r="G3362" i="2"/>
  <c r="F3362" i="2"/>
  <c r="C3362" i="2"/>
  <c r="O3361" i="2"/>
  <c r="G3361" i="2"/>
  <c r="F3361" i="2"/>
  <c r="C3361" i="2"/>
  <c r="O3360" i="2"/>
  <c r="G3360" i="2"/>
  <c r="F3360" i="2"/>
  <c r="C3360" i="2"/>
  <c r="O3359" i="2"/>
  <c r="G3359" i="2"/>
  <c r="F3359" i="2"/>
  <c r="C3359" i="2"/>
  <c r="O3358" i="2"/>
  <c r="G3358" i="2"/>
  <c r="F3358" i="2"/>
  <c r="C3358" i="2"/>
  <c r="O3357" i="2"/>
  <c r="G3357" i="2"/>
  <c r="F3357" i="2"/>
  <c r="C3357" i="2"/>
  <c r="O3356" i="2"/>
  <c r="G3356" i="2"/>
  <c r="F3356" i="2"/>
  <c r="C3356" i="2"/>
  <c r="O3355" i="2"/>
  <c r="G3355" i="2"/>
  <c r="F3355" i="2"/>
  <c r="C3355" i="2"/>
  <c r="O3354" i="2"/>
  <c r="G3354" i="2"/>
  <c r="F3354" i="2"/>
  <c r="C3354" i="2"/>
  <c r="O3353" i="2"/>
  <c r="G3353" i="2"/>
  <c r="F3353" i="2"/>
  <c r="C3353" i="2"/>
  <c r="O3352" i="2"/>
  <c r="G3352" i="2"/>
  <c r="F3352" i="2"/>
  <c r="C3352" i="2"/>
  <c r="O3351" i="2"/>
  <c r="G3351" i="2"/>
  <c r="F3351" i="2"/>
  <c r="C3351" i="2"/>
  <c r="O3350" i="2"/>
  <c r="G3350" i="2"/>
  <c r="F3350" i="2"/>
  <c r="C3350" i="2"/>
  <c r="O3349" i="2"/>
  <c r="G3349" i="2"/>
  <c r="F3349" i="2"/>
  <c r="C3349" i="2"/>
  <c r="O3348" i="2"/>
  <c r="G3348" i="2"/>
  <c r="F3348" i="2"/>
  <c r="C3348" i="2"/>
  <c r="O3347" i="2"/>
  <c r="G3347" i="2"/>
  <c r="F3347" i="2"/>
  <c r="C3347" i="2"/>
  <c r="O3346" i="2"/>
  <c r="G3346" i="2"/>
  <c r="F3346" i="2"/>
  <c r="C3346" i="2"/>
  <c r="O3345" i="2"/>
  <c r="G3345" i="2"/>
  <c r="F3345" i="2"/>
  <c r="C3345" i="2"/>
  <c r="O3344" i="2"/>
  <c r="G3344" i="2"/>
  <c r="F3344" i="2"/>
  <c r="C3344" i="2"/>
  <c r="O3343" i="2"/>
  <c r="G3343" i="2"/>
  <c r="F3343" i="2"/>
  <c r="C3343" i="2"/>
  <c r="O3342" i="2"/>
  <c r="G3342" i="2"/>
  <c r="F3342" i="2"/>
  <c r="C3342" i="2"/>
  <c r="O3341" i="2"/>
  <c r="G3341" i="2"/>
  <c r="F3341" i="2"/>
  <c r="C3341" i="2"/>
  <c r="O3340" i="2"/>
  <c r="G3340" i="2"/>
  <c r="F3340" i="2"/>
  <c r="C3340" i="2"/>
  <c r="O3339" i="2"/>
  <c r="G3339" i="2"/>
  <c r="F3339" i="2"/>
  <c r="C3339" i="2"/>
  <c r="O3338" i="2"/>
  <c r="G3338" i="2"/>
  <c r="F3338" i="2"/>
  <c r="C3338" i="2"/>
  <c r="O3337" i="2"/>
  <c r="G3337" i="2"/>
  <c r="F3337" i="2"/>
  <c r="C3337" i="2"/>
  <c r="O3336" i="2"/>
  <c r="G3336" i="2"/>
  <c r="F3336" i="2"/>
  <c r="C3336" i="2"/>
  <c r="O3335" i="2"/>
  <c r="G3335" i="2"/>
  <c r="F3335" i="2"/>
  <c r="C3335" i="2"/>
  <c r="O3334" i="2"/>
  <c r="G3334" i="2"/>
  <c r="F3334" i="2"/>
  <c r="C3334" i="2"/>
  <c r="O3333" i="2"/>
  <c r="G3333" i="2"/>
  <c r="F3333" i="2"/>
  <c r="C3333" i="2"/>
  <c r="O3332" i="2"/>
  <c r="G3332" i="2"/>
  <c r="F3332" i="2"/>
  <c r="C3332" i="2"/>
  <c r="O3331" i="2"/>
  <c r="G3331" i="2"/>
  <c r="F3331" i="2"/>
  <c r="C3331" i="2"/>
  <c r="O3330" i="2"/>
  <c r="G3330" i="2"/>
  <c r="F3330" i="2"/>
  <c r="C3330" i="2"/>
  <c r="O3329" i="2"/>
  <c r="G3329" i="2"/>
  <c r="F3329" i="2"/>
  <c r="C3329" i="2"/>
  <c r="O3328" i="2"/>
  <c r="G3328" i="2"/>
  <c r="F3328" i="2"/>
  <c r="C3328" i="2"/>
  <c r="O3327" i="2"/>
  <c r="G3327" i="2"/>
  <c r="F3327" i="2"/>
  <c r="C3327" i="2"/>
  <c r="O3326" i="2"/>
  <c r="G3326" i="2"/>
  <c r="F3326" i="2"/>
  <c r="C3326" i="2"/>
  <c r="O3325" i="2"/>
  <c r="G3325" i="2"/>
  <c r="F3325" i="2"/>
  <c r="C3325" i="2"/>
  <c r="O3324" i="2"/>
  <c r="G3324" i="2"/>
  <c r="F3324" i="2"/>
  <c r="C3324" i="2"/>
  <c r="O3323" i="2"/>
  <c r="G3323" i="2"/>
  <c r="F3323" i="2"/>
  <c r="C3323" i="2"/>
  <c r="O3322" i="2"/>
  <c r="G3322" i="2"/>
  <c r="F3322" i="2"/>
  <c r="C3322" i="2"/>
  <c r="O3321" i="2"/>
  <c r="G3321" i="2"/>
  <c r="F3321" i="2"/>
  <c r="C3321" i="2"/>
  <c r="O3320" i="2"/>
  <c r="G3320" i="2"/>
  <c r="F3320" i="2"/>
  <c r="C3320" i="2"/>
  <c r="O3319" i="2"/>
  <c r="G3319" i="2"/>
  <c r="F3319" i="2"/>
  <c r="C3319" i="2"/>
  <c r="O3318" i="2"/>
  <c r="G3318" i="2"/>
  <c r="F3318" i="2"/>
  <c r="C3318" i="2"/>
  <c r="O3317" i="2"/>
  <c r="G3317" i="2"/>
  <c r="F3317" i="2"/>
  <c r="C3317" i="2"/>
  <c r="O3316" i="2"/>
  <c r="G3316" i="2"/>
  <c r="F3316" i="2"/>
  <c r="C3316" i="2"/>
  <c r="O3315" i="2"/>
  <c r="G3315" i="2"/>
  <c r="F3315" i="2"/>
  <c r="C3315" i="2"/>
  <c r="O3314" i="2"/>
  <c r="G3314" i="2"/>
  <c r="F3314" i="2"/>
  <c r="C3314" i="2"/>
  <c r="O3313" i="2"/>
  <c r="G3313" i="2"/>
  <c r="F3313" i="2"/>
  <c r="C3313" i="2"/>
  <c r="O3312" i="2"/>
  <c r="G3312" i="2"/>
  <c r="F3312" i="2"/>
  <c r="C3312" i="2"/>
  <c r="O3311" i="2"/>
  <c r="G3311" i="2"/>
  <c r="F3311" i="2"/>
  <c r="C3311" i="2"/>
  <c r="O3310" i="2"/>
  <c r="G3310" i="2"/>
  <c r="F3310" i="2"/>
  <c r="C3310" i="2"/>
  <c r="O3309" i="2"/>
  <c r="G3309" i="2"/>
  <c r="F3309" i="2"/>
  <c r="C3309" i="2"/>
  <c r="O3308" i="2"/>
  <c r="G3308" i="2"/>
  <c r="F3308" i="2"/>
  <c r="C3308" i="2"/>
  <c r="O3307" i="2"/>
  <c r="G3307" i="2"/>
  <c r="F3307" i="2"/>
  <c r="C3307" i="2"/>
  <c r="O3306" i="2"/>
  <c r="G3306" i="2"/>
  <c r="F3306" i="2"/>
  <c r="C3306" i="2"/>
  <c r="O3305" i="2"/>
  <c r="G3305" i="2"/>
  <c r="F3305" i="2"/>
  <c r="C3305" i="2"/>
  <c r="O3304" i="2"/>
  <c r="G3304" i="2"/>
  <c r="F3304" i="2"/>
  <c r="C3304" i="2"/>
  <c r="O3303" i="2"/>
  <c r="G3303" i="2"/>
  <c r="F3303" i="2"/>
  <c r="C3303" i="2"/>
  <c r="O3302" i="2"/>
  <c r="G3302" i="2"/>
  <c r="F3302" i="2"/>
  <c r="C3302" i="2"/>
  <c r="O3301" i="2"/>
  <c r="G3301" i="2"/>
  <c r="F3301" i="2"/>
  <c r="C3301" i="2"/>
  <c r="O3300" i="2"/>
  <c r="G3300" i="2"/>
  <c r="F3300" i="2"/>
  <c r="C3300" i="2"/>
  <c r="O3299" i="2"/>
  <c r="G3299" i="2"/>
  <c r="F3299" i="2"/>
  <c r="C3299" i="2"/>
  <c r="O3298" i="2"/>
  <c r="G3298" i="2"/>
  <c r="F3298" i="2"/>
  <c r="C3298" i="2"/>
  <c r="O3297" i="2"/>
  <c r="G3297" i="2"/>
  <c r="F3297" i="2"/>
  <c r="C3297" i="2"/>
  <c r="O3296" i="2"/>
  <c r="G3296" i="2"/>
  <c r="F3296" i="2"/>
  <c r="C3296" i="2"/>
  <c r="O3295" i="2"/>
  <c r="G3295" i="2"/>
  <c r="F3295" i="2"/>
  <c r="C3295" i="2"/>
  <c r="O3294" i="2"/>
  <c r="G3294" i="2"/>
  <c r="F3294" i="2"/>
  <c r="C3294" i="2"/>
  <c r="O3293" i="2"/>
  <c r="G3293" i="2"/>
  <c r="F3293" i="2"/>
  <c r="C3293" i="2"/>
  <c r="O3292" i="2"/>
  <c r="G3292" i="2"/>
  <c r="F3292" i="2"/>
  <c r="C3292" i="2"/>
  <c r="O3291" i="2"/>
  <c r="G3291" i="2"/>
  <c r="F3291" i="2"/>
  <c r="C3291" i="2"/>
  <c r="O3290" i="2"/>
  <c r="G3290" i="2"/>
  <c r="F3290" i="2"/>
  <c r="C3290" i="2"/>
  <c r="O3289" i="2"/>
  <c r="G3289" i="2"/>
  <c r="F3289" i="2"/>
  <c r="C3289" i="2"/>
  <c r="O3288" i="2"/>
  <c r="G3288" i="2"/>
  <c r="F3288" i="2"/>
  <c r="C3288" i="2"/>
  <c r="O3287" i="2"/>
  <c r="G3287" i="2"/>
  <c r="F3287" i="2"/>
  <c r="C3287" i="2"/>
  <c r="O3286" i="2"/>
  <c r="G3286" i="2"/>
  <c r="F3286" i="2"/>
  <c r="C3286" i="2"/>
  <c r="O3285" i="2"/>
  <c r="G3285" i="2"/>
  <c r="F3285" i="2"/>
  <c r="C3285" i="2"/>
  <c r="O3284" i="2"/>
  <c r="G3284" i="2"/>
  <c r="F3284" i="2"/>
  <c r="C3284" i="2"/>
  <c r="O3283" i="2"/>
  <c r="G3283" i="2"/>
  <c r="F3283" i="2"/>
  <c r="C3283" i="2"/>
  <c r="O3282" i="2"/>
  <c r="G3282" i="2"/>
  <c r="F3282" i="2"/>
  <c r="C3282" i="2"/>
  <c r="O3281" i="2"/>
  <c r="G3281" i="2"/>
  <c r="F3281" i="2"/>
  <c r="C3281" i="2"/>
  <c r="O3280" i="2"/>
  <c r="G3280" i="2"/>
  <c r="F3280" i="2"/>
  <c r="C3280" i="2"/>
  <c r="O3279" i="2"/>
  <c r="G3279" i="2"/>
  <c r="F3279" i="2"/>
  <c r="C3279" i="2"/>
  <c r="O3278" i="2"/>
  <c r="G3278" i="2"/>
  <c r="F3278" i="2"/>
  <c r="C3278" i="2"/>
  <c r="O3277" i="2"/>
  <c r="G3277" i="2"/>
  <c r="F3277" i="2"/>
  <c r="C3277" i="2"/>
  <c r="O3276" i="2"/>
  <c r="G3276" i="2"/>
  <c r="F3276" i="2"/>
  <c r="C3276" i="2"/>
  <c r="O3275" i="2"/>
  <c r="G3275" i="2"/>
  <c r="F3275" i="2"/>
  <c r="C3275" i="2"/>
  <c r="O3274" i="2"/>
  <c r="G3274" i="2"/>
  <c r="F3274" i="2"/>
  <c r="C3274" i="2"/>
  <c r="O3273" i="2"/>
  <c r="G3273" i="2"/>
  <c r="F3273" i="2"/>
  <c r="C3273" i="2"/>
  <c r="O3272" i="2"/>
  <c r="G3272" i="2"/>
  <c r="F3272" i="2"/>
  <c r="C3272" i="2"/>
  <c r="O3271" i="2"/>
  <c r="G3271" i="2"/>
  <c r="F3271" i="2"/>
  <c r="C3271" i="2"/>
  <c r="O3270" i="2"/>
  <c r="G3270" i="2"/>
  <c r="F3270" i="2"/>
  <c r="C3270" i="2"/>
  <c r="O3269" i="2"/>
  <c r="G3269" i="2"/>
  <c r="F3269" i="2"/>
  <c r="C3269" i="2"/>
  <c r="O3268" i="2"/>
  <c r="G3268" i="2"/>
  <c r="F3268" i="2"/>
  <c r="C3268" i="2"/>
  <c r="O3267" i="2"/>
  <c r="G3267" i="2"/>
  <c r="F3267" i="2"/>
  <c r="C3267" i="2"/>
  <c r="O3266" i="2"/>
  <c r="G3266" i="2"/>
  <c r="F3266" i="2"/>
  <c r="C3266" i="2"/>
  <c r="O3265" i="2"/>
  <c r="G3265" i="2"/>
  <c r="F3265" i="2"/>
  <c r="C3265" i="2"/>
  <c r="O3264" i="2"/>
  <c r="G3264" i="2"/>
  <c r="F3264" i="2"/>
  <c r="C3264" i="2"/>
  <c r="O3263" i="2"/>
  <c r="G3263" i="2"/>
  <c r="F3263" i="2"/>
  <c r="C3263" i="2"/>
  <c r="O3262" i="2"/>
  <c r="G3262" i="2"/>
  <c r="F3262" i="2"/>
  <c r="C3262" i="2"/>
  <c r="O3261" i="2"/>
  <c r="G3261" i="2"/>
  <c r="F3261" i="2"/>
  <c r="C3261" i="2"/>
  <c r="O3260" i="2"/>
  <c r="G3260" i="2"/>
  <c r="F3260" i="2"/>
  <c r="C3260" i="2"/>
  <c r="O3259" i="2"/>
  <c r="G3259" i="2"/>
  <c r="F3259" i="2"/>
  <c r="C3259" i="2"/>
  <c r="O3258" i="2"/>
  <c r="G3258" i="2"/>
  <c r="F3258" i="2"/>
  <c r="C3258" i="2"/>
  <c r="O3257" i="2"/>
  <c r="G3257" i="2"/>
  <c r="F3257" i="2"/>
  <c r="C3257" i="2"/>
  <c r="O3256" i="2"/>
  <c r="G3256" i="2"/>
  <c r="F3256" i="2"/>
  <c r="C3256" i="2"/>
  <c r="O3255" i="2"/>
  <c r="G3255" i="2"/>
  <c r="F3255" i="2"/>
  <c r="C3255" i="2"/>
  <c r="O3254" i="2"/>
  <c r="G3254" i="2"/>
  <c r="F3254" i="2"/>
  <c r="C3254" i="2"/>
  <c r="O3253" i="2"/>
  <c r="G3253" i="2"/>
  <c r="F3253" i="2"/>
  <c r="C3253" i="2"/>
  <c r="O3252" i="2"/>
  <c r="G3252" i="2"/>
  <c r="F3252" i="2"/>
  <c r="C3252" i="2"/>
  <c r="O3251" i="2"/>
  <c r="G3251" i="2"/>
  <c r="F3251" i="2"/>
  <c r="C3251" i="2"/>
  <c r="O3250" i="2"/>
  <c r="G3250" i="2"/>
  <c r="F3250" i="2"/>
  <c r="C3250" i="2"/>
  <c r="O3249" i="2"/>
  <c r="G3249" i="2"/>
  <c r="F3249" i="2"/>
  <c r="C3249" i="2"/>
  <c r="O3248" i="2"/>
  <c r="G3248" i="2"/>
  <c r="F3248" i="2"/>
  <c r="C3248" i="2"/>
  <c r="O3247" i="2"/>
  <c r="G3247" i="2"/>
  <c r="F3247" i="2"/>
  <c r="C3247" i="2"/>
  <c r="O3246" i="2"/>
  <c r="G3246" i="2"/>
  <c r="F3246" i="2"/>
  <c r="C3246" i="2"/>
  <c r="O3245" i="2"/>
  <c r="G3245" i="2"/>
  <c r="F3245" i="2"/>
  <c r="C3245" i="2"/>
  <c r="O3244" i="2"/>
  <c r="G3244" i="2"/>
  <c r="F3244" i="2"/>
  <c r="C3244" i="2"/>
  <c r="O3243" i="2"/>
  <c r="G3243" i="2"/>
  <c r="F3243" i="2"/>
  <c r="C3243" i="2"/>
  <c r="O3242" i="2"/>
  <c r="G3242" i="2"/>
  <c r="F3242" i="2"/>
  <c r="C3242" i="2"/>
  <c r="O3241" i="2"/>
  <c r="G3241" i="2"/>
  <c r="F3241" i="2"/>
  <c r="C3241" i="2"/>
  <c r="O3240" i="2"/>
  <c r="G3240" i="2"/>
  <c r="F3240" i="2"/>
  <c r="C3240" i="2"/>
  <c r="O3239" i="2"/>
  <c r="G3239" i="2"/>
  <c r="F3239" i="2"/>
  <c r="C3239" i="2"/>
  <c r="O3238" i="2"/>
  <c r="G3238" i="2"/>
  <c r="F3238" i="2"/>
  <c r="C3238" i="2"/>
  <c r="O3237" i="2"/>
  <c r="G3237" i="2"/>
  <c r="F3237" i="2"/>
  <c r="C3237" i="2"/>
  <c r="O3236" i="2"/>
  <c r="G3236" i="2"/>
  <c r="F3236" i="2"/>
  <c r="C3236" i="2"/>
  <c r="O3235" i="2"/>
  <c r="G3235" i="2"/>
  <c r="F3235" i="2"/>
  <c r="C3235" i="2"/>
  <c r="O3234" i="2"/>
  <c r="G3234" i="2"/>
  <c r="F3234" i="2"/>
  <c r="C3234" i="2"/>
  <c r="O3233" i="2"/>
  <c r="G3233" i="2"/>
  <c r="F3233" i="2"/>
  <c r="C3233" i="2"/>
  <c r="O3232" i="2"/>
  <c r="G3232" i="2"/>
  <c r="F3232" i="2"/>
  <c r="C3232" i="2"/>
  <c r="O3231" i="2"/>
  <c r="G3231" i="2"/>
  <c r="F3231" i="2"/>
  <c r="C3231" i="2"/>
  <c r="O3230" i="2"/>
  <c r="G3230" i="2"/>
  <c r="F3230" i="2"/>
  <c r="C3230" i="2"/>
  <c r="O3229" i="2"/>
  <c r="G3229" i="2"/>
  <c r="F3229" i="2"/>
  <c r="C3229" i="2"/>
  <c r="O3228" i="2"/>
  <c r="G3228" i="2"/>
  <c r="F3228" i="2"/>
  <c r="C3228" i="2"/>
  <c r="O3227" i="2"/>
  <c r="G3227" i="2"/>
  <c r="F3227" i="2"/>
  <c r="C3227" i="2"/>
  <c r="O3226" i="2"/>
  <c r="G3226" i="2"/>
  <c r="F3226" i="2"/>
  <c r="C3226" i="2"/>
  <c r="O3225" i="2"/>
  <c r="G3225" i="2"/>
  <c r="F3225" i="2"/>
  <c r="C3225" i="2"/>
  <c r="O3224" i="2"/>
  <c r="G3224" i="2"/>
  <c r="F3224" i="2"/>
  <c r="C3224" i="2"/>
  <c r="O3223" i="2"/>
  <c r="G3223" i="2"/>
  <c r="F3223" i="2"/>
  <c r="C3223" i="2"/>
  <c r="O3222" i="2"/>
  <c r="G3222" i="2"/>
  <c r="F3222" i="2"/>
  <c r="C3222" i="2"/>
  <c r="O3221" i="2"/>
  <c r="G3221" i="2"/>
  <c r="F3221" i="2"/>
  <c r="C3221" i="2"/>
  <c r="O3220" i="2"/>
  <c r="G3220" i="2"/>
  <c r="F3220" i="2"/>
  <c r="C3220" i="2"/>
  <c r="O3219" i="2"/>
  <c r="G3219" i="2"/>
  <c r="F3219" i="2"/>
  <c r="C3219" i="2"/>
  <c r="O3218" i="2"/>
  <c r="G3218" i="2"/>
  <c r="F3218" i="2"/>
  <c r="C3218" i="2"/>
  <c r="O3217" i="2"/>
  <c r="G3217" i="2"/>
  <c r="F3217" i="2"/>
  <c r="C3217" i="2"/>
  <c r="O3216" i="2"/>
  <c r="G3216" i="2"/>
  <c r="F3216" i="2"/>
  <c r="C3216" i="2"/>
  <c r="O3215" i="2"/>
  <c r="G3215" i="2"/>
  <c r="F3215" i="2"/>
  <c r="C3215" i="2"/>
  <c r="O3214" i="2"/>
  <c r="G3214" i="2"/>
  <c r="F3214" i="2"/>
  <c r="C3214" i="2"/>
  <c r="O3213" i="2"/>
  <c r="G3213" i="2"/>
  <c r="F3213" i="2"/>
  <c r="C3213" i="2"/>
  <c r="O3212" i="2"/>
  <c r="G3212" i="2"/>
  <c r="F3212" i="2"/>
  <c r="C3212" i="2"/>
  <c r="O3211" i="2"/>
  <c r="G3211" i="2"/>
  <c r="F3211" i="2"/>
  <c r="C3211" i="2"/>
  <c r="O3210" i="2"/>
  <c r="G3210" i="2"/>
  <c r="F3210" i="2"/>
  <c r="C3210" i="2"/>
  <c r="O3209" i="2"/>
  <c r="G3209" i="2"/>
  <c r="F3209" i="2"/>
  <c r="C3209" i="2"/>
  <c r="O3208" i="2"/>
  <c r="G3208" i="2"/>
  <c r="F3208" i="2"/>
  <c r="C3208" i="2"/>
  <c r="O3207" i="2"/>
  <c r="G3207" i="2"/>
  <c r="F3207" i="2"/>
  <c r="C3207" i="2"/>
  <c r="O3206" i="2"/>
  <c r="G3206" i="2"/>
  <c r="F3206" i="2"/>
  <c r="C3206" i="2"/>
  <c r="O3205" i="2"/>
  <c r="G3205" i="2"/>
  <c r="F3205" i="2"/>
  <c r="C3205" i="2"/>
  <c r="O3204" i="2"/>
  <c r="G3204" i="2"/>
  <c r="F3204" i="2"/>
  <c r="C3204" i="2"/>
  <c r="O3203" i="2"/>
  <c r="G3203" i="2"/>
  <c r="F3203" i="2"/>
  <c r="C3203" i="2"/>
  <c r="O3202" i="2"/>
  <c r="G3202" i="2"/>
  <c r="F3202" i="2"/>
  <c r="C3202" i="2"/>
  <c r="O3201" i="2"/>
  <c r="G3201" i="2"/>
  <c r="F3201" i="2"/>
  <c r="C3201" i="2"/>
  <c r="O3200" i="2"/>
  <c r="G3200" i="2"/>
  <c r="F3200" i="2"/>
  <c r="C3200" i="2"/>
  <c r="O3199" i="2"/>
  <c r="G3199" i="2"/>
  <c r="F3199" i="2"/>
  <c r="C3199" i="2"/>
  <c r="O3198" i="2"/>
  <c r="G3198" i="2"/>
  <c r="F3198" i="2"/>
  <c r="C3198" i="2"/>
  <c r="O3197" i="2"/>
  <c r="G3197" i="2"/>
  <c r="F3197" i="2"/>
  <c r="C3197" i="2"/>
  <c r="O3196" i="2"/>
  <c r="G3196" i="2"/>
  <c r="F3196" i="2"/>
  <c r="C3196" i="2"/>
  <c r="O3195" i="2"/>
  <c r="G3195" i="2"/>
  <c r="F3195" i="2"/>
  <c r="C3195" i="2"/>
  <c r="O3194" i="2"/>
  <c r="G3194" i="2"/>
  <c r="F3194" i="2"/>
  <c r="C3194" i="2"/>
  <c r="O3193" i="2"/>
  <c r="G3193" i="2"/>
  <c r="F3193" i="2"/>
  <c r="C3193" i="2"/>
  <c r="O3192" i="2"/>
  <c r="G3192" i="2"/>
  <c r="F3192" i="2"/>
  <c r="C3192" i="2"/>
  <c r="O3191" i="2"/>
  <c r="G3191" i="2"/>
  <c r="F3191" i="2"/>
  <c r="C3191" i="2"/>
  <c r="O3190" i="2"/>
  <c r="G3190" i="2"/>
  <c r="F3190" i="2"/>
  <c r="C3190" i="2"/>
  <c r="O3189" i="2"/>
  <c r="G3189" i="2"/>
  <c r="F3189" i="2"/>
  <c r="C3189" i="2"/>
  <c r="O3188" i="2"/>
  <c r="G3188" i="2"/>
  <c r="F3188" i="2"/>
  <c r="C3188" i="2"/>
  <c r="O3187" i="2"/>
  <c r="G3187" i="2"/>
  <c r="F3187" i="2"/>
  <c r="C3187" i="2"/>
  <c r="O3186" i="2"/>
  <c r="G3186" i="2"/>
  <c r="F3186" i="2"/>
  <c r="C3186" i="2"/>
  <c r="O3185" i="2"/>
  <c r="G3185" i="2"/>
  <c r="F3185" i="2"/>
  <c r="C3185" i="2"/>
  <c r="O3184" i="2"/>
  <c r="G3184" i="2"/>
  <c r="F3184" i="2"/>
  <c r="C3184" i="2"/>
  <c r="O3183" i="2"/>
  <c r="G3183" i="2"/>
  <c r="F3183" i="2"/>
  <c r="C3183" i="2"/>
  <c r="O3182" i="2"/>
  <c r="G3182" i="2"/>
  <c r="F3182" i="2"/>
  <c r="C3182" i="2"/>
  <c r="O3181" i="2"/>
  <c r="G3181" i="2"/>
  <c r="F3181" i="2"/>
  <c r="C3181" i="2"/>
  <c r="O3180" i="2"/>
  <c r="G3180" i="2"/>
  <c r="F3180" i="2"/>
  <c r="C3180" i="2"/>
  <c r="O3179" i="2"/>
  <c r="G3179" i="2"/>
  <c r="F3179" i="2"/>
  <c r="C3179" i="2"/>
  <c r="O3178" i="2"/>
  <c r="G3178" i="2"/>
  <c r="F3178" i="2"/>
  <c r="C3178" i="2"/>
  <c r="O3177" i="2"/>
  <c r="G3177" i="2"/>
  <c r="F3177" i="2"/>
  <c r="C3177" i="2"/>
  <c r="O3176" i="2"/>
  <c r="G3176" i="2"/>
  <c r="F3176" i="2"/>
  <c r="C3176" i="2"/>
  <c r="O3175" i="2"/>
  <c r="G3175" i="2"/>
  <c r="F3175" i="2"/>
  <c r="C3175" i="2"/>
  <c r="O3174" i="2"/>
  <c r="G3174" i="2"/>
  <c r="F3174" i="2"/>
  <c r="C3174" i="2"/>
  <c r="O3173" i="2"/>
  <c r="G3173" i="2"/>
  <c r="F3173" i="2"/>
  <c r="C3173" i="2"/>
  <c r="O3172" i="2"/>
  <c r="G3172" i="2"/>
  <c r="F3172" i="2"/>
  <c r="C3172" i="2"/>
  <c r="O3171" i="2"/>
  <c r="G3171" i="2"/>
  <c r="F3171" i="2"/>
  <c r="C3171" i="2"/>
  <c r="O3170" i="2"/>
  <c r="G3170" i="2"/>
  <c r="F3170" i="2"/>
  <c r="C3170" i="2"/>
  <c r="O3169" i="2"/>
  <c r="G3169" i="2"/>
  <c r="F3169" i="2"/>
  <c r="C3169" i="2"/>
  <c r="O3168" i="2"/>
  <c r="G3168" i="2"/>
  <c r="F3168" i="2"/>
  <c r="C3168" i="2"/>
  <c r="O3167" i="2"/>
  <c r="G3167" i="2"/>
  <c r="F3167" i="2"/>
  <c r="C3167" i="2"/>
  <c r="O3166" i="2"/>
  <c r="G3166" i="2"/>
  <c r="F3166" i="2"/>
  <c r="C3166" i="2"/>
  <c r="O3165" i="2"/>
  <c r="G3165" i="2"/>
  <c r="F3165" i="2"/>
  <c r="C3165" i="2"/>
  <c r="O3164" i="2"/>
  <c r="G3164" i="2"/>
  <c r="F3164" i="2"/>
  <c r="C3164" i="2"/>
  <c r="O3163" i="2"/>
  <c r="G3163" i="2"/>
  <c r="F3163" i="2"/>
  <c r="C3163" i="2"/>
  <c r="O3162" i="2"/>
  <c r="G3162" i="2"/>
  <c r="F3162" i="2"/>
  <c r="C3162" i="2"/>
  <c r="O3161" i="2"/>
  <c r="G3161" i="2"/>
  <c r="F3161" i="2"/>
  <c r="C3161" i="2"/>
  <c r="O3160" i="2"/>
  <c r="G3160" i="2"/>
  <c r="F3160" i="2"/>
  <c r="C3160" i="2"/>
  <c r="O3159" i="2"/>
  <c r="G3159" i="2"/>
  <c r="F3159" i="2"/>
  <c r="C3159" i="2"/>
  <c r="O3158" i="2"/>
  <c r="G3158" i="2"/>
  <c r="F3158" i="2"/>
  <c r="C3158" i="2"/>
  <c r="O3157" i="2"/>
  <c r="G3157" i="2"/>
  <c r="F3157" i="2"/>
  <c r="C3157" i="2"/>
  <c r="O3156" i="2"/>
  <c r="G3156" i="2"/>
  <c r="F3156" i="2"/>
  <c r="C3156" i="2"/>
  <c r="O3155" i="2"/>
  <c r="G3155" i="2"/>
  <c r="F3155" i="2"/>
  <c r="C3155" i="2"/>
  <c r="O3154" i="2"/>
  <c r="G3154" i="2"/>
  <c r="F3154" i="2"/>
  <c r="C3154" i="2"/>
  <c r="O3153" i="2"/>
  <c r="G3153" i="2"/>
  <c r="F3153" i="2"/>
  <c r="C3153" i="2"/>
  <c r="O3152" i="2"/>
  <c r="G3152" i="2"/>
  <c r="F3152" i="2"/>
  <c r="C3152" i="2"/>
  <c r="O3151" i="2"/>
  <c r="G3151" i="2"/>
  <c r="F3151" i="2"/>
  <c r="C3151" i="2"/>
  <c r="O3150" i="2"/>
  <c r="G3150" i="2"/>
  <c r="F3150" i="2"/>
  <c r="C3150" i="2"/>
  <c r="O3149" i="2"/>
  <c r="G3149" i="2"/>
  <c r="F3149" i="2"/>
  <c r="C3149" i="2"/>
  <c r="O3148" i="2"/>
  <c r="G3148" i="2"/>
  <c r="F3148" i="2"/>
  <c r="C3148" i="2"/>
  <c r="O3147" i="2"/>
  <c r="G3147" i="2"/>
  <c r="F3147" i="2"/>
  <c r="C3147" i="2"/>
  <c r="O3146" i="2"/>
  <c r="G3146" i="2"/>
  <c r="F3146" i="2"/>
  <c r="C3146" i="2"/>
  <c r="O3145" i="2"/>
  <c r="G3145" i="2"/>
  <c r="F3145" i="2"/>
  <c r="C3145" i="2"/>
  <c r="O3144" i="2"/>
  <c r="G3144" i="2"/>
  <c r="F3144" i="2"/>
  <c r="C3144" i="2"/>
  <c r="O3143" i="2"/>
  <c r="G3143" i="2"/>
  <c r="F3143" i="2"/>
  <c r="C3143" i="2"/>
  <c r="O3142" i="2"/>
  <c r="G3142" i="2"/>
  <c r="F3142" i="2"/>
  <c r="C3142" i="2"/>
  <c r="O3141" i="2"/>
  <c r="G3141" i="2"/>
  <c r="F3141" i="2"/>
  <c r="C3141" i="2"/>
  <c r="O3140" i="2"/>
  <c r="G3140" i="2"/>
  <c r="F3140" i="2"/>
  <c r="C3140" i="2"/>
  <c r="O3139" i="2"/>
  <c r="G3139" i="2"/>
  <c r="F3139" i="2"/>
  <c r="C3139" i="2"/>
  <c r="O3138" i="2"/>
  <c r="G3138" i="2"/>
  <c r="F3138" i="2"/>
  <c r="C3138" i="2"/>
  <c r="O3137" i="2"/>
  <c r="G3137" i="2"/>
  <c r="F3137" i="2"/>
  <c r="C3137" i="2"/>
  <c r="O3136" i="2"/>
  <c r="G3136" i="2"/>
  <c r="F3136" i="2"/>
  <c r="C3136" i="2"/>
  <c r="O3135" i="2"/>
  <c r="G3135" i="2"/>
  <c r="F3135" i="2"/>
  <c r="C3135" i="2"/>
  <c r="O3134" i="2"/>
  <c r="G3134" i="2"/>
  <c r="F3134" i="2"/>
  <c r="C3134" i="2"/>
  <c r="O3133" i="2"/>
  <c r="G3133" i="2"/>
  <c r="F3133" i="2"/>
  <c r="C3133" i="2"/>
  <c r="O3132" i="2"/>
  <c r="G3132" i="2"/>
  <c r="F3132" i="2"/>
  <c r="C3132" i="2"/>
  <c r="O3131" i="2"/>
  <c r="G3131" i="2"/>
  <c r="F3131" i="2"/>
  <c r="C3131" i="2"/>
  <c r="O3130" i="2"/>
  <c r="G3130" i="2"/>
  <c r="F3130" i="2"/>
  <c r="C3130" i="2"/>
  <c r="O3129" i="2"/>
  <c r="G3129" i="2"/>
  <c r="F3129" i="2"/>
  <c r="C3129" i="2"/>
  <c r="O3128" i="2"/>
  <c r="G3128" i="2"/>
  <c r="F3128" i="2"/>
  <c r="C3128" i="2"/>
  <c r="O3127" i="2"/>
  <c r="G3127" i="2"/>
  <c r="F3127" i="2"/>
  <c r="C3127" i="2"/>
  <c r="O3126" i="2"/>
  <c r="G3126" i="2"/>
  <c r="F3126" i="2"/>
  <c r="C3126" i="2"/>
  <c r="O3125" i="2"/>
  <c r="G3125" i="2"/>
  <c r="F3125" i="2"/>
  <c r="C3125" i="2"/>
  <c r="O3124" i="2"/>
  <c r="G3124" i="2"/>
  <c r="F3124" i="2"/>
  <c r="C3124" i="2"/>
  <c r="O3123" i="2"/>
  <c r="G3123" i="2"/>
  <c r="F3123" i="2"/>
  <c r="C3123" i="2"/>
  <c r="O3122" i="2"/>
  <c r="G3122" i="2"/>
  <c r="F3122" i="2"/>
  <c r="C3122" i="2"/>
  <c r="O3121" i="2"/>
  <c r="G3121" i="2"/>
  <c r="F3121" i="2"/>
  <c r="C3121" i="2"/>
  <c r="O3120" i="2"/>
  <c r="G3120" i="2"/>
  <c r="F3120" i="2"/>
  <c r="C3120" i="2"/>
  <c r="O3119" i="2"/>
  <c r="G3119" i="2"/>
  <c r="F3119" i="2"/>
  <c r="C3119" i="2"/>
  <c r="O3118" i="2"/>
  <c r="G3118" i="2"/>
  <c r="F3118" i="2"/>
  <c r="C3118" i="2"/>
  <c r="O3117" i="2"/>
  <c r="G3117" i="2"/>
  <c r="F3117" i="2"/>
  <c r="C3117" i="2"/>
  <c r="O3116" i="2"/>
  <c r="G3116" i="2"/>
  <c r="F3116" i="2"/>
  <c r="C3116" i="2"/>
  <c r="O3115" i="2"/>
  <c r="G3115" i="2"/>
  <c r="F3115" i="2"/>
  <c r="C3115" i="2"/>
  <c r="O3114" i="2"/>
  <c r="G3114" i="2"/>
  <c r="F3114" i="2"/>
  <c r="C3114" i="2"/>
  <c r="O3113" i="2"/>
  <c r="G3113" i="2"/>
  <c r="F3113" i="2"/>
  <c r="C3113" i="2"/>
  <c r="O3112" i="2"/>
  <c r="G3112" i="2"/>
  <c r="F3112" i="2"/>
  <c r="C3112" i="2"/>
  <c r="O3111" i="2"/>
  <c r="G3111" i="2"/>
  <c r="F3111" i="2"/>
  <c r="C3111" i="2"/>
  <c r="O3110" i="2"/>
  <c r="G3110" i="2"/>
  <c r="F3110" i="2"/>
  <c r="C3110" i="2"/>
  <c r="O3109" i="2"/>
  <c r="G3109" i="2"/>
  <c r="F3109" i="2"/>
  <c r="C3109" i="2"/>
  <c r="O3108" i="2"/>
  <c r="G3108" i="2"/>
  <c r="F3108" i="2"/>
  <c r="C3108" i="2"/>
  <c r="O3107" i="2"/>
  <c r="G3107" i="2"/>
  <c r="F3107" i="2"/>
  <c r="C3107" i="2"/>
  <c r="O3106" i="2"/>
  <c r="G3106" i="2"/>
  <c r="F3106" i="2"/>
  <c r="C3106" i="2"/>
  <c r="O3105" i="2"/>
  <c r="G3105" i="2"/>
  <c r="F3105" i="2"/>
  <c r="C3105" i="2"/>
  <c r="O3104" i="2"/>
  <c r="G3104" i="2"/>
  <c r="F3104" i="2"/>
  <c r="C3104" i="2"/>
  <c r="O3103" i="2"/>
  <c r="G3103" i="2"/>
  <c r="F3103" i="2"/>
  <c r="C3103" i="2"/>
  <c r="O3102" i="2"/>
  <c r="G3102" i="2"/>
  <c r="F3102" i="2"/>
  <c r="C3102" i="2"/>
  <c r="O3101" i="2"/>
  <c r="G3101" i="2"/>
  <c r="F3101" i="2"/>
  <c r="C3101" i="2"/>
  <c r="O3100" i="2"/>
  <c r="G3100" i="2"/>
  <c r="F3100" i="2"/>
  <c r="C3100" i="2"/>
  <c r="O3099" i="2"/>
  <c r="G3099" i="2"/>
  <c r="F3099" i="2"/>
  <c r="C3099" i="2"/>
  <c r="O3098" i="2"/>
  <c r="G3098" i="2"/>
  <c r="F3098" i="2"/>
  <c r="C3098" i="2"/>
  <c r="O3097" i="2"/>
  <c r="G3097" i="2"/>
  <c r="F3097" i="2"/>
  <c r="C3097" i="2"/>
  <c r="O3096" i="2"/>
  <c r="G3096" i="2"/>
  <c r="F3096" i="2"/>
  <c r="C3096" i="2"/>
  <c r="O3095" i="2"/>
  <c r="G3095" i="2"/>
  <c r="F3095" i="2"/>
  <c r="C3095" i="2"/>
  <c r="O3094" i="2"/>
  <c r="G3094" i="2"/>
  <c r="F3094" i="2"/>
  <c r="C3094" i="2"/>
  <c r="O3093" i="2"/>
  <c r="G3093" i="2"/>
  <c r="F3093" i="2"/>
  <c r="C3093" i="2"/>
  <c r="O3092" i="2"/>
  <c r="G3092" i="2"/>
  <c r="F3092" i="2"/>
  <c r="C3092" i="2"/>
  <c r="O3091" i="2"/>
  <c r="G3091" i="2"/>
  <c r="F3091" i="2"/>
  <c r="C3091" i="2"/>
  <c r="O3090" i="2"/>
  <c r="G3090" i="2"/>
  <c r="F3090" i="2"/>
  <c r="C3090" i="2"/>
  <c r="O3089" i="2"/>
  <c r="G3089" i="2"/>
  <c r="F3089" i="2"/>
  <c r="C3089" i="2"/>
  <c r="O3088" i="2"/>
  <c r="G3088" i="2"/>
  <c r="F3088" i="2"/>
  <c r="C3088" i="2"/>
  <c r="O3087" i="2"/>
  <c r="G3087" i="2"/>
  <c r="F3087" i="2"/>
  <c r="C3087" i="2"/>
  <c r="O3086" i="2"/>
  <c r="G3086" i="2"/>
  <c r="F3086" i="2"/>
  <c r="C3086" i="2"/>
  <c r="O3085" i="2"/>
  <c r="G3085" i="2"/>
  <c r="F3085" i="2"/>
  <c r="C3085" i="2"/>
  <c r="O3084" i="2"/>
  <c r="G3084" i="2"/>
  <c r="F3084" i="2"/>
  <c r="C3084" i="2"/>
  <c r="O3083" i="2"/>
  <c r="G3083" i="2"/>
  <c r="F3083" i="2"/>
  <c r="C3083" i="2"/>
  <c r="O3082" i="2"/>
  <c r="G3082" i="2"/>
  <c r="F3082" i="2"/>
  <c r="C3082" i="2"/>
  <c r="O3081" i="2"/>
  <c r="G3081" i="2"/>
  <c r="F3081" i="2"/>
  <c r="C3081" i="2"/>
  <c r="O3080" i="2"/>
  <c r="G3080" i="2"/>
  <c r="F3080" i="2"/>
  <c r="C3080" i="2"/>
  <c r="O3079" i="2"/>
  <c r="G3079" i="2"/>
  <c r="F3079" i="2"/>
  <c r="C3079" i="2"/>
  <c r="O3078" i="2"/>
  <c r="G3078" i="2"/>
  <c r="F3078" i="2"/>
  <c r="C3078" i="2"/>
  <c r="O3077" i="2"/>
  <c r="G3077" i="2"/>
  <c r="F3077" i="2"/>
  <c r="C3077" i="2"/>
  <c r="O3076" i="2"/>
  <c r="G3076" i="2"/>
  <c r="F3076" i="2"/>
  <c r="C3076" i="2"/>
  <c r="O3075" i="2"/>
  <c r="G3075" i="2"/>
  <c r="F3075" i="2"/>
  <c r="C3075" i="2"/>
  <c r="O3074" i="2"/>
  <c r="G3074" i="2"/>
  <c r="F3074" i="2"/>
  <c r="C3074" i="2"/>
  <c r="O3073" i="2"/>
  <c r="G3073" i="2"/>
  <c r="F3073" i="2"/>
  <c r="C3073" i="2"/>
  <c r="O3072" i="2"/>
  <c r="G3072" i="2"/>
  <c r="F3072" i="2"/>
  <c r="C3072" i="2"/>
  <c r="O3071" i="2"/>
  <c r="G3071" i="2"/>
  <c r="F3071" i="2"/>
  <c r="C3071" i="2"/>
  <c r="O3070" i="2"/>
  <c r="G3070" i="2"/>
  <c r="F3070" i="2"/>
  <c r="C3070" i="2"/>
  <c r="O3069" i="2"/>
  <c r="G3069" i="2"/>
  <c r="F3069" i="2"/>
  <c r="C3069" i="2"/>
  <c r="O3068" i="2"/>
  <c r="G3068" i="2"/>
  <c r="F3068" i="2"/>
  <c r="C3068" i="2"/>
  <c r="O3067" i="2"/>
  <c r="G3067" i="2"/>
  <c r="F3067" i="2"/>
  <c r="C3067" i="2"/>
  <c r="O3066" i="2"/>
  <c r="G3066" i="2"/>
  <c r="F3066" i="2"/>
  <c r="C3066" i="2"/>
  <c r="O3065" i="2"/>
  <c r="G3065" i="2"/>
  <c r="F3065" i="2"/>
  <c r="C3065" i="2"/>
  <c r="O3064" i="2"/>
  <c r="G3064" i="2"/>
  <c r="F3064" i="2"/>
  <c r="C3064" i="2"/>
  <c r="O3063" i="2"/>
  <c r="G3063" i="2"/>
  <c r="F3063" i="2"/>
  <c r="C3063" i="2"/>
  <c r="O3062" i="2"/>
  <c r="G3062" i="2"/>
  <c r="F3062" i="2"/>
  <c r="C3062" i="2"/>
  <c r="O3061" i="2"/>
  <c r="G3061" i="2"/>
  <c r="F3061" i="2"/>
  <c r="C3061" i="2"/>
  <c r="O3060" i="2"/>
  <c r="G3060" i="2"/>
  <c r="F3060" i="2"/>
  <c r="C3060" i="2"/>
  <c r="O3059" i="2"/>
  <c r="G3059" i="2"/>
  <c r="F3059" i="2"/>
  <c r="C3059" i="2"/>
  <c r="O3058" i="2"/>
  <c r="G3058" i="2"/>
  <c r="F3058" i="2"/>
  <c r="C3058" i="2"/>
  <c r="O3057" i="2"/>
  <c r="G3057" i="2"/>
  <c r="F3057" i="2"/>
  <c r="C3057" i="2"/>
  <c r="O3056" i="2"/>
  <c r="G3056" i="2"/>
  <c r="F3056" i="2"/>
  <c r="C3056" i="2"/>
  <c r="O3055" i="2"/>
  <c r="G3055" i="2"/>
  <c r="F3055" i="2"/>
  <c r="C3055" i="2"/>
  <c r="O3054" i="2"/>
  <c r="G3054" i="2"/>
  <c r="F3054" i="2"/>
  <c r="C3054" i="2"/>
  <c r="O3053" i="2"/>
  <c r="G3053" i="2"/>
  <c r="F3053" i="2"/>
  <c r="C3053" i="2"/>
  <c r="O3052" i="2"/>
  <c r="G3052" i="2"/>
  <c r="F3052" i="2"/>
  <c r="C3052" i="2"/>
  <c r="O3051" i="2"/>
  <c r="G3051" i="2"/>
  <c r="F3051" i="2"/>
  <c r="C3051" i="2"/>
  <c r="O3050" i="2"/>
  <c r="G3050" i="2"/>
  <c r="F3050" i="2"/>
  <c r="C3050" i="2"/>
  <c r="O3049" i="2"/>
  <c r="G3049" i="2"/>
  <c r="F3049" i="2"/>
  <c r="C3049" i="2"/>
  <c r="O3048" i="2"/>
  <c r="G3048" i="2"/>
  <c r="F3048" i="2"/>
  <c r="C3048" i="2"/>
  <c r="O3047" i="2"/>
  <c r="G3047" i="2"/>
  <c r="F3047" i="2"/>
  <c r="C3047" i="2"/>
  <c r="O3046" i="2"/>
  <c r="G3046" i="2"/>
  <c r="F3046" i="2"/>
  <c r="C3046" i="2"/>
  <c r="O3045" i="2"/>
  <c r="G3045" i="2"/>
  <c r="F3045" i="2"/>
  <c r="C3045" i="2"/>
  <c r="O3044" i="2"/>
  <c r="G3044" i="2"/>
  <c r="F3044" i="2"/>
  <c r="C3044" i="2"/>
  <c r="O3043" i="2"/>
  <c r="G3043" i="2"/>
  <c r="F3043" i="2"/>
  <c r="C3043" i="2"/>
  <c r="O3042" i="2"/>
  <c r="G3042" i="2"/>
  <c r="F3042" i="2"/>
  <c r="C3042" i="2"/>
  <c r="O3041" i="2"/>
  <c r="G3041" i="2"/>
  <c r="F3041" i="2"/>
  <c r="C3041" i="2"/>
  <c r="O3040" i="2"/>
  <c r="G3040" i="2"/>
  <c r="F3040" i="2"/>
  <c r="C3040" i="2"/>
  <c r="O3039" i="2"/>
  <c r="G3039" i="2"/>
  <c r="F3039" i="2"/>
  <c r="C3039" i="2"/>
  <c r="O3038" i="2"/>
  <c r="G3038" i="2"/>
  <c r="F3038" i="2"/>
  <c r="C3038" i="2"/>
  <c r="O3037" i="2"/>
  <c r="G3037" i="2"/>
  <c r="F3037" i="2"/>
  <c r="C3037" i="2"/>
  <c r="O3036" i="2"/>
  <c r="G3036" i="2"/>
  <c r="F3036" i="2"/>
  <c r="C3036" i="2"/>
  <c r="O3035" i="2"/>
  <c r="G3035" i="2"/>
  <c r="F3035" i="2"/>
  <c r="C3035" i="2"/>
  <c r="O3034" i="2"/>
  <c r="G3034" i="2"/>
  <c r="F3034" i="2"/>
  <c r="C3034" i="2"/>
  <c r="O3033" i="2"/>
  <c r="G3033" i="2"/>
  <c r="F3033" i="2"/>
  <c r="C3033" i="2"/>
  <c r="O3032" i="2"/>
  <c r="G3032" i="2"/>
  <c r="F3032" i="2"/>
  <c r="C3032" i="2"/>
  <c r="O3031" i="2"/>
  <c r="G3031" i="2"/>
  <c r="F3031" i="2"/>
  <c r="C3031" i="2"/>
  <c r="O3030" i="2"/>
  <c r="G3030" i="2"/>
  <c r="F3030" i="2"/>
  <c r="C3030" i="2"/>
  <c r="O3029" i="2"/>
  <c r="G3029" i="2"/>
  <c r="F3029" i="2"/>
  <c r="C3029" i="2"/>
  <c r="O3028" i="2"/>
  <c r="G3028" i="2"/>
  <c r="F3028" i="2"/>
  <c r="C3028" i="2"/>
  <c r="O3027" i="2"/>
  <c r="G3027" i="2"/>
  <c r="F3027" i="2"/>
  <c r="C3027" i="2"/>
  <c r="O3026" i="2"/>
  <c r="G3026" i="2"/>
  <c r="F3026" i="2"/>
  <c r="C3026" i="2"/>
  <c r="O3025" i="2"/>
  <c r="G3025" i="2"/>
  <c r="F3025" i="2"/>
  <c r="C3025" i="2"/>
  <c r="O3024" i="2"/>
  <c r="G3024" i="2"/>
  <c r="F3024" i="2"/>
  <c r="C3024" i="2"/>
  <c r="O3023" i="2"/>
  <c r="G3023" i="2"/>
  <c r="F3023" i="2"/>
  <c r="C3023" i="2"/>
  <c r="O3022" i="2"/>
  <c r="G3022" i="2"/>
  <c r="F3022" i="2"/>
  <c r="C3022" i="2"/>
  <c r="O3021" i="2"/>
  <c r="G3021" i="2"/>
  <c r="F3021" i="2"/>
  <c r="C3021" i="2"/>
  <c r="O3020" i="2"/>
  <c r="G3020" i="2"/>
  <c r="F3020" i="2"/>
  <c r="C3020" i="2"/>
  <c r="O3019" i="2"/>
  <c r="G3019" i="2"/>
  <c r="F3019" i="2"/>
  <c r="C3019" i="2"/>
  <c r="O3018" i="2"/>
  <c r="G3018" i="2"/>
  <c r="F3018" i="2"/>
  <c r="C3018" i="2"/>
  <c r="O3017" i="2"/>
  <c r="G3017" i="2"/>
  <c r="F3017" i="2"/>
  <c r="C3017" i="2"/>
  <c r="O3016" i="2"/>
  <c r="G3016" i="2"/>
  <c r="F3016" i="2"/>
  <c r="C3016" i="2"/>
  <c r="O3015" i="2"/>
  <c r="G3015" i="2"/>
  <c r="F3015" i="2"/>
  <c r="C3015" i="2"/>
  <c r="O3014" i="2"/>
  <c r="G3014" i="2"/>
  <c r="F3014" i="2"/>
  <c r="C3014" i="2"/>
  <c r="O3013" i="2"/>
  <c r="G3013" i="2"/>
  <c r="F3013" i="2"/>
  <c r="C3013" i="2"/>
  <c r="O3012" i="2"/>
  <c r="G3012" i="2"/>
  <c r="F3012" i="2"/>
  <c r="C3012" i="2"/>
  <c r="O3011" i="2"/>
  <c r="G3011" i="2"/>
  <c r="F3011" i="2"/>
  <c r="C3011" i="2"/>
  <c r="O3010" i="2"/>
  <c r="G3010" i="2"/>
  <c r="F3010" i="2"/>
  <c r="C3010" i="2"/>
  <c r="O3009" i="2"/>
  <c r="G3009" i="2"/>
  <c r="F3009" i="2"/>
  <c r="C3009" i="2"/>
  <c r="O3008" i="2"/>
  <c r="G3008" i="2"/>
  <c r="F3008" i="2"/>
  <c r="C3008" i="2"/>
  <c r="O3007" i="2"/>
  <c r="G3007" i="2"/>
  <c r="F3007" i="2"/>
  <c r="C3007" i="2"/>
  <c r="O3006" i="2"/>
  <c r="G3006" i="2"/>
  <c r="F3006" i="2"/>
  <c r="C3006" i="2"/>
  <c r="O3005" i="2"/>
  <c r="G3005" i="2"/>
  <c r="F3005" i="2"/>
  <c r="C3005" i="2"/>
  <c r="O3004" i="2"/>
  <c r="G3004" i="2"/>
  <c r="F3004" i="2"/>
  <c r="C3004" i="2"/>
  <c r="O3003" i="2"/>
  <c r="G3003" i="2"/>
  <c r="F3003" i="2"/>
  <c r="C3003" i="2"/>
  <c r="O3002" i="2"/>
  <c r="G3002" i="2"/>
  <c r="F3002" i="2"/>
  <c r="C3002" i="2"/>
  <c r="O3001" i="2"/>
  <c r="G3001" i="2"/>
  <c r="F3001" i="2"/>
  <c r="C3001" i="2"/>
  <c r="O3000" i="2"/>
  <c r="G3000" i="2"/>
  <c r="F3000" i="2"/>
  <c r="C3000" i="2"/>
  <c r="O2999" i="2"/>
  <c r="G2999" i="2"/>
  <c r="F2999" i="2"/>
  <c r="C2999" i="2"/>
  <c r="O2998" i="2"/>
  <c r="G2998" i="2"/>
  <c r="F2998" i="2"/>
  <c r="C2998" i="2"/>
  <c r="O2997" i="2"/>
  <c r="G2997" i="2"/>
  <c r="F2997" i="2"/>
  <c r="C2997" i="2"/>
  <c r="O2996" i="2"/>
  <c r="G2996" i="2"/>
  <c r="F2996" i="2"/>
  <c r="C2996" i="2"/>
  <c r="O2995" i="2"/>
  <c r="G2995" i="2"/>
  <c r="F2995" i="2"/>
  <c r="C2995" i="2"/>
  <c r="O2994" i="2"/>
  <c r="G2994" i="2"/>
  <c r="F2994" i="2"/>
  <c r="C2994" i="2"/>
  <c r="O2993" i="2"/>
  <c r="G2993" i="2"/>
  <c r="F2993" i="2"/>
  <c r="C2993" i="2"/>
  <c r="O2992" i="2"/>
  <c r="G2992" i="2"/>
  <c r="F2992" i="2"/>
  <c r="C2992" i="2"/>
  <c r="O2991" i="2"/>
  <c r="G2991" i="2"/>
  <c r="F2991" i="2"/>
  <c r="C2991" i="2"/>
  <c r="O2990" i="2"/>
  <c r="G2990" i="2"/>
  <c r="F2990" i="2"/>
  <c r="C2990" i="2"/>
  <c r="O2989" i="2"/>
  <c r="G2989" i="2"/>
  <c r="F2989" i="2"/>
  <c r="C2989" i="2"/>
  <c r="O2988" i="2"/>
  <c r="G2988" i="2"/>
  <c r="F2988" i="2"/>
  <c r="C2988" i="2"/>
  <c r="O2987" i="2"/>
  <c r="G2987" i="2"/>
  <c r="F2987" i="2"/>
  <c r="C2987" i="2"/>
  <c r="O2986" i="2"/>
  <c r="G2986" i="2"/>
  <c r="F2986" i="2"/>
  <c r="C2986" i="2"/>
  <c r="O2985" i="2"/>
  <c r="G2985" i="2"/>
  <c r="F2985" i="2"/>
  <c r="C2985" i="2"/>
  <c r="O2984" i="2"/>
  <c r="G2984" i="2"/>
  <c r="F2984" i="2"/>
  <c r="C2984" i="2"/>
  <c r="O2983" i="2"/>
  <c r="G2983" i="2"/>
  <c r="F2983" i="2"/>
  <c r="C2983" i="2"/>
  <c r="O2982" i="2"/>
  <c r="G2982" i="2"/>
  <c r="F2982" i="2"/>
  <c r="C2982" i="2"/>
  <c r="O2981" i="2"/>
  <c r="G2981" i="2"/>
  <c r="F2981" i="2"/>
  <c r="C2981" i="2"/>
  <c r="O2980" i="2"/>
  <c r="G2980" i="2"/>
  <c r="F2980" i="2"/>
  <c r="C2980" i="2"/>
  <c r="O2979" i="2"/>
  <c r="G2979" i="2"/>
  <c r="F2979" i="2"/>
  <c r="C2979" i="2"/>
  <c r="O2978" i="2"/>
  <c r="G2978" i="2"/>
  <c r="F2978" i="2"/>
  <c r="C2978" i="2"/>
  <c r="O2977" i="2"/>
  <c r="G2977" i="2"/>
  <c r="F2977" i="2"/>
  <c r="C2977" i="2"/>
  <c r="O2976" i="2"/>
  <c r="G2976" i="2"/>
  <c r="F2976" i="2"/>
  <c r="C2976" i="2"/>
  <c r="O2975" i="2"/>
  <c r="G2975" i="2"/>
  <c r="F2975" i="2"/>
  <c r="C2975" i="2"/>
  <c r="O2974" i="2"/>
  <c r="G2974" i="2"/>
  <c r="F2974" i="2"/>
  <c r="C2974" i="2"/>
  <c r="O2973" i="2"/>
  <c r="G2973" i="2"/>
  <c r="F2973" i="2"/>
  <c r="C2973" i="2"/>
  <c r="O2972" i="2"/>
  <c r="G2972" i="2"/>
  <c r="F2972" i="2"/>
  <c r="C2972" i="2"/>
  <c r="O2971" i="2"/>
  <c r="G2971" i="2"/>
  <c r="F2971" i="2"/>
  <c r="C2971" i="2"/>
  <c r="O2970" i="2"/>
  <c r="G2970" i="2"/>
  <c r="F2970" i="2"/>
  <c r="C2970" i="2"/>
  <c r="O2969" i="2"/>
  <c r="G2969" i="2"/>
  <c r="F2969" i="2"/>
  <c r="C2969" i="2"/>
  <c r="O2968" i="2"/>
  <c r="G2968" i="2"/>
  <c r="F2968" i="2"/>
  <c r="C2968" i="2"/>
  <c r="O2967" i="2"/>
  <c r="G2967" i="2"/>
  <c r="F2967" i="2"/>
  <c r="C2967" i="2"/>
  <c r="O2966" i="2"/>
  <c r="G2966" i="2"/>
  <c r="F2966" i="2"/>
  <c r="C2966" i="2"/>
  <c r="O2965" i="2"/>
  <c r="G2965" i="2"/>
  <c r="F2965" i="2"/>
  <c r="C2965" i="2"/>
  <c r="O2964" i="2"/>
  <c r="G2964" i="2"/>
  <c r="F2964" i="2"/>
  <c r="C2964" i="2"/>
  <c r="O2963" i="2"/>
  <c r="G2963" i="2"/>
  <c r="F2963" i="2"/>
  <c r="C2963" i="2"/>
  <c r="O2962" i="2"/>
  <c r="G2962" i="2"/>
  <c r="F2962" i="2"/>
  <c r="C2962" i="2"/>
  <c r="O2961" i="2"/>
  <c r="G2961" i="2"/>
  <c r="F2961" i="2"/>
  <c r="C2961" i="2"/>
  <c r="O2960" i="2"/>
  <c r="G2960" i="2"/>
  <c r="F2960" i="2"/>
  <c r="C2960" i="2"/>
  <c r="O2959" i="2"/>
  <c r="G2959" i="2"/>
  <c r="F2959" i="2"/>
  <c r="C2959" i="2"/>
  <c r="O2958" i="2"/>
  <c r="G2958" i="2"/>
  <c r="F2958" i="2"/>
  <c r="C2958" i="2"/>
  <c r="O2957" i="2"/>
  <c r="G2957" i="2"/>
  <c r="F2957" i="2"/>
  <c r="C2957" i="2"/>
  <c r="O2956" i="2"/>
  <c r="G2956" i="2"/>
  <c r="F2956" i="2"/>
  <c r="C2956" i="2"/>
  <c r="O2955" i="2"/>
  <c r="G2955" i="2"/>
  <c r="F2955" i="2"/>
  <c r="C2955" i="2"/>
  <c r="O2954" i="2"/>
  <c r="G2954" i="2"/>
  <c r="F2954" i="2"/>
  <c r="C2954" i="2"/>
  <c r="O2953" i="2"/>
  <c r="G2953" i="2"/>
  <c r="F2953" i="2"/>
  <c r="C2953" i="2"/>
  <c r="O2952" i="2"/>
  <c r="G2952" i="2"/>
  <c r="F2952" i="2"/>
  <c r="C2952" i="2"/>
  <c r="O2951" i="2"/>
  <c r="G2951" i="2"/>
  <c r="F2951" i="2"/>
  <c r="C2951" i="2"/>
  <c r="O2950" i="2"/>
  <c r="G2950" i="2"/>
  <c r="F2950" i="2"/>
  <c r="C2950" i="2"/>
  <c r="O2949" i="2"/>
  <c r="G2949" i="2"/>
  <c r="F2949" i="2"/>
  <c r="C2949" i="2"/>
  <c r="O2948" i="2"/>
  <c r="G2948" i="2"/>
  <c r="F2948" i="2"/>
  <c r="C2948" i="2"/>
  <c r="O2947" i="2"/>
  <c r="G2947" i="2"/>
  <c r="F2947" i="2"/>
  <c r="C2947" i="2"/>
  <c r="O2946" i="2"/>
  <c r="G2946" i="2"/>
  <c r="F2946" i="2"/>
  <c r="C2946" i="2"/>
  <c r="O2945" i="2"/>
  <c r="G2945" i="2"/>
  <c r="F2945" i="2"/>
  <c r="C2945" i="2"/>
  <c r="O2944" i="2"/>
  <c r="G2944" i="2"/>
  <c r="F2944" i="2"/>
  <c r="C2944" i="2"/>
  <c r="O2943" i="2"/>
  <c r="G2943" i="2"/>
  <c r="F2943" i="2"/>
  <c r="C2943" i="2"/>
  <c r="O2942" i="2"/>
  <c r="G2942" i="2"/>
  <c r="F2942" i="2"/>
  <c r="C2942" i="2"/>
  <c r="O2941" i="2"/>
  <c r="G2941" i="2"/>
  <c r="F2941" i="2"/>
  <c r="C2941" i="2"/>
  <c r="O2940" i="2"/>
  <c r="G2940" i="2"/>
  <c r="F2940" i="2"/>
  <c r="C2940" i="2"/>
  <c r="O2939" i="2"/>
  <c r="G2939" i="2"/>
  <c r="F2939" i="2"/>
  <c r="C2939" i="2"/>
  <c r="O2938" i="2"/>
  <c r="G2938" i="2"/>
  <c r="F2938" i="2"/>
  <c r="C2938" i="2"/>
  <c r="O2937" i="2"/>
  <c r="G2937" i="2"/>
  <c r="F2937" i="2"/>
  <c r="C2937" i="2"/>
  <c r="O2936" i="2"/>
  <c r="G2936" i="2"/>
  <c r="F2936" i="2"/>
  <c r="C2936" i="2"/>
  <c r="O2935" i="2"/>
  <c r="G2935" i="2"/>
  <c r="F2935" i="2"/>
  <c r="C2935" i="2"/>
  <c r="O2934" i="2"/>
  <c r="G2934" i="2"/>
  <c r="F2934" i="2"/>
  <c r="C2934" i="2"/>
  <c r="O2933" i="2"/>
  <c r="G2933" i="2"/>
  <c r="F2933" i="2"/>
  <c r="C2933" i="2"/>
  <c r="O2932" i="2"/>
  <c r="G2932" i="2"/>
  <c r="F2932" i="2"/>
  <c r="C2932" i="2"/>
  <c r="O2931" i="2"/>
  <c r="G2931" i="2"/>
  <c r="F2931" i="2"/>
  <c r="C2931" i="2"/>
  <c r="O2930" i="2"/>
  <c r="G2930" i="2"/>
  <c r="F2930" i="2"/>
  <c r="C2930" i="2"/>
  <c r="O2929" i="2"/>
  <c r="G2929" i="2"/>
  <c r="F2929" i="2"/>
  <c r="C2929" i="2"/>
  <c r="O2928" i="2"/>
  <c r="G2928" i="2"/>
  <c r="F2928" i="2"/>
  <c r="C2928" i="2"/>
  <c r="O2927" i="2"/>
  <c r="G2927" i="2"/>
  <c r="F2927" i="2"/>
  <c r="C2927" i="2"/>
  <c r="O2926" i="2"/>
  <c r="G2926" i="2"/>
  <c r="F2926" i="2"/>
  <c r="C2926" i="2"/>
  <c r="O2925" i="2"/>
  <c r="G2925" i="2"/>
  <c r="F2925" i="2"/>
  <c r="C2925" i="2"/>
  <c r="O2924" i="2"/>
  <c r="G2924" i="2"/>
  <c r="F2924" i="2"/>
  <c r="C2924" i="2"/>
  <c r="O2923" i="2"/>
  <c r="G2923" i="2"/>
  <c r="F2923" i="2"/>
  <c r="C2923" i="2"/>
  <c r="O2922" i="2"/>
  <c r="G2922" i="2"/>
  <c r="F2922" i="2"/>
  <c r="C2922" i="2"/>
  <c r="O2921" i="2"/>
  <c r="G2921" i="2"/>
  <c r="F2921" i="2"/>
  <c r="C2921" i="2"/>
  <c r="O2920" i="2"/>
  <c r="G2920" i="2"/>
  <c r="F2920" i="2"/>
  <c r="C2920" i="2"/>
  <c r="O2919" i="2"/>
  <c r="G2919" i="2"/>
  <c r="F2919" i="2"/>
  <c r="C2919" i="2"/>
  <c r="O2918" i="2"/>
  <c r="G2918" i="2"/>
  <c r="F2918" i="2"/>
  <c r="C2918" i="2"/>
  <c r="O2917" i="2"/>
  <c r="G2917" i="2"/>
  <c r="F2917" i="2"/>
  <c r="C2917" i="2"/>
  <c r="O2916" i="2"/>
  <c r="G2916" i="2"/>
  <c r="F2916" i="2"/>
  <c r="C2916" i="2"/>
  <c r="O2915" i="2"/>
  <c r="G2915" i="2"/>
  <c r="F2915" i="2"/>
  <c r="C2915" i="2"/>
  <c r="O2914" i="2"/>
  <c r="G2914" i="2"/>
  <c r="F2914" i="2"/>
  <c r="C2914" i="2"/>
  <c r="O2913" i="2"/>
  <c r="G2913" i="2"/>
  <c r="F2913" i="2"/>
  <c r="C2913" i="2"/>
  <c r="O2912" i="2"/>
  <c r="G2912" i="2"/>
  <c r="F2912" i="2"/>
  <c r="C2912" i="2"/>
  <c r="O2911" i="2"/>
  <c r="G2911" i="2"/>
  <c r="F2911" i="2"/>
  <c r="C2911" i="2"/>
  <c r="O2910" i="2"/>
  <c r="G2910" i="2"/>
  <c r="F2910" i="2"/>
  <c r="C2910" i="2"/>
  <c r="O2909" i="2"/>
  <c r="G2909" i="2"/>
  <c r="F2909" i="2"/>
  <c r="C2909" i="2"/>
  <c r="O2908" i="2"/>
  <c r="G2908" i="2"/>
  <c r="F2908" i="2"/>
  <c r="C2908" i="2"/>
  <c r="O2907" i="2"/>
  <c r="G2907" i="2"/>
  <c r="F2907" i="2"/>
  <c r="C2907" i="2"/>
  <c r="O2906" i="2"/>
  <c r="G2906" i="2"/>
  <c r="F2906" i="2"/>
  <c r="C2906" i="2"/>
  <c r="O2905" i="2"/>
  <c r="G2905" i="2"/>
  <c r="F2905" i="2"/>
  <c r="C2905" i="2"/>
  <c r="O2904" i="2"/>
  <c r="G2904" i="2"/>
  <c r="F2904" i="2"/>
  <c r="C2904" i="2"/>
  <c r="O2903" i="2"/>
  <c r="G2903" i="2"/>
  <c r="F2903" i="2"/>
  <c r="C2903" i="2"/>
  <c r="O2902" i="2"/>
  <c r="G2902" i="2"/>
  <c r="F2902" i="2"/>
  <c r="C2902" i="2"/>
  <c r="O2901" i="2"/>
  <c r="G2901" i="2"/>
  <c r="F2901" i="2"/>
  <c r="C2901" i="2"/>
  <c r="O2900" i="2"/>
  <c r="G2900" i="2"/>
  <c r="F2900" i="2"/>
  <c r="C2900" i="2"/>
  <c r="O2899" i="2"/>
  <c r="G2899" i="2"/>
  <c r="F2899" i="2"/>
  <c r="C2899" i="2"/>
  <c r="O2898" i="2"/>
  <c r="G2898" i="2"/>
  <c r="F2898" i="2"/>
  <c r="C2898" i="2"/>
  <c r="O2897" i="2"/>
  <c r="G2897" i="2"/>
  <c r="F2897" i="2"/>
  <c r="C2897" i="2"/>
  <c r="O2896" i="2"/>
  <c r="G2896" i="2"/>
  <c r="F2896" i="2"/>
  <c r="C2896" i="2"/>
  <c r="O2895" i="2"/>
  <c r="G2895" i="2"/>
  <c r="F2895" i="2"/>
  <c r="C2895" i="2"/>
  <c r="O2894" i="2"/>
  <c r="G2894" i="2"/>
  <c r="F2894" i="2"/>
  <c r="C2894" i="2"/>
  <c r="O2893" i="2"/>
  <c r="G2893" i="2"/>
  <c r="F2893" i="2"/>
  <c r="C2893" i="2"/>
  <c r="O2892" i="2"/>
  <c r="G2892" i="2"/>
  <c r="F2892" i="2"/>
  <c r="C2892" i="2"/>
  <c r="O2891" i="2"/>
  <c r="G2891" i="2"/>
  <c r="F2891" i="2"/>
  <c r="C2891" i="2"/>
  <c r="O2890" i="2"/>
  <c r="G2890" i="2"/>
  <c r="F2890" i="2"/>
  <c r="C2890" i="2"/>
  <c r="O2889" i="2"/>
  <c r="G2889" i="2"/>
  <c r="F2889" i="2"/>
  <c r="C2889" i="2"/>
  <c r="O2888" i="2"/>
  <c r="G2888" i="2"/>
  <c r="F2888" i="2"/>
  <c r="C2888" i="2"/>
  <c r="O2887" i="2"/>
  <c r="G2887" i="2"/>
  <c r="F2887" i="2"/>
  <c r="C2887" i="2"/>
  <c r="O2886" i="2"/>
  <c r="G2886" i="2"/>
  <c r="F2886" i="2"/>
  <c r="C2886" i="2"/>
  <c r="O2885" i="2"/>
  <c r="G2885" i="2"/>
  <c r="F2885" i="2"/>
  <c r="C2885" i="2"/>
  <c r="O2884" i="2"/>
  <c r="G2884" i="2"/>
  <c r="F2884" i="2"/>
  <c r="C2884" i="2"/>
  <c r="O2883" i="2"/>
  <c r="G2883" i="2"/>
  <c r="F2883" i="2"/>
  <c r="C2883" i="2"/>
  <c r="O2882" i="2"/>
  <c r="G2882" i="2"/>
  <c r="F2882" i="2"/>
  <c r="C2882" i="2"/>
  <c r="O2881" i="2"/>
  <c r="G2881" i="2"/>
  <c r="F2881" i="2"/>
  <c r="C2881" i="2"/>
  <c r="O2880" i="2"/>
  <c r="G2880" i="2"/>
  <c r="F2880" i="2"/>
  <c r="C2880" i="2"/>
  <c r="O2879" i="2"/>
  <c r="G2879" i="2"/>
  <c r="F2879" i="2"/>
  <c r="C2879" i="2"/>
  <c r="O2878" i="2"/>
  <c r="G2878" i="2"/>
  <c r="F2878" i="2"/>
  <c r="C2878" i="2"/>
  <c r="O2877" i="2"/>
  <c r="G2877" i="2"/>
  <c r="F2877" i="2"/>
  <c r="C2877" i="2"/>
  <c r="O2876" i="2"/>
  <c r="G2876" i="2"/>
  <c r="F2876" i="2"/>
  <c r="C2876" i="2"/>
  <c r="O2875" i="2"/>
  <c r="G2875" i="2"/>
  <c r="F2875" i="2"/>
  <c r="C2875" i="2"/>
  <c r="O2874" i="2"/>
  <c r="G2874" i="2"/>
  <c r="F2874" i="2"/>
  <c r="C2874" i="2"/>
  <c r="O2873" i="2"/>
  <c r="G2873" i="2"/>
  <c r="F2873" i="2"/>
  <c r="C2873" i="2"/>
  <c r="O2872" i="2"/>
  <c r="G2872" i="2"/>
  <c r="F2872" i="2"/>
  <c r="C2872" i="2"/>
  <c r="O2871" i="2"/>
  <c r="G2871" i="2"/>
  <c r="F2871" i="2"/>
  <c r="C2871" i="2"/>
  <c r="O2870" i="2"/>
  <c r="G2870" i="2"/>
  <c r="F2870" i="2"/>
  <c r="C2870" i="2"/>
  <c r="O2869" i="2"/>
  <c r="G2869" i="2"/>
  <c r="F2869" i="2"/>
  <c r="C2869" i="2"/>
  <c r="O2868" i="2"/>
  <c r="G2868" i="2"/>
  <c r="F2868" i="2"/>
  <c r="C2868" i="2"/>
  <c r="O2867" i="2"/>
  <c r="G2867" i="2"/>
  <c r="F2867" i="2"/>
  <c r="C2867" i="2"/>
  <c r="O2866" i="2"/>
  <c r="G2866" i="2"/>
  <c r="F2866" i="2"/>
  <c r="C2866" i="2"/>
  <c r="O2865" i="2"/>
  <c r="G2865" i="2"/>
  <c r="F2865" i="2"/>
  <c r="C2865" i="2"/>
  <c r="O2864" i="2"/>
  <c r="G2864" i="2"/>
  <c r="F2864" i="2"/>
  <c r="C2864" i="2"/>
  <c r="O2863" i="2"/>
  <c r="G2863" i="2"/>
  <c r="F2863" i="2"/>
  <c r="C2863" i="2"/>
  <c r="O2862" i="2"/>
  <c r="G2862" i="2"/>
  <c r="F2862" i="2"/>
  <c r="C2862" i="2"/>
  <c r="O2861" i="2"/>
  <c r="G2861" i="2"/>
  <c r="F2861" i="2"/>
  <c r="C2861" i="2"/>
  <c r="O2860" i="2"/>
  <c r="G2860" i="2"/>
  <c r="F2860" i="2"/>
  <c r="C2860" i="2"/>
  <c r="O2859" i="2"/>
  <c r="G2859" i="2"/>
  <c r="F2859" i="2"/>
  <c r="C2859" i="2"/>
  <c r="O2858" i="2"/>
  <c r="G2858" i="2"/>
  <c r="F2858" i="2"/>
  <c r="C2858" i="2"/>
  <c r="O2857" i="2"/>
  <c r="G2857" i="2"/>
  <c r="F2857" i="2"/>
  <c r="C2857" i="2"/>
  <c r="O2856" i="2"/>
  <c r="G2856" i="2"/>
  <c r="F2856" i="2"/>
  <c r="C2856" i="2"/>
  <c r="O2855" i="2"/>
  <c r="G2855" i="2"/>
  <c r="F2855" i="2"/>
  <c r="C2855" i="2"/>
  <c r="O2854" i="2"/>
  <c r="G2854" i="2"/>
  <c r="F2854" i="2"/>
  <c r="C2854" i="2"/>
  <c r="O2853" i="2"/>
  <c r="G2853" i="2"/>
  <c r="F2853" i="2"/>
  <c r="C2853" i="2"/>
  <c r="O2852" i="2"/>
  <c r="G2852" i="2"/>
  <c r="F2852" i="2"/>
  <c r="C2852" i="2"/>
  <c r="O2851" i="2"/>
  <c r="G2851" i="2"/>
  <c r="F2851" i="2"/>
  <c r="C2851" i="2"/>
  <c r="O2850" i="2"/>
  <c r="G2850" i="2"/>
  <c r="F2850" i="2"/>
  <c r="C2850" i="2"/>
  <c r="O2849" i="2"/>
  <c r="G2849" i="2"/>
  <c r="F2849" i="2"/>
  <c r="C2849" i="2"/>
  <c r="O2848" i="2"/>
  <c r="G2848" i="2"/>
  <c r="F2848" i="2"/>
  <c r="C2848" i="2"/>
  <c r="O2847" i="2"/>
  <c r="G2847" i="2"/>
  <c r="F2847" i="2"/>
  <c r="C2847" i="2"/>
  <c r="O2846" i="2"/>
  <c r="G2846" i="2"/>
  <c r="F2846" i="2"/>
  <c r="C2846" i="2"/>
  <c r="O2845" i="2"/>
  <c r="G2845" i="2"/>
  <c r="F2845" i="2"/>
  <c r="C2845" i="2"/>
  <c r="O2844" i="2"/>
  <c r="G2844" i="2"/>
  <c r="F2844" i="2"/>
  <c r="C2844" i="2"/>
  <c r="O2843" i="2"/>
  <c r="G2843" i="2"/>
  <c r="F2843" i="2"/>
  <c r="C2843" i="2"/>
  <c r="O2842" i="2"/>
  <c r="G2842" i="2"/>
  <c r="F2842" i="2"/>
  <c r="C2842" i="2"/>
  <c r="O2841" i="2"/>
  <c r="G2841" i="2"/>
  <c r="F2841" i="2"/>
  <c r="C2841" i="2"/>
  <c r="O2840" i="2"/>
  <c r="G2840" i="2"/>
  <c r="F2840" i="2"/>
  <c r="C2840" i="2"/>
  <c r="O2839" i="2"/>
  <c r="G2839" i="2"/>
  <c r="F2839" i="2"/>
  <c r="C2839" i="2"/>
  <c r="O2838" i="2"/>
  <c r="G2838" i="2"/>
  <c r="F2838" i="2"/>
  <c r="C2838" i="2"/>
  <c r="O2837" i="2"/>
  <c r="G2837" i="2"/>
  <c r="F2837" i="2"/>
  <c r="C2837" i="2"/>
  <c r="O2836" i="2"/>
  <c r="G2836" i="2"/>
  <c r="F2836" i="2"/>
  <c r="C2836" i="2"/>
  <c r="O2835" i="2"/>
  <c r="G2835" i="2"/>
  <c r="F2835" i="2"/>
  <c r="C2835" i="2"/>
  <c r="O2834" i="2"/>
  <c r="G2834" i="2"/>
  <c r="F2834" i="2"/>
  <c r="C2834" i="2"/>
  <c r="O2833" i="2"/>
  <c r="G2833" i="2"/>
  <c r="F2833" i="2"/>
  <c r="C2833" i="2"/>
  <c r="O2832" i="2"/>
  <c r="G2832" i="2"/>
  <c r="F2832" i="2"/>
  <c r="C2832" i="2"/>
  <c r="O2831" i="2"/>
  <c r="G2831" i="2"/>
  <c r="F2831" i="2"/>
  <c r="C2831" i="2"/>
  <c r="O2830" i="2"/>
  <c r="G2830" i="2"/>
  <c r="F2830" i="2"/>
  <c r="C2830" i="2"/>
  <c r="O2829" i="2"/>
  <c r="G2829" i="2"/>
  <c r="F2829" i="2"/>
  <c r="C2829" i="2"/>
  <c r="O2828" i="2"/>
  <c r="G2828" i="2"/>
  <c r="F2828" i="2"/>
  <c r="C2828" i="2"/>
  <c r="O2827" i="2"/>
  <c r="G2827" i="2"/>
  <c r="F2827" i="2"/>
  <c r="C2827" i="2"/>
  <c r="O2826" i="2"/>
  <c r="G2826" i="2"/>
  <c r="F2826" i="2"/>
  <c r="C2826" i="2"/>
  <c r="O2825" i="2"/>
  <c r="G2825" i="2"/>
  <c r="F2825" i="2"/>
  <c r="C2825" i="2"/>
  <c r="O2824" i="2"/>
  <c r="G2824" i="2"/>
  <c r="F2824" i="2"/>
  <c r="C2824" i="2"/>
  <c r="O2823" i="2"/>
  <c r="G2823" i="2"/>
  <c r="F2823" i="2"/>
  <c r="C2823" i="2"/>
  <c r="O2822" i="2"/>
  <c r="G2822" i="2"/>
  <c r="F2822" i="2"/>
  <c r="C2822" i="2"/>
  <c r="O2821" i="2"/>
  <c r="G2821" i="2"/>
  <c r="F2821" i="2"/>
  <c r="C2821" i="2"/>
  <c r="O2820" i="2"/>
  <c r="G2820" i="2"/>
  <c r="F2820" i="2"/>
  <c r="C2820" i="2"/>
  <c r="O2819" i="2"/>
  <c r="G2819" i="2"/>
  <c r="F2819" i="2"/>
  <c r="C2819" i="2"/>
  <c r="O2818" i="2"/>
  <c r="G2818" i="2"/>
  <c r="F2818" i="2"/>
  <c r="C2818" i="2"/>
  <c r="O2817" i="2"/>
  <c r="G2817" i="2"/>
  <c r="F2817" i="2"/>
  <c r="C2817" i="2"/>
  <c r="O2816" i="2"/>
  <c r="G2816" i="2"/>
  <c r="F2816" i="2"/>
  <c r="C2816" i="2"/>
  <c r="O2815" i="2"/>
  <c r="G2815" i="2"/>
  <c r="F2815" i="2"/>
  <c r="C2815" i="2"/>
  <c r="O2814" i="2"/>
  <c r="G2814" i="2"/>
  <c r="F2814" i="2"/>
  <c r="C2814" i="2"/>
  <c r="O2813" i="2"/>
  <c r="G2813" i="2"/>
  <c r="F2813" i="2"/>
  <c r="C2813" i="2"/>
  <c r="O2812" i="2"/>
  <c r="G2812" i="2"/>
  <c r="F2812" i="2"/>
  <c r="C2812" i="2"/>
  <c r="O2811" i="2"/>
  <c r="G2811" i="2"/>
  <c r="F2811" i="2"/>
  <c r="C2811" i="2"/>
  <c r="O2810" i="2"/>
  <c r="G2810" i="2"/>
  <c r="F2810" i="2"/>
  <c r="C2810" i="2"/>
  <c r="O2809" i="2"/>
  <c r="G2809" i="2"/>
  <c r="F2809" i="2"/>
  <c r="C2809" i="2"/>
  <c r="O2808" i="2"/>
  <c r="G2808" i="2"/>
  <c r="F2808" i="2"/>
  <c r="C2808" i="2"/>
  <c r="O2807" i="2"/>
  <c r="G2807" i="2"/>
  <c r="F2807" i="2"/>
  <c r="C2807" i="2"/>
  <c r="O2806" i="2"/>
  <c r="G2806" i="2"/>
  <c r="F2806" i="2"/>
  <c r="C2806" i="2"/>
  <c r="O2805" i="2"/>
  <c r="G2805" i="2"/>
  <c r="F2805" i="2"/>
  <c r="C2805" i="2"/>
  <c r="O2804" i="2"/>
  <c r="G2804" i="2"/>
  <c r="F2804" i="2"/>
  <c r="C2804" i="2"/>
  <c r="O2803" i="2"/>
  <c r="G2803" i="2"/>
  <c r="F2803" i="2"/>
  <c r="C2803" i="2"/>
  <c r="O2802" i="2"/>
  <c r="G2802" i="2"/>
  <c r="F2802" i="2"/>
  <c r="C2802" i="2"/>
  <c r="O2801" i="2"/>
  <c r="G2801" i="2"/>
  <c r="F2801" i="2"/>
  <c r="C2801" i="2"/>
  <c r="O2800" i="2"/>
  <c r="G2800" i="2"/>
  <c r="F2800" i="2"/>
  <c r="C2800" i="2"/>
  <c r="O2799" i="2"/>
  <c r="G2799" i="2"/>
  <c r="F2799" i="2"/>
  <c r="C2799" i="2"/>
  <c r="O2798" i="2"/>
  <c r="G2798" i="2"/>
  <c r="F2798" i="2"/>
  <c r="C2798" i="2"/>
  <c r="O2797" i="2"/>
  <c r="G2797" i="2"/>
  <c r="F2797" i="2"/>
  <c r="C2797" i="2"/>
  <c r="O2796" i="2"/>
  <c r="G2796" i="2"/>
  <c r="F2796" i="2"/>
  <c r="C2796" i="2"/>
  <c r="O2795" i="2"/>
  <c r="G2795" i="2"/>
  <c r="F2795" i="2"/>
  <c r="C2795" i="2"/>
  <c r="O2794" i="2"/>
  <c r="G2794" i="2"/>
  <c r="F2794" i="2"/>
  <c r="C2794" i="2"/>
  <c r="O2793" i="2"/>
  <c r="G2793" i="2"/>
  <c r="F2793" i="2"/>
  <c r="C2793" i="2"/>
  <c r="O2792" i="2"/>
  <c r="G2792" i="2"/>
  <c r="F2792" i="2"/>
  <c r="C2792" i="2"/>
  <c r="O2791" i="2"/>
  <c r="G2791" i="2"/>
  <c r="F2791" i="2"/>
  <c r="C2791" i="2"/>
  <c r="O2790" i="2"/>
  <c r="G2790" i="2"/>
  <c r="F2790" i="2"/>
  <c r="C2790" i="2"/>
  <c r="O2789" i="2"/>
  <c r="G2789" i="2"/>
  <c r="F2789" i="2"/>
  <c r="C2789" i="2"/>
  <c r="O2788" i="2"/>
  <c r="G2788" i="2"/>
  <c r="F2788" i="2"/>
  <c r="C2788" i="2"/>
  <c r="O2787" i="2"/>
  <c r="G2787" i="2"/>
  <c r="F2787" i="2"/>
  <c r="C2787" i="2"/>
  <c r="O2786" i="2"/>
  <c r="G2786" i="2"/>
  <c r="F2786" i="2"/>
  <c r="C2786" i="2"/>
  <c r="O2785" i="2"/>
  <c r="G2785" i="2"/>
  <c r="F2785" i="2"/>
  <c r="C2785" i="2"/>
  <c r="O2784" i="2"/>
  <c r="G2784" i="2"/>
  <c r="F2784" i="2"/>
  <c r="C2784" i="2"/>
  <c r="O2783" i="2"/>
  <c r="G2783" i="2"/>
  <c r="F2783" i="2"/>
  <c r="C2783" i="2"/>
  <c r="O2782" i="2"/>
  <c r="G2782" i="2"/>
  <c r="F2782" i="2"/>
  <c r="C2782" i="2"/>
  <c r="O2781" i="2"/>
  <c r="G2781" i="2"/>
  <c r="F2781" i="2"/>
  <c r="C2781" i="2"/>
  <c r="O2780" i="2"/>
  <c r="G2780" i="2"/>
  <c r="F2780" i="2"/>
  <c r="C2780" i="2"/>
  <c r="O2779" i="2"/>
  <c r="G2779" i="2"/>
  <c r="F2779" i="2"/>
  <c r="C2779" i="2"/>
  <c r="O2778" i="2"/>
  <c r="G2778" i="2"/>
  <c r="F2778" i="2"/>
  <c r="C2778" i="2"/>
  <c r="O2777" i="2"/>
  <c r="G2777" i="2"/>
  <c r="F2777" i="2"/>
  <c r="C2777" i="2"/>
  <c r="O2776" i="2"/>
  <c r="G2776" i="2"/>
  <c r="F2776" i="2"/>
  <c r="C2776" i="2"/>
  <c r="O2775" i="2"/>
  <c r="G2775" i="2"/>
  <c r="F2775" i="2"/>
  <c r="C2775" i="2"/>
  <c r="O2774" i="2"/>
  <c r="G2774" i="2"/>
  <c r="F2774" i="2"/>
  <c r="C2774" i="2"/>
  <c r="O2773" i="2"/>
  <c r="G2773" i="2"/>
  <c r="F2773" i="2"/>
  <c r="C2773" i="2"/>
  <c r="O2772" i="2"/>
  <c r="G2772" i="2"/>
  <c r="F2772" i="2"/>
  <c r="C2772" i="2"/>
  <c r="O2771" i="2"/>
  <c r="G2771" i="2"/>
  <c r="F2771" i="2"/>
  <c r="C2771" i="2"/>
  <c r="O2770" i="2"/>
  <c r="G2770" i="2"/>
  <c r="F2770" i="2"/>
  <c r="C2770" i="2"/>
  <c r="O2769" i="2"/>
  <c r="G2769" i="2"/>
  <c r="F2769" i="2"/>
  <c r="C2769" i="2"/>
  <c r="O2768" i="2"/>
  <c r="G2768" i="2"/>
  <c r="F2768" i="2"/>
  <c r="C2768" i="2"/>
  <c r="O2767" i="2"/>
  <c r="G2767" i="2"/>
  <c r="F2767" i="2"/>
  <c r="C2767" i="2"/>
  <c r="O2766" i="2"/>
  <c r="G2766" i="2"/>
  <c r="F2766" i="2"/>
  <c r="C2766" i="2"/>
  <c r="O2765" i="2"/>
  <c r="G2765" i="2"/>
  <c r="F2765" i="2"/>
  <c r="C2765" i="2"/>
  <c r="O2764" i="2"/>
  <c r="G2764" i="2"/>
  <c r="F2764" i="2"/>
  <c r="C2764" i="2"/>
  <c r="O2763" i="2"/>
  <c r="G2763" i="2"/>
  <c r="F2763" i="2"/>
  <c r="C2763" i="2"/>
  <c r="O2762" i="2"/>
  <c r="G2762" i="2"/>
  <c r="F2762" i="2"/>
  <c r="C2762" i="2"/>
  <c r="O2761" i="2"/>
  <c r="G2761" i="2"/>
  <c r="F2761" i="2"/>
  <c r="C2761" i="2"/>
  <c r="O2760" i="2"/>
  <c r="G2760" i="2"/>
  <c r="F2760" i="2"/>
  <c r="C2760" i="2"/>
  <c r="O2759" i="2"/>
  <c r="G2759" i="2"/>
  <c r="F2759" i="2"/>
  <c r="C2759" i="2"/>
  <c r="O2758" i="2"/>
  <c r="G2758" i="2"/>
  <c r="F2758" i="2"/>
  <c r="C2758" i="2"/>
  <c r="O2757" i="2"/>
  <c r="G2757" i="2"/>
  <c r="F2757" i="2"/>
  <c r="C2757" i="2"/>
  <c r="O2756" i="2"/>
  <c r="G2756" i="2"/>
  <c r="F2756" i="2"/>
  <c r="C2756" i="2"/>
  <c r="O2755" i="2"/>
  <c r="G2755" i="2"/>
  <c r="F2755" i="2"/>
  <c r="C2755" i="2"/>
  <c r="O2754" i="2"/>
  <c r="G2754" i="2"/>
  <c r="F2754" i="2"/>
  <c r="C2754" i="2"/>
  <c r="O2753" i="2"/>
  <c r="G2753" i="2"/>
  <c r="F2753" i="2"/>
  <c r="C2753" i="2"/>
  <c r="O2752" i="2"/>
  <c r="G2752" i="2"/>
  <c r="F2752" i="2"/>
  <c r="C2752" i="2"/>
  <c r="O2751" i="2"/>
  <c r="G2751" i="2"/>
  <c r="F2751" i="2"/>
  <c r="C2751" i="2"/>
  <c r="O2750" i="2"/>
  <c r="G2750" i="2"/>
  <c r="F2750" i="2"/>
  <c r="C2750" i="2"/>
  <c r="O2749" i="2"/>
  <c r="G2749" i="2"/>
  <c r="F2749" i="2"/>
  <c r="C2749" i="2"/>
  <c r="O2748" i="2"/>
  <c r="G2748" i="2"/>
  <c r="F2748" i="2"/>
  <c r="C2748" i="2"/>
  <c r="O2747" i="2"/>
  <c r="G2747" i="2"/>
  <c r="F2747" i="2"/>
  <c r="C2747" i="2"/>
  <c r="O2746" i="2"/>
  <c r="G2746" i="2"/>
  <c r="F2746" i="2"/>
  <c r="C2746" i="2"/>
  <c r="O2745" i="2"/>
  <c r="G2745" i="2"/>
  <c r="F2745" i="2"/>
  <c r="C2745" i="2"/>
  <c r="O2744" i="2"/>
  <c r="G2744" i="2"/>
  <c r="F2744" i="2"/>
  <c r="C2744" i="2"/>
  <c r="O2743" i="2"/>
  <c r="G2743" i="2"/>
  <c r="F2743" i="2"/>
  <c r="C2743" i="2"/>
  <c r="O2742" i="2"/>
  <c r="G2742" i="2"/>
  <c r="F2742" i="2"/>
  <c r="C2742" i="2"/>
  <c r="O2741" i="2"/>
  <c r="G2741" i="2"/>
  <c r="F2741" i="2"/>
  <c r="C2741" i="2"/>
  <c r="O2740" i="2"/>
  <c r="G2740" i="2"/>
  <c r="F2740" i="2"/>
  <c r="C2740" i="2"/>
  <c r="O2739" i="2"/>
  <c r="G2739" i="2"/>
  <c r="F2739" i="2"/>
  <c r="C2739" i="2"/>
  <c r="O2738" i="2"/>
  <c r="G2738" i="2"/>
  <c r="F2738" i="2"/>
  <c r="C2738" i="2"/>
  <c r="O2737" i="2"/>
  <c r="G2737" i="2"/>
  <c r="F2737" i="2"/>
  <c r="C2737" i="2"/>
  <c r="O2736" i="2"/>
  <c r="G2736" i="2"/>
  <c r="F2736" i="2"/>
  <c r="C2736" i="2"/>
  <c r="O2735" i="2"/>
  <c r="G2735" i="2"/>
  <c r="F2735" i="2"/>
  <c r="C2735" i="2"/>
  <c r="O2734" i="2"/>
  <c r="G2734" i="2"/>
  <c r="F2734" i="2"/>
  <c r="C2734" i="2"/>
  <c r="O2733" i="2"/>
  <c r="G2733" i="2"/>
  <c r="F2733" i="2"/>
  <c r="C2733" i="2"/>
  <c r="O2732" i="2"/>
  <c r="G2732" i="2"/>
  <c r="F2732" i="2"/>
  <c r="C2732" i="2"/>
  <c r="O2731" i="2"/>
  <c r="G2731" i="2"/>
  <c r="F2731" i="2"/>
  <c r="C2731" i="2"/>
  <c r="O2730" i="2"/>
  <c r="G2730" i="2"/>
  <c r="F2730" i="2"/>
  <c r="C2730" i="2"/>
  <c r="O2729" i="2"/>
  <c r="G2729" i="2"/>
  <c r="F2729" i="2"/>
  <c r="C2729" i="2"/>
  <c r="O2728" i="2"/>
  <c r="G2728" i="2"/>
  <c r="F2728" i="2"/>
  <c r="C2728" i="2"/>
  <c r="O2727" i="2"/>
  <c r="G2727" i="2"/>
  <c r="F2727" i="2"/>
  <c r="C2727" i="2"/>
  <c r="O2726" i="2"/>
  <c r="G2726" i="2"/>
  <c r="F2726" i="2"/>
  <c r="C2726" i="2"/>
  <c r="O2725" i="2"/>
  <c r="G2725" i="2"/>
  <c r="F2725" i="2"/>
  <c r="C2725" i="2"/>
  <c r="O2724" i="2"/>
  <c r="G2724" i="2"/>
  <c r="F2724" i="2"/>
  <c r="C2724" i="2"/>
  <c r="O2723" i="2"/>
  <c r="G2723" i="2"/>
  <c r="F2723" i="2"/>
  <c r="C2723" i="2"/>
  <c r="O2722" i="2"/>
  <c r="G2722" i="2"/>
  <c r="F2722" i="2"/>
  <c r="C2722" i="2"/>
  <c r="O2721" i="2"/>
  <c r="G2721" i="2"/>
  <c r="F2721" i="2"/>
  <c r="C2721" i="2"/>
  <c r="O2720" i="2"/>
  <c r="G2720" i="2"/>
  <c r="F2720" i="2"/>
  <c r="C2720" i="2"/>
  <c r="O2719" i="2"/>
  <c r="G2719" i="2"/>
  <c r="F2719" i="2"/>
  <c r="C2719" i="2"/>
  <c r="O2718" i="2"/>
  <c r="G2718" i="2"/>
  <c r="F2718" i="2"/>
  <c r="C2718" i="2"/>
  <c r="O2717" i="2"/>
  <c r="G2717" i="2"/>
  <c r="F2717" i="2"/>
  <c r="C2717" i="2"/>
  <c r="O2716" i="2"/>
  <c r="G2716" i="2"/>
  <c r="F2716" i="2"/>
  <c r="C2716" i="2"/>
  <c r="O2715" i="2"/>
  <c r="G2715" i="2"/>
  <c r="F2715" i="2"/>
  <c r="C2715" i="2"/>
  <c r="O2714" i="2"/>
  <c r="G2714" i="2"/>
  <c r="F2714" i="2"/>
  <c r="C2714" i="2"/>
  <c r="O2713" i="2"/>
  <c r="G2713" i="2"/>
  <c r="F2713" i="2"/>
  <c r="C2713" i="2"/>
  <c r="O2712" i="2"/>
  <c r="G2712" i="2"/>
  <c r="F2712" i="2"/>
  <c r="C2712" i="2"/>
  <c r="O2711" i="2"/>
  <c r="G2711" i="2"/>
  <c r="F2711" i="2"/>
  <c r="C2711" i="2"/>
  <c r="O2710" i="2"/>
  <c r="G2710" i="2"/>
  <c r="F2710" i="2"/>
  <c r="C2710" i="2"/>
  <c r="O2709" i="2"/>
  <c r="G2709" i="2"/>
  <c r="F2709" i="2"/>
  <c r="C2709" i="2"/>
  <c r="O2708" i="2"/>
  <c r="G2708" i="2"/>
  <c r="F2708" i="2"/>
  <c r="C2708" i="2"/>
  <c r="O2707" i="2"/>
  <c r="G2707" i="2"/>
  <c r="F2707" i="2"/>
  <c r="C2707" i="2"/>
  <c r="O2706" i="2"/>
  <c r="G2706" i="2"/>
  <c r="F2706" i="2"/>
  <c r="C2706" i="2"/>
  <c r="O2705" i="2"/>
  <c r="G2705" i="2"/>
  <c r="F2705" i="2"/>
  <c r="C2705" i="2"/>
  <c r="O2704" i="2"/>
  <c r="G2704" i="2"/>
  <c r="F2704" i="2"/>
  <c r="C2704" i="2"/>
  <c r="O2703" i="2"/>
  <c r="G2703" i="2"/>
  <c r="F2703" i="2"/>
  <c r="C2703" i="2"/>
  <c r="O2702" i="2"/>
  <c r="G2702" i="2"/>
  <c r="F2702" i="2"/>
  <c r="C2702" i="2"/>
  <c r="O2701" i="2"/>
  <c r="G2701" i="2"/>
  <c r="F2701" i="2"/>
  <c r="C2701" i="2"/>
  <c r="O2700" i="2"/>
  <c r="G2700" i="2"/>
  <c r="F2700" i="2"/>
  <c r="C2700" i="2"/>
  <c r="O2699" i="2"/>
  <c r="G2699" i="2"/>
  <c r="F2699" i="2"/>
  <c r="C2699" i="2"/>
  <c r="O2698" i="2"/>
  <c r="G2698" i="2"/>
  <c r="F2698" i="2"/>
  <c r="C2698" i="2"/>
  <c r="O2697" i="2"/>
  <c r="G2697" i="2"/>
  <c r="F2697" i="2"/>
  <c r="C2697" i="2"/>
  <c r="O2696" i="2"/>
  <c r="G2696" i="2"/>
  <c r="F2696" i="2"/>
  <c r="C2696" i="2"/>
  <c r="O2695" i="2"/>
  <c r="G2695" i="2"/>
  <c r="F2695" i="2"/>
  <c r="C2695" i="2"/>
  <c r="O2694" i="2"/>
  <c r="G2694" i="2"/>
  <c r="F2694" i="2"/>
  <c r="C2694" i="2"/>
  <c r="O2693" i="2"/>
  <c r="G2693" i="2"/>
  <c r="F2693" i="2"/>
  <c r="C2693" i="2"/>
  <c r="O2692" i="2"/>
  <c r="G2692" i="2"/>
  <c r="F2692" i="2"/>
  <c r="C2692" i="2"/>
  <c r="O2691" i="2"/>
  <c r="G2691" i="2"/>
  <c r="F2691" i="2"/>
  <c r="C2691" i="2"/>
  <c r="O2690" i="2"/>
  <c r="G2690" i="2"/>
  <c r="F2690" i="2"/>
  <c r="C2690" i="2"/>
  <c r="O2689" i="2"/>
  <c r="G2689" i="2"/>
  <c r="F2689" i="2"/>
  <c r="C2689" i="2"/>
  <c r="O2688" i="2"/>
  <c r="G2688" i="2"/>
  <c r="F2688" i="2"/>
  <c r="C2688" i="2"/>
  <c r="O2687" i="2"/>
  <c r="G2687" i="2"/>
  <c r="F2687" i="2"/>
  <c r="C2687" i="2"/>
  <c r="O2686" i="2"/>
  <c r="G2686" i="2"/>
  <c r="F2686" i="2"/>
  <c r="C2686" i="2"/>
  <c r="O2685" i="2"/>
  <c r="G2685" i="2"/>
  <c r="F2685" i="2"/>
  <c r="C2685" i="2"/>
  <c r="O2684" i="2"/>
  <c r="G2684" i="2"/>
  <c r="F2684" i="2"/>
  <c r="C2684" i="2"/>
  <c r="O2683" i="2"/>
  <c r="G2683" i="2"/>
  <c r="F2683" i="2"/>
  <c r="C2683" i="2"/>
  <c r="O2682" i="2"/>
  <c r="G2682" i="2"/>
  <c r="F2682" i="2"/>
  <c r="C2682" i="2"/>
  <c r="O2681" i="2"/>
  <c r="G2681" i="2"/>
  <c r="F2681" i="2"/>
  <c r="C2681" i="2"/>
  <c r="O2680" i="2"/>
  <c r="G2680" i="2"/>
  <c r="F2680" i="2"/>
  <c r="C2680" i="2"/>
  <c r="O2679" i="2"/>
  <c r="G2679" i="2"/>
  <c r="F2679" i="2"/>
  <c r="C2679" i="2"/>
  <c r="O2678" i="2"/>
  <c r="G2678" i="2"/>
  <c r="F2678" i="2"/>
  <c r="C2678" i="2"/>
  <c r="O2677" i="2"/>
  <c r="G2677" i="2"/>
  <c r="F2677" i="2"/>
  <c r="C2677" i="2"/>
  <c r="O2676" i="2"/>
  <c r="G2676" i="2"/>
  <c r="F2676" i="2"/>
  <c r="C2676" i="2"/>
  <c r="O2675" i="2"/>
  <c r="G2675" i="2"/>
  <c r="F2675" i="2"/>
  <c r="C2675" i="2"/>
  <c r="O2674" i="2"/>
  <c r="G2674" i="2"/>
  <c r="F2674" i="2"/>
  <c r="C2674" i="2"/>
  <c r="O2673" i="2"/>
  <c r="G2673" i="2"/>
  <c r="F2673" i="2"/>
  <c r="C2673" i="2"/>
  <c r="O2672" i="2"/>
  <c r="G2672" i="2"/>
  <c r="F2672" i="2"/>
  <c r="C2672" i="2"/>
  <c r="O2671" i="2"/>
  <c r="G2671" i="2"/>
  <c r="F2671" i="2"/>
  <c r="C2671" i="2"/>
  <c r="O2670" i="2"/>
  <c r="G2670" i="2"/>
  <c r="F2670" i="2"/>
  <c r="C2670" i="2"/>
  <c r="O2669" i="2"/>
  <c r="G2669" i="2"/>
  <c r="F2669" i="2"/>
  <c r="C2669" i="2"/>
  <c r="O2668" i="2"/>
  <c r="G2668" i="2"/>
  <c r="F2668" i="2"/>
  <c r="C2668" i="2"/>
  <c r="O2667" i="2"/>
  <c r="G2667" i="2"/>
  <c r="F2667" i="2"/>
  <c r="C2667" i="2"/>
  <c r="O2666" i="2"/>
  <c r="G2666" i="2"/>
  <c r="F2666" i="2"/>
  <c r="C2666" i="2"/>
  <c r="O2665" i="2"/>
  <c r="G2665" i="2"/>
  <c r="F2665" i="2"/>
  <c r="C2665" i="2"/>
  <c r="O2664" i="2"/>
  <c r="G2664" i="2"/>
  <c r="F2664" i="2"/>
  <c r="C2664" i="2"/>
  <c r="O2663" i="2"/>
  <c r="G2663" i="2"/>
  <c r="F2663" i="2"/>
  <c r="C2663" i="2"/>
  <c r="O2662" i="2"/>
  <c r="G2662" i="2"/>
  <c r="F2662" i="2"/>
  <c r="C2662" i="2"/>
  <c r="O2661" i="2"/>
  <c r="G2661" i="2"/>
  <c r="F2661" i="2"/>
  <c r="C2661" i="2"/>
  <c r="O2660" i="2"/>
  <c r="G2660" i="2"/>
  <c r="F2660" i="2"/>
  <c r="C2660" i="2"/>
  <c r="O2659" i="2"/>
  <c r="G2659" i="2"/>
  <c r="F2659" i="2"/>
  <c r="C2659" i="2"/>
  <c r="O2658" i="2"/>
  <c r="G2658" i="2"/>
  <c r="F2658" i="2"/>
  <c r="C2658" i="2"/>
  <c r="O2657" i="2"/>
  <c r="G2657" i="2"/>
  <c r="F2657" i="2"/>
  <c r="C2657" i="2"/>
  <c r="O2656" i="2"/>
  <c r="G2656" i="2"/>
  <c r="F2656" i="2"/>
  <c r="C2656" i="2"/>
  <c r="O2655" i="2"/>
  <c r="G2655" i="2"/>
  <c r="F2655" i="2"/>
  <c r="C2655" i="2"/>
  <c r="O2654" i="2"/>
  <c r="G2654" i="2"/>
  <c r="F2654" i="2"/>
  <c r="C2654" i="2"/>
  <c r="O2653" i="2"/>
  <c r="G2653" i="2"/>
  <c r="F2653" i="2"/>
  <c r="C2653" i="2"/>
  <c r="O2652" i="2"/>
  <c r="G2652" i="2"/>
  <c r="F2652" i="2"/>
  <c r="C2652" i="2"/>
  <c r="O2651" i="2"/>
  <c r="G2651" i="2"/>
  <c r="F2651" i="2"/>
  <c r="C2651" i="2"/>
  <c r="O2650" i="2"/>
  <c r="G2650" i="2"/>
  <c r="F2650" i="2"/>
  <c r="C2650" i="2"/>
  <c r="O2649" i="2"/>
  <c r="G2649" i="2"/>
  <c r="F2649" i="2"/>
  <c r="C2649" i="2"/>
  <c r="O2648" i="2"/>
  <c r="G2648" i="2"/>
  <c r="F2648" i="2"/>
  <c r="C2648" i="2"/>
  <c r="O2647" i="2"/>
  <c r="G2647" i="2"/>
  <c r="F2647" i="2"/>
  <c r="C2647" i="2"/>
  <c r="O2646" i="2"/>
  <c r="G2646" i="2"/>
  <c r="F2646" i="2"/>
  <c r="C2646" i="2"/>
  <c r="O2645" i="2"/>
  <c r="G2645" i="2"/>
  <c r="F2645" i="2"/>
  <c r="C2645" i="2"/>
  <c r="O2644" i="2"/>
  <c r="G2644" i="2"/>
  <c r="F2644" i="2"/>
  <c r="C2644" i="2"/>
  <c r="O2643" i="2"/>
  <c r="G2643" i="2"/>
  <c r="F2643" i="2"/>
  <c r="C2643" i="2"/>
  <c r="O2642" i="2"/>
  <c r="G2642" i="2"/>
  <c r="F2642" i="2"/>
  <c r="C2642" i="2"/>
  <c r="O2641" i="2"/>
  <c r="G2641" i="2"/>
  <c r="F2641" i="2"/>
  <c r="C2641" i="2"/>
  <c r="O2640" i="2"/>
  <c r="G2640" i="2"/>
  <c r="F2640" i="2"/>
  <c r="C2640" i="2"/>
  <c r="O2639" i="2"/>
  <c r="G2639" i="2"/>
  <c r="F2639" i="2"/>
  <c r="C2639" i="2"/>
  <c r="O2638" i="2"/>
  <c r="G2638" i="2"/>
  <c r="F2638" i="2"/>
  <c r="C2638" i="2"/>
  <c r="O2637" i="2"/>
  <c r="G2637" i="2"/>
  <c r="F2637" i="2"/>
  <c r="C2637" i="2"/>
  <c r="O2636" i="2"/>
  <c r="G2636" i="2"/>
  <c r="F2636" i="2"/>
  <c r="C2636" i="2"/>
  <c r="O2635" i="2"/>
  <c r="G2635" i="2"/>
  <c r="F2635" i="2"/>
  <c r="C2635" i="2"/>
  <c r="O2634" i="2"/>
  <c r="G2634" i="2"/>
  <c r="F2634" i="2"/>
  <c r="C2634" i="2"/>
  <c r="O2633" i="2"/>
  <c r="G2633" i="2"/>
  <c r="F2633" i="2"/>
  <c r="C2633" i="2"/>
  <c r="O2632" i="2"/>
  <c r="G2632" i="2"/>
  <c r="F2632" i="2"/>
  <c r="C2632" i="2"/>
  <c r="O2631" i="2"/>
  <c r="G2631" i="2"/>
  <c r="F2631" i="2"/>
  <c r="C2631" i="2"/>
  <c r="O2630" i="2"/>
  <c r="G2630" i="2"/>
  <c r="F2630" i="2"/>
  <c r="C2630" i="2"/>
  <c r="O2629" i="2"/>
  <c r="G2629" i="2"/>
  <c r="F2629" i="2"/>
  <c r="C2629" i="2"/>
  <c r="O2628" i="2"/>
  <c r="G2628" i="2"/>
  <c r="F2628" i="2"/>
  <c r="C2628" i="2"/>
  <c r="O2627" i="2"/>
  <c r="G2627" i="2"/>
  <c r="F2627" i="2"/>
  <c r="C2627" i="2"/>
  <c r="O2626" i="2"/>
  <c r="G2626" i="2"/>
  <c r="F2626" i="2"/>
  <c r="C2626" i="2"/>
  <c r="O2625" i="2"/>
  <c r="G2625" i="2"/>
  <c r="F2625" i="2"/>
  <c r="C2625" i="2"/>
  <c r="O2624" i="2"/>
  <c r="G2624" i="2"/>
  <c r="F2624" i="2"/>
  <c r="C2624" i="2"/>
  <c r="O2623" i="2"/>
  <c r="G2623" i="2"/>
  <c r="F2623" i="2"/>
  <c r="C2623" i="2"/>
  <c r="O2622" i="2"/>
  <c r="G2622" i="2"/>
  <c r="F2622" i="2"/>
  <c r="C2622" i="2"/>
  <c r="O2621" i="2"/>
  <c r="G2621" i="2"/>
  <c r="F2621" i="2"/>
  <c r="C2621" i="2"/>
  <c r="O2620" i="2"/>
  <c r="G2620" i="2"/>
  <c r="F2620" i="2"/>
  <c r="C2620" i="2"/>
  <c r="O2619" i="2"/>
  <c r="G2619" i="2"/>
  <c r="F2619" i="2"/>
  <c r="C2619" i="2"/>
  <c r="O2618" i="2"/>
  <c r="G2618" i="2"/>
  <c r="F2618" i="2"/>
  <c r="C2618" i="2"/>
  <c r="O2617" i="2"/>
  <c r="G2617" i="2"/>
  <c r="F2617" i="2"/>
  <c r="C2617" i="2"/>
  <c r="O2616" i="2"/>
  <c r="G2616" i="2"/>
  <c r="F2616" i="2"/>
  <c r="C2616" i="2"/>
  <c r="O2615" i="2"/>
  <c r="G2615" i="2"/>
  <c r="F2615" i="2"/>
  <c r="C2615" i="2"/>
  <c r="O2614" i="2"/>
  <c r="G2614" i="2"/>
  <c r="F2614" i="2"/>
  <c r="C2614" i="2"/>
  <c r="O2613" i="2"/>
  <c r="G2613" i="2"/>
  <c r="F2613" i="2"/>
  <c r="C2613" i="2"/>
  <c r="O2612" i="2"/>
  <c r="G2612" i="2"/>
  <c r="F2612" i="2"/>
  <c r="C2612" i="2"/>
  <c r="O2611" i="2"/>
  <c r="G2611" i="2"/>
  <c r="F2611" i="2"/>
  <c r="C2611" i="2"/>
  <c r="O2610" i="2"/>
  <c r="G2610" i="2"/>
  <c r="F2610" i="2"/>
  <c r="C2610" i="2"/>
  <c r="O2609" i="2"/>
  <c r="G2609" i="2"/>
  <c r="F2609" i="2"/>
  <c r="C2609" i="2"/>
  <c r="O2608" i="2"/>
  <c r="G2608" i="2"/>
  <c r="F2608" i="2"/>
  <c r="C2608" i="2"/>
  <c r="O2607" i="2"/>
  <c r="G2607" i="2"/>
  <c r="F2607" i="2"/>
  <c r="C2607" i="2"/>
  <c r="O2606" i="2"/>
  <c r="G2606" i="2"/>
  <c r="F2606" i="2"/>
  <c r="C2606" i="2"/>
  <c r="O2605" i="2"/>
  <c r="G2605" i="2"/>
  <c r="F2605" i="2"/>
  <c r="C2605" i="2"/>
  <c r="O2604" i="2"/>
  <c r="G2604" i="2"/>
  <c r="F2604" i="2"/>
  <c r="C2604" i="2"/>
  <c r="O2603" i="2"/>
  <c r="G2603" i="2"/>
  <c r="F2603" i="2"/>
  <c r="C2603" i="2"/>
  <c r="O2602" i="2"/>
  <c r="G2602" i="2"/>
  <c r="F2602" i="2"/>
  <c r="C2602" i="2"/>
  <c r="O2601" i="2"/>
  <c r="G2601" i="2"/>
  <c r="F2601" i="2"/>
  <c r="C2601" i="2"/>
  <c r="O2600" i="2"/>
  <c r="G2600" i="2"/>
  <c r="F2600" i="2"/>
  <c r="C2600" i="2"/>
  <c r="O2599" i="2"/>
  <c r="G2599" i="2"/>
  <c r="F2599" i="2"/>
  <c r="C2599" i="2"/>
  <c r="O2598" i="2"/>
  <c r="G2598" i="2"/>
  <c r="F2598" i="2"/>
  <c r="C2598" i="2"/>
  <c r="O2597" i="2"/>
  <c r="G2597" i="2"/>
  <c r="F2597" i="2"/>
  <c r="C2597" i="2"/>
  <c r="O2596" i="2"/>
  <c r="G2596" i="2"/>
  <c r="F2596" i="2"/>
  <c r="C2596" i="2"/>
  <c r="O2595" i="2"/>
  <c r="G2595" i="2"/>
  <c r="F2595" i="2"/>
  <c r="C2595" i="2"/>
  <c r="O2594" i="2"/>
  <c r="G2594" i="2"/>
  <c r="F2594" i="2"/>
  <c r="C2594" i="2"/>
  <c r="O2593" i="2"/>
  <c r="G2593" i="2"/>
  <c r="F2593" i="2"/>
  <c r="C2593" i="2"/>
  <c r="O2592" i="2"/>
  <c r="G2592" i="2"/>
  <c r="F2592" i="2"/>
  <c r="C2592" i="2"/>
  <c r="O2591" i="2"/>
  <c r="G2591" i="2"/>
  <c r="F2591" i="2"/>
  <c r="C2591" i="2"/>
  <c r="O2590" i="2"/>
  <c r="G2590" i="2"/>
  <c r="F2590" i="2"/>
  <c r="C2590" i="2"/>
  <c r="O2589" i="2"/>
  <c r="G2589" i="2"/>
  <c r="F2589" i="2"/>
  <c r="C2589" i="2"/>
  <c r="O2588" i="2"/>
  <c r="G2588" i="2"/>
  <c r="F2588" i="2"/>
  <c r="C2588" i="2"/>
  <c r="O2587" i="2"/>
  <c r="G2587" i="2"/>
  <c r="F2587" i="2"/>
  <c r="C2587" i="2"/>
  <c r="O2586" i="2"/>
  <c r="G2586" i="2"/>
  <c r="F2586" i="2"/>
  <c r="C2586" i="2"/>
  <c r="O2585" i="2"/>
  <c r="G2585" i="2"/>
  <c r="F2585" i="2"/>
  <c r="C2585" i="2"/>
  <c r="O2584" i="2"/>
  <c r="G2584" i="2"/>
  <c r="F2584" i="2"/>
  <c r="C2584" i="2"/>
  <c r="O2583" i="2"/>
  <c r="G2583" i="2"/>
  <c r="F2583" i="2"/>
  <c r="C2583" i="2"/>
  <c r="O2582" i="2"/>
  <c r="G2582" i="2"/>
  <c r="F2582" i="2"/>
  <c r="C2582" i="2"/>
  <c r="O2581" i="2"/>
  <c r="G2581" i="2"/>
  <c r="F2581" i="2"/>
  <c r="C2581" i="2"/>
  <c r="O2580" i="2"/>
  <c r="G2580" i="2"/>
  <c r="F2580" i="2"/>
  <c r="C2580" i="2"/>
  <c r="O2579" i="2"/>
  <c r="G2579" i="2"/>
  <c r="F2579" i="2"/>
  <c r="C2579" i="2"/>
  <c r="O2578" i="2"/>
  <c r="G2578" i="2"/>
  <c r="F2578" i="2"/>
  <c r="C2578" i="2"/>
  <c r="O2577" i="2"/>
  <c r="G2577" i="2"/>
  <c r="F2577" i="2"/>
  <c r="C2577" i="2"/>
  <c r="O2576" i="2"/>
  <c r="G2576" i="2"/>
  <c r="F2576" i="2"/>
  <c r="C2576" i="2"/>
  <c r="O2575" i="2"/>
  <c r="G2575" i="2"/>
  <c r="F2575" i="2"/>
  <c r="C2575" i="2"/>
  <c r="O2574" i="2"/>
  <c r="G2574" i="2"/>
  <c r="F2574" i="2"/>
  <c r="C2574" i="2"/>
  <c r="O2573" i="2"/>
  <c r="G2573" i="2"/>
  <c r="F2573" i="2"/>
  <c r="C2573" i="2"/>
  <c r="O2572" i="2"/>
  <c r="G2572" i="2"/>
  <c r="F2572" i="2"/>
  <c r="C2572" i="2"/>
  <c r="O2571" i="2"/>
  <c r="G2571" i="2"/>
  <c r="F2571" i="2"/>
  <c r="C2571" i="2"/>
  <c r="O2570" i="2"/>
  <c r="G2570" i="2"/>
  <c r="F2570" i="2"/>
  <c r="C2570" i="2"/>
  <c r="O2569" i="2"/>
  <c r="G2569" i="2"/>
  <c r="F2569" i="2"/>
  <c r="C2569" i="2"/>
  <c r="O2568" i="2"/>
  <c r="G2568" i="2"/>
  <c r="F2568" i="2"/>
  <c r="C2568" i="2"/>
  <c r="O2567" i="2"/>
  <c r="G2567" i="2"/>
  <c r="F2567" i="2"/>
  <c r="C2567" i="2"/>
  <c r="O2566" i="2"/>
  <c r="G2566" i="2"/>
  <c r="F2566" i="2"/>
  <c r="C2566" i="2"/>
  <c r="O2565" i="2"/>
  <c r="G2565" i="2"/>
  <c r="F2565" i="2"/>
  <c r="C2565" i="2"/>
  <c r="O2564" i="2"/>
  <c r="G2564" i="2"/>
  <c r="F2564" i="2"/>
  <c r="C2564" i="2"/>
  <c r="O2563" i="2"/>
  <c r="G2563" i="2"/>
  <c r="F2563" i="2"/>
  <c r="C2563" i="2"/>
  <c r="O2562" i="2"/>
  <c r="G2562" i="2"/>
  <c r="F2562" i="2"/>
  <c r="C2562" i="2"/>
  <c r="O2561" i="2"/>
  <c r="G2561" i="2"/>
  <c r="F2561" i="2"/>
  <c r="C2561" i="2"/>
  <c r="O2560" i="2"/>
  <c r="G2560" i="2"/>
  <c r="F2560" i="2"/>
  <c r="C2560" i="2"/>
  <c r="O2559" i="2"/>
  <c r="G2559" i="2"/>
  <c r="F2559" i="2"/>
  <c r="C2559" i="2"/>
  <c r="O2558" i="2"/>
  <c r="G2558" i="2"/>
  <c r="F2558" i="2"/>
  <c r="C2558" i="2"/>
  <c r="O2557" i="2"/>
  <c r="G2557" i="2"/>
  <c r="F2557" i="2"/>
  <c r="C2557" i="2"/>
  <c r="O2556" i="2"/>
  <c r="G2556" i="2"/>
  <c r="F2556" i="2"/>
  <c r="C2556" i="2"/>
  <c r="O2555" i="2"/>
  <c r="G2555" i="2"/>
  <c r="F2555" i="2"/>
  <c r="C2555" i="2"/>
  <c r="O2554" i="2"/>
  <c r="G2554" i="2"/>
  <c r="F2554" i="2"/>
  <c r="C2554" i="2"/>
  <c r="O2553" i="2"/>
  <c r="G2553" i="2"/>
  <c r="F2553" i="2"/>
  <c r="C2553" i="2"/>
  <c r="O2552" i="2"/>
  <c r="G2552" i="2"/>
  <c r="F2552" i="2"/>
  <c r="C2552" i="2"/>
  <c r="O2551" i="2"/>
  <c r="G2551" i="2"/>
  <c r="F2551" i="2"/>
  <c r="C2551" i="2"/>
  <c r="O2550" i="2"/>
  <c r="G2550" i="2"/>
  <c r="F2550" i="2"/>
  <c r="C2550" i="2"/>
  <c r="O2549" i="2"/>
  <c r="G2549" i="2"/>
  <c r="F2549" i="2"/>
  <c r="C2549" i="2"/>
  <c r="O2548" i="2"/>
  <c r="G2548" i="2"/>
  <c r="F2548" i="2"/>
  <c r="C2548" i="2"/>
  <c r="O2547" i="2"/>
  <c r="G2547" i="2"/>
  <c r="F2547" i="2"/>
  <c r="C2547" i="2"/>
  <c r="O2546" i="2"/>
  <c r="G2546" i="2"/>
  <c r="F2546" i="2"/>
  <c r="C2546" i="2"/>
  <c r="O2545" i="2"/>
  <c r="G2545" i="2"/>
  <c r="F2545" i="2"/>
  <c r="C2545" i="2"/>
  <c r="O2544" i="2"/>
  <c r="G2544" i="2"/>
  <c r="F2544" i="2"/>
  <c r="C2544" i="2"/>
  <c r="O2543" i="2"/>
  <c r="G2543" i="2"/>
  <c r="F2543" i="2"/>
  <c r="C2543" i="2"/>
  <c r="O2542" i="2"/>
  <c r="G2542" i="2"/>
  <c r="F2542" i="2"/>
  <c r="C2542" i="2"/>
  <c r="O2541" i="2"/>
  <c r="G2541" i="2"/>
  <c r="F2541" i="2"/>
  <c r="C2541" i="2"/>
  <c r="O2540" i="2"/>
  <c r="G2540" i="2"/>
  <c r="F2540" i="2"/>
  <c r="C2540" i="2"/>
  <c r="O2539" i="2"/>
  <c r="G2539" i="2"/>
  <c r="F2539" i="2"/>
  <c r="C2539" i="2"/>
  <c r="O2538" i="2"/>
  <c r="G2538" i="2"/>
  <c r="F2538" i="2"/>
  <c r="C2538" i="2"/>
  <c r="O2537" i="2"/>
  <c r="G2537" i="2"/>
  <c r="F2537" i="2"/>
  <c r="C2537" i="2"/>
  <c r="O2536" i="2"/>
  <c r="G2536" i="2"/>
  <c r="F2536" i="2"/>
  <c r="C2536" i="2"/>
  <c r="O2535" i="2"/>
  <c r="G2535" i="2"/>
  <c r="F2535" i="2"/>
  <c r="C2535" i="2"/>
  <c r="O2534" i="2"/>
  <c r="G2534" i="2"/>
  <c r="F2534" i="2"/>
  <c r="C2534" i="2"/>
  <c r="O2533" i="2"/>
  <c r="G2533" i="2"/>
  <c r="F2533" i="2"/>
  <c r="C2533" i="2"/>
  <c r="O2532" i="2"/>
  <c r="G2532" i="2"/>
  <c r="F2532" i="2"/>
  <c r="C2532" i="2"/>
  <c r="O2531" i="2"/>
  <c r="G2531" i="2"/>
  <c r="F2531" i="2"/>
  <c r="C2531" i="2"/>
  <c r="O2530" i="2"/>
  <c r="G2530" i="2"/>
  <c r="F2530" i="2"/>
  <c r="C2530" i="2"/>
  <c r="O2529" i="2"/>
  <c r="G2529" i="2"/>
  <c r="F2529" i="2"/>
  <c r="C2529" i="2"/>
  <c r="O2528" i="2"/>
  <c r="G2528" i="2"/>
  <c r="F2528" i="2"/>
  <c r="C2528" i="2"/>
  <c r="O2527" i="2"/>
  <c r="G2527" i="2"/>
  <c r="F2527" i="2"/>
  <c r="C2527" i="2"/>
  <c r="O2526" i="2"/>
  <c r="G2526" i="2"/>
  <c r="F2526" i="2"/>
  <c r="C2526" i="2"/>
  <c r="O2525" i="2"/>
  <c r="G2525" i="2"/>
  <c r="F2525" i="2"/>
  <c r="C2525" i="2"/>
  <c r="O2524" i="2"/>
  <c r="G2524" i="2"/>
  <c r="F2524" i="2"/>
  <c r="C2524" i="2"/>
  <c r="O2523" i="2"/>
  <c r="G2523" i="2"/>
  <c r="F2523" i="2"/>
  <c r="C2523" i="2"/>
  <c r="O2522" i="2"/>
  <c r="G2522" i="2"/>
  <c r="F2522" i="2"/>
  <c r="C2522" i="2"/>
  <c r="O2521" i="2"/>
  <c r="G2521" i="2"/>
  <c r="F2521" i="2"/>
  <c r="C2521" i="2"/>
  <c r="O2520" i="2"/>
  <c r="G2520" i="2"/>
  <c r="F2520" i="2"/>
  <c r="C2520" i="2"/>
  <c r="O2519" i="2"/>
  <c r="G2519" i="2"/>
  <c r="F2519" i="2"/>
  <c r="C2519" i="2"/>
  <c r="O2518" i="2"/>
  <c r="G2518" i="2"/>
  <c r="F2518" i="2"/>
  <c r="C2518" i="2"/>
  <c r="O2517" i="2"/>
  <c r="G2517" i="2"/>
  <c r="F2517" i="2"/>
  <c r="C2517" i="2"/>
  <c r="O2516" i="2"/>
  <c r="G2516" i="2"/>
  <c r="F2516" i="2"/>
  <c r="C2516" i="2"/>
  <c r="O2515" i="2"/>
  <c r="G2515" i="2"/>
  <c r="F2515" i="2"/>
  <c r="C2515" i="2"/>
  <c r="O2514" i="2"/>
  <c r="G2514" i="2"/>
  <c r="F2514" i="2"/>
  <c r="C2514" i="2"/>
  <c r="O2513" i="2"/>
  <c r="G2513" i="2"/>
  <c r="F2513" i="2"/>
  <c r="C2513" i="2"/>
  <c r="O2512" i="2"/>
  <c r="G2512" i="2"/>
  <c r="F2512" i="2"/>
  <c r="C2512" i="2"/>
  <c r="O2511" i="2"/>
  <c r="G2511" i="2"/>
  <c r="F2511" i="2"/>
  <c r="C2511" i="2"/>
  <c r="O2510" i="2"/>
  <c r="G2510" i="2"/>
  <c r="F2510" i="2"/>
  <c r="C2510" i="2"/>
  <c r="O2509" i="2"/>
  <c r="G2509" i="2"/>
  <c r="F2509" i="2"/>
  <c r="C2509" i="2"/>
  <c r="O2508" i="2"/>
  <c r="G2508" i="2"/>
  <c r="F2508" i="2"/>
  <c r="C2508" i="2"/>
  <c r="O2507" i="2"/>
  <c r="G2507" i="2"/>
  <c r="F2507" i="2"/>
  <c r="C2507" i="2"/>
  <c r="O2506" i="2"/>
  <c r="G2506" i="2"/>
  <c r="F2506" i="2"/>
  <c r="C2506" i="2"/>
  <c r="O2505" i="2"/>
  <c r="G2505" i="2"/>
  <c r="F2505" i="2"/>
  <c r="C2505" i="2"/>
  <c r="O2504" i="2"/>
  <c r="G2504" i="2"/>
  <c r="F2504" i="2"/>
  <c r="C2504" i="2"/>
  <c r="O2503" i="2"/>
  <c r="G2503" i="2"/>
  <c r="F2503" i="2"/>
  <c r="C2503" i="2"/>
  <c r="O2502" i="2"/>
  <c r="G2502" i="2"/>
  <c r="F2502" i="2"/>
  <c r="C2502" i="2"/>
  <c r="O2501" i="2"/>
  <c r="G2501" i="2"/>
  <c r="F2501" i="2"/>
  <c r="C2501" i="2"/>
  <c r="O2500" i="2"/>
  <c r="G2500" i="2"/>
  <c r="F2500" i="2"/>
  <c r="C2500" i="2"/>
  <c r="O2499" i="2"/>
  <c r="G2499" i="2"/>
  <c r="F2499" i="2"/>
  <c r="C2499" i="2"/>
  <c r="O2498" i="2"/>
  <c r="G2498" i="2"/>
  <c r="F2498" i="2"/>
  <c r="C2498" i="2"/>
  <c r="O2497" i="2"/>
  <c r="G2497" i="2"/>
  <c r="F2497" i="2"/>
  <c r="C2497" i="2"/>
  <c r="O2496" i="2"/>
  <c r="G2496" i="2"/>
  <c r="F2496" i="2"/>
  <c r="C2496" i="2"/>
  <c r="O2495" i="2"/>
  <c r="G2495" i="2"/>
  <c r="F2495" i="2"/>
  <c r="C2495" i="2"/>
  <c r="O2494" i="2"/>
  <c r="G2494" i="2"/>
  <c r="F2494" i="2"/>
  <c r="C2494" i="2"/>
  <c r="O2493" i="2"/>
  <c r="G2493" i="2"/>
  <c r="F2493" i="2"/>
  <c r="C2493" i="2"/>
  <c r="O2492" i="2"/>
  <c r="G2492" i="2"/>
  <c r="F2492" i="2"/>
  <c r="C2492" i="2"/>
  <c r="O2491" i="2"/>
  <c r="G2491" i="2"/>
  <c r="F2491" i="2"/>
  <c r="C2491" i="2"/>
  <c r="O2490" i="2"/>
  <c r="G2490" i="2"/>
  <c r="F2490" i="2"/>
  <c r="C2490" i="2"/>
  <c r="O2489" i="2"/>
  <c r="G2489" i="2"/>
  <c r="F2489" i="2"/>
  <c r="C2489" i="2"/>
  <c r="O2488" i="2"/>
  <c r="G2488" i="2"/>
  <c r="F2488" i="2"/>
  <c r="C2488" i="2"/>
  <c r="O2487" i="2"/>
  <c r="G2487" i="2"/>
  <c r="F2487" i="2"/>
  <c r="C2487" i="2"/>
  <c r="O2486" i="2"/>
  <c r="G2486" i="2"/>
  <c r="F2486" i="2"/>
  <c r="C2486" i="2"/>
  <c r="O2485" i="2"/>
  <c r="G2485" i="2"/>
  <c r="F2485" i="2"/>
  <c r="C2485" i="2"/>
  <c r="O2484" i="2"/>
  <c r="G2484" i="2"/>
  <c r="F2484" i="2"/>
  <c r="C2484" i="2"/>
  <c r="O2483" i="2"/>
  <c r="G2483" i="2"/>
  <c r="F2483" i="2"/>
  <c r="C2483" i="2"/>
  <c r="O2482" i="2"/>
  <c r="G2482" i="2"/>
  <c r="F2482" i="2"/>
  <c r="C2482" i="2"/>
  <c r="O2481" i="2"/>
  <c r="G2481" i="2"/>
  <c r="F2481" i="2"/>
  <c r="C2481" i="2"/>
  <c r="O2480" i="2"/>
  <c r="G2480" i="2"/>
  <c r="F2480" i="2"/>
  <c r="C2480" i="2"/>
  <c r="O2479" i="2"/>
  <c r="G2479" i="2"/>
  <c r="F2479" i="2"/>
  <c r="C2479" i="2"/>
  <c r="O2478" i="2"/>
  <c r="G2478" i="2"/>
  <c r="F2478" i="2"/>
  <c r="C2478" i="2"/>
  <c r="O2477" i="2"/>
  <c r="G2477" i="2"/>
  <c r="F2477" i="2"/>
  <c r="C2477" i="2"/>
  <c r="O2476" i="2"/>
  <c r="G2476" i="2"/>
  <c r="F2476" i="2"/>
  <c r="C2476" i="2"/>
  <c r="O2475" i="2"/>
  <c r="G2475" i="2"/>
  <c r="F2475" i="2"/>
  <c r="C2475" i="2"/>
  <c r="O2474" i="2"/>
  <c r="G2474" i="2"/>
  <c r="F2474" i="2"/>
  <c r="C2474" i="2"/>
  <c r="O2473" i="2"/>
  <c r="G2473" i="2"/>
  <c r="F2473" i="2"/>
  <c r="C2473" i="2"/>
  <c r="O2472" i="2"/>
  <c r="G2472" i="2"/>
  <c r="F2472" i="2"/>
  <c r="C2472" i="2"/>
  <c r="O2471" i="2"/>
  <c r="G2471" i="2"/>
  <c r="F2471" i="2"/>
  <c r="C2471" i="2"/>
  <c r="O2470" i="2"/>
  <c r="G2470" i="2"/>
  <c r="F2470" i="2"/>
  <c r="C2470" i="2"/>
  <c r="O2469" i="2"/>
  <c r="G2469" i="2"/>
  <c r="F2469" i="2"/>
  <c r="C2469" i="2"/>
  <c r="O2468" i="2"/>
  <c r="G2468" i="2"/>
  <c r="F2468" i="2"/>
  <c r="C2468" i="2"/>
  <c r="O2467" i="2"/>
  <c r="G2467" i="2"/>
  <c r="F2467" i="2"/>
  <c r="C2467" i="2"/>
  <c r="O2466" i="2"/>
  <c r="G2466" i="2"/>
  <c r="F2466" i="2"/>
  <c r="C2466" i="2"/>
  <c r="O2465" i="2"/>
  <c r="G2465" i="2"/>
  <c r="F2465" i="2"/>
  <c r="C2465" i="2"/>
  <c r="O2464" i="2"/>
  <c r="G2464" i="2"/>
  <c r="F2464" i="2"/>
  <c r="C2464" i="2"/>
  <c r="O2463" i="2"/>
  <c r="G2463" i="2"/>
  <c r="F2463" i="2"/>
  <c r="C2463" i="2"/>
  <c r="O2462" i="2"/>
  <c r="G2462" i="2"/>
  <c r="F2462" i="2"/>
  <c r="C2462" i="2"/>
  <c r="O2461" i="2"/>
  <c r="G2461" i="2"/>
  <c r="F2461" i="2"/>
  <c r="C2461" i="2"/>
  <c r="O2460" i="2"/>
  <c r="G2460" i="2"/>
  <c r="F2460" i="2"/>
  <c r="C2460" i="2"/>
  <c r="O2459" i="2"/>
  <c r="G2459" i="2"/>
  <c r="F2459" i="2"/>
  <c r="C2459" i="2"/>
  <c r="O2458" i="2"/>
  <c r="G2458" i="2"/>
  <c r="F2458" i="2"/>
  <c r="C2458" i="2"/>
  <c r="O2457" i="2"/>
  <c r="G2457" i="2"/>
  <c r="F2457" i="2"/>
  <c r="C2457" i="2"/>
  <c r="O2456" i="2"/>
  <c r="G2456" i="2"/>
  <c r="F2456" i="2"/>
  <c r="C2456" i="2"/>
  <c r="O2455" i="2"/>
  <c r="G2455" i="2"/>
  <c r="F2455" i="2"/>
  <c r="C2455" i="2"/>
  <c r="O2454" i="2"/>
  <c r="G2454" i="2"/>
  <c r="F2454" i="2"/>
  <c r="C2454" i="2"/>
  <c r="O2453" i="2"/>
  <c r="G2453" i="2"/>
  <c r="F2453" i="2"/>
  <c r="C2453" i="2"/>
  <c r="O2452" i="2"/>
  <c r="G2452" i="2"/>
  <c r="F2452" i="2"/>
  <c r="C2452" i="2"/>
  <c r="O2451" i="2"/>
  <c r="G2451" i="2"/>
  <c r="F2451" i="2"/>
  <c r="C2451" i="2"/>
  <c r="O2450" i="2"/>
  <c r="G2450" i="2"/>
  <c r="F2450" i="2"/>
  <c r="C2450" i="2"/>
  <c r="O2449" i="2"/>
  <c r="G2449" i="2"/>
  <c r="F2449" i="2"/>
  <c r="C2449" i="2"/>
  <c r="O2448" i="2"/>
  <c r="G2448" i="2"/>
  <c r="F2448" i="2"/>
  <c r="C2448" i="2"/>
  <c r="O2447" i="2"/>
  <c r="G2447" i="2"/>
  <c r="F2447" i="2"/>
  <c r="C2447" i="2"/>
  <c r="O2446" i="2"/>
  <c r="G2446" i="2"/>
  <c r="F2446" i="2"/>
  <c r="C2446" i="2"/>
  <c r="O2445" i="2"/>
  <c r="G2445" i="2"/>
  <c r="F2445" i="2"/>
  <c r="C2445" i="2"/>
  <c r="O2444" i="2"/>
  <c r="G2444" i="2"/>
  <c r="F2444" i="2"/>
  <c r="C2444" i="2"/>
  <c r="O2443" i="2"/>
  <c r="G2443" i="2"/>
  <c r="F2443" i="2"/>
  <c r="C2443" i="2"/>
  <c r="O2442" i="2"/>
  <c r="G2442" i="2"/>
  <c r="F2442" i="2"/>
  <c r="C2442" i="2"/>
  <c r="O2441" i="2"/>
  <c r="G2441" i="2"/>
  <c r="F2441" i="2"/>
  <c r="C2441" i="2"/>
  <c r="O2440" i="2"/>
  <c r="G2440" i="2"/>
  <c r="F2440" i="2"/>
  <c r="C2440" i="2"/>
  <c r="O2439" i="2"/>
  <c r="G2439" i="2"/>
  <c r="F2439" i="2"/>
  <c r="C2439" i="2"/>
  <c r="O2438" i="2"/>
  <c r="G2438" i="2"/>
  <c r="F2438" i="2"/>
  <c r="C2438" i="2"/>
  <c r="O2437" i="2"/>
  <c r="G2437" i="2"/>
  <c r="F2437" i="2"/>
  <c r="C2437" i="2"/>
  <c r="O2436" i="2"/>
  <c r="G2436" i="2"/>
  <c r="F2436" i="2"/>
  <c r="C2436" i="2"/>
  <c r="O2435" i="2"/>
  <c r="G2435" i="2"/>
  <c r="F2435" i="2"/>
  <c r="C2435" i="2"/>
  <c r="O2434" i="2"/>
  <c r="G2434" i="2"/>
  <c r="F2434" i="2"/>
  <c r="C2434" i="2"/>
  <c r="O2433" i="2"/>
  <c r="G2433" i="2"/>
  <c r="F2433" i="2"/>
  <c r="C2433" i="2"/>
  <c r="O2432" i="2"/>
  <c r="G2432" i="2"/>
  <c r="F2432" i="2"/>
  <c r="C2432" i="2"/>
  <c r="O2431" i="2"/>
  <c r="G2431" i="2"/>
  <c r="F2431" i="2"/>
  <c r="C2431" i="2"/>
  <c r="O2430" i="2"/>
  <c r="G2430" i="2"/>
  <c r="F2430" i="2"/>
  <c r="C2430" i="2"/>
  <c r="O2429" i="2"/>
  <c r="G2429" i="2"/>
  <c r="F2429" i="2"/>
  <c r="C2429" i="2"/>
  <c r="O2428" i="2"/>
  <c r="G2428" i="2"/>
  <c r="F2428" i="2"/>
  <c r="C2428" i="2"/>
  <c r="O2427" i="2"/>
  <c r="G2427" i="2"/>
  <c r="F2427" i="2"/>
  <c r="C2427" i="2"/>
  <c r="O2426" i="2"/>
  <c r="G2426" i="2"/>
  <c r="F2426" i="2"/>
  <c r="C2426" i="2"/>
  <c r="O2425" i="2"/>
  <c r="G2425" i="2"/>
  <c r="F2425" i="2"/>
  <c r="C2425" i="2"/>
  <c r="O2424" i="2"/>
  <c r="G2424" i="2"/>
  <c r="F2424" i="2"/>
  <c r="C2424" i="2"/>
  <c r="O2423" i="2"/>
  <c r="G2423" i="2"/>
  <c r="F2423" i="2"/>
  <c r="C2423" i="2"/>
  <c r="O2422" i="2"/>
  <c r="G2422" i="2"/>
  <c r="F2422" i="2"/>
  <c r="C2422" i="2"/>
  <c r="O2421" i="2"/>
  <c r="G2421" i="2"/>
  <c r="F2421" i="2"/>
  <c r="C2421" i="2"/>
  <c r="O2420" i="2"/>
  <c r="G2420" i="2"/>
  <c r="F2420" i="2"/>
  <c r="C2420" i="2"/>
  <c r="O2419" i="2"/>
  <c r="G2419" i="2"/>
  <c r="F2419" i="2"/>
  <c r="C2419" i="2"/>
  <c r="O2418" i="2"/>
  <c r="G2418" i="2"/>
  <c r="F2418" i="2"/>
  <c r="C2418" i="2"/>
  <c r="O2417" i="2"/>
  <c r="G2417" i="2"/>
  <c r="F2417" i="2"/>
  <c r="C2417" i="2"/>
  <c r="O2416" i="2"/>
  <c r="G2416" i="2"/>
  <c r="F2416" i="2"/>
  <c r="C2416" i="2"/>
  <c r="O2415" i="2"/>
  <c r="G2415" i="2"/>
  <c r="F2415" i="2"/>
  <c r="C2415" i="2"/>
  <c r="O2414" i="2"/>
  <c r="G2414" i="2"/>
  <c r="F2414" i="2"/>
  <c r="C2414" i="2"/>
  <c r="O2413" i="2"/>
  <c r="G2413" i="2"/>
  <c r="F2413" i="2"/>
  <c r="C2413" i="2"/>
  <c r="O2412" i="2"/>
  <c r="G2412" i="2"/>
  <c r="F2412" i="2"/>
  <c r="C2412" i="2"/>
  <c r="O2411" i="2"/>
  <c r="G2411" i="2"/>
  <c r="F2411" i="2"/>
  <c r="C2411" i="2"/>
  <c r="O2410" i="2"/>
  <c r="G2410" i="2"/>
  <c r="F2410" i="2"/>
  <c r="C2410" i="2"/>
  <c r="O2409" i="2"/>
  <c r="G2409" i="2"/>
  <c r="F2409" i="2"/>
  <c r="C2409" i="2"/>
  <c r="O2408" i="2"/>
  <c r="G2408" i="2"/>
  <c r="F2408" i="2"/>
  <c r="C2408" i="2"/>
  <c r="O2407" i="2"/>
  <c r="G2407" i="2"/>
  <c r="F2407" i="2"/>
  <c r="C2407" i="2"/>
  <c r="O2406" i="2"/>
  <c r="G2406" i="2"/>
  <c r="F2406" i="2"/>
  <c r="C2406" i="2"/>
  <c r="O2405" i="2"/>
  <c r="G2405" i="2"/>
  <c r="F2405" i="2"/>
  <c r="C2405" i="2"/>
  <c r="O2404" i="2"/>
  <c r="G2404" i="2"/>
  <c r="F2404" i="2"/>
  <c r="C2404" i="2"/>
  <c r="O2403" i="2"/>
  <c r="G2403" i="2"/>
  <c r="F2403" i="2"/>
  <c r="C2403" i="2"/>
  <c r="O2402" i="2"/>
  <c r="G2402" i="2"/>
  <c r="F2402" i="2"/>
  <c r="C2402" i="2"/>
  <c r="O2401" i="2"/>
  <c r="G2401" i="2"/>
  <c r="F2401" i="2"/>
  <c r="C2401" i="2"/>
  <c r="O2400" i="2"/>
  <c r="G2400" i="2"/>
  <c r="F2400" i="2"/>
  <c r="C2400" i="2"/>
  <c r="O2399" i="2"/>
  <c r="G2399" i="2"/>
  <c r="F2399" i="2"/>
  <c r="C2399" i="2"/>
  <c r="O2398" i="2"/>
  <c r="G2398" i="2"/>
  <c r="F2398" i="2"/>
  <c r="C2398" i="2"/>
  <c r="O2397" i="2"/>
  <c r="G2397" i="2"/>
  <c r="F2397" i="2"/>
  <c r="C2397" i="2"/>
  <c r="O2396" i="2"/>
  <c r="G2396" i="2"/>
  <c r="F2396" i="2"/>
  <c r="C2396" i="2"/>
  <c r="O2395" i="2"/>
  <c r="G2395" i="2"/>
  <c r="F2395" i="2"/>
  <c r="C2395" i="2"/>
  <c r="O2394" i="2"/>
  <c r="G2394" i="2"/>
  <c r="F2394" i="2"/>
  <c r="C2394" i="2"/>
  <c r="O2393" i="2"/>
  <c r="G2393" i="2"/>
  <c r="F2393" i="2"/>
  <c r="C2393" i="2"/>
  <c r="O2392" i="2"/>
  <c r="G2392" i="2"/>
  <c r="F2392" i="2"/>
  <c r="C2392" i="2"/>
  <c r="O2391" i="2"/>
  <c r="G2391" i="2"/>
  <c r="F2391" i="2"/>
  <c r="C2391" i="2"/>
  <c r="O2390" i="2"/>
  <c r="G2390" i="2"/>
  <c r="F2390" i="2"/>
  <c r="C2390" i="2"/>
  <c r="O2389" i="2"/>
  <c r="G2389" i="2"/>
  <c r="F2389" i="2"/>
  <c r="C2389" i="2"/>
  <c r="O2388" i="2"/>
  <c r="G2388" i="2"/>
  <c r="F2388" i="2"/>
  <c r="C2388" i="2"/>
  <c r="O2387" i="2"/>
  <c r="G2387" i="2"/>
  <c r="F2387" i="2"/>
  <c r="C2387" i="2"/>
  <c r="O2386" i="2"/>
  <c r="G2386" i="2"/>
  <c r="F2386" i="2"/>
  <c r="C2386" i="2"/>
  <c r="O2385" i="2"/>
  <c r="G2385" i="2"/>
  <c r="F2385" i="2"/>
  <c r="C2385" i="2"/>
  <c r="O2384" i="2"/>
  <c r="G2384" i="2"/>
  <c r="F2384" i="2"/>
  <c r="C2384" i="2"/>
  <c r="O2383" i="2"/>
  <c r="G2383" i="2"/>
  <c r="F2383" i="2"/>
  <c r="C2383" i="2"/>
  <c r="O2382" i="2"/>
  <c r="G2382" i="2"/>
  <c r="F2382" i="2"/>
  <c r="C2382" i="2"/>
  <c r="O2381" i="2"/>
  <c r="G2381" i="2"/>
  <c r="F2381" i="2"/>
  <c r="C2381" i="2"/>
  <c r="O2380" i="2"/>
  <c r="G2380" i="2"/>
  <c r="F2380" i="2"/>
  <c r="C2380" i="2"/>
  <c r="O2379" i="2"/>
  <c r="G2379" i="2"/>
  <c r="F2379" i="2"/>
  <c r="C2379" i="2"/>
  <c r="O2378" i="2"/>
  <c r="G2378" i="2"/>
  <c r="F2378" i="2"/>
  <c r="C2378" i="2"/>
  <c r="O2377" i="2"/>
  <c r="G2377" i="2"/>
  <c r="F2377" i="2"/>
  <c r="C2377" i="2"/>
  <c r="O2376" i="2"/>
  <c r="G2376" i="2"/>
  <c r="F2376" i="2"/>
  <c r="C2376" i="2"/>
  <c r="O2375" i="2"/>
  <c r="G2375" i="2"/>
  <c r="F2375" i="2"/>
  <c r="C2375" i="2"/>
  <c r="O2374" i="2"/>
  <c r="G2374" i="2"/>
  <c r="F2374" i="2"/>
  <c r="C2374" i="2"/>
  <c r="O2373" i="2"/>
  <c r="G2373" i="2"/>
  <c r="F2373" i="2"/>
  <c r="C2373" i="2"/>
  <c r="O2372" i="2"/>
  <c r="G2372" i="2"/>
  <c r="F2372" i="2"/>
  <c r="C2372" i="2"/>
  <c r="O2371" i="2"/>
  <c r="G2371" i="2"/>
  <c r="F2371" i="2"/>
  <c r="C2371" i="2"/>
  <c r="O2370" i="2"/>
  <c r="G2370" i="2"/>
  <c r="F2370" i="2"/>
  <c r="C2370" i="2"/>
  <c r="O2369" i="2"/>
  <c r="G2369" i="2"/>
  <c r="F2369" i="2"/>
  <c r="C2369" i="2"/>
  <c r="O2368" i="2"/>
  <c r="G2368" i="2"/>
  <c r="F2368" i="2"/>
  <c r="C2368" i="2"/>
  <c r="O2367" i="2"/>
  <c r="G2367" i="2"/>
  <c r="F2367" i="2"/>
  <c r="C2367" i="2"/>
  <c r="O2366" i="2"/>
  <c r="G2366" i="2"/>
  <c r="F2366" i="2"/>
  <c r="C2366" i="2"/>
  <c r="O2365" i="2"/>
  <c r="G2365" i="2"/>
  <c r="F2365" i="2"/>
  <c r="C2365" i="2"/>
  <c r="O2364" i="2"/>
  <c r="G2364" i="2"/>
  <c r="F2364" i="2"/>
  <c r="C2364" i="2"/>
  <c r="O2363" i="2"/>
  <c r="G2363" i="2"/>
  <c r="F2363" i="2"/>
  <c r="C2363" i="2"/>
  <c r="O2362" i="2"/>
  <c r="G2362" i="2"/>
  <c r="F2362" i="2"/>
  <c r="C2362" i="2"/>
  <c r="O2361" i="2"/>
  <c r="G2361" i="2"/>
  <c r="F2361" i="2"/>
  <c r="C2361" i="2"/>
  <c r="O2360" i="2"/>
  <c r="G2360" i="2"/>
  <c r="F2360" i="2"/>
  <c r="C2360" i="2"/>
  <c r="O2359" i="2"/>
  <c r="G2359" i="2"/>
  <c r="F2359" i="2"/>
  <c r="C2359" i="2"/>
  <c r="O2358" i="2"/>
  <c r="G2358" i="2"/>
  <c r="F2358" i="2"/>
  <c r="C2358" i="2"/>
  <c r="O2357" i="2"/>
  <c r="G2357" i="2"/>
  <c r="F2357" i="2"/>
  <c r="C2357" i="2"/>
  <c r="O2356" i="2"/>
  <c r="G2356" i="2"/>
  <c r="F2356" i="2"/>
  <c r="C2356" i="2"/>
  <c r="O2355" i="2"/>
  <c r="G2355" i="2"/>
  <c r="F2355" i="2"/>
  <c r="C2355" i="2"/>
  <c r="O2354" i="2"/>
  <c r="G2354" i="2"/>
  <c r="F2354" i="2"/>
  <c r="C2354" i="2"/>
  <c r="O2353" i="2"/>
  <c r="G2353" i="2"/>
  <c r="F2353" i="2"/>
  <c r="C2353" i="2"/>
  <c r="O2352" i="2"/>
  <c r="G2352" i="2"/>
  <c r="F2352" i="2"/>
  <c r="C2352" i="2"/>
  <c r="O2351" i="2"/>
  <c r="G2351" i="2"/>
  <c r="F2351" i="2"/>
  <c r="C2351" i="2"/>
  <c r="O2350" i="2"/>
  <c r="G2350" i="2"/>
  <c r="F2350" i="2"/>
  <c r="C2350" i="2"/>
  <c r="O2349" i="2"/>
  <c r="G2349" i="2"/>
  <c r="F2349" i="2"/>
  <c r="C2349" i="2"/>
  <c r="O2348" i="2"/>
  <c r="G2348" i="2"/>
  <c r="F2348" i="2"/>
  <c r="C2348" i="2"/>
  <c r="O2347" i="2"/>
  <c r="G2347" i="2"/>
  <c r="F2347" i="2"/>
  <c r="C2347" i="2"/>
  <c r="O2346" i="2"/>
  <c r="G2346" i="2"/>
  <c r="F2346" i="2"/>
  <c r="C2346" i="2"/>
  <c r="O2345" i="2"/>
  <c r="G2345" i="2"/>
  <c r="F2345" i="2"/>
  <c r="C2345" i="2"/>
  <c r="O2344" i="2"/>
  <c r="G2344" i="2"/>
  <c r="F2344" i="2"/>
  <c r="C2344" i="2"/>
  <c r="O2343" i="2"/>
  <c r="G2343" i="2"/>
  <c r="F2343" i="2"/>
  <c r="C2343" i="2"/>
  <c r="O2342" i="2"/>
  <c r="G2342" i="2"/>
  <c r="F2342" i="2"/>
  <c r="C2342" i="2"/>
  <c r="O2341" i="2"/>
  <c r="G2341" i="2"/>
  <c r="F2341" i="2"/>
  <c r="C2341" i="2"/>
  <c r="O2340" i="2"/>
  <c r="G2340" i="2"/>
  <c r="F2340" i="2"/>
  <c r="C2340" i="2"/>
  <c r="O2339" i="2"/>
  <c r="G2339" i="2"/>
  <c r="F2339" i="2"/>
  <c r="C2339" i="2"/>
  <c r="O2338" i="2"/>
  <c r="G2338" i="2"/>
  <c r="F2338" i="2"/>
  <c r="C2338" i="2"/>
  <c r="O2337" i="2"/>
  <c r="G2337" i="2"/>
  <c r="F2337" i="2"/>
  <c r="C2337" i="2"/>
  <c r="O2336" i="2"/>
  <c r="G2336" i="2"/>
  <c r="F2336" i="2"/>
  <c r="C2336" i="2"/>
  <c r="O2335" i="2"/>
  <c r="G2335" i="2"/>
  <c r="F2335" i="2"/>
  <c r="C2335" i="2"/>
  <c r="O2334" i="2"/>
  <c r="G2334" i="2"/>
  <c r="F2334" i="2"/>
  <c r="C2334" i="2"/>
  <c r="O2333" i="2"/>
  <c r="G2333" i="2"/>
  <c r="F2333" i="2"/>
  <c r="C2333" i="2"/>
  <c r="O2332" i="2"/>
  <c r="G2332" i="2"/>
  <c r="F2332" i="2"/>
  <c r="C2332" i="2"/>
  <c r="O2331" i="2"/>
  <c r="G2331" i="2"/>
  <c r="F2331" i="2"/>
  <c r="C2331" i="2"/>
  <c r="O2330" i="2"/>
  <c r="G2330" i="2"/>
  <c r="F2330" i="2"/>
  <c r="C2330" i="2"/>
  <c r="O2329" i="2"/>
  <c r="G2329" i="2"/>
  <c r="F2329" i="2"/>
  <c r="C2329" i="2"/>
  <c r="O2328" i="2"/>
  <c r="G2328" i="2"/>
  <c r="F2328" i="2"/>
  <c r="C2328" i="2"/>
  <c r="O2327" i="2"/>
  <c r="G2327" i="2"/>
  <c r="F2327" i="2"/>
  <c r="C2327" i="2"/>
  <c r="O2326" i="2"/>
  <c r="G2326" i="2"/>
  <c r="F2326" i="2"/>
  <c r="C2326" i="2"/>
  <c r="O2325" i="2"/>
  <c r="G2325" i="2"/>
  <c r="F2325" i="2"/>
  <c r="C2325" i="2"/>
  <c r="O2324" i="2"/>
  <c r="G2324" i="2"/>
  <c r="F2324" i="2"/>
  <c r="C2324" i="2"/>
  <c r="O2323" i="2"/>
  <c r="G2323" i="2"/>
  <c r="F2323" i="2"/>
  <c r="C2323" i="2"/>
  <c r="O2322" i="2"/>
  <c r="G2322" i="2"/>
  <c r="F2322" i="2"/>
  <c r="C2322" i="2"/>
  <c r="O2321" i="2"/>
  <c r="G2321" i="2"/>
  <c r="F2321" i="2"/>
  <c r="C2321" i="2"/>
  <c r="O2320" i="2"/>
  <c r="G2320" i="2"/>
  <c r="F2320" i="2"/>
  <c r="C2320" i="2"/>
  <c r="O2319" i="2"/>
  <c r="G2319" i="2"/>
  <c r="F2319" i="2"/>
  <c r="C2319" i="2"/>
  <c r="O2318" i="2"/>
  <c r="G2318" i="2"/>
  <c r="F2318" i="2"/>
  <c r="C2318" i="2"/>
  <c r="O2317" i="2"/>
  <c r="G2317" i="2"/>
  <c r="F2317" i="2"/>
  <c r="C2317" i="2"/>
  <c r="O2316" i="2"/>
  <c r="G2316" i="2"/>
  <c r="F2316" i="2"/>
  <c r="C2316" i="2"/>
  <c r="O2315" i="2"/>
  <c r="G2315" i="2"/>
  <c r="F2315" i="2"/>
  <c r="C2315" i="2"/>
  <c r="O2314" i="2"/>
  <c r="G2314" i="2"/>
  <c r="F2314" i="2"/>
  <c r="C2314" i="2"/>
  <c r="O2313" i="2"/>
  <c r="G2313" i="2"/>
  <c r="F2313" i="2"/>
  <c r="C2313" i="2"/>
  <c r="O2312" i="2"/>
  <c r="G2312" i="2"/>
  <c r="F2312" i="2"/>
  <c r="C2312" i="2"/>
  <c r="O2311" i="2"/>
  <c r="G2311" i="2"/>
  <c r="F2311" i="2"/>
  <c r="C2311" i="2"/>
  <c r="O2310" i="2"/>
  <c r="G2310" i="2"/>
  <c r="F2310" i="2"/>
  <c r="C2310" i="2"/>
  <c r="O2309" i="2"/>
  <c r="G2309" i="2"/>
  <c r="F2309" i="2"/>
  <c r="C2309" i="2"/>
  <c r="O2308" i="2"/>
  <c r="G2308" i="2"/>
  <c r="F2308" i="2"/>
  <c r="C2308" i="2"/>
  <c r="O2307" i="2"/>
  <c r="G2307" i="2"/>
  <c r="F2307" i="2"/>
  <c r="C2307" i="2"/>
  <c r="O2306" i="2"/>
  <c r="G2306" i="2"/>
  <c r="F2306" i="2"/>
  <c r="C2306" i="2"/>
  <c r="O2305" i="2"/>
  <c r="G2305" i="2"/>
  <c r="F2305" i="2"/>
  <c r="C2305" i="2"/>
  <c r="O2304" i="2"/>
  <c r="G2304" i="2"/>
  <c r="F2304" i="2"/>
  <c r="C2304" i="2"/>
  <c r="O2303" i="2"/>
  <c r="G2303" i="2"/>
  <c r="F2303" i="2"/>
  <c r="C2303" i="2"/>
  <c r="O2302" i="2"/>
  <c r="G2302" i="2"/>
  <c r="F2302" i="2"/>
  <c r="C2302" i="2"/>
  <c r="O2301" i="2"/>
  <c r="G2301" i="2"/>
  <c r="F2301" i="2"/>
  <c r="C2301" i="2"/>
  <c r="O2300" i="2"/>
  <c r="G2300" i="2"/>
  <c r="F2300" i="2"/>
  <c r="C2300" i="2"/>
  <c r="O2299" i="2"/>
  <c r="G2299" i="2"/>
  <c r="F2299" i="2"/>
  <c r="C2299" i="2"/>
  <c r="O2298" i="2"/>
  <c r="G2298" i="2"/>
  <c r="F2298" i="2"/>
  <c r="C2298" i="2"/>
  <c r="O2297" i="2"/>
  <c r="G2297" i="2"/>
  <c r="F2297" i="2"/>
  <c r="C2297" i="2"/>
  <c r="O2296" i="2"/>
  <c r="G2296" i="2"/>
  <c r="F2296" i="2"/>
  <c r="C2296" i="2"/>
  <c r="O2295" i="2"/>
  <c r="G2295" i="2"/>
  <c r="F2295" i="2"/>
  <c r="C2295" i="2"/>
  <c r="O2294" i="2"/>
  <c r="G2294" i="2"/>
  <c r="F2294" i="2"/>
  <c r="C2294" i="2"/>
  <c r="O2293" i="2"/>
  <c r="G2293" i="2"/>
  <c r="F2293" i="2"/>
  <c r="C2293" i="2"/>
  <c r="O2292" i="2"/>
  <c r="G2292" i="2"/>
  <c r="F2292" i="2"/>
  <c r="C2292" i="2"/>
  <c r="O2291" i="2"/>
  <c r="G2291" i="2"/>
  <c r="F2291" i="2"/>
  <c r="C2291" i="2"/>
  <c r="O2290" i="2"/>
  <c r="G2290" i="2"/>
  <c r="F2290" i="2"/>
  <c r="C2290" i="2"/>
  <c r="O2289" i="2"/>
  <c r="G2289" i="2"/>
  <c r="F2289" i="2"/>
  <c r="C2289" i="2"/>
  <c r="O2288" i="2"/>
  <c r="G2288" i="2"/>
  <c r="F2288" i="2"/>
  <c r="C2288" i="2"/>
  <c r="O2287" i="2"/>
  <c r="G2287" i="2"/>
  <c r="F2287" i="2"/>
  <c r="C2287" i="2"/>
  <c r="O2286" i="2"/>
  <c r="G2286" i="2"/>
  <c r="F2286" i="2"/>
  <c r="C2286" i="2"/>
  <c r="O2285" i="2"/>
  <c r="G2285" i="2"/>
  <c r="F2285" i="2"/>
  <c r="C2285" i="2"/>
  <c r="O2284" i="2"/>
  <c r="G2284" i="2"/>
  <c r="F2284" i="2"/>
  <c r="C2284" i="2"/>
  <c r="O2283" i="2"/>
  <c r="G2283" i="2"/>
  <c r="F2283" i="2"/>
  <c r="C2283" i="2"/>
  <c r="O2282" i="2"/>
  <c r="G2282" i="2"/>
  <c r="F2282" i="2"/>
  <c r="C2282" i="2"/>
  <c r="O2281" i="2"/>
  <c r="G2281" i="2"/>
  <c r="F2281" i="2"/>
  <c r="C2281" i="2"/>
  <c r="O2280" i="2"/>
  <c r="G2280" i="2"/>
  <c r="F2280" i="2"/>
  <c r="C2280" i="2"/>
  <c r="O2279" i="2"/>
  <c r="G2279" i="2"/>
  <c r="F2279" i="2"/>
  <c r="C2279" i="2"/>
  <c r="O2278" i="2"/>
  <c r="G2278" i="2"/>
  <c r="F2278" i="2"/>
  <c r="C2278" i="2"/>
  <c r="O2277" i="2"/>
  <c r="G2277" i="2"/>
  <c r="F2277" i="2"/>
  <c r="C2277" i="2"/>
  <c r="O2276" i="2"/>
  <c r="G2276" i="2"/>
  <c r="F2276" i="2"/>
  <c r="C2276" i="2"/>
  <c r="O2275" i="2"/>
  <c r="G2275" i="2"/>
  <c r="F2275" i="2"/>
  <c r="C2275" i="2"/>
  <c r="O2274" i="2"/>
  <c r="G2274" i="2"/>
  <c r="F2274" i="2"/>
  <c r="C2274" i="2"/>
  <c r="O2273" i="2"/>
  <c r="G2273" i="2"/>
  <c r="F2273" i="2"/>
  <c r="C2273" i="2"/>
  <c r="O2272" i="2"/>
  <c r="G2272" i="2"/>
  <c r="F2272" i="2"/>
  <c r="C2272" i="2"/>
  <c r="O2271" i="2"/>
  <c r="G2271" i="2"/>
  <c r="F2271" i="2"/>
  <c r="C2271" i="2"/>
  <c r="O2270" i="2"/>
  <c r="G2270" i="2"/>
  <c r="F2270" i="2"/>
  <c r="C2270" i="2"/>
  <c r="O2269" i="2"/>
  <c r="G2269" i="2"/>
  <c r="F2269" i="2"/>
  <c r="C2269" i="2"/>
  <c r="O2268" i="2"/>
  <c r="G2268" i="2"/>
  <c r="F2268" i="2"/>
  <c r="C2268" i="2"/>
  <c r="O2267" i="2"/>
  <c r="G2267" i="2"/>
  <c r="F2267" i="2"/>
  <c r="C2267" i="2"/>
  <c r="O2266" i="2"/>
  <c r="G2266" i="2"/>
  <c r="F2266" i="2"/>
  <c r="C2266" i="2"/>
  <c r="O2265" i="2"/>
  <c r="G2265" i="2"/>
  <c r="F2265" i="2"/>
  <c r="C2265" i="2"/>
  <c r="O2264" i="2"/>
  <c r="G2264" i="2"/>
  <c r="F2264" i="2"/>
  <c r="C2264" i="2"/>
  <c r="O2263" i="2"/>
  <c r="G2263" i="2"/>
  <c r="F2263" i="2"/>
  <c r="C2263" i="2"/>
  <c r="O2262" i="2"/>
  <c r="G2262" i="2"/>
  <c r="F2262" i="2"/>
  <c r="C2262" i="2"/>
  <c r="O2261" i="2"/>
  <c r="G2261" i="2"/>
  <c r="F2261" i="2"/>
  <c r="C2261" i="2"/>
  <c r="O2260" i="2"/>
  <c r="G2260" i="2"/>
  <c r="F2260" i="2"/>
  <c r="C2260" i="2"/>
  <c r="O2259" i="2"/>
  <c r="G2259" i="2"/>
  <c r="F2259" i="2"/>
  <c r="C2259" i="2"/>
  <c r="O2258" i="2"/>
  <c r="G2258" i="2"/>
  <c r="F2258" i="2"/>
  <c r="C2258" i="2"/>
  <c r="O2257" i="2"/>
  <c r="G2257" i="2"/>
  <c r="F2257" i="2"/>
  <c r="C2257" i="2"/>
  <c r="O2256" i="2"/>
  <c r="G2256" i="2"/>
  <c r="F2256" i="2"/>
  <c r="C2256" i="2"/>
  <c r="O2255" i="2"/>
  <c r="G2255" i="2"/>
  <c r="F2255" i="2"/>
  <c r="C2255" i="2"/>
  <c r="O2254" i="2"/>
  <c r="G2254" i="2"/>
  <c r="F2254" i="2"/>
  <c r="C2254" i="2"/>
  <c r="O2253" i="2"/>
  <c r="G2253" i="2"/>
  <c r="F2253" i="2"/>
  <c r="C2253" i="2"/>
  <c r="O2252" i="2"/>
  <c r="G2252" i="2"/>
  <c r="F2252" i="2"/>
  <c r="C2252" i="2"/>
  <c r="O2251" i="2"/>
  <c r="G2251" i="2"/>
  <c r="F2251" i="2"/>
  <c r="C2251" i="2"/>
  <c r="O2250" i="2"/>
  <c r="G2250" i="2"/>
  <c r="F2250" i="2"/>
  <c r="C2250" i="2"/>
  <c r="O2249" i="2"/>
  <c r="G2249" i="2"/>
  <c r="F2249" i="2"/>
  <c r="C2249" i="2"/>
  <c r="O2248" i="2"/>
  <c r="G2248" i="2"/>
  <c r="F2248" i="2"/>
  <c r="C2248" i="2"/>
  <c r="O2247" i="2"/>
  <c r="G2247" i="2"/>
  <c r="F2247" i="2"/>
  <c r="C2247" i="2"/>
  <c r="O2246" i="2"/>
  <c r="G2246" i="2"/>
  <c r="F2246" i="2"/>
  <c r="C2246" i="2"/>
  <c r="O2245" i="2"/>
  <c r="G2245" i="2"/>
  <c r="F2245" i="2"/>
  <c r="C2245" i="2"/>
  <c r="O2244" i="2"/>
  <c r="G2244" i="2"/>
  <c r="F2244" i="2"/>
  <c r="C2244" i="2"/>
  <c r="O2243" i="2"/>
  <c r="G2243" i="2"/>
  <c r="F2243" i="2"/>
  <c r="C2243" i="2"/>
  <c r="O2242" i="2"/>
  <c r="G2242" i="2"/>
  <c r="F2242" i="2"/>
  <c r="C2242" i="2"/>
  <c r="O2241" i="2"/>
  <c r="G2241" i="2"/>
  <c r="F2241" i="2"/>
  <c r="C2241" i="2"/>
  <c r="O2240" i="2"/>
  <c r="G2240" i="2"/>
  <c r="F2240" i="2"/>
  <c r="C2240" i="2"/>
  <c r="O2239" i="2"/>
  <c r="G2239" i="2"/>
  <c r="F2239" i="2"/>
  <c r="C2239" i="2"/>
  <c r="O2238" i="2"/>
  <c r="G2238" i="2"/>
  <c r="F2238" i="2"/>
  <c r="C2238" i="2"/>
  <c r="O2237" i="2"/>
  <c r="G2237" i="2"/>
  <c r="F2237" i="2"/>
  <c r="C2237" i="2"/>
  <c r="O2236" i="2"/>
  <c r="G2236" i="2"/>
  <c r="F2236" i="2"/>
  <c r="C2236" i="2"/>
  <c r="O2235" i="2"/>
  <c r="G2235" i="2"/>
  <c r="F2235" i="2"/>
  <c r="C2235" i="2"/>
  <c r="O2234" i="2"/>
  <c r="G2234" i="2"/>
  <c r="F2234" i="2"/>
  <c r="C2234" i="2"/>
  <c r="O2233" i="2"/>
  <c r="G2233" i="2"/>
  <c r="F2233" i="2"/>
  <c r="C2233" i="2"/>
  <c r="O2232" i="2"/>
  <c r="G2232" i="2"/>
  <c r="F2232" i="2"/>
  <c r="C2232" i="2"/>
  <c r="O2231" i="2"/>
  <c r="G2231" i="2"/>
  <c r="F2231" i="2"/>
  <c r="C2231" i="2"/>
  <c r="O2230" i="2"/>
  <c r="G2230" i="2"/>
  <c r="F2230" i="2"/>
  <c r="C2230" i="2"/>
  <c r="O2229" i="2"/>
  <c r="G2229" i="2"/>
  <c r="F2229" i="2"/>
  <c r="C2229" i="2"/>
  <c r="O2228" i="2"/>
  <c r="G2228" i="2"/>
  <c r="F2228" i="2"/>
  <c r="C2228" i="2"/>
  <c r="O2227" i="2"/>
  <c r="G2227" i="2"/>
  <c r="F2227" i="2"/>
  <c r="C2227" i="2"/>
  <c r="O2226" i="2"/>
  <c r="G2226" i="2"/>
  <c r="F2226" i="2"/>
  <c r="C2226" i="2"/>
  <c r="O2225" i="2"/>
  <c r="G2225" i="2"/>
  <c r="F2225" i="2"/>
  <c r="C2225" i="2"/>
  <c r="O2224" i="2"/>
  <c r="G2224" i="2"/>
  <c r="F2224" i="2"/>
  <c r="C2224" i="2"/>
  <c r="O2223" i="2"/>
  <c r="G2223" i="2"/>
  <c r="F2223" i="2"/>
  <c r="C2223" i="2"/>
  <c r="O2222" i="2"/>
  <c r="G2222" i="2"/>
  <c r="F2222" i="2"/>
  <c r="C2222" i="2"/>
  <c r="O2221" i="2"/>
  <c r="G2221" i="2"/>
  <c r="F2221" i="2"/>
  <c r="C2221" i="2"/>
  <c r="O2220" i="2"/>
  <c r="G2220" i="2"/>
  <c r="F2220" i="2"/>
  <c r="C2220" i="2"/>
  <c r="O2219" i="2"/>
  <c r="G2219" i="2"/>
  <c r="F2219" i="2"/>
  <c r="C2219" i="2"/>
  <c r="O2218" i="2"/>
  <c r="G2218" i="2"/>
  <c r="F2218" i="2"/>
  <c r="C2218" i="2"/>
  <c r="O2217" i="2"/>
  <c r="G2217" i="2"/>
  <c r="F2217" i="2"/>
  <c r="C2217" i="2"/>
  <c r="O2216" i="2"/>
  <c r="G2216" i="2"/>
  <c r="F2216" i="2"/>
  <c r="C2216" i="2"/>
  <c r="O2215" i="2"/>
  <c r="G2215" i="2"/>
  <c r="F2215" i="2"/>
  <c r="C2215" i="2"/>
  <c r="O2214" i="2"/>
  <c r="G2214" i="2"/>
  <c r="F2214" i="2"/>
  <c r="C2214" i="2"/>
  <c r="O2213" i="2"/>
  <c r="G2213" i="2"/>
  <c r="F2213" i="2"/>
  <c r="C2213" i="2"/>
  <c r="O2212" i="2"/>
  <c r="G2212" i="2"/>
  <c r="F2212" i="2"/>
  <c r="C2212" i="2"/>
  <c r="O2211" i="2"/>
  <c r="G2211" i="2"/>
  <c r="F2211" i="2"/>
  <c r="C2211" i="2"/>
  <c r="O2210" i="2"/>
  <c r="G2210" i="2"/>
  <c r="F2210" i="2"/>
  <c r="C2210" i="2"/>
  <c r="O2209" i="2"/>
  <c r="G2209" i="2"/>
  <c r="F2209" i="2"/>
  <c r="C2209" i="2"/>
  <c r="O2208" i="2"/>
  <c r="G2208" i="2"/>
  <c r="F2208" i="2"/>
  <c r="C2208" i="2"/>
  <c r="O2207" i="2"/>
  <c r="G2207" i="2"/>
  <c r="F2207" i="2"/>
  <c r="C2207" i="2"/>
  <c r="O2206" i="2"/>
  <c r="G2206" i="2"/>
  <c r="F2206" i="2"/>
  <c r="C2206" i="2"/>
  <c r="O2205" i="2"/>
  <c r="G2205" i="2"/>
  <c r="F2205" i="2"/>
  <c r="C2205" i="2"/>
  <c r="O2204" i="2"/>
  <c r="G2204" i="2"/>
  <c r="F2204" i="2"/>
  <c r="C2204" i="2"/>
  <c r="O2203" i="2"/>
  <c r="G2203" i="2"/>
  <c r="F2203" i="2"/>
  <c r="C2203" i="2"/>
  <c r="O2202" i="2"/>
  <c r="G2202" i="2"/>
  <c r="F2202" i="2"/>
  <c r="C2202" i="2"/>
  <c r="O2201" i="2"/>
  <c r="G2201" i="2"/>
  <c r="F2201" i="2"/>
  <c r="C2201" i="2"/>
  <c r="O2200" i="2"/>
  <c r="G2200" i="2"/>
  <c r="F2200" i="2"/>
  <c r="C2200" i="2"/>
  <c r="O2199" i="2"/>
  <c r="G2199" i="2"/>
  <c r="F2199" i="2"/>
  <c r="C2199" i="2"/>
  <c r="O2198" i="2"/>
  <c r="G2198" i="2"/>
  <c r="F2198" i="2"/>
  <c r="C2198" i="2"/>
  <c r="O2197" i="2"/>
  <c r="G2197" i="2"/>
  <c r="F2197" i="2"/>
  <c r="C2197" i="2"/>
  <c r="O2196" i="2"/>
  <c r="G2196" i="2"/>
  <c r="F2196" i="2"/>
  <c r="C2196" i="2"/>
  <c r="O2195" i="2"/>
  <c r="G2195" i="2"/>
  <c r="F2195" i="2"/>
  <c r="C2195" i="2"/>
  <c r="O2194" i="2"/>
  <c r="G2194" i="2"/>
  <c r="F2194" i="2"/>
  <c r="C2194" i="2"/>
  <c r="O2193" i="2"/>
  <c r="G2193" i="2"/>
  <c r="F2193" i="2"/>
  <c r="C2193" i="2"/>
  <c r="O2192" i="2"/>
  <c r="G2192" i="2"/>
  <c r="F2192" i="2"/>
  <c r="C2192" i="2"/>
  <c r="O2191" i="2"/>
  <c r="G2191" i="2"/>
  <c r="F2191" i="2"/>
  <c r="C2191" i="2"/>
  <c r="O2190" i="2"/>
  <c r="G2190" i="2"/>
  <c r="F2190" i="2"/>
  <c r="C2190" i="2"/>
  <c r="O2189" i="2"/>
  <c r="G2189" i="2"/>
  <c r="F2189" i="2"/>
  <c r="C2189" i="2"/>
  <c r="O2188" i="2"/>
  <c r="G2188" i="2"/>
  <c r="F2188" i="2"/>
  <c r="C2188" i="2"/>
  <c r="O2187" i="2"/>
  <c r="G2187" i="2"/>
  <c r="F2187" i="2"/>
  <c r="C2187" i="2"/>
  <c r="O2186" i="2"/>
  <c r="G2186" i="2"/>
  <c r="F2186" i="2"/>
  <c r="C2186" i="2"/>
  <c r="O2185" i="2"/>
  <c r="G2185" i="2"/>
  <c r="F2185" i="2"/>
  <c r="C2185" i="2"/>
  <c r="O2184" i="2"/>
  <c r="G2184" i="2"/>
  <c r="F2184" i="2"/>
  <c r="C2184" i="2"/>
  <c r="O2183" i="2"/>
  <c r="G2183" i="2"/>
  <c r="F2183" i="2"/>
  <c r="C2183" i="2"/>
  <c r="O2182" i="2"/>
  <c r="G2182" i="2"/>
  <c r="F2182" i="2"/>
  <c r="C2182" i="2"/>
  <c r="O2181" i="2"/>
  <c r="G2181" i="2"/>
  <c r="F2181" i="2"/>
  <c r="C2181" i="2"/>
  <c r="O2180" i="2"/>
  <c r="G2180" i="2"/>
  <c r="F2180" i="2"/>
  <c r="C2180" i="2"/>
  <c r="O2179" i="2"/>
  <c r="G2179" i="2"/>
  <c r="F2179" i="2"/>
  <c r="C2179" i="2"/>
  <c r="O2178" i="2"/>
  <c r="G2178" i="2"/>
  <c r="F2178" i="2"/>
  <c r="C2178" i="2"/>
  <c r="O2177" i="2"/>
  <c r="G2177" i="2"/>
  <c r="F2177" i="2"/>
  <c r="C2177" i="2"/>
  <c r="O2176" i="2"/>
  <c r="G2176" i="2"/>
  <c r="F2176" i="2"/>
  <c r="C2176" i="2"/>
  <c r="O2175" i="2"/>
  <c r="G2175" i="2"/>
  <c r="F2175" i="2"/>
  <c r="C2175" i="2"/>
  <c r="O2174" i="2"/>
  <c r="G2174" i="2"/>
  <c r="F2174" i="2"/>
  <c r="C2174" i="2"/>
  <c r="O2173" i="2"/>
  <c r="G2173" i="2"/>
  <c r="F2173" i="2"/>
  <c r="C2173" i="2"/>
  <c r="O2172" i="2"/>
  <c r="G2172" i="2"/>
  <c r="F2172" i="2"/>
  <c r="C2172" i="2"/>
  <c r="O2171" i="2"/>
  <c r="G2171" i="2"/>
  <c r="F2171" i="2"/>
  <c r="C2171" i="2"/>
  <c r="O2170" i="2"/>
  <c r="G2170" i="2"/>
  <c r="F2170" i="2"/>
  <c r="C2170" i="2"/>
  <c r="O2169" i="2"/>
  <c r="G2169" i="2"/>
  <c r="F2169" i="2"/>
  <c r="C2169" i="2"/>
  <c r="O2168" i="2"/>
  <c r="G2168" i="2"/>
  <c r="F2168" i="2"/>
  <c r="C2168" i="2"/>
  <c r="O2167" i="2"/>
  <c r="G2167" i="2"/>
  <c r="F2167" i="2"/>
  <c r="C2167" i="2"/>
  <c r="O2166" i="2"/>
  <c r="G2166" i="2"/>
  <c r="F2166" i="2"/>
  <c r="C2166" i="2"/>
  <c r="O2165" i="2"/>
  <c r="G2165" i="2"/>
  <c r="F2165" i="2"/>
  <c r="C2165" i="2"/>
  <c r="O2164" i="2"/>
  <c r="G2164" i="2"/>
  <c r="F2164" i="2"/>
  <c r="C2164" i="2"/>
  <c r="O2163" i="2"/>
  <c r="G2163" i="2"/>
  <c r="F2163" i="2"/>
  <c r="C2163" i="2"/>
  <c r="O2162" i="2"/>
  <c r="G2162" i="2"/>
  <c r="F2162" i="2"/>
  <c r="C2162" i="2"/>
  <c r="O2161" i="2"/>
  <c r="G2161" i="2"/>
  <c r="F2161" i="2"/>
  <c r="C2161" i="2"/>
  <c r="O2160" i="2"/>
  <c r="G2160" i="2"/>
  <c r="F2160" i="2"/>
  <c r="C2160" i="2"/>
  <c r="O2159" i="2"/>
  <c r="G2159" i="2"/>
  <c r="F2159" i="2"/>
  <c r="C2159" i="2"/>
  <c r="O2158" i="2"/>
  <c r="G2158" i="2"/>
  <c r="F2158" i="2"/>
  <c r="C2158" i="2"/>
  <c r="O2157" i="2"/>
  <c r="G2157" i="2"/>
  <c r="F2157" i="2"/>
  <c r="C2157" i="2"/>
  <c r="O2156" i="2"/>
  <c r="G2156" i="2"/>
  <c r="F2156" i="2"/>
  <c r="C2156" i="2"/>
  <c r="O2155" i="2"/>
  <c r="G2155" i="2"/>
  <c r="F2155" i="2"/>
  <c r="C2155" i="2"/>
  <c r="O2154" i="2"/>
  <c r="G2154" i="2"/>
  <c r="F2154" i="2"/>
  <c r="C2154" i="2"/>
  <c r="O2153" i="2"/>
  <c r="G2153" i="2"/>
  <c r="F2153" i="2"/>
  <c r="C2153" i="2"/>
  <c r="O2152" i="2"/>
  <c r="G2152" i="2"/>
  <c r="F2152" i="2"/>
  <c r="C2152" i="2"/>
  <c r="O2151" i="2"/>
  <c r="G2151" i="2"/>
  <c r="F2151" i="2"/>
  <c r="C2151" i="2"/>
  <c r="O2150" i="2"/>
  <c r="G2150" i="2"/>
  <c r="F2150" i="2"/>
  <c r="C2150" i="2"/>
  <c r="O2149" i="2"/>
  <c r="G2149" i="2"/>
  <c r="F2149" i="2"/>
  <c r="C2149" i="2"/>
  <c r="O2148" i="2"/>
  <c r="G2148" i="2"/>
  <c r="F2148" i="2"/>
  <c r="C2148" i="2"/>
  <c r="O2147" i="2"/>
  <c r="G2147" i="2"/>
  <c r="F2147" i="2"/>
  <c r="C2147" i="2"/>
  <c r="O2146" i="2"/>
  <c r="G2146" i="2"/>
  <c r="F2146" i="2"/>
  <c r="C2146" i="2"/>
  <c r="O2145" i="2"/>
  <c r="G2145" i="2"/>
  <c r="F2145" i="2"/>
  <c r="C2145" i="2"/>
  <c r="O2144" i="2"/>
  <c r="G2144" i="2"/>
  <c r="F2144" i="2"/>
  <c r="C2144" i="2"/>
  <c r="O2143" i="2"/>
  <c r="G2143" i="2"/>
  <c r="F2143" i="2"/>
  <c r="C2143" i="2"/>
  <c r="O2142" i="2"/>
  <c r="G2142" i="2"/>
  <c r="F2142" i="2"/>
  <c r="C2142" i="2"/>
  <c r="O2141" i="2"/>
  <c r="G2141" i="2"/>
  <c r="F2141" i="2"/>
  <c r="C2141" i="2"/>
  <c r="O2140" i="2"/>
  <c r="G2140" i="2"/>
  <c r="F2140" i="2"/>
  <c r="C2140" i="2"/>
  <c r="O2139" i="2"/>
  <c r="G2139" i="2"/>
  <c r="F2139" i="2"/>
  <c r="C2139" i="2"/>
  <c r="O2138" i="2"/>
  <c r="G2138" i="2"/>
  <c r="F2138" i="2"/>
  <c r="C2138" i="2"/>
  <c r="O2137" i="2"/>
  <c r="G2137" i="2"/>
  <c r="F2137" i="2"/>
  <c r="C2137" i="2"/>
  <c r="O2136" i="2"/>
  <c r="G2136" i="2"/>
  <c r="F2136" i="2"/>
  <c r="C2136" i="2"/>
  <c r="O2135" i="2"/>
  <c r="G2135" i="2"/>
  <c r="F2135" i="2"/>
  <c r="C2135" i="2"/>
  <c r="O2134" i="2"/>
  <c r="G2134" i="2"/>
  <c r="F2134" i="2"/>
  <c r="C2134" i="2"/>
  <c r="O2133" i="2"/>
  <c r="G2133" i="2"/>
  <c r="F2133" i="2"/>
  <c r="C2133" i="2"/>
  <c r="O2132" i="2"/>
  <c r="G2132" i="2"/>
  <c r="F2132" i="2"/>
  <c r="C2132" i="2"/>
  <c r="O2131" i="2"/>
  <c r="G2131" i="2"/>
  <c r="F2131" i="2"/>
  <c r="C2131" i="2"/>
  <c r="O2130" i="2"/>
  <c r="G2130" i="2"/>
  <c r="F2130" i="2"/>
  <c r="C2130" i="2"/>
  <c r="O2129" i="2"/>
  <c r="G2129" i="2"/>
  <c r="F2129" i="2"/>
  <c r="C2129" i="2"/>
  <c r="O2128" i="2"/>
  <c r="G2128" i="2"/>
  <c r="F2128" i="2"/>
  <c r="C2128" i="2"/>
  <c r="O2127" i="2"/>
  <c r="G2127" i="2"/>
  <c r="F2127" i="2"/>
  <c r="C2127" i="2"/>
  <c r="O2126" i="2"/>
  <c r="G2126" i="2"/>
  <c r="F2126" i="2"/>
  <c r="C2126" i="2"/>
  <c r="O2125" i="2"/>
  <c r="G2125" i="2"/>
  <c r="F2125" i="2"/>
  <c r="C2125" i="2"/>
  <c r="O2124" i="2"/>
  <c r="G2124" i="2"/>
  <c r="F2124" i="2"/>
  <c r="C2124" i="2"/>
  <c r="O2123" i="2"/>
  <c r="G2123" i="2"/>
  <c r="F2123" i="2"/>
  <c r="C2123" i="2"/>
  <c r="O2122" i="2"/>
  <c r="G2122" i="2"/>
  <c r="F2122" i="2"/>
  <c r="C2122" i="2"/>
  <c r="O2121" i="2"/>
  <c r="G2121" i="2"/>
  <c r="F2121" i="2"/>
  <c r="C2121" i="2"/>
  <c r="O2120" i="2"/>
  <c r="G2120" i="2"/>
  <c r="F2120" i="2"/>
  <c r="C2120" i="2"/>
  <c r="O2119" i="2"/>
  <c r="G2119" i="2"/>
  <c r="F2119" i="2"/>
  <c r="C2119" i="2"/>
  <c r="O2118" i="2"/>
  <c r="G2118" i="2"/>
  <c r="F2118" i="2"/>
  <c r="C2118" i="2"/>
  <c r="O2117" i="2"/>
  <c r="G2117" i="2"/>
  <c r="F2117" i="2"/>
  <c r="C2117" i="2"/>
  <c r="O2116" i="2"/>
  <c r="G2116" i="2"/>
  <c r="F2116" i="2"/>
  <c r="C2116" i="2"/>
  <c r="O2115" i="2"/>
  <c r="G2115" i="2"/>
  <c r="F2115" i="2"/>
  <c r="C2115" i="2"/>
  <c r="O2114" i="2"/>
  <c r="G2114" i="2"/>
  <c r="F2114" i="2"/>
  <c r="C2114" i="2"/>
  <c r="O2113" i="2"/>
  <c r="G2113" i="2"/>
  <c r="F2113" i="2"/>
  <c r="C2113" i="2"/>
  <c r="O2112" i="2"/>
  <c r="G2112" i="2"/>
  <c r="F2112" i="2"/>
  <c r="C2112" i="2"/>
  <c r="O2111" i="2"/>
  <c r="G2111" i="2"/>
  <c r="F2111" i="2"/>
  <c r="C2111" i="2"/>
  <c r="O2110" i="2"/>
  <c r="G2110" i="2"/>
  <c r="F2110" i="2"/>
  <c r="C2110" i="2"/>
  <c r="O2109" i="2"/>
  <c r="G2109" i="2"/>
  <c r="F2109" i="2"/>
  <c r="C2109" i="2"/>
  <c r="O2108" i="2"/>
  <c r="G2108" i="2"/>
  <c r="F2108" i="2"/>
  <c r="C2108" i="2"/>
  <c r="O2107" i="2"/>
  <c r="G2107" i="2"/>
  <c r="F2107" i="2"/>
  <c r="C2107" i="2"/>
  <c r="O2106" i="2"/>
  <c r="G2106" i="2"/>
  <c r="F2106" i="2"/>
  <c r="C2106" i="2"/>
  <c r="O2105" i="2"/>
  <c r="G2105" i="2"/>
  <c r="F2105" i="2"/>
  <c r="C2105" i="2"/>
  <c r="O2104" i="2"/>
  <c r="G2104" i="2"/>
  <c r="F2104" i="2"/>
  <c r="C2104" i="2"/>
  <c r="O2103" i="2"/>
  <c r="G2103" i="2"/>
  <c r="F2103" i="2"/>
  <c r="C2103" i="2"/>
  <c r="O2102" i="2"/>
  <c r="G2102" i="2"/>
  <c r="F2102" i="2"/>
  <c r="C2102" i="2"/>
  <c r="O2101" i="2"/>
  <c r="G2101" i="2"/>
  <c r="F2101" i="2"/>
  <c r="C2101" i="2"/>
  <c r="O2100" i="2"/>
  <c r="G2100" i="2"/>
  <c r="F2100" i="2"/>
  <c r="C2100" i="2"/>
  <c r="O2099" i="2"/>
  <c r="G2099" i="2"/>
  <c r="F2099" i="2"/>
  <c r="C2099" i="2"/>
  <c r="O2098" i="2"/>
  <c r="G2098" i="2"/>
  <c r="F2098" i="2"/>
  <c r="C2098" i="2"/>
  <c r="O2097" i="2"/>
  <c r="G2097" i="2"/>
  <c r="F2097" i="2"/>
  <c r="C2097" i="2"/>
  <c r="O2096" i="2"/>
  <c r="G2096" i="2"/>
  <c r="F2096" i="2"/>
  <c r="C2096" i="2"/>
  <c r="O2095" i="2"/>
  <c r="G2095" i="2"/>
  <c r="F2095" i="2"/>
  <c r="C2095" i="2"/>
  <c r="O2094" i="2"/>
  <c r="G2094" i="2"/>
  <c r="F2094" i="2"/>
  <c r="C2094" i="2"/>
  <c r="O2093" i="2"/>
  <c r="G2093" i="2"/>
  <c r="F2093" i="2"/>
  <c r="C2093" i="2"/>
  <c r="O2092" i="2"/>
  <c r="G2092" i="2"/>
  <c r="F2092" i="2"/>
  <c r="C2092" i="2"/>
  <c r="O2091" i="2"/>
  <c r="G2091" i="2"/>
  <c r="F2091" i="2"/>
  <c r="C2091" i="2"/>
  <c r="O2090" i="2"/>
  <c r="G2090" i="2"/>
  <c r="F2090" i="2"/>
  <c r="C2090" i="2"/>
  <c r="O2089" i="2"/>
  <c r="G2089" i="2"/>
  <c r="F2089" i="2"/>
  <c r="C2089" i="2"/>
  <c r="O2088" i="2"/>
  <c r="G2088" i="2"/>
  <c r="F2088" i="2"/>
  <c r="C2088" i="2"/>
  <c r="O2087" i="2"/>
  <c r="G2087" i="2"/>
  <c r="F2087" i="2"/>
  <c r="C2087" i="2"/>
  <c r="O2086" i="2"/>
  <c r="G2086" i="2"/>
  <c r="F2086" i="2"/>
  <c r="C2086" i="2"/>
  <c r="O2085" i="2"/>
  <c r="G2085" i="2"/>
  <c r="F2085" i="2"/>
  <c r="C2085" i="2"/>
  <c r="O2084" i="2"/>
  <c r="G2084" i="2"/>
  <c r="F2084" i="2"/>
  <c r="C2084" i="2"/>
  <c r="O2083" i="2"/>
  <c r="G2083" i="2"/>
  <c r="F2083" i="2"/>
  <c r="C2083" i="2"/>
  <c r="O2082" i="2"/>
  <c r="G2082" i="2"/>
  <c r="F2082" i="2"/>
  <c r="C2082" i="2"/>
  <c r="O2081" i="2"/>
  <c r="G2081" i="2"/>
  <c r="F2081" i="2"/>
  <c r="C2081" i="2"/>
  <c r="O2080" i="2"/>
  <c r="G2080" i="2"/>
  <c r="F2080" i="2"/>
  <c r="C2080" i="2"/>
  <c r="O2079" i="2"/>
  <c r="G2079" i="2"/>
  <c r="F2079" i="2"/>
  <c r="C2079" i="2"/>
  <c r="O2078" i="2"/>
  <c r="G2078" i="2"/>
  <c r="F2078" i="2"/>
  <c r="C2078" i="2"/>
  <c r="O2077" i="2"/>
  <c r="G2077" i="2"/>
  <c r="F2077" i="2"/>
  <c r="C2077" i="2"/>
  <c r="O2076" i="2"/>
  <c r="G2076" i="2"/>
  <c r="F2076" i="2"/>
  <c r="C2076" i="2"/>
  <c r="O2075" i="2"/>
  <c r="G2075" i="2"/>
  <c r="F2075" i="2"/>
  <c r="C2075" i="2"/>
  <c r="O2074" i="2"/>
  <c r="G2074" i="2"/>
  <c r="F2074" i="2"/>
  <c r="C2074" i="2"/>
  <c r="O2073" i="2"/>
  <c r="G2073" i="2"/>
  <c r="F2073" i="2"/>
  <c r="C2073" i="2"/>
  <c r="O2072" i="2"/>
  <c r="G2072" i="2"/>
  <c r="F2072" i="2"/>
  <c r="C2072" i="2"/>
  <c r="O2071" i="2"/>
  <c r="G2071" i="2"/>
  <c r="F2071" i="2"/>
  <c r="C2071" i="2"/>
  <c r="O2070" i="2"/>
  <c r="G2070" i="2"/>
  <c r="F2070" i="2"/>
  <c r="C2070" i="2"/>
  <c r="O2069" i="2"/>
  <c r="G2069" i="2"/>
  <c r="F2069" i="2"/>
  <c r="C2069" i="2"/>
  <c r="O2068" i="2"/>
  <c r="G2068" i="2"/>
  <c r="F2068" i="2"/>
  <c r="C2068" i="2"/>
  <c r="O2067" i="2"/>
  <c r="G2067" i="2"/>
  <c r="F2067" i="2"/>
  <c r="C2067" i="2"/>
  <c r="O2066" i="2"/>
  <c r="G2066" i="2"/>
  <c r="F2066" i="2"/>
  <c r="C2066" i="2"/>
  <c r="O2065" i="2"/>
  <c r="G2065" i="2"/>
  <c r="F2065" i="2"/>
  <c r="C2065" i="2"/>
  <c r="O2064" i="2"/>
  <c r="G2064" i="2"/>
  <c r="F2064" i="2"/>
  <c r="C2064" i="2"/>
  <c r="O2063" i="2"/>
  <c r="G2063" i="2"/>
  <c r="F2063" i="2"/>
  <c r="C2063" i="2"/>
  <c r="O2062" i="2"/>
  <c r="G2062" i="2"/>
  <c r="F2062" i="2"/>
  <c r="C2062" i="2"/>
  <c r="O2061" i="2"/>
  <c r="G2061" i="2"/>
  <c r="F2061" i="2"/>
  <c r="C2061" i="2"/>
  <c r="O2060" i="2"/>
  <c r="G2060" i="2"/>
  <c r="F2060" i="2"/>
  <c r="C2060" i="2"/>
  <c r="O2059" i="2"/>
  <c r="G2059" i="2"/>
  <c r="F2059" i="2"/>
  <c r="C2059" i="2"/>
  <c r="O2058" i="2"/>
  <c r="G2058" i="2"/>
  <c r="F2058" i="2"/>
  <c r="C2058" i="2"/>
  <c r="O2057" i="2"/>
  <c r="G2057" i="2"/>
  <c r="F2057" i="2"/>
  <c r="C2057" i="2"/>
  <c r="O2056" i="2"/>
  <c r="G2056" i="2"/>
  <c r="F2056" i="2"/>
  <c r="C2056" i="2"/>
  <c r="O2055" i="2"/>
  <c r="G2055" i="2"/>
  <c r="F2055" i="2"/>
  <c r="C2055" i="2"/>
  <c r="O2054" i="2"/>
  <c r="G2054" i="2"/>
  <c r="F2054" i="2"/>
  <c r="C2054" i="2"/>
  <c r="O2053" i="2"/>
  <c r="G2053" i="2"/>
  <c r="F2053" i="2"/>
  <c r="C2053" i="2"/>
  <c r="O2052" i="2"/>
  <c r="G2052" i="2"/>
  <c r="F2052" i="2"/>
  <c r="C2052" i="2"/>
  <c r="O2051" i="2"/>
  <c r="G2051" i="2"/>
  <c r="F2051" i="2"/>
  <c r="C2051" i="2"/>
  <c r="O2050" i="2"/>
  <c r="G2050" i="2"/>
  <c r="F2050" i="2"/>
  <c r="C2050" i="2"/>
  <c r="O2049" i="2"/>
  <c r="G2049" i="2"/>
  <c r="F2049" i="2"/>
  <c r="C2049" i="2"/>
  <c r="O2048" i="2"/>
  <c r="G2048" i="2"/>
  <c r="F2048" i="2"/>
  <c r="C2048" i="2"/>
  <c r="O2047" i="2"/>
  <c r="G2047" i="2"/>
  <c r="F2047" i="2"/>
  <c r="C2047" i="2"/>
  <c r="O2046" i="2"/>
  <c r="G2046" i="2"/>
  <c r="F2046" i="2"/>
  <c r="C2046" i="2"/>
  <c r="O2045" i="2"/>
  <c r="G2045" i="2"/>
  <c r="F2045" i="2"/>
  <c r="C2045" i="2"/>
  <c r="O2044" i="2"/>
  <c r="G2044" i="2"/>
  <c r="F2044" i="2"/>
  <c r="C2044" i="2"/>
  <c r="O2043" i="2"/>
  <c r="G2043" i="2"/>
  <c r="F2043" i="2"/>
  <c r="C2043" i="2"/>
  <c r="O2042" i="2"/>
  <c r="G2042" i="2"/>
  <c r="F2042" i="2"/>
  <c r="C2042" i="2"/>
  <c r="O2041" i="2"/>
  <c r="G2041" i="2"/>
  <c r="F2041" i="2"/>
  <c r="C2041" i="2"/>
  <c r="O2040" i="2"/>
  <c r="G2040" i="2"/>
  <c r="F2040" i="2"/>
  <c r="C2040" i="2"/>
  <c r="O2039" i="2"/>
  <c r="G2039" i="2"/>
  <c r="F2039" i="2"/>
  <c r="C2039" i="2"/>
  <c r="O2038" i="2"/>
  <c r="G2038" i="2"/>
  <c r="F2038" i="2"/>
  <c r="C2038" i="2"/>
  <c r="O2037" i="2"/>
  <c r="G2037" i="2"/>
  <c r="F2037" i="2"/>
  <c r="C2037" i="2"/>
  <c r="O2036" i="2"/>
  <c r="G2036" i="2"/>
  <c r="F2036" i="2"/>
  <c r="C2036" i="2"/>
  <c r="O2035" i="2"/>
  <c r="G2035" i="2"/>
  <c r="F2035" i="2"/>
  <c r="C2035" i="2"/>
  <c r="O2034" i="2"/>
  <c r="G2034" i="2"/>
  <c r="F2034" i="2"/>
  <c r="C2034" i="2"/>
  <c r="O2033" i="2"/>
  <c r="G2033" i="2"/>
  <c r="F2033" i="2"/>
  <c r="C2033" i="2"/>
  <c r="O2032" i="2"/>
  <c r="G2032" i="2"/>
  <c r="F2032" i="2"/>
  <c r="C2032" i="2"/>
  <c r="O2031" i="2"/>
  <c r="G2031" i="2"/>
  <c r="F2031" i="2"/>
  <c r="C2031" i="2"/>
  <c r="O2030" i="2"/>
  <c r="G2030" i="2"/>
  <c r="F2030" i="2"/>
  <c r="C2030" i="2"/>
  <c r="O2029" i="2"/>
  <c r="G2029" i="2"/>
  <c r="F2029" i="2"/>
  <c r="C2029" i="2"/>
  <c r="O2028" i="2"/>
  <c r="G2028" i="2"/>
  <c r="F2028" i="2"/>
  <c r="C2028" i="2"/>
  <c r="O2027" i="2"/>
  <c r="G2027" i="2"/>
  <c r="F2027" i="2"/>
  <c r="C2027" i="2"/>
  <c r="O2026" i="2"/>
  <c r="G2026" i="2"/>
  <c r="F2026" i="2"/>
  <c r="C2026" i="2"/>
  <c r="O2025" i="2"/>
  <c r="G2025" i="2"/>
  <c r="F2025" i="2"/>
  <c r="C2025" i="2"/>
  <c r="O2024" i="2"/>
  <c r="G2024" i="2"/>
  <c r="F2024" i="2"/>
  <c r="C2024" i="2"/>
  <c r="O2023" i="2"/>
  <c r="G2023" i="2"/>
  <c r="F2023" i="2"/>
  <c r="C2023" i="2"/>
  <c r="O2022" i="2"/>
  <c r="G2022" i="2"/>
  <c r="F2022" i="2"/>
  <c r="C2022" i="2"/>
  <c r="O2021" i="2"/>
  <c r="G2021" i="2"/>
  <c r="F2021" i="2"/>
  <c r="C2021" i="2"/>
  <c r="O2020" i="2"/>
  <c r="G2020" i="2"/>
  <c r="F2020" i="2"/>
  <c r="C2020" i="2"/>
  <c r="O2019" i="2"/>
  <c r="G2019" i="2"/>
  <c r="F2019" i="2"/>
  <c r="C2019" i="2"/>
  <c r="O2018" i="2"/>
  <c r="G2018" i="2"/>
  <c r="F2018" i="2"/>
  <c r="C2018" i="2"/>
  <c r="O2017" i="2"/>
  <c r="G2017" i="2"/>
  <c r="F2017" i="2"/>
  <c r="C2017" i="2"/>
  <c r="O2016" i="2"/>
  <c r="G2016" i="2"/>
  <c r="F2016" i="2"/>
  <c r="C2016" i="2"/>
  <c r="O2015" i="2"/>
  <c r="G2015" i="2"/>
  <c r="F2015" i="2"/>
  <c r="C2015" i="2"/>
  <c r="O2014" i="2"/>
  <c r="G2014" i="2"/>
  <c r="F2014" i="2"/>
  <c r="C2014" i="2"/>
  <c r="O2013" i="2"/>
  <c r="G2013" i="2"/>
  <c r="F2013" i="2"/>
  <c r="C2013" i="2"/>
  <c r="O2012" i="2"/>
  <c r="G2012" i="2"/>
  <c r="F2012" i="2"/>
  <c r="C2012" i="2"/>
  <c r="O2011" i="2"/>
  <c r="G2011" i="2"/>
  <c r="F2011" i="2"/>
  <c r="C2011" i="2"/>
  <c r="O2010" i="2"/>
  <c r="G2010" i="2"/>
  <c r="F2010" i="2"/>
  <c r="C2010" i="2"/>
  <c r="O2009" i="2"/>
  <c r="G2009" i="2"/>
  <c r="F2009" i="2"/>
  <c r="C2009" i="2"/>
  <c r="O2008" i="2"/>
  <c r="G2008" i="2"/>
  <c r="F2008" i="2"/>
  <c r="C2008" i="2"/>
  <c r="O2007" i="2"/>
  <c r="G2007" i="2"/>
  <c r="F2007" i="2"/>
  <c r="C2007" i="2"/>
  <c r="O2006" i="2"/>
  <c r="G2006" i="2"/>
  <c r="F2006" i="2"/>
  <c r="C2006" i="2"/>
  <c r="O2005" i="2"/>
  <c r="G2005" i="2"/>
  <c r="F2005" i="2"/>
  <c r="C2005" i="2"/>
  <c r="O2004" i="2"/>
  <c r="G2004" i="2"/>
  <c r="F2004" i="2"/>
  <c r="C2004" i="2"/>
  <c r="O2003" i="2"/>
  <c r="G2003" i="2"/>
  <c r="F2003" i="2"/>
  <c r="C2003" i="2"/>
  <c r="O2002" i="2"/>
  <c r="G2002" i="2"/>
  <c r="F2002" i="2"/>
  <c r="C2002" i="2"/>
  <c r="O2001" i="2"/>
  <c r="G2001" i="2"/>
  <c r="F2001" i="2"/>
  <c r="C2001" i="2"/>
  <c r="O2000" i="2"/>
  <c r="G2000" i="2"/>
  <c r="F2000" i="2"/>
  <c r="C2000" i="2"/>
  <c r="O1999" i="2"/>
  <c r="G1999" i="2"/>
  <c r="F1999" i="2"/>
  <c r="C1999" i="2"/>
  <c r="O1998" i="2"/>
  <c r="G1998" i="2"/>
  <c r="F1998" i="2"/>
  <c r="C1998" i="2"/>
  <c r="O1997" i="2"/>
  <c r="G1997" i="2"/>
  <c r="F1997" i="2"/>
  <c r="C1997" i="2"/>
  <c r="O1996" i="2"/>
  <c r="G1996" i="2"/>
  <c r="F1996" i="2"/>
  <c r="C1996" i="2"/>
  <c r="O1995" i="2"/>
  <c r="G1995" i="2"/>
  <c r="F1995" i="2"/>
  <c r="C1995" i="2"/>
  <c r="O1994" i="2"/>
  <c r="G1994" i="2"/>
  <c r="F1994" i="2"/>
  <c r="C1994" i="2"/>
  <c r="O1993" i="2"/>
  <c r="G1993" i="2"/>
  <c r="F1993" i="2"/>
  <c r="C1993" i="2"/>
  <c r="O1992" i="2"/>
  <c r="G1992" i="2"/>
  <c r="F1992" i="2"/>
  <c r="C1992" i="2"/>
  <c r="O1991" i="2"/>
  <c r="G1991" i="2"/>
  <c r="F1991" i="2"/>
  <c r="C1991" i="2"/>
  <c r="O1990" i="2"/>
  <c r="G1990" i="2"/>
  <c r="F1990" i="2"/>
  <c r="C1990" i="2"/>
  <c r="O1989" i="2"/>
  <c r="G1989" i="2"/>
  <c r="F1989" i="2"/>
  <c r="C1989" i="2"/>
  <c r="O1988" i="2"/>
  <c r="G1988" i="2"/>
  <c r="F1988" i="2"/>
  <c r="C1988" i="2"/>
  <c r="O1987" i="2"/>
  <c r="G1987" i="2"/>
  <c r="F1987" i="2"/>
  <c r="C1987" i="2"/>
  <c r="O1986" i="2"/>
  <c r="G1986" i="2"/>
  <c r="F1986" i="2"/>
  <c r="C1986" i="2"/>
  <c r="O1985" i="2"/>
  <c r="G1985" i="2"/>
  <c r="F1985" i="2"/>
  <c r="C1985" i="2"/>
  <c r="O1984" i="2"/>
  <c r="G1984" i="2"/>
  <c r="F1984" i="2"/>
  <c r="C1984" i="2"/>
  <c r="O1983" i="2"/>
  <c r="G1983" i="2"/>
  <c r="F1983" i="2"/>
  <c r="C1983" i="2"/>
  <c r="O1982" i="2"/>
  <c r="G1982" i="2"/>
  <c r="F1982" i="2"/>
  <c r="C1982" i="2"/>
  <c r="O1981" i="2"/>
  <c r="G1981" i="2"/>
  <c r="F1981" i="2"/>
  <c r="C1981" i="2"/>
  <c r="O1980" i="2"/>
  <c r="G1980" i="2"/>
  <c r="F1980" i="2"/>
  <c r="C1980" i="2"/>
  <c r="O1979" i="2"/>
  <c r="G1979" i="2"/>
  <c r="F1979" i="2"/>
  <c r="C1979" i="2"/>
  <c r="O1978" i="2"/>
  <c r="G1978" i="2"/>
  <c r="F1978" i="2"/>
  <c r="C1978" i="2"/>
  <c r="O1977" i="2"/>
  <c r="G1977" i="2"/>
  <c r="F1977" i="2"/>
  <c r="C1977" i="2"/>
  <c r="O1976" i="2"/>
  <c r="G1976" i="2"/>
  <c r="F1976" i="2"/>
  <c r="C1976" i="2"/>
  <c r="O1975" i="2"/>
  <c r="G1975" i="2"/>
  <c r="F1975" i="2"/>
  <c r="C1975" i="2"/>
  <c r="O1974" i="2"/>
  <c r="G1974" i="2"/>
  <c r="F1974" i="2"/>
  <c r="C1974" i="2"/>
  <c r="O1973" i="2"/>
  <c r="G1973" i="2"/>
  <c r="F1973" i="2"/>
  <c r="C1973" i="2"/>
  <c r="O1972" i="2"/>
  <c r="G1972" i="2"/>
  <c r="F1972" i="2"/>
  <c r="C1972" i="2"/>
  <c r="O1971" i="2"/>
  <c r="G1971" i="2"/>
  <c r="F1971" i="2"/>
  <c r="C1971" i="2"/>
  <c r="O1970" i="2"/>
  <c r="G1970" i="2"/>
  <c r="F1970" i="2"/>
  <c r="C1970" i="2"/>
  <c r="O1969" i="2"/>
  <c r="G1969" i="2"/>
  <c r="F1969" i="2"/>
  <c r="C1969" i="2"/>
  <c r="O1968" i="2"/>
  <c r="G1968" i="2"/>
  <c r="F1968" i="2"/>
  <c r="C1968" i="2"/>
  <c r="O1967" i="2"/>
  <c r="G1967" i="2"/>
  <c r="F1967" i="2"/>
  <c r="C1967" i="2"/>
  <c r="O1966" i="2"/>
  <c r="G1966" i="2"/>
  <c r="F1966" i="2"/>
  <c r="C1966" i="2"/>
  <c r="O1965" i="2"/>
  <c r="G1965" i="2"/>
  <c r="F1965" i="2"/>
  <c r="C1965" i="2"/>
  <c r="O1964" i="2"/>
  <c r="G1964" i="2"/>
  <c r="F1964" i="2"/>
  <c r="C1964" i="2"/>
  <c r="O1963" i="2"/>
  <c r="G1963" i="2"/>
  <c r="F1963" i="2"/>
  <c r="C1963" i="2"/>
  <c r="O1962" i="2"/>
  <c r="G1962" i="2"/>
  <c r="F1962" i="2"/>
  <c r="C1962" i="2"/>
  <c r="O1961" i="2"/>
  <c r="G1961" i="2"/>
  <c r="F1961" i="2"/>
  <c r="C1961" i="2"/>
  <c r="O1960" i="2"/>
  <c r="G1960" i="2"/>
  <c r="F1960" i="2"/>
  <c r="C1960" i="2"/>
  <c r="O1959" i="2"/>
  <c r="G1959" i="2"/>
  <c r="F1959" i="2"/>
  <c r="C1959" i="2"/>
  <c r="O1958" i="2"/>
  <c r="G1958" i="2"/>
  <c r="F1958" i="2"/>
  <c r="C1958" i="2"/>
  <c r="O1957" i="2"/>
  <c r="G1957" i="2"/>
  <c r="F1957" i="2"/>
  <c r="C1957" i="2"/>
  <c r="O1956" i="2"/>
  <c r="G1956" i="2"/>
  <c r="F1956" i="2"/>
  <c r="C1956" i="2"/>
  <c r="O1955" i="2"/>
  <c r="G1955" i="2"/>
  <c r="F1955" i="2"/>
  <c r="C1955" i="2"/>
  <c r="O1954" i="2"/>
  <c r="G1954" i="2"/>
  <c r="F1954" i="2"/>
  <c r="C1954" i="2"/>
  <c r="O1953" i="2"/>
  <c r="G1953" i="2"/>
  <c r="F1953" i="2"/>
  <c r="C1953" i="2"/>
  <c r="O1952" i="2"/>
  <c r="G1952" i="2"/>
  <c r="F1952" i="2"/>
  <c r="C1952" i="2"/>
  <c r="O1951" i="2"/>
  <c r="G1951" i="2"/>
  <c r="F1951" i="2"/>
  <c r="C1951" i="2"/>
  <c r="O1950" i="2"/>
  <c r="G1950" i="2"/>
  <c r="F1950" i="2"/>
  <c r="C1950" i="2"/>
  <c r="O1949" i="2"/>
  <c r="G1949" i="2"/>
  <c r="F1949" i="2"/>
  <c r="C1949" i="2"/>
  <c r="O1948" i="2"/>
  <c r="G1948" i="2"/>
  <c r="F1948" i="2"/>
  <c r="C1948" i="2"/>
  <c r="O1947" i="2"/>
  <c r="G1947" i="2"/>
  <c r="F1947" i="2"/>
  <c r="C1947" i="2"/>
  <c r="O1946" i="2"/>
  <c r="G1946" i="2"/>
  <c r="F1946" i="2"/>
  <c r="C1946" i="2"/>
  <c r="O1945" i="2"/>
  <c r="G1945" i="2"/>
  <c r="F1945" i="2"/>
  <c r="C1945" i="2"/>
  <c r="O1944" i="2"/>
  <c r="G1944" i="2"/>
  <c r="F1944" i="2"/>
  <c r="C1944" i="2"/>
  <c r="O1943" i="2"/>
  <c r="G1943" i="2"/>
  <c r="F1943" i="2"/>
  <c r="C1943" i="2"/>
  <c r="O1942" i="2"/>
  <c r="G1942" i="2"/>
  <c r="F1942" i="2"/>
  <c r="C1942" i="2"/>
  <c r="O1941" i="2"/>
  <c r="G1941" i="2"/>
  <c r="F1941" i="2"/>
  <c r="C1941" i="2"/>
  <c r="O1940" i="2"/>
  <c r="G1940" i="2"/>
  <c r="F1940" i="2"/>
  <c r="C1940" i="2"/>
  <c r="O1939" i="2"/>
  <c r="G1939" i="2"/>
  <c r="F1939" i="2"/>
  <c r="C1939" i="2"/>
  <c r="O1938" i="2"/>
  <c r="G1938" i="2"/>
  <c r="F1938" i="2"/>
  <c r="C1938" i="2"/>
  <c r="O1937" i="2"/>
  <c r="G1937" i="2"/>
  <c r="F1937" i="2"/>
  <c r="C1937" i="2"/>
  <c r="O1936" i="2"/>
  <c r="G1936" i="2"/>
  <c r="F1936" i="2"/>
  <c r="C1936" i="2"/>
  <c r="O1935" i="2"/>
  <c r="G1935" i="2"/>
  <c r="F1935" i="2"/>
  <c r="C1935" i="2"/>
  <c r="O1934" i="2"/>
  <c r="G1934" i="2"/>
  <c r="F1934" i="2"/>
  <c r="C1934" i="2"/>
  <c r="O1933" i="2"/>
  <c r="G1933" i="2"/>
  <c r="F1933" i="2"/>
  <c r="C1933" i="2"/>
  <c r="O1932" i="2"/>
  <c r="G1932" i="2"/>
  <c r="F1932" i="2"/>
  <c r="C1932" i="2"/>
  <c r="O1931" i="2"/>
  <c r="G1931" i="2"/>
  <c r="F1931" i="2"/>
  <c r="C1931" i="2"/>
  <c r="O1930" i="2"/>
  <c r="G1930" i="2"/>
  <c r="F1930" i="2"/>
  <c r="C1930" i="2"/>
  <c r="O1929" i="2"/>
  <c r="G1929" i="2"/>
  <c r="F1929" i="2"/>
  <c r="C1929" i="2"/>
  <c r="O1928" i="2"/>
  <c r="G1928" i="2"/>
  <c r="F1928" i="2"/>
  <c r="C1928" i="2"/>
  <c r="O1927" i="2"/>
  <c r="G1927" i="2"/>
  <c r="F1927" i="2"/>
  <c r="C1927" i="2"/>
  <c r="O1926" i="2"/>
  <c r="G1926" i="2"/>
  <c r="F1926" i="2"/>
  <c r="C1926" i="2"/>
  <c r="O1925" i="2"/>
  <c r="G1925" i="2"/>
  <c r="F1925" i="2"/>
  <c r="C1925" i="2"/>
  <c r="O1924" i="2"/>
  <c r="G1924" i="2"/>
  <c r="F1924" i="2"/>
  <c r="C1924" i="2"/>
  <c r="O1923" i="2"/>
  <c r="G1923" i="2"/>
  <c r="F1923" i="2"/>
  <c r="C1923" i="2"/>
  <c r="O1922" i="2"/>
  <c r="G1922" i="2"/>
  <c r="F1922" i="2"/>
  <c r="C1922" i="2"/>
  <c r="O1921" i="2"/>
  <c r="G1921" i="2"/>
  <c r="F1921" i="2"/>
  <c r="C1921" i="2"/>
  <c r="O1920" i="2"/>
  <c r="G1920" i="2"/>
  <c r="F1920" i="2"/>
  <c r="C1920" i="2"/>
  <c r="O1919" i="2"/>
  <c r="G1919" i="2"/>
  <c r="F1919" i="2"/>
  <c r="C1919" i="2"/>
  <c r="O1918" i="2"/>
  <c r="G1918" i="2"/>
  <c r="F1918" i="2"/>
  <c r="C1918" i="2"/>
  <c r="O1917" i="2"/>
  <c r="G1917" i="2"/>
  <c r="F1917" i="2"/>
  <c r="C1917" i="2"/>
  <c r="O1916" i="2"/>
  <c r="G1916" i="2"/>
  <c r="F1916" i="2"/>
  <c r="C1916" i="2"/>
  <c r="O1915" i="2"/>
  <c r="G1915" i="2"/>
  <c r="F1915" i="2"/>
  <c r="C1915" i="2"/>
  <c r="O1914" i="2"/>
  <c r="G1914" i="2"/>
  <c r="F1914" i="2"/>
  <c r="C1914" i="2"/>
  <c r="O1913" i="2"/>
  <c r="G1913" i="2"/>
  <c r="F1913" i="2"/>
  <c r="C1913" i="2"/>
  <c r="O1912" i="2"/>
  <c r="G1912" i="2"/>
  <c r="F1912" i="2"/>
  <c r="C1912" i="2"/>
  <c r="O1911" i="2"/>
  <c r="G1911" i="2"/>
  <c r="F1911" i="2"/>
  <c r="C1911" i="2"/>
  <c r="O1910" i="2"/>
  <c r="G1910" i="2"/>
  <c r="F1910" i="2"/>
  <c r="C1910" i="2"/>
  <c r="O1909" i="2"/>
  <c r="G1909" i="2"/>
  <c r="F1909" i="2"/>
  <c r="C1909" i="2"/>
  <c r="O1908" i="2"/>
  <c r="G1908" i="2"/>
  <c r="F1908" i="2"/>
  <c r="C1908" i="2"/>
  <c r="O1907" i="2"/>
  <c r="G1907" i="2"/>
  <c r="F1907" i="2"/>
  <c r="C1907" i="2"/>
  <c r="O1906" i="2"/>
  <c r="G1906" i="2"/>
  <c r="F1906" i="2"/>
  <c r="C1906" i="2"/>
  <c r="O1905" i="2"/>
  <c r="G1905" i="2"/>
  <c r="F1905" i="2"/>
  <c r="C1905" i="2"/>
  <c r="O1904" i="2"/>
  <c r="G1904" i="2"/>
  <c r="F1904" i="2"/>
  <c r="C1904" i="2"/>
  <c r="O1903" i="2"/>
  <c r="G1903" i="2"/>
  <c r="F1903" i="2"/>
  <c r="C1903" i="2"/>
  <c r="O1902" i="2"/>
  <c r="G1902" i="2"/>
  <c r="F1902" i="2"/>
  <c r="C1902" i="2"/>
  <c r="O1901" i="2"/>
  <c r="G1901" i="2"/>
  <c r="F1901" i="2"/>
  <c r="C1901" i="2"/>
  <c r="O1900" i="2"/>
  <c r="G1900" i="2"/>
  <c r="F1900" i="2"/>
  <c r="C1900" i="2"/>
  <c r="O1899" i="2"/>
  <c r="G1899" i="2"/>
  <c r="F1899" i="2"/>
  <c r="C1899" i="2"/>
  <c r="O1898" i="2"/>
  <c r="G1898" i="2"/>
  <c r="F1898" i="2"/>
  <c r="C1898" i="2"/>
  <c r="O1897" i="2"/>
  <c r="G1897" i="2"/>
  <c r="F1897" i="2"/>
  <c r="C1897" i="2"/>
  <c r="O1896" i="2"/>
  <c r="G1896" i="2"/>
  <c r="F1896" i="2"/>
  <c r="C1896" i="2"/>
  <c r="O1895" i="2"/>
  <c r="G1895" i="2"/>
  <c r="F1895" i="2"/>
  <c r="C1895" i="2"/>
  <c r="O1894" i="2"/>
  <c r="G1894" i="2"/>
  <c r="F1894" i="2"/>
  <c r="C1894" i="2"/>
  <c r="O1893" i="2"/>
  <c r="G1893" i="2"/>
  <c r="F1893" i="2"/>
  <c r="C1893" i="2"/>
  <c r="O1892" i="2"/>
  <c r="G1892" i="2"/>
  <c r="F1892" i="2"/>
  <c r="C1892" i="2"/>
  <c r="O1891" i="2"/>
  <c r="G1891" i="2"/>
  <c r="F1891" i="2"/>
  <c r="C1891" i="2"/>
  <c r="O1890" i="2"/>
  <c r="G1890" i="2"/>
  <c r="F1890" i="2"/>
  <c r="C1890" i="2"/>
  <c r="O1889" i="2"/>
  <c r="G1889" i="2"/>
  <c r="F1889" i="2"/>
  <c r="C1889" i="2"/>
  <c r="O1888" i="2"/>
  <c r="G1888" i="2"/>
  <c r="F1888" i="2"/>
  <c r="C1888" i="2"/>
  <c r="O1887" i="2"/>
  <c r="G1887" i="2"/>
  <c r="F1887" i="2"/>
  <c r="C1887" i="2"/>
  <c r="O1886" i="2"/>
  <c r="G1886" i="2"/>
  <c r="F1886" i="2"/>
  <c r="C1886" i="2"/>
  <c r="O1885" i="2"/>
  <c r="G1885" i="2"/>
  <c r="F1885" i="2"/>
  <c r="C1885" i="2"/>
  <c r="O1884" i="2"/>
  <c r="G1884" i="2"/>
  <c r="F1884" i="2"/>
  <c r="C1884" i="2"/>
  <c r="O1883" i="2"/>
  <c r="G1883" i="2"/>
  <c r="F1883" i="2"/>
  <c r="C1883" i="2"/>
  <c r="O1882" i="2"/>
  <c r="G1882" i="2"/>
  <c r="F1882" i="2"/>
  <c r="C1882" i="2"/>
  <c r="O1881" i="2"/>
  <c r="G1881" i="2"/>
  <c r="F1881" i="2"/>
  <c r="C1881" i="2"/>
  <c r="O1880" i="2"/>
  <c r="G1880" i="2"/>
  <c r="F1880" i="2"/>
  <c r="C1880" i="2"/>
  <c r="O1879" i="2"/>
  <c r="G1879" i="2"/>
  <c r="F1879" i="2"/>
  <c r="C1879" i="2"/>
  <c r="O1878" i="2"/>
  <c r="G1878" i="2"/>
  <c r="F1878" i="2"/>
  <c r="C1878" i="2"/>
  <c r="O1877" i="2"/>
  <c r="G1877" i="2"/>
  <c r="F1877" i="2"/>
  <c r="C1877" i="2"/>
  <c r="O1876" i="2"/>
  <c r="G1876" i="2"/>
  <c r="F1876" i="2"/>
  <c r="C1876" i="2"/>
  <c r="O1875" i="2"/>
  <c r="G1875" i="2"/>
  <c r="F1875" i="2"/>
  <c r="C1875" i="2"/>
  <c r="O1874" i="2"/>
  <c r="G1874" i="2"/>
  <c r="F1874" i="2"/>
  <c r="C1874" i="2"/>
  <c r="O1873" i="2"/>
  <c r="G1873" i="2"/>
  <c r="F1873" i="2"/>
  <c r="C1873" i="2"/>
  <c r="O1872" i="2"/>
  <c r="G1872" i="2"/>
  <c r="F1872" i="2"/>
  <c r="C1872" i="2"/>
  <c r="O1871" i="2"/>
  <c r="G1871" i="2"/>
  <c r="F1871" i="2"/>
  <c r="C1871" i="2"/>
  <c r="O1870" i="2"/>
  <c r="G1870" i="2"/>
  <c r="F1870" i="2"/>
  <c r="C1870" i="2"/>
  <c r="O1869" i="2"/>
  <c r="G1869" i="2"/>
  <c r="F1869" i="2"/>
  <c r="C1869" i="2"/>
  <c r="O1868" i="2"/>
  <c r="G1868" i="2"/>
  <c r="F1868" i="2"/>
  <c r="C1868" i="2"/>
  <c r="O1867" i="2"/>
  <c r="G1867" i="2"/>
  <c r="F1867" i="2"/>
  <c r="C1867" i="2"/>
  <c r="O1866" i="2"/>
  <c r="G1866" i="2"/>
  <c r="F1866" i="2"/>
  <c r="C1866" i="2"/>
  <c r="O1865" i="2"/>
  <c r="G1865" i="2"/>
  <c r="F1865" i="2"/>
  <c r="C1865" i="2"/>
  <c r="O1864" i="2"/>
  <c r="G1864" i="2"/>
  <c r="F1864" i="2"/>
  <c r="C1864" i="2"/>
  <c r="O1863" i="2"/>
  <c r="G1863" i="2"/>
  <c r="F1863" i="2"/>
  <c r="C1863" i="2"/>
  <c r="O1862" i="2"/>
  <c r="G1862" i="2"/>
  <c r="F1862" i="2"/>
  <c r="C1862" i="2"/>
  <c r="O1861" i="2"/>
  <c r="G1861" i="2"/>
  <c r="F1861" i="2"/>
  <c r="C1861" i="2"/>
  <c r="O1860" i="2"/>
  <c r="G1860" i="2"/>
  <c r="F1860" i="2"/>
  <c r="C1860" i="2"/>
  <c r="O1859" i="2"/>
  <c r="G1859" i="2"/>
  <c r="F1859" i="2"/>
  <c r="C1859" i="2"/>
  <c r="O1858" i="2"/>
  <c r="G1858" i="2"/>
  <c r="F1858" i="2"/>
  <c r="C1858" i="2"/>
  <c r="O1857" i="2"/>
  <c r="G1857" i="2"/>
  <c r="F1857" i="2"/>
  <c r="C1857" i="2"/>
  <c r="O1856" i="2"/>
  <c r="G1856" i="2"/>
  <c r="F1856" i="2"/>
  <c r="C1856" i="2"/>
  <c r="O1855" i="2"/>
  <c r="G1855" i="2"/>
  <c r="F1855" i="2"/>
  <c r="C1855" i="2"/>
  <c r="O1854" i="2"/>
  <c r="G1854" i="2"/>
  <c r="F1854" i="2"/>
  <c r="C1854" i="2"/>
  <c r="O1853" i="2"/>
  <c r="G1853" i="2"/>
  <c r="F1853" i="2"/>
  <c r="C1853" i="2"/>
  <c r="O1852" i="2"/>
  <c r="G1852" i="2"/>
  <c r="F1852" i="2"/>
  <c r="C1852" i="2"/>
  <c r="O1851" i="2"/>
  <c r="G1851" i="2"/>
  <c r="F1851" i="2"/>
  <c r="C1851" i="2"/>
  <c r="O1850" i="2"/>
  <c r="G1850" i="2"/>
  <c r="F1850" i="2"/>
  <c r="C1850" i="2"/>
  <c r="O1849" i="2"/>
  <c r="G1849" i="2"/>
  <c r="F1849" i="2"/>
  <c r="C1849" i="2"/>
  <c r="O1848" i="2"/>
  <c r="G1848" i="2"/>
  <c r="F1848" i="2"/>
  <c r="C1848" i="2"/>
  <c r="O1847" i="2"/>
  <c r="G1847" i="2"/>
  <c r="F1847" i="2"/>
  <c r="C1847" i="2"/>
  <c r="O1846" i="2"/>
  <c r="G1846" i="2"/>
  <c r="F1846" i="2"/>
  <c r="C1846" i="2"/>
  <c r="O1845" i="2"/>
  <c r="G1845" i="2"/>
  <c r="F1845" i="2"/>
  <c r="C1845" i="2"/>
  <c r="O1844" i="2"/>
  <c r="G1844" i="2"/>
  <c r="F1844" i="2"/>
  <c r="C1844" i="2"/>
  <c r="O1843" i="2"/>
  <c r="G1843" i="2"/>
  <c r="F1843" i="2"/>
  <c r="C1843" i="2"/>
  <c r="O1842" i="2"/>
  <c r="G1842" i="2"/>
  <c r="F1842" i="2"/>
  <c r="C1842" i="2"/>
  <c r="O1841" i="2"/>
  <c r="G1841" i="2"/>
  <c r="F1841" i="2"/>
  <c r="C1841" i="2"/>
  <c r="O1840" i="2"/>
  <c r="G1840" i="2"/>
  <c r="F1840" i="2"/>
  <c r="C1840" i="2"/>
  <c r="O1839" i="2"/>
  <c r="G1839" i="2"/>
  <c r="F1839" i="2"/>
  <c r="C1839" i="2"/>
  <c r="O1838" i="2"/>
  <c r="G1838" i="2"/>
  <c r="F1838" i="2"/>
  <c r="C1838" i="2"/>
  <c r="O1837" i="2"/>
  <c r="G1837" i="2"/>
  <c r="F1837" i="2"/>
  <c r="C1837" i="2"/>
  <c r="O1836" i="2"/>
  <c r="G1836" i="2"/>
  <c r="F1836" i="2"/>
  <c r="C1836" i="2"/>
  <c r="O1835" i="2"/>
  <c r="G1835" i="2"/>
  <c r="F1835" i="2"/>
  <c r="C1835" i="2"/>
  <c r="O1834" i="2"/>
  <c r="G1834" i="2"/>
  <c r="F1834" i="2"/>
  <c r="C1834" i="2"/>
  <c r="O1833" i="2"/>
  <c r="G1833" i="2"/>
  <c r="F1833" i="2"/>
  <c r="C1833" i="2"/>
  <c r="O1832" i="2"/>
  <c r="G1832" i="2"/>
  <c r="F1832" i="2"/>
  <c r="C1832" i="2"/>
  <c r="O1831" i="2"/>
  <c r="G1831" i="2"/>
  <c r="F1831" i="2"/>
  <c r="C1831" i="2"/>
  <c r="O1830" i="2"/>
  <c r="G1830" i="2"/>
  <c r="F1830" i="2"/>
  <c r="C1830" i="2"/>
  <c r="O1829" i="2"/>
  <c r="G1829" i="2"/>
  <c r="F1829" i="2"/>
  <c r="C1829" i="2"/>
  <c r="O1828" i="2"/>
  <c r="G1828" i="2"/>
  <c r="F1828" i="2"/>
  <c r="C1828" i="2"/>
  <c r="O1827" i="2"/>
  <c r="G1827" i="2"/>
  <c r="F1827" i="2"/>
  <c r="C1827" i="2"/>
  <c r="O1826" i="2"/>
  <c r="G1826" i="2"/>
  <c r="F1826" i="2"/>
  <c r="C1826" i="2"/>
  <c r="O1825" i="2"/>
  <c r="G1825" i="2"/>
  <c r="F1825" i="2"/>
  <c r="C1825" i="2"/>
  <c r="O1824" i="2"/>
  <c r="G1824" i="2"/>
  <c r="F1824" i="2"/>
  <c r="C1824" i="2"/>
  <c r="O1823" i="2"/>
  <c r="G1823" i="2"/>
  <c r="F1823" i="2"/>
  <c r="C1823" i="2"/>
  <c r="O1822" i="2"/>
  <c r="G1822" i="2"/>
  <c r="F1822" i="2"/>
  <c r="C1822" i="2"/>
  <c r="O1821" i="2"/>
  <c r="G1821" i="2"/>
  <c r="F1821" i="2"/>
  <c r="C1821" i="2"/>
  <c r="O1820" i="2"/>
  <c r="G1820" i="2"/>
  <c r="F1820" i="2"/>
  <c r="C1820" i="2"/>
  <c r="O1819" i="2"/>
  <c r="G1819" i="2"/>
  <c r="F1819" i="2"/>
  <c r="C1819" i="2"/>
  <c r="O1818" i="2"/>
  <c r="G1818" i="2"/>
  <c r="F1818" i="2"/>
  <c r="C1818" i="2"/>
  <c r="O1817" i="2"/>
  <c r="G1817" i="2"/>
  <c r="F1817" i="2"/>
  <c r="C1817" i="2"/>
  <c r="O1816" i="2"/>
  <c r="G1816" i="2"/>
  <c r="F1816" i="2"/>
  <c r="C1816" i="2"/>
  <c r="O1815" i="2"/>
  <c r="G1815" i="2"/>
  <c r="F1815" i="2"/>
  <c r="C1815" i="2"/>
  <c r="O1814" i="2"/>
  <c r="G1814" i="2"/>
  <c r="F1814" i="2"/>
  <c r="C1814" i="2"/>
  <c r="O1813" i="2"/>
  <c r="G1813" i="2"/>
  <c r="F1813" i="2"/>
  <c r="C1813" i="2"/>
  <c r="O1812" i="2"/>
  <c r="G1812" i="2"/>
  <c r="F1812" i="2"/>
  <c r="C1812" i="2"/>
  <c r="O1811" i="2"/>
  <c r="G1811" i="2"/>
  <c r="F1811" i="2"/>
  <c r="C1811" i="2"/>
  <c r="O1810" i="2"/>
  <c r="G1810" i="2"/>
  <c r="F1810" i="2"/>
  <c r="C1810" i="2"/>
  <c r="O1809" i="2"/>
  <c r="G1809" i="2"/>
  <c r="F1809" i="2"/>
  <c r="C1809" i="2"/>
  <c r="O1808" i="2"/>
  <c r="G1808" i="2"/>
  <c r="F1808" i="2"/>
  <c r="C1808" i="2"/>
  <c r="O1807" i="2"/>
  <c r="G1807" i="2"/>
  <c r="F1807" i="2"/>
  <c r="C1807" i="2"/>
  <c r="O1806" i="2"/>
  <c r="G1806" i="2"/>
  <c r="F1806" i="2"/>
  <c r="C1806" i="2"/>
  <c r="O1805" i="2"/>
  <c r="G1805" i="2"/>
  <c r="F1805" i="2"/>
  <c r="C1805" i="2"/>
  <c r="O1804" i="2"/>
  <c r="G1804" i="2"/>
  <c r="F1804" i="2"/>
  <c r="C1804" i="2"/>
  <c r="O1803" i="2"/>
  <c r="G1803" i="2"/>
  <c r="F1803" i="2"/>
  <c r="C1803" i="2"/>
  <c r="O1802" i="2"/>
  <c r="G1802" i="2"/>
  <c r="F1802" i="2"/>
  <c r="C1802" i="2"/>
  <c r="O1801" i="2"/>
  <c r="G1801" i="2"/>
  <c r="F1801" i="2"/>
  <c r="C1801" i="2"/>
  <c r="O1800" i="2"/>
  <c r="G1800" i="2"/>
  <c r="F1800" i="2"/>
  <c r="C1800" i="2"/>
  <c r="O1799" i="2"/>
  <c r="G1799" i="2"/>
  <c r="F1799" i="2"/>
  <c r="C1799" i="2"/>
  <c r="O1798" i="2"/>
  <c r="G1798" i="2"/>
  <c r="F1798" i="2"/>
  <c r="C1798" i="2"/>
  <c r="O1797" i="2"/>
  <c r="G1797" i="2"/>
  <c r="F1797" i="2"/>
  <c r="C1797" i="2"/>
  <c r="O1796" i="2"/>
  <c r="G1796" i="2"/>
  <c r="F1796" i="2"/>
  <c r="C1796" i="2"/>
  <c r="O1795" i="2"/>
  <c r="G1795" i="2"/>
  <c r="F1795" i="2"/>
  <c r="C1795" i="2"/>
  <c r="O1794" i="2"/>
  <c r="G1794" i="2"/>
  <c r="F1794" i="2"/>
  <c r="C1794" i="2"/>
  <c r="O1793" i="2"/>
  <c r="G1793" i="2"/>
  <c r="F1793" i="2"/>
  <c r="C1793" i="2"/>
  <c r="O1792" i="2"/>
  <c r="G1792" i="2"/>
  <c r="F1792" i="2"/>
  <c r="C1792" i="2"/>
  <c r="O1791" i="2"/>
  <c r="G1791" i="2"/>
  <c r="F1791" i="2"/>
  <c r="C1791" i="2"/>
  <c r="O1790" i="2"/>
  <c r="G1790" i="2"/>
  <c r="F1790" i="2"/>
  <c r="C1790" i="2"/>
  <c r="O1789" i="2"/>
  <c r="G1789" i="2"/>
  <c r="F1789" i="2"/>
  <c r="C1789" i="2"/>
  <c r="O1788" i="2"/>
  <c r="G1788" i="2"/>
  <c r="F1788" i="2"/>
  <c r="C1788" i="2"/>
  <c r="O1787" i="2"/>
  <c r="G1787" i="2"/>
  <c r="F1787" i="2"/>
  <c r="C1787" i="2"/>
  <c r="O1786" i="2"/>
  <c r="G1786" i="2"/>
  <c r="F1786" i="2"/>
  <c r="C1786" i="2"/>
  <c r="O1785" i="2"/>
  <c r="G1785" i="2"/>
  <c r="F1785" i="2"/>
  <c r="C1785" i="2"/>
  <c r="O1784" i="2"/>
  <c r="G1784" i="2"/>
  <c r="F1784" i="2"/>
  <c r="C1784" i="2"/>
  <c r="O1783" i="2"/>
  <c r="G1783" i="2"/>
  <c r="F1783" i="2"/>
  <c r="C1783" i="2"/>
  <c r="O1782" i="2"/>
  <c r="G1782" i="2"/>
  <c r="F1782" i="2"/>
  <c r="C1782" i="2"/>
  <c r="O1781" i="2"/>
  <c r="G1781" i="2"/>
  <c r="F1781" i="2"/>
  <c r="C1781" i="2"/>
  <c r="O1780" i="2"/>
  <c r="G1780" i="2"/>
  <c r="F1780" i="2"/>
  <c r="C1780" i="2"/>
  <c r="O1779" i="2"/>
  <c r="G1779" i="2"/>
  <c r="F1779" i="2"/>
  <c r="C1779" i="2"/>
  <c r="O1778" i="2"/>
  <c r="G1778" i="2"/>
  <c r="F1778" i="2"/>
  <c r="C1778" i="2"/>
  <c r="O1777" i="2"/>
  <c r="G1777" i="2"/>
  <c r="F1777" i="2"/>
  <c r="C1777" i="2"/>
  <c r="O1776" i="2"/>
  <c r="G1776" i="2"/>
  <c r="F1776" i="2"/>
  <c r="C1776" i="2"/>
  <c r="O1775" i="2"/>
  <c r="G1775" i="2"/>
  <c r="F1775" i="2"/>
  <c r="C1775" i="2"/>
  <c r="O1774" i="2"/>
  <c r="G1774" i="2"/>
  <c r="F1774" i="2"/>
  <c r="C1774" i="2"/>
  <c r="O1773" i="2"/>
  <c r="G1773" i="2"/>
  <c r="F1773" i="2"/>
  <c r="C1773" i="2"/>
  <c r="O1772" i="2"/>
  <c r="G1772" i="2"/>
  <c r="F1772" i="2"/>
  <c r="C1772" i="2"/>
  <c r="O1771" i="2"/>
  <c r="G1771" i="2"/>
  <c r="F1771" i="2"/>
  <c r="C1771" i="2"/>
  <c r="O1770" i="2"/>
  <c r="G1770" i="2"/>
  <c r="F1770" i="2"/>
  <c r="C1770" i="2"/>
  <c r="O1769" i="2"/>
  <c r="G1769" i="2"/>
  <c r="F1769" i="2"/>
  <c r="C1769" i="2"/>
  <c r="O1768" i="2"/>
  <c r="G1768" i="2"/>
  <c r="F1768" i="2"/>
  <c r="C1768" i="2"/>
  <c r="O1767" i="2"/>
  <c r="G1767" i="2"/>
  <c r="F1767" i="2"/>
  <c r="C1767" i="2"/>
  <c r="O1766" i="2"/>
  <c r="G1766" i="2"/>
  <c r="F1766" i="2"/>
  <c r="C1766" i="2"/>
  <c r="O1765" i="2"/>
  <c r="G1765" i="2"/>
  <c r="F1765" i="2"/>
  <c r="C1765" i="2"/>
  <c r="O1764" i="2"/>
  <c r="G1764" i="2"/>
  <c r="F1764" i="2"/>
  <c r="C1764" i="2"/>
  <c r="O1763" i="2"/>
  <c r="G1763" i="2"/>
  <c r="F1763" i="2"/>
  <c r="C1763" i="2"/>
  <c r="O1762" i="2"/>
  <c r="G1762" i="2"/>
  <c r="F1762" i="2"/>
  <c r="C1762" i="2"/>
  <c r="O1761" i="2"/>
  <c r="G1761" i="2"/>
  <c r="F1761" i="2"/>
  <c r="C1761" i="2"/>
  <c r="O1760" i="2"/>
  <c r="G1760" i="2"/>
  <c r="F1760" i="2"/>
  <c r="C1760" i="2"/>
  <c r="O1759" i="2"/>
  <c r="G1759" i="2"/>
  <c r="F1759" i="2"/>
  <c r="C1759" i="2"/>
  <c r="O1758" i="2"/>
  <c r="G1758" i="2"/>
  <c r="F1758" i="2"/>
  <c r="C1758" i="2"/>
  <c r="O1757" i="2"/>
  <c r="G1757" i="2"/>
  <c r="F1757" i="2"/>
  <c r="C1757" i="2"/>
  <c r="O1756" i="2"/>
  <c r="G1756" i="2"/>
  <c r="F1756" i="2"/>
  <c r="C1756" i="2"/>
  <c r="O1755" i="2"/>
  <c r="G1755" i="2"/>
  <c r="F1755" i="2"/>
  <c r="C1755" i="2"/>
  <c r="O1754" i="2"/>
  <c r="G1754" i="2"/>
  <c r="F1754" i="2"/>
  <c r="C1754" i="2"/>
  <c r="O1753" i="2"/>
  <c r="G1753" i="2"/>
  <c r="F1753" i="2"/>
  <c r="C1753" i="2"/>
  <c r="O1752" i="2"/>
  <c r="G1752" i="2"/>
  <c r="F1752" i="2"/>
  <c r="C1752" i="2"/>
  <c r="O1751" i="2"/>
  <c r="G1751" i="2"/>
  <c r="F1751" i="2"/>
  <c r="C1751" i="2"/>
  <c r="O1750" i="2"/>
  <c r="G1750" i="2"/>
  <c r="F1750" i="2"/>
  <c r="C1750" i="2"/>
  <c r="O1749" i="2"/>
  <c r="G1749" i="2"/>
  <c r="F1749" i="2"/>
  <c r="C1749" i="2"/>
  <c r="O1748" i="2"/>
  <c r="G1748" i="2"/>
  <c r="F1748" i="2"/>
  <c r="C1748" i="2"/>
  <c r="O1747" i="2"/>
  <c r="G1747" i="2"/>
  <c r="F1747" i="2"/>
  <c r="C1747" i="2"/>
  <c r="O1746" i="2"/>
  <c r="G1746" i="2"/>
  <c r="F1746" i="2"/>
  <c r="C1746" i="2"/>
  <c r="O1745" i="2"/>
  <c r="G1745" i="2"/>
  <c r="F1745" i="2"/>
  <c r="C1745" i="2"/>
  <c r="O1744" i="2"/>
  <c r="G1744" i="2"/>
  <c r="F1744" i="2"/>
  <c r="C1744" i="2"/>
  <c r="O1743" i="2"/>
  <c r="G1743" i="2"/>
  <c r="F1743" i="2"/>
  <c r="C1743" i="2"/>
  <c r="O1742" i="2"/>
  <c r="G1742" i="2"/>
  <c r="F1742" i="2"/>
  <c r="C1742" i="2"/>
  <c r="O1741" i="2"/>
  <c r="G1741" i="2"/>
  <c r="F1741" i="2"/>
  <c r="C1741" i="2"/>
  <c r="O1740" i="2"/>
  <c r="G1740" i="2"/>
  <c r="F1740" i="2"/>
  <c r="C1740" i="2"/>
  <c r="O1739" i="2"/>
  <c r="G1739" i="2"/>
  <c r="F1739" i="2"/>
  <c r="C1739" i="2"/>
  <c r="O1738" i="2"/>
  <c r="G1738" i="2"/>
  <c r="F1738" i="2"/>
  <c r="C1738" i="2"/>
  <c r="O1737" i="2"/>
  <c r="G1737" i="2"/>
  <c r="F1737" i="2"/>
  <c r="C1737" i="2"/>
  <c r="O1736" i="2"/>
  <c r="G1736" i="2"/>
  <c r="F1736" i="2"/>
  <c r="C1736" i="2"/>
  <c r="O1735" i="2"/>
  <c r="G1735" i="2"/>
  <c r="F1735" i="2"/>
  <c r="C1735" i="2"/>
  <c r="O1734" i="2"/>
  <c r="G1734" i="2"/>
  <c r="F1734" i="2"/>
  <c r="C1734" i="2"/>
  <c r="O1733" i="2"/>
  <c r="G1733" i="2"/>
  <c r="F1733" i="2"/>
  <c r="C1733" i="2"/>
  <c r="O1732" i="2"/>
  <c r="G1732" i="2"/>
  <c r="F1732" i="2"/>
  <c r="C1732" i="2"/>
  <c r="O1731" i="2"/>
  <c r="G1731" i="2"/>
  <c r="F1731" i="2"/>
  <c r="C1731" i="2"/>
  <c r="O1730" i="2"/>
  <c r="G1730" i="2"/>
  <c r="F1730" i="2"/>
  <c r="C1730" i="2"/>
  <c r="O1729" i="2"/>
  <c r="G1729" i="2"/>
  <c r="F1729" i="2"/>
  <c r="C1729" i="2"/>
  <c r="O1728" i="2"/>
  <c r="G1728" i="2"/>
  <c r="F1728" i="2"/>
  <c r="C1728" i="2"/>
  <c r="O1727" i="2"/>
  <c r="G1727" i="2"/>
  <c r="F1727" i="2"/>
  <c r="C1727" i="2"/>
  <c r="O1726" i="2"/>
  <c r="G1726" i="2"/>
  <c r="F1726" i="2"/>
  <c r="C1726" i="2"/>
  <c r="O1725" i="2"/>
  <c r="G1725" i="2"/>
  <c r="F1725" i="2"/>
  <c r="C1725" i="2"/>
  <c r="O1724" i="2"/>
  <c r="G1724" i="2"/>
  <c r="F1724" i="2"/>
  <c r="C1724" i="2"/>
  <c r="O1723" i="2"/>
  <c r="G1723" i="2"/>
  <c r="F1723" i="2"/>
  <c r="C1723" i="2"/>
  <c r="O1722" i="2"/>
  <c r="G1722" i="2"/>
  <c r="F1722" i="2"/>
  <c r="C1722" i="2"/>
  <c r="O1721" i="2"/>
  <c r="G1721" i="2"/>
  <c r="F1721" i="2"/>
  <c r="C1721" i="2"/>
  <c r="O1720" i="2"/>
  <c r="G1720" i="2"/>
  <c r="F1720" i="2"/>
  <c r="C1720" i="2"/>
  <c r="O1719" i="2"/>
  <c r="G1719" i="2"/>
  <c r="F1719" i="2"/>
  <c r="C1719" i="2"/>
  <c r="O1718" i="2"/>
  <c r="G1718" i="2"/>
  <c r="F1718" i="2"/>
  <c r="C1718" i="2"/>
  <c r="O1717" i="2"/>
  <c r="G1717" i="2"/>
  <c r="F1717" i="2"/>
  <c r="C1717" i="2"/>
  <c r="O1716" i="2"/>
  <c r="G1716" i="2"/>
  <c r="F1716" i="2"/>
  <c r="C1716" i="2"/>
  <c r="O1715" i="2"/>
  <c r="G1715" i="2"/>
  <c r="F1715" i="2"/>
  <c r="C1715" i="2"/>
  <c r="O1714" i="2"/>
  <c r="G1714" i="2"/>
  <c r="F1714" i="2"/>
  <c r="C1714" i="2"/>
  <c r="O1713" i="2"/>
  <c r="G1713" i="2"/>
  <c r="F1713" i="2"/>
  <c r="C1713" i="2"/>
  <c r="O1712" i="2"/>
  <c r="G1712" i="2"/>
  <c r="F1712" i="2"/>
  <c r="C1712" i="2"/>
  <c r="O1711" i="2"/>
  <c r="G1711" i="2"/>
  <c r="F1711" i="2"/>
  <c r="C1711" i="2"/>
  <c r="O1710" i="2"/>
  <c r="G1710" i="2"/>
  <c r="F1710" i="2"/>
  <c r="C1710" i="2"/>
  <c r="O1709" i="2"/>
  <c r="G1709" i="2"/>
  <c r="F1709" i="2"/>
  <c r="C1709" i="2"/>
  <c r="O1708" i="2"/>
  <c r="G1708" i="2"/>
  <c r="F1708" i="2"/>
  <c r="C1708" i="2"/>
  <c r="O1707" i="2"/>
  <c r="G1707" i="2"/>
  <c r="F1707" i="2"/>
  <c r="C1707" i="2"/>
  <c r="O1706" i="2"/>
  <c r="G1706" i="2"/>
  <c r="F1706" i="2"/>
  <c r="C1706" i="2"/>
  <c r="O1705" i="2"/>
  <c r="G1705" i="2"/>
  <c r="F1705" i="2"/>
  <c r="C1705" i="2"/>
  <c r="O1704" i="2"/>
  <c r="G1704" i="2"/>
  <c r="F1704" i="2"/>
  <c r="C1704" i="2"/>
  <c r="O1703" i="2"/>
  <c r="G1703" i="2"/>
  <c r="F1703" i="2"/>
  <c r="C1703" i="2"/>
  <c r="O1702" i="2"/>
  <c r="G1702" i="2"/>
  <c r="F1702" i="2"/>
  <c r="C1702" i="2"/>
  <c r="O1701" i="2"/>
  <c r="G1701" i="2"/>
  <c r="F1701" i="2"/>
  <c r="C1701" i="2"/>
  <c r="O1700" i="2"/>
  <c r="G1700" i="2"/>
  <c r="F1700" i="2"/>
  <c r="C1700" i="2"/>
  <c r="O1699" i="2"/>
  <c r="G1699" i="2"/>
  <c r="F1699" i="2"/>
  <c r="C1699" i="2"/>
  <c r="O1698" i="2"/>
  <c r="G1698" i="2"/>
  <c r="F1698" i="2"/>
  <c r="C1698" i="2"/>
  <c r="O1697" i="2"/>
  <c r="G1697" i="2"/>
  <c r="F1697" i="2"/>
  <c r="C1697" i="2"/>
  <c r="O1696" i="2"/>
  <c r="G1696" i="2"/>
  <c r="F1696" i="2"/>
  <c r="C1696" i="2"/>
  <c r="O1695" i="2"/>
  <c r="G1695" i="2"/>
  <c r="F1695" i="2"/>
  <c r="C1695" i="2"/>
  <c r="O1694" i="2"/>
  <c r="G1694" i="2"/>
  <c r="F1694" i="2"/>
  <c r="C1694" i="2"/>
  <c r="O1693" i="2"/>
  <c r="G1693" i="2"/>
  <c r="F1693" i="2"/>
  <c r="C1693" i="2"/>
  <c r="O1692" i="2"/>
  <c r="G1692" i="2"/>
  <c r="F1692" i="2"/>
  <c r="C1692" i="2"/>
  <c r="O1691" i="2"/>
  <c r="G1691" i="2"/>
  <c r="F1691" i="2"/>
  <c r="C1691" i="2"/>
  <c r="O1690" i="2"/>
  <c r="G1690" i="2"/>
  <c r="F1690" i="2"/>
  <c r="C1690" i="2"/>
  <c r="O1689" i="2"/>
  <c r="G1689" i="2"/>
  <c r="F1689" i="2"/>
  <c r="C1689" i="2"/>
  <c r="O1688" i="2"/>
  <c r="G1688" i="2"/>
  <c r="F1688" i="2"/>
  <c r="C1688" i="2"/>
  <c r="O1687" i="2"/>
  <c r="G1687" i="2"/>
  <c r="F1687" i="2"/>
  <c r="C1687" i="2"/>
  <c r="O1686" i="2"/>
  <c r="G1686" i="2"/>
  <c r="F1686" i="2"/>
  <c r="C1686" i="2"/>
  <c r="O1685" i="2"/>
  <c r="G1685" i="2"/>
  <c r="F1685" i="2"/>
  <c r="C1685" i="2"/>
  <c r="O1684" i="2"/>
  <c r="G1684" i="2"/>
  <c r="F1684" i="2"/>
  <c r="C1684" i="2"/>
  <c r="O1683" i="2"/>
  <c r="G1683" i="2"/>
  <c r="F1683" i="2"/>
  <c r="C1683" i="2"/>
  <c r="O1682" i="2"/>
  <c r="G1682" i="2"/>
  <c r="F1682" i="2"/>
  <c r="C1682" i="2"/>
  <c r="O1681" i="2"/>
  <c r="G1681" i="2"/>
  <c r="F1681" i="2"/>
  <c r="C1681" i="2"/>
  <c r="O1680" i="2"/>
  <c r="G1680" i="2"/>
  <c r="F1680" i="2"/>
  <c r="C1680" i="2"/>
  <c r="O1679" i="2"/>
  <c r="G1679" i="2"/>
  <c r="F1679" i="2"/>
  <c r="C1679" i="2"/>
  <c r="O1678" i="2"/>
  <c r="G1678" i="2"/>
  <c r="F1678" i="2"/>
  <c r="C1678" i="2"/>
  <c r="O1677" i="2"/>
  <c r="G1677" i="2"/>
  <c r="F1677" i="2"/>
  <c r="C1677" i="2"/>
  <c r="O1676" i="2"/>
  <c r="G1676" i="2"/>
  <c r="F1676" i="2"/>
  <c r="C1676" i="2"/>
  <c r="O1675" i="2"/>
  <c r="G1675" i="2"/>
  <c r="F1675" i="2"/>
  <c r="C1675" i="2"/>
  <c r="O1674" i="2"/>
  <c r="G1674" i="2"/>
  <c r="F1674" i="2"/>
  <c r="C1674" i="2"/>
  <c r="O1673" i="2"/>
  <c r="G1673" i="2"/>
  <c r="F1673" i="2"/>
  <c r="C1673" i="2"/>
  <c r="O1672" i="2"/>
  <c r="G1672" i="2"/>
  <c r="F1672" i="2"/>
  <c r="C1672" i="2"/>
  <c r="O1671" i="2"/>
  <c r="G1671" i="2"/>
  <c r="F1671" i="2"/>
  <c r="C1671" i="2"/>
  <c r="O1670" i="2"/>
  <c r="G1670" i="2"/>
  <c r="F1670" i="2"/>
  <c r="C1670" i="2"/>
  <c r="O1669" i="2"/>
  <c r="G1669" i="2"/>
  <c r="F1669" i="2"/>
  <c r="C1669" i="2"/>
  <c r="O1668" i="2"/>
  <c r="G1668" i="2"/>
  <c r="F1668" i="2"/>
  <c r="C1668" i="2"/>
  <c r="O1667" i="2"/>
  <c r="G1667" i="2"/>
  <c r="F1667" i="2"/>
  <c r="C1667" i="2"/>
  <c r="O1666" i="2"/>
  <c r="G1666" i="2"/>
  <c r="F1666" i="2"/>
  <c r="C1666" i="2"/>
  <c r="O1665" i="2"/>
  <c r="G1665" i="2"/>
  <c r="F1665" i="2"/>
  <c r="C1665" i="2"/>
  <c r="O1664" i="2"/>
  <c r="G1664" i="2"/>
  <c r="F1664" i="2"/>
  <c r="C1664" i="2"/>
  <c r="O1663" i="2"/>
  <c r="G1663" i="2"/>
  <c r="F1663" i="2"/>
  <c r="C1663" i="2"/>
  <c r="O1662" i="2"/>
  <c r="G1662" i="2"/>
  <c r="F1662" i="2"/>
  <c r="C1662" i="2"/>
  <c r="O1661" i="2"/>
  <c r="G1661" i="2"/>
  <c r="F1661" i="2"/>
  <c r="C1661" i="2"/>
  <c r="O1660" i="2"/>
  <c r="G1660" i="2"/>
  <c r="F1660" i="2"/>
  <c r="C1660" i="2"/>
  <c r="O1659" i="2"/>
  <c r="G1659" i="2"/>
  <c r="F1659" i="2"/>
  <c r="C1659" i="2"/>
  <c r="O1658" i="2"/>
  <c r="G1658" i="2"/>
  <c r="F1658" i="2"/>
  <c r="C1658" i="2"/>
  <c r="O1657" i="2"/>
  <c r="G1657" i="2"/>
  <c r="F1657" i="2"/>
  <c r="C1657" i="2"/>
  <c r="O1656" i="2"/>
  <c r="G1656" i="2"/>
  <c r="F1656" i="2"/>
  <c r="C1656" i="2"/>
  <c r="O1655" i="2"/>
  <c r="G1655" i="2"/>
  <c r="F1655" i="2"/>
  <c r="C1655" i="2"/>
  <c r="O1654" i="2"/>
  <c r="G1654" i="2"/>
  <c r="F1654" i="2"/>
  <c r="C1654" i="2"/>
  <c r="O1653" i="2"/>
  <c r="G1653" i="2"/>
  <c r="F1653" i="2"/>
  <c r="C1653" i="2"/>
  <c r="O1652" i="2"/>
  <c r="G1652" i="2"/>
  <c r="F1652" i="2"/>
  <c r="C1652" i="2"/>
  <c r="O1651" i="2"/>
  <c r="G1651" i="2"/>
  <c r="F1651" i="2"/>
  <c r="C1651" i="2"/>
  <c r="O1650" i="2"/>
  <c r="G1650" i="2"/>
  <c r="F1650" i="2"/>
  <c r="C1650" i="2"/>
  <c r="O1649" i="2"/>
  <c r="G1649" i="2"/>
  <c r="F1649" i="2"/>
  <c r="C1649" i="2"/>
  <c r="O1648" i="2"/>
  <c r="G1648" i="2"/>
  <c r="F1648" i="2"/>
  <c r="C1648" i="2"/>
  <c r="O1647" i="2"/>
  <c r="G1647" i="2"/>
  <c r="F1647" i="2"/>
  <c r="C1647" i="2"/>
  <c r="O1646" i="2"/>
  <c r="G1646" i="2"/>
  <c r="F1646" i="2"/>
  <c r="C1646" i="2"/>
  <c r="O1645" i="2"/>
  <c r="G1645" i="2"/>
  <c r="F1645" i="2"/>
  <c r="C1645" i="2"/>
  <c r="O1644" i="2"/>
  <c r="G1644" i="2"/>
  <c r="F1644" i="2"/>
  <c r="C1644" i="2"/>
  <c r="O1643" i="2"/>
  <c r="G1643" i="2"/>
  <c r="F1643" i="2"/>
  <c r="C1643" i="2"/>
  <c r="O1642" i="2"/>
  <c r="G1642" i="2"/>
  <c r="F1642" i="2"/>
  <c r="C1642" i="2"/>
  <c r="O1641" i="2"/>
  <c r="G1641" i="2"/>
  <c r="F1641" i="2"/>
  <c r="C1641" i="2"/>
  <c r="O1640" i="2"/>
  <c r="G1640" i="2"/>
  <c r="F1640" i="2"/>
  <c r="C1640" i="2"/>
  <c r="O1639" i="2"/>
  <c r="G1639" i="2"/>
  <c r="F1639" i="2"/>
  <c r="C1639" i="2"/>
  <c r="O1638" i="2"/>
  <c r="G1638" i="2"/>
  <c r="F1638" i="2"/>
  <c r="C1638" i="2"/>
  <c r="O1637" i="2"/>
  <c r="G1637" i="2"/>
  <c r="F1637" i="2"/>
  <c r="C1637" i="2"/>
  <c r="O1636" i="2"/>
  <c r="G1636" i="2"/>
  <c r="F1636" i="2"/>
  <c r="C1636" i="2"/>
  <c r="O1635" i="2"/>
  <c r="G1635" i="2"/>
  <c r="F1635" i="2"/>
  <c r="C1635" i="2"/>
  <c r="O1634" i="2"/>
  <c r="G1634" i="2"/>
  <c r="F1634" i="2"/>
  <c r="C1634" i="2"/>
  <c r="O1633" i="2"/>
  <c r="G1633" i="2"/>
  <c r="F1633" i="2"/>
  <c r="C1633" i="2"/>
  <c r="O1632" i="2"/>
  <c r="G1632" i="2"/>
  <c r="F1632" i="2"/>
  <c r="C1632" i="2"/>
  <c r="O1631" i="2"/>
  <c r="G1631" i="2"/>
  <c r="F1631" i="2"/>
  <c r="C1631" i="2"/>
  <c r="O1630" i="2"/>
  <c r="G1630" i="2"/>
  <c r="F1630" i="2"/>
  <c r="C1630" i="2"/>
  <c r="O1629" i="2"/>
  <c r="G1629" i="2"/>
  <c r="F1629" i="2"/>
  <c r="C1629" i="2"/>
  <c r="O1628" i="2"/>
  <c r="G1628" i="2"/>
  <c r="F1628" i="2"/>
  <c r="C1628" i="2"/>
  <c r="O1627" i="2"/>
  <c r="G1627" i="2"/>
  <c r="F1627" i="2"/>
  <c r="C1627" i="2"/>
  <c r="O1626" i="2"/>
  <c r="G1626" i="2"/>
  <c r="F1626" i="2"/>
  <c r="C1626" i="2"/>
  <c r="O1625" i="2"/>
  <c r="G1625" i="2"/>
  <c r="F1625" i="2"/>
  <c r="C1625" i="2"/>
  <c r="O1624" i="2"/>
  <c r="G1624" i="2"/>
  <c r="F1624" i="2"/>
  <c r="C1624" i="2"/>
  <c r="O1623" i="2"/>
  <c r="G1623" i="2"/>
  <c r="F1623" i="2"/>
  <c r="C1623" i="2"/>
  <c r="O1622" i="2"/>
  <c r="G1622" i="2"/>
  <c r="F1622" i="2"/>
  <c r="C1622" i="2"/>
  <c r="O1621" i="2"/>
  <c r="G1621" i="2"/>
  <c r="F1621" i="2"/>
  <c r="C1621" i="2"/>
  <c r="O1620" i="2"/>
  <c r="G1620" i="2"/>
  <c r="F1620" i="2"/>
  <c r="C1620" i="2"/>
  <c r="O1619" i="2"/>
  <c r="G1619" i="2"/>
  <c r="F1619" i="2"/>
  <c r="C1619" i="2"/>
  <c r="O1618" i="2"/>
  <c r="G1618" i="2"/>
  <c r="F1618" i="2"/>
  <c r="C1618" i="2"/>
  <c r="O1617" i="2"/>
  <c r="G1617" i="2"/>
  <c r="F1617" i="2"/>
  <c r="C1617" i="2"/>
  <c r="O1616" i="2"/>
  <c r="G1616" i="2"/>
  <c r="F1616" i="2"/>
  <c r="C1616" i="2"/>
  <c r="O1615" i="2"/>
  <c r="G1615" i="2"/>
  <c r="F1615" i="2"/>
  <c r="C1615" i="2"/>
  <c r="O1614" i="2"/>
  <c r="G1614" i="2"/>
  <c r="F1614" i="2"/>
  <c r="C1614" i="2"/>
  <c r="O1613" i="2"/>
  <c r="G1613" i="2"/>
  <c r="F1613" i="2"/>
  <c r="C1613" i="2"/>
  <c r="O1612" i="2"/>
  <c r="G1612" i="2"/>
  <c r="F1612" i="2"/>
  <c r="C1612" i="2"/>
  <c r="O1611" i="2"/>
  <c r="G1611" i="2"/>
  <c r="F1611" i="2"/>
  <c r="C1611" i="2"/>
  <c r="O1610" i="2"/>
  <c r="G1610" i="2"/>
  <c r="F1610" i="2"/>
  <c r="C1610" i="2"/>
  <c r="O1609" i="2"/>
  <c r="G1609" i="2"/>
  <c r="F1609" i="2"/>
  <c r="C1609" i="2"/>
  <c r="O1608" i="2"/>
  <c r="G1608" i="2"/>
  <c r="F1608" i="2"/>
  <c r="C1608" i="2"/>
  <c r="O1607" i="2"/>
  <c r="G1607" i="2"/>
  <c r="F1607" i="2"/>
  <c r="C1607" i="2"/>
  <c r="O1606" i="2"/>
  <c r="G1606" i="2"/>
  <c r="F1606" i="2"/>
  <c r="C1606" i="2"/>
  <c r="O1605" i="2"/>
  <c r="G1605" i="2"/>
  <c r="F1605" i="2"/>
  <c r="C1605" i="2"/>
  <c r="O1604" i="2"/>
  <c r="G1604" i="2"/>
  <c r="F1604" i="2"/>
  <c r="C1604" i="2"/>
  <c r="O1603" i="2"/>
  <c r="G1603" i="2"/>
  <c r="F1603" i="2"/>
  <c r="C1603" i="2"/>
  <c r="O1602" i="2"/>
  <c r="G1602" i="2"/>
  <c r="F1602" i="2"/>
  <c r="C1602" i="2"/>
  <c r="O1601" i="2"/>
  <c r="G1601" i="2"/>
  <c r="F1601" i="2"/>
  <c r="C1601" i="2"/>
  <c r="O1600" i="2"/>
  <c r="G1600" i="2"/>
  <c r="F1600" i="2"/>
  <c r="C1600" i="2"/>
  <c r="O1599" i="2"/>
  <c r="G1599" i="2"/>
  <c r="F1599" i="2"/>
  <c r="C1599" i="2"/>
  <c r="O1598" i="2"/>
  <c r="G1598" i="2"/>
  <c r="F1598" i="2"/>
  <c r="C1598" i="2"/>
  <c r="O1597" i="2"/>
  <c r="G1597" i="2"/>
  <c r="F1597" i="2"/>
  <c r="C1597" i="2"/>
  <c r="O1596" i="2"/>
  <c r="G1596" i="2"/>
  <c r="F1596" i="2"/>
  <c r="C1596" i="2"/>
  <c r="O1595" i="2"/>
  <c r="G1595" i="2"/>
  <c r="F1595" i="2"/>
  <c r="C1595" i="2"/>
  <c r="O1594" i="2"/>
  <c r="G1594" i="2"/>
  <c r="F1594" i="2"/>
  <c r="C1594" i="2"/>
  <c r="O1593" i="2"/>
  <c r="G1593" i="2"/>
  <c r="F1593" i="2"/>
  <c r="C1593" i="2"/>
  <c r="O1592" i="2"/>
  <c r="G1592" i="2"/>
  <c r="F1592" i="2"/>
  <c r="C1592" i="2"/>
  <c r="O1591" i="2"/>
  <c r="G1591" i="2"/>
  <c r="F1591" i="2"/>
  <c r="C1591" i="2"/>
  <c r="O1590" i="2"/>
  <c r="G1590" i="2"/>
  <c r="F1590" i="2"/>
  <c r="C1590" i="2"/>
  <c r="O1589" i="2"/>
  <c r="G1589" i="2"/>
  <c r="F1589" i="2"/>
  <c r="C1589" i="2"/>
  <c r="O1588" i="2"/>
  <c r="G1588" i="2"/>
  <c r="F1588" i="2"/>
  <c r="C1588" i="2"/>
  <c r="O1587" i="2"/>
  <c r="G1587" i="2"/>
  <c r="F1587" i="2"/>
  <c r="C1587" i="2"/>
  <c r="O1586" i="2"/>
  <c r="G1586" i="2"/>
  <c r="F1586" i="2"/>
  <c r="C1586" i="2"/>
  <c r="O1585" i="2"/>
  <c r="G1585" i="2"/>
  <c r="F1585" i="2"/>
  <c r="C1585" i="2"/>
  <c r="O1584" i="2"/>
  <c r="G1584" i="2"/>
  <c r="F1584" i="2"/>
  <c r="C1584" i="2"/>
  <c r="O1583" i="2"/>
  <c r="G1583" i="2"/>
  <c r="F1583" i="2"/>
  <c r="C1583" i="2"/>
  <c r="O1582" i="2"/>
  <c r="G1582" i="2"/>
  <c r="F1582" i="2"/>
  <c r="C1582" i="2"/>
  <c r="O1581" i="2"/>
  <c r="G1581" i="2"/>
  <c r="F1581" i="2"/>
  <c r="C1581" i="2"/>
  <c r="O1580" i="2"/>
  <c r="G1580" i="2"/>
  <c r="F1580" i="2"/>
  <c r="C1580" i="2"/>
  <c r="O1579" i="2"/>
  <c r="G1579" i="2"/>
  <c r="F1579" i="2"/>
  <c r="C1579" i="2"/>
  <c r="O1578" i="2"/>
  <c r="G1578" i="2"/>
  <c r="F1578" i="2"/>
  <c r="C1578" i="2"/>
  <c r="O1577" i="2"/>
  <c r="G1577" i="2"/>
  <c r="F1577" i="2"/>
  <c r="C1577" i="2"/>
  <c r="O1576" i="2"/>
  <c r="G1576" i="2"/>
  <c r="F1576" i="2"/>
  <c r="C1576" i="2"/>
  <c r="O1575" i="2"/>
  <c r="G1575" i="2"/>
  <c r="F1575" i="2"/>
  <c r="C1575" i="2"/>
  <c r="O1574" i="2"/>
  <c r="G1574" i="2"/>
  <c r="F1574" i="2"/>
  <c r="C1574" i="2"/>
  <c r="O1573" i="2"/>
  <c r="G1573" i="2"/>
  <c r="F1573" i="2"/>
  <c r="C1573" i="2"/>
  <c r="O1572" i="2"/>
  <c r="G1572" i="2"/>
  <c r="F1572" i="2"/>
  <c r="C1572" i="2"/>
  <c r="O1571" i="2"/>
  <c r="G1571" i="2"/>
  <c r="F1571" i="2"/>
  <c r="C1571" i="2"/>
  <c r="O1570" i="2"/>
  <c r="G1570" i="2"/>
  <c r="F1570" i="2"/>
  <c r="C1570" i="2"/>
  <c r="O1569" i="2"/>
  <c r="G1569" i="2"/>
  <c r="F1569" i="2"/>
  <c r="C1569" i="2"/>
  <c r="O1568" i="2"/>
  <c r="G1568" i="2"/>
  <c r="F1568" i="2"/>
  <c r="C1568" i="2"/>
  <c r="O1567" i="2"/>
  <c r="G1567" i="2"/>
  <c r="F1567" i="2"/>
  <c r="C1567" i="2"/>
  <c r="O1566" i="2"/>
  <c r="G1566" i="2"/>
  <c r="F1566" i="2"/>
  <c r="C1566" i="2"/>
  <c r="O1565" i="2"/>
  <c r="G1565" i="2"/>
  <c r="F1565" i="2"/>
  <c r="C1565" i="2"/>
  <c r="O1564" i="2"/>
  <c r="G1564" i="2"/>
  <c r="F1564" i="2"/>
  <c r="C1564" i="2"/>
  <c r="O1563" i="2"/>
  <c r="G1563" i="2"/>
  <c r="F1563" i="2"/>
  <c r="C1563" i="2"/>
  <c r="O1562" i="2"/>
  <c r="G1562" i="2"/>
  <c r="F1562" i="2"/>
  <c r="C1562" i="2"/>
  <c r="O1561" i="2"/>
  <c r="G1561" i="2"/>
  <c r="F1561" i="2"/>
  <c r="C1561" i="2"/>
  <c r="O1560" i="2"/>
  <c r="G1560" i="2"/>
  <c r="F1560" i="2"/>
  <c r="C1560" i="2"/>
  <c r="O1559" i="2"/>
  <c r="G1559" i="2"/>
  <c r="F1559" i="2"/>
  <c r="C1559" i="2"/>
  <c r="O1558" i="2"/>
  <c r="G1558" i="2"/>
  <c r="F1558" i="2"/>
  <c r="C1558" i="2"/>
  <c r="O1557" i="2"/>
  <c r="G1557" i="2"/>
  <c r="F1557" i="2"/>
  <c r="C1557" i="2"/>
  <c r="O1556" i="2"/>
  <c r="G1556" i="2"/>
  <c r="F1556" i="2"/>
  <c r="C1556" i="2"/>
  <c r="O1555" i="2"/>
  <c r="G1555" i="2"/>
  <c r="F1555" i="2"/>
  <c r="C1555" i="2"/>
  <c r="O1554" i="2"/>
  <c r="G1554" i="2"/>
  <c r="F1554" i="2"/>
  <c r="C1554" i="2"/>
  <c r="O1553" i="2"/>
  <c r="G1553" i="2"/>
  <c r="F1553" i="2"/>
  <c r="C1553" i="2"/>
  <c r="O1552" i="2"/>
  <c r="G1552" i="2"/>
  <c r="F1552" i="2"/>
  <c r="C1552" i="2"/>
  <c r="O1551" i="2"/>
  <c r="G1551" i="2"/>
  <c r="F1551" i="2"/>
  <c r="C1551" i="2"/>
  <c r="O1550" i="2"/>
  <c r="G1550" i="2"/>
  <c r="F1550" i="2"/>
  <c r="C1550" i="2"/>
  <c r="O1549" i="2"/>
  <c r="G1549" i="2"/>
  <c r="F1549" i="2"/>
  <c r="C1549" i="2"/>
  <c r="O1548" i="2"/>
  <c r="G1548" i="2"/>
  <c r="F1548" i="2"/>
  <c r="C1548" i="2"/>
  <c r="O1547" i="2"/>
  <c r="G1547" i="2"/>
  <c r="F1547" i="2"/>
  <c r="C1547" i="2"/>
  <c r="O1546" i="2"/>
  <c r="G1546" i="2"/>
  <c r="F1546" i="2"/>
  <c r="C1546" i="2"/>
  <c r="O1545" i="2"/>
  <c r="G1545" i="2"/>
  <c r="F1545" i="2"/>
  <c r="C1545" i="2"/>
  <c r="O1544" i="2"/>
  <c r="G1544" i="2"/>
  <c r="F1544" i="2"/>
  <c r="C1544" i="2"/>
  <c r="O1543" i="2"/>
  <c r="G1543" i="2"/>
  <c r="F1543" i="2"/>
  <c r="C1543" i="2"/>
  <c r="O1542" i="2"/>
  <c r="G1542" i="2"/>
  <c r="F1542" i="2"/>
  <c r="C1542" i="2"/>
  <c r="O1541" i="2"/>
  <c r="G1541" i="2"/>
  <c r="F1541" i="2"/>
  <c r="C1541" i="2"/>
  <c r="O1540" i="2"/>
  <c r="G1540" i="2"/>
  <c r="F1540" i="2"/>
  <c r="C1540" i="2"/>
  <c r="O1539" i="2"/>
  <c r="G1539" i="2"/>
  <c r="F1539" i="2"/>
  <c r="C1539" i="2"/>
  <c r="O1538" i="2"/>
  <c r="G1538" i="2"/>
  <c r="F1538" i="2"/>
  <c r="C1538" i="2"/>
  <c r="O1537" i="2"/>
  <c r="G1537" i="2"/>
  <c r="F1537" i="2"/>
  <c r="C1537" i="2"/>
  <c r="O1536" i="2"/>
  <c r="G1536" i="2"/>
  <c r="F1536" i="2"/>
  <c r="C1536" i="2"/>
  <c r="O1535" i="2"/>
  <c r="G1535" i="2"/>
  <c r="F1535" i="2"/>
  <c r="C1535" i="2"/>
  <c r="O1534" i="2"/>
  <c r="G1534" i="2"/>
  <c r="F1534" i="2"/>
  <c r="C1534" i="2"/>
  <c r="O1533" i="2"/>
  <c r="G1533" i="2"/>
  <c r="F1533" i="2"/>
  <c r="C1533" i="2"/>
  <c r="O1532" i="2"/>
  <c r="G1532" i="2"/>
  <c r="F1532" i="2"/>
  <c r="C1532" i="2"/>
  <c r="O1531" i="2"/>
  <c r="G1531" i="2"/>
  <c r="F1531" i="2"/>
  <c r="C1531" i="2"/>
  <c r="O1530" i="2"/>
  <c r="G1530" i="2"/>
  <c r="F1530" i="2"/>
  <c r="C1530" i="2"/>
  <c r="O1529" i="2"/>
  <c r="G1529" i="2"/>
  <c r="F1529" i="2"/>
  <c r="C1529" i="2"/>
  <c r="O1528" i="2"/>
  <c r="G1528" i="2"/>
  <c r="F1528" i="2"/>
  <c r="C1528" i="2"/>
  <c r="O1527" i="2"/>
  <c r="G1527" i="2"/>
  <c r="F1527" i="2"/>
  <c r="C1527" i="2"/>
  <c r="O1526" i="2"/>
  <c r="G1526" i="2"/>
  <c r="F1526" i="2"/>
  <c r="C1526" i="2"/>
  <c r="O1525" i="2"/>
  <c r="G1525" i="2"/>
  <c r="F1525" i="2"/>
  <c r="C1525" i="2"/>
  <c r="O1524" i="2"/>
  <c r="G1524" i="2"/>
  <c r="F1524" i="2"/>
  <c r="C1524" i="2"/>
  <c r="O1523" i="2"/>
  <c r="G1523" i="2"/>
  <c r="F1523" i="2"/>
  <c r="C1523" i="2"/>
  <c r="O1522" i="2"/>
  <c r="G1522" i="2"/>
  <c r="F1522" i="2"/>
  <c r="C1522" i="2"/>
  <c r="O1521" i="2"/>
  <c r="G1521" i="2"/>
  <c r="F1521" i="2"/>
  <c r="C1521" i="2"/>
  <c r="O1520" i="2"/>
  <c r="G1520" i="2"/>
  <c r="F1520" i="2"/>
  <c r="C1520" i="2"/>
  <c r="O1519" i="2"/>
  <c r="G1519" i="2"/>
  <c r="F1519" i="2"/>
  <c r="C1519" i="2"/>
  <c r="O1518" i="2"/>
  <c r="G1518" i="2"/>
  <c r="F1518" i="2"/>
  <c r="C1518" i="2"/>
  <c r="O1517" i="2"/>
  <c r="G1517" i="2"/>
  <c r="F1517" i="2"/>
  <c r="C1517" i="2"/>
  <c r="O1516" i="2"/>
  <c r="G1516" i="2"/>
  <c r="F1516" i="2"/>
  <c r="C1516" i="2"/>
  <c r="O1515" i="2"/>
  <c r="G1515" i="2"/>
  <c r="F1515" i="2"/>
  <c r="C1515" i="2"/>
  <c r="O1514" i="2"/>
  <c r="G1514" i="2"/>
  <c r="F1514" i="2"/>
  <c r="C1514" i="2"/>
  <c r="O1513" i="2"/>
  <c r="G1513" i="2"/>
  <c r="F1513" i="2"/>
  <c r="C1513" i="2"/>
  <c r="O1512" i="2"/>
  <c r="G1512" i="2"/>
  <c r="F1512" i="2"/>
  <c r="C1512" i="2"/>
  <c r="O1511" i="2"/>
  <c r="G1511" i="2"/>
  <c r="F1511" i="2"/>
  <c r="C1511" i="2"/>
  <c r="O1510" i="2"/>
  <c r="G1510" i="2"/>
  <c r="F1510" i="2"/>
  <c r="C1510" i="2"/>
  <c r="O1509" i="2"/>
  <c r="G1509" i="2"/>
  <c r="F1509" i="2"/>
  <c r="C1509" i="2"/>
  <c r="O1508" i="2"/>
  <c r="G1508" i="2"/>
  <c r="F1508" i="2"/>
  <c r="C1508" i="2"/>
  <c r="O1507" i="2"/>
  <c r="G1507" i="2"/>
  <c r="F1507" i="2"/>
  <c r="C1507" i="2"/>
  <c r="O1506" i="2"/>
  <c r="G1506" i="2"/>
  <c r="F1506" i="2"/>
  <c r="C1506" i="2"/>
  <c r="O1505" i="2"/>
  <c r="G1505" i="2"/>
  <c r="F1505" i="2"/>
  <c r="C1505" i="2"/>
  <c r="O1504" i="2"/>
  <c r="G1504" i="2"/>
  <c r="F1504" i="2"/>
  <c r="C1504" i="2"/>
  <c r="O1503" i="2"/>
  <c r="G1503" i="2"/>
  <c r="F1503" i="2"/>
  <c r="C1503" i="2"/>
  <c r="O1502" i="2"/>
  <c r="G1502" i="2"/>
  <c r="F1502" i="2"/>
  <c r="C1502" i="2"/>
  <c r="O1501" i="2"/>
  <c r="G1501" i="2"/>
  <c r="F1501" i="2"/>
  <c r="C1501" i="2"/>
  <c r="O1500" i="2"/>
  <c r="G1500" i="2"/>
  <c r="F1500" i="2"/>
  <c r="C1500" i="2"/>
  <c r="O1499" i="2"/>
  <c r="G1499" i="2"/>
  <c r="F1499" i="2"/>
  <c r="C1499" i="2"/>
  <c r="O1498" i="2"/>
  <c r="G1498" i="2"/>
  <c r="F1498" i="2"/>
  <c r="C1498" i="2"/>
  <c r="O1497" i="2"/>
  <c r="G1497" i="2"/>
  <c r="F1497" i="2"/>
  <c r="C1497" i="2"/>
  <c r="O1496" i="2"/>
  <c r="G1496" i="2"/>
  <c r="F1496" i="2"/>
  <c r="C1496" i="2"/>
  <c r="O1495" i="2"/>
  <c r="G1495" i="2"/>
  <c r="F1495" i="2"/>
  <c r="C1495" i="2"/>
  <c r="O1494" i="2"/>
  <c r="G1494" i="2"/>
  <c r="F1494" i="2"/>
  <c r="C1494" i="2"/>
  <c r="O1493" i="2"/>
  <c r="G1493" i="2"/>
  <c r="F1493" i="2"/>
  <c r="C1493" i="2"/>
  <c r="O1492" i="2"/>
  <c r="G1492" i="2"/>
  <c r="F1492" i="2"/>
  <c r="C1492" i="2"/>
  <c r="O1491" i="2"/>
  <c r="G1491" i="2"/>
  <c r="F1491" i="2"/>
  <c r="C1491" i="2"/>
  <c r="O1490" i="2"/>
  <c r="G1490" i="2"/>
  <c r="F1490" i="2"/>
  <c r="C1490" i="2"/>
  <c r="O1489" i="2"/>
  <c r="G1489" i="2"/>
  <c r="F1489" i="2"/>
  <c r="C1489" i="2"/>
  <c r="O1488" i="2"/>
  <c r="G1488" i="2"/>
  <c r="F1488" i="2"/>
  <c r="C1488" i="2"/>
  <c r="O1487" i="2"/>
  <c r="G1487" i="2"/>
  <c r="F1487" i="2"/>
  <c r="C1487" i="2"/>
  <c r="O1486" i="2"/>
  <c r="G1486" i="2"/>
  <c r="F1486" i="2"/>
  <c r="C1486" i="2"/>
  <c r="O1485" i="2"/>
  <c r="G1485" i="2"/>
  <c r="F1485" i="2"/>
  <c r="C1485" i="2"/>
  <c r="O1484" i="2"/>
  <c r="G1484" i="2"/>
  <c r="F1484" i="2"/>
  <c r="C1484" i="2"/>
  <c r="O1483" i="2"/>
  <c r="G1483" i="2"/>
  <c r="F1483" i="2"/>
  <c r="C1483" i="2"/>
  <c r="O1482" i="2"/>
  <c r="G1482" i="2"/>
  <c r="F1482" i="2"/>
  <c r="C1482" i="2"/>
  <c r="O1481" i="2"/>
  <c r="G1481" i="2"/>
  <c r="F1481" i="2"/>
  <c r="C1481" i="2"/>
  <c r="O1480" i="2"/>
  <c r="G1480" i="2"/>
  <c r="F1480" i="2"/>
  <c r="C1480" i="2"/>
  <c r="O1479" i="2"/>
  <c r="G1479" i="2"/>
  <c r="F1479" i="2"/>
  <c r="C1479" i="2"/>
  <c r="O1478" i="2"/>
  <c r="G1478" i="2"/>
  <c r="F1478" i="2"/>
  <c r="C1478" i="2"/>
  <c r="O1477" i="2"/>
  <c r="G1477" i="2"/>
  <c r="F1477" i="2"/>
  <c r="C1477" i="2"/>
  <c r="O1476" i="2"/>
  <c r="G1476" i="2"/>
  <c r="F1476" i="2"/>
  <c r="C1476" i="2"/>
  <c r="O1475" i="2"/>
  <c r="G1475" i="2"/>
  <c r="F1475" i="2"/>
  <c r="C1475" i="2"/>
  <c r="O1474" i="2"/>
  <c r="G1474" i="2"/>
  <c r="F1474" i="2"/>
  <c r="C1474" i="2"/>
  <c r="O1473" i="2"/>
  <c r="G1473" i="2"/>
  <c r="F1473" i="2"/>
  <c r="C1473" i="2"/>
  <c r="O1472" i="2"/>
  <c r="G1472" i="2"/>
  <c r="F1472" i="2"/>
  <c r="C1472" i="2"/>
  <c r="O1471" i="2"/>
  <c r="G1471" i="2"/>
  <c r="F1471" i="2"/>
  <c r="C1471" i="2"/>
  <c r="O1470" i="2"/>
  <c r="G1470" i="2"/>
  <c r="F1470" i="2"/>
  <c r="C1470" i="2"/>
  <c r="O1469" i="2"/>
  <c r="G1469" i="2"/>
  <c r="F1469" i="2"/>
  <c r="C1469" i="2"/>
  <c r="O1468" i="2"/>
  <c r="G1468" i="2"/>
  <c r="F1468" i="2"/>
  <c r="C1468" i="2"/>
  <c r="O1467" i="2"/>
  <c r="G1467" i="2"/>
  <c r="F1467" i="2"/>
  <c r="C1467" i="2"/>
  <c r="O1466" i="2"/>
  <c r="G1466" i="2"/>
  <c r="F1466" i="2"/>
  <c r="C1466" i="2"/>
  <c r="O1465" i="2"/>
  <c r="G1465" i="2"/>
  <c r="F1465" i="2"/>
  <c r="C1465" i="2"/>
  <c r="O1464" i="2"/>
  <c r="G1464" i="2"/>
  <c r="F1464" i="2"/>
  <c r="C1464" i="2"/>
  <c r="O1463" i="2"/>
  <c r="G1463" i="2"/>
  <c r="F1463" i="2"/>
  <c r="C1463" i="2"/>
  <c r="O1462" i="2"/>
  <c r="G1462" i="2"/>
  <c r="F1462" i="2"/>
  <c r="C1462" i="2"/>
  <c r="O1461" i="2"/>
  <c r="G1461" i="2"/>
  <c r="F1461" i="2"/>
  <c r="C1461" i="2"/>
  <c r="O1460" i="2"/>
  <c r="G1460" i="2"/>
  <c r="F1460" i="2"/>
  <c r="C1460" i="2"/>
  <c r="O1459" i="2"/>
  <c r="G1459" i="2"/>
  <c r="F1459" i="2"/>
  <c r="C1459" i="2"/>
  <c r="O1458" i="2"/>
  <c r="G1458" i="2"/>
  <c r="F1458" i="2"/>
  <c r="C1458" i="2"/>
  <c r="O1457" i="2"/>
  <c r="G1457" i="2"/>
  <c r="F1457" i="2"/>
  <c r="C1457" i="2"/>
  <c r="O1456" i="2"/>
  <c r="G1456" i="2"/>
  <c r="F1456" i="2"/>
  <c r="C1456" i="2"/>
  <c r="O1455" i="2"/>
  <c r="G1455" i="2"/>
  <c r="F1455" i="2"/>
  <c r="C1455" i="2"/>
  <c r="O1454" i="2"/>
  <c r="G1454" i="2"/>
  <c r="F1454" i="2"/>
  <c r="C1454" i="2"/>
  <c r="O1453" i="2"/>
  <c r="G1453" i="2"/>
  <c r="F1453" i="2"/>
  <c r="C1453" i="2"/>
  <c r="O1452" i="2"/>
  <c r="G1452" i="2"/>
  <c r="F1452" i="2"/>
  <c r="C1452" i="2"/>
  <c r="O1451" i="2"/>
  <c r="G1451" i="2"/>
  <c r="F1451" i="2"/>
  <c r="C1451" i="2"/>
  <c r="O1450" i="2"/>
  <c r="G1450" i="2"/>
  <c r="F1450" i="2"/>
  <c r="C1450" i="2"/>
  <c r="O1449" i="2"/>
  <c r="G1449" i="2"/>
  <c r="F1449" i="2"/>
  <c r="C1449" i="2"/>
  <c r="O1448" i="2"/>
  <c r="G1448" i="2"/>
  <c r="F1448" i="2"/>
  <c r="C1448" i="2"/>
  <c r="O1447" i="2"/>
  <c r="G1447" i="2"/>
  <c r="F1447" i="2"/>
  <c r="C1447" i="2"/>
  <c r="O1446" i="2"/>
  <c r="G1446" i="2"/>
  <c r="F1446" i="2"/>
  <c r="C1446" i="2"/>
  <c r="O1445" i="2"/>
  <c r="G1445" i="2"/>
  <c r="F1445" i="2"/>
  <c r="C1445" i="2"/>
  <c r="O1444" i="2"/>
  <c r="G1444" i="2"/>
  <c r="F1444" i="2"/>
  <c r="C1444" i="2"/>
  <c r="O1443" i="2"/>
  <c r="G1443" i="2"/>
  <c r="F1443" i="2"/>
  <c r="C1443" i="2"/>
  <c r="O1442" i="2"/>
  <c r="G1442" i="2"/>
  <c r="F1442" i="2"/>
  <c r="C1442" i="2"/>
  <c r="O1441" i="2"/>
  <c r="G1441" i="2"/>
  <c r="F1441" i="2"/>
  <c r="C1441" i="2"/>
  <c r="O1440" i="2"/>
  <c r="G1440" i="2"/>
  <c r="F1440" i="2"/>
  <c r="C1440" i="2"/>
  <c r="O1439" i="2"/>
  <c r="G1439" i="2"/>
  <c r="F1439" i="2"/>
  <c r="C1439" i="2"/>
  <c r="O1438" i="2"/>
  <c r="G1438" i="2"/>
  <c r="F1438" i="2"/>
  <c r="C1438" i="2"/>
  <c r="O1437" i="2"/>
  <c r="G1437" i="2"/>
  <c r="F1437" i="2"/>
  <c r="C1437" i="2"/>
  <c r="O1436" i="2"/>
  <c r="G1436" i="2"/>
  <c r="F1436" i="2"/>
  <c r="C1436" i="2"/>
  <c r="O1435" i="2"/>
  <c r="G1435" i="2"/>
  <c r="F1435" i="2"/>
  <c r="C1435" i="2"/>
  <c r="O1434" i="2"/>
  <c r="G1434" i="2"/>
  <c r="F1434" i="2"/>
  <c r="C1434" i="2"/>
  <c r="O1433" i="2"/>
  <c r="G1433" i="2"/>
  <c r="F1433" i="2"/>
  <c r="C1433" i="2"/>
  <c r="O1432" i="2"/>
  <c r="G1432" i="2"/>
  <c r="F1432" i="2"/>
  <c r="C1432" i="2"/>
  <c r="O1431" i="2"/>
  <c r="G1431" i="2"/>
  <c r="F1431" i="2"/>
  <c r="C1431" i="2"/>
  <c r="O1430" i="2"/>
  <c r="G1430" i="2"/>
  <c r="F1430" i="2"/>
  <c r="C1430" i="2"/>
  <c r="O1429" i="2"/>
  <c r="G1429" i="2"/>
  <c r="F1429" i="2"/>
  <c r="C1429" i="2"/>
  <c r="O1428" i="2"/>
  <c r="G1428" i="2"/>
  <c r="F1428" i="2"/>
  <c r="C1428" i="2"/>
  <c r="O1427" i="2"/>
  <c r="G1427" i="2"/>
  <c r="F1427" i="2"/>
  <c r="C1427" i="2"/>
  <c r="O1426" i="2"/>
  <c r="G1426" i="2"/>
  <c r="F1426" i="2"/>
  <c r="C1426" i="2"/>
  <c r="O1425" i="2"/>
  <c r="G1425" i="2"/>
  <c r="F1425" i="2"/>
  <c r="C1425" i="2"/>
  <c r="O1424" i="2"/>
  <c r="G1424" i="2"/>
  <c r="F1424" i="2"/>
  <c r="C1424" i="2"/>
  <c r="O1423" i="2"/>
  <c r="G1423" i="2"/>
  <c r="F1423" i="2"/>
  <c r="C1423" i="2"/>
  <c r="O1422" i="2"/>
  <c r="G1422" i="2"/>
  <c r="F1422" i="2"/>
  <c r="C1422" i="2"/>
  <c r="O1421" i="2"/>
  <c r="G1421" i="2"/>
  <c r="F1421" i="2"/>
  <c r="C1421" i="2"/>
  <c r="O1420" i="2"/>
  <c r="G1420" i="2"/>
  <c r="F1420" i="2"/>
  <c r="C1420" i="2"/>
  <c r="O1419" i="2"/>
  <c r="G1419" i="2"/>
  <c r="F1419" i="2"/>
  <c r="C1419" i="2"/>
  <c r="O1418" i="2"/>
  <c r="G1418" i="2"/>
  <c r="F1418" i="2"/>
  <c r="C1418" i="2"/>
  <c r="O1417" i="2"/>
  <c r="G1417" i="2"/>
  <c r="F1417" i="2"/>
  <c r="C1417" i="2"/>
  <c r="O1416" i="2"/>
  <c r="G1416" i="2"/>
  <c r="F1416" i="2"/>
  <c r="C1416" i="2"/>
  <c r="O1415" i="2"/>
  <c r="G1415" i="2"/>
  <c r="F1415" i="2"/>
  <c r="C1415" i="2"/>
  <c r="O1414" i="2"/>
  <c r="G1414" i="2"/>
  <c r="F1414" i="2"/>
  <c r="C1414" i="2"/>
  <c r="O1413" i="2"/>
  <c r="G1413" i="2"/>
  <c r="F1413" i="2"/>
  <c r="C1413" i="2"/>
  <c r="O1412" i="2"/>
  <c r="G1412" i="2"/>
  <c r="F1412" i="2"/>
  <c r="C1412" i="2"/>
  <c r="O1411" i="2"/>
  <c r="G1411" i="2"/>
  <c r="F1411" i="2"/>
  <c r="C1411" i="2"/>
  <c r="O1410" i="2"/>
  <c r="G1410" i="2"/>
  <c r="F1410" i="2"/>
  <c r="C1410" i="2"/>
  <c r="O1409" i="2"/>
  <c r="G1409" i="2"/>
  <c r="F1409" i="2"/>
  <c r="C1409" i="2"/>
  <c r="O1408" i="2"/>
  <c r="G1408" i="2"/>
  <c r="F1408" i="2"/>
  <c r="C1408" i="2"/>
  <c r="O1407" i="2"/>
  <c r="G1407" i="2"/>
  <c r="F1407" i="2"/>
  <c r="C1407" i="2"/>
  <c r="O1406" i="2"/>
  <c r="G1406" i="2"/>
  <c r="F1406" i="2"/>
  <c r="C1406" i="2"/>
  <c r="O1405" i="2"/>
  <c r="G1405" i="2"/>
  <c r="F1405" i="2"/>
  <c r="C1405" i="2"/>
  <c r="O1404" i="2"/>
  <c r="G1404" i="2"/>
  <c r="F1404" i="2"/>
  <c r="C1404" i="2"/>
  <c r="O1403" i="2"/>
  <c r="G1403" i="2"/>
  <c r="F1403" i="2"/>
  <c r="C1403" i="2"/>
  <c r="O1402" i="2"/>
  <c r="G1402" i="2"/>
  <c r="F1402" i="2"/>
  <c r="C1402" i="2"/>
  <c r="O1401" i="2"/>
  <c r="G1401" i="2"/>
  <c r="F1401" i="2"/>
  <c r="C1401" i="2"/>
  <c r="O1400" i="2"/>
  <c r="G1400" i="2"/>
  <c r="F1400" i="2"/>
  <c r="C1400" i="2"/>
  <c r="O1399" i="2"/>
  <c r="G1399" i="2"/>
  <c r="F1399" i="2"/>
  <c r="C1399" i="2"/>
  <c r="O1398" i="2"/>
  <c r="G1398" i="2"/>
  <c r="F1398" i="2"/>
  <c r="C1398" i="2"/>
  <c r="O1397" i="2"/>
  <c r="G1397" i="2"/>
  <c r="F1397" i="2"/>
  <c r="C1397" i="2"/>
  <c r="O1396" i="2"/>
  <c r="G1396" i="2"/>
  <c r="F1396" i="2"/>
  <c r="C1396" i="2"/>
  <c r="O1395" i="2"/>
  <c r="G1395" i="2"/>
  <c r="F1395" i="2"/>
  <c r="C1395" i="2"/>
  <c r="O1394" i="2"/>
  <c r="G1394" i="2"/>
  <c r="F1394" i="2"/>
  <c r="C1394" i="2"/>
  <c r="O1393" i="2"/>
  <c r="G1393" i="2"/>
  <c r="F1393" i="2"/>
  <c r="C1393" i="2"/>
  <c r="O1392" i="2"/>
  <c r="G1392" i="2"/>
  <c r="F1392" i="2"/>
  <c r="C1392" i="2"/>
  <c r="O1391" i="2"/>
  <c r="G1391" i="2"/>
  <c r="F1391" i="2"/>
  <c r="C1391" i="2"/>
  <c r="O1390" i="2"/>
  <c r="G1390" i="2"/>
  <c r="F1390" i="2"/>
  <c r="C1390" i="2"/>
  <c r="O1389" i="2"/>
  <c r="G1389" i="2"/>
  <c r="F1389" i="2"/>
  <c r="C1389" i="2"/>
  <c r="O1388" i="2"/>
  <c r="G1388" i="2"/>
  <c r="F1388" i="2"/>
  <c r="C1388" i="2"/>
  <c r="O1387" i="2"/>
  <c r="G1387" i="2"/>
  <c r="F1387" i="2"/>
  <c r="C1387" i="2"/>
  <c r="O1386" i="2"/>
  <c r="G1386" i="2"/>
  <c r="F1386" i="2"/>
  <c r="C1386" i="2"/>
  <c r="O1385" i="2"/>
  <c r="G1385" i="2"/>
  <c r="F1385" i="2"/>
  <c r="C1385" i="2"/>
  <c r="O1384" i="2"/>
  <c r="G1384" i="2"/>
  <c r="F1384" i="2"/>
  <c r="C1384" i="2"/>
  <c r="O1383" i="2"/>
  <c r="G1383" i="2"/>
  <c r="F1383" i="2"/>
  <c r="C1383" i="2"/>
  <c r="O1382" i="2"/>
  <c r="G1382" i="2"/>
  <c r="F1382" i="2"/>
  <c r="C1382" i="2"/>
  <c r="O1381" i="2"/>
  <c r="G1381" i="2"/>
  <c r="F1381" i="2"/>
  <c r="C1381" i="2"/>
  <c r="O1380" i="2"/>
  <c r="G1380" i="2"/>
  <c r="F1380" i="2"/>
  <c r="C1380" i="2"/>
  <c r="O1379" i="2"/>
  <c r="G1379" i="2"/>
  <c r="F1379" i="2"/>
  <c r="C1379" i="2"/>
  <c r="O1378" i="2"/>
  <c r="G1378" i="2"/>
  <c r="F1378" i="2"/>
  <c r="C1378" i="2"/>
  <c r="O1377" i="2"/>
  <c r="G1377" i="2"/>
  <c r="F1377" i="2"/>
  <c r="C1377" i="2"/>
  <c r="O1376" i="2"/>
  <c r="G1376" i="2"/>
  <c r="F1376" i="2"/>
  <c r="C1376" i="2"/>
  <c r="O1375" i="2"/>
  <c r="G1375" i="2"/>
  <c r="F1375" i="2"/>
  <c r="C1375" i="2"/>
  <c r="O1374" i="2"/>
  <c r="G1374" i="2"/>
  <c r="F1374" i="2"/>
  <c r="C1374" i="2"/>
  <c r="O1373" i="2"/>
  <c r="G1373" i="2"/>
  <c r="F1373" i="2"/>
  <c r="C1373" i="2"/>
  <c r="O1372" i="2"/>
  <c r="G1372" i="2"/>
  <c r="F1372" i="2"/>
  <c r="C1372" i="2"/>
  <c r="O1371" i="2"/>
  <c r="G1371" i="2"/>
  <c r="F1371" i="2"/>
  <c r="C1371" i="2"/>
  <c r="O1370" i="2"/>
  <c r="G1370" i="2"/>
  <c r="F1370" i="2"/>
  <c r="C1370" i="2"/>
  <c r="O1369" i="2"/>
  <c r="G1369" i="2"/>
  <c r="F1369" i="2"/>
  <c r="C1369" i="2"/>
  <c r="O1368" i="2"/>
  <c r="G1368" i="2"/>
  <c r="F1368" i="2"/>
  <c r="C1368" i="2"/>
  <c r="O1367" i="2"/>
  <c r="G1367" i="2"/>
  <c r="F1367" i="2"/>
  <c r="C1367" i="2"/>
  <c r="O1366" i="2"/>
  <c r="G1366" i="2"/>
  <c r="F1366" i="2"/>
  <c r="C1366" i="2"/>
  <c r="O1365" i="2"/>
  <c r="G1365" i="2"/>
  <c r="F1365" i="2"/>
  <c r="C1365" i="2"/>
  <c r="O1364" i="2"/>
  <c r="G1364" i="2"/>
  <c r="F1364" i="2"/>
  <c r="C1364" i="2"/>
  <c r="O1363" i="2"/>
  <c r="G1363" i="2"/>
  <c r="F1363" i="2"/>
  <c r="C1363" i="2"/>
  <c r="O1362" i="2"/>
  <c r="G1362" i="2"/>
  <c r="F1362" i="2"/>
  <c r="C1362" i="2"/>
  <c r="O1361" i="2"/>
  <c r="G1361" i="2"/>
  <c r="F1361" i="2"/>
  <c r="C1361" i="2"/>
  <c r="O1360" i="2"/>
  <c r="G1360" i="2"/>
  <c r="F1360" i="2"/>
  <c r="C1360" i="2"/>
  <c r="O1359" i="2"/>
  <c r="G1359" i="2"/>
  <c r="F1359" i="2"/>
  <c r="C1359" i="2"/>
  <c r="O1358" i="2"/>
  <c r="G1358" i="2"/>
  <c r="F1358" i="2"/>
  <c r="C1358" i="2"/>
  <c r="O1357" i="2"/>
  <c r="G1357" i="2"/>
  <c r="F1357" i="2"/>
  <c r="C1357" i="2"/>
  <c r="O1356" i="2"/>
  <c r="G1356" i="2"/>
  <c r="F1356" i="2"/>
  <c r="C1356" i="2"/>
  <c r="O1355" i="2"/>
  <c r="G1355" i="2"/>
  <c r="F1355" i="2"/>
  <c r="C1355" i="2"/>
  <c r="O1354" i="2"/>
  <c r="G1354" i="2"/>
  <c r="F1354" i="2"/>
  <c r="C1354" i="2"/>
  <c r="O1353" i="2"/>
  <c r="G1353" i="2"/>
  <c r="F1353" i="2"/>
  <c r="C1353" i="2"/>
  <c r="O1352" i="2"/>
  <c r="G1352" i="2"/>
  <c r="F1352" i="2"/>
  <c r="C1352" i="2"/>
  <c r="O1351" i="2"/>
  <c r="G1351" i="2"/>
  <c r="F1351" i="2"/>
  <c r="C1351" i="2"/>
  <c r="O1350" i="2"/>
  <c r="G1350" i="2"/>
  <c r="F1350" i="2"/>
  <c r="C1350" i="2"/>
  <c r="O1349" i="2"/>
  <c r="G1349" i="2"/>
  <c r="F1349" i="2"/>
  <c r="C1349" i="2"/>
  <c r="O1348" i="2"/>
  <c r="G1348" i="2"/>
  <c r="F1348" i="2"/>
  <c r="C1348" i="2"/>
  <c r="O1347" i="2"/>
  <c r="G1347" i="2"/>
  <c r="F1347" i="2"/>
  <c r="C1347" i="2"/>
  <c r="O1346" i="2"/>
  <c r="G1346" i="2"/>
  <c r="F1346" i="2"/>
  <c r="C1346" i="2"/>
  <c r="O1345" i="2"/>
  <c r="G1345" i="2"/>
  <c r="F1345" i="2"/>
  <c r="C1345" i="2"/>
  <c r="O1344" i="2"/>
  <c r="G1344" i="2"/>
  <c r="F1344" i="2"/>
  <c r="C1344" i="2"/>
  <c r="O1343" i="2"/>
  <c r="G1343" i="2"/>
  <c r="F1343" i="2"/>
  <c r="C1343" i="2"/>
  <c r="O1342" i="2"/>
  <c r="G1342" i="2"/>
  <c r="F1342" i="2"/>
  <c r="C1342" i="2"/>
  <c r="O1341" i="2"/>
  <c r="G1341" i="2"/>
  <c r="F1341" i="2"/>
  <c r="C1341" i="2"/>
  <c r="O1340" i="2"/>
  <c r="G1340" i="2"/>
  <c r="F1340" i="2"/>
  <c r="C1340" i="2"/>
  <c r="O1339" i="2"/>
  <c r="G1339" i="2"/>
  <c r="F1339" i="2"/>
  <c r="C1339" i="2"/>
  <c r="O1338" i="2"/>
  <c r="G1338" i="2"/>
  <c r="F1338" i="2"/>
  <c r="C1338" i="2"/>
  <c r="O1337" i="2"/>
  <c r="G1337" i="2"/>
  <c r="F1337" i="2"/>
  <c r="C1337" i="2"/>
  <c r="O1336" i="2"/>
  <c r="G1336" i="2"/>
  <c r="F1336" i="2"/>
  <c r="C1336" i="2"/>
  <c r="O1335" i="2"/>
  <c r="G1335" i="2"/>
  <c r="F1335" i="2"/>
  <c r="C1335" i="2"/>
  <c r="O1334" i="2"/>
  <c r="G1334" i="2"/>
  <c r="F1334" i="2"/>
  <c r="C1334" i="2"/>
  <c r="O1333" i="2"/>
  <c r="G1333" i="2"/>
  <c r="F1333" i="2"/>
  <c r="C1333" i="2"/>
  <c r="O1332" i="2"/>
  <c r="G1332" i="2"/>
  <c r="F1332" i="2"/>
  <c r="C1332" i="2"/>
  <c r="O1331" i="2"/>
  <c r="G1331" i="2"/>
  <c r="F1331" i="2"/>
  <c r="C1331" i="2"/>
  <c r="O1330" i="2"/>
  <c r="G1330" i="2"/>
  <c r="F1330" i="2"/>
  <c r="C1330" i="2"/>
  <c r="O1329" i="2"/>
  <c r="G1329" i="2"/>
  <c r="F1329" i="2"/>
  <c r="C1329" i="2"/>
  <c r="O1328" i="2"/>
  <c r="G1328" i="2"/>
  <c r="F1328" i="2"/>
  <c r="C1328" i="2"/>
  <c r="O1327" i="2"/>
  <c r="G1327" i="2"/>
  <c r="F1327" i="2"/>
  <c r="C1327" i="2"/>
  <c r="O1326" i="2"/>
  <c r="G1326" i="2"/>
  <c r="F1326" i="2"/>
  <c r="C1326" i="2"/>
  <c r="O1325" i="2"/>
  <c r="G1325" i="2"/>
  <c r="F1325" i="2"/>
  <c r="C1325" i="2"/>
  <c r="O1324" i="2"/>
  <c r="G1324" i="2"/>
  <c r="F1324" i="2"/>
  <c r="C1324" i="2"/>
  <c r="O1323" i="2"/>
  <c r="G1323" i="2"/>
  <c r="F1323" i="2"/>
  <c r="C1323" i="2"/>
  <c r="O1322" i="2"/>
  <c r="G1322" i="2"/>
  <c r="F1322" i="2"/>
  <c r="C1322" i="2"/>
  <c r="O1321" i="2"/>
  <c r="G1321" i="2"/>
  <c r="F1321" i="2"/>
  <c r="C1321" i="2"/>
  <c r="O1320" i="2"/>
  <c r="G1320" i="2"/>
  <c r="F1320" i="2"/>
  <c r="C1320" i="2"/>
  <c r="O1319" i="2"/>
  <c r="G1319" i="2"/>
  <c r="F1319" i="2"/>
  <c r="C1319" i="2"/>
  <c r="O1318" i="2"/>
  <c r="G1318" i="2"/>
  <c r="F1318" i="2"/>
  <c r="C1318" i="2"/>
  <c r="O1317" i="2"/>
  <c r="G1317" i="2"/>
  <c r="F1317" i="2"/>
  <c r="C1317" i="2"/>
  <c r="O1316" i="2"/>
  <c r="G1316" i="2"/>
  <c r="F1316" i="2"/>
  <c r="C1316" i="2"/>
  <c r="O1315" i="2"/>
  <c r="G1315" i="2"/>
  <c r="F1315" i="2"/>
  <c r="C1315" i="2"/>
  <c r="O1314" i="2"/>
  <c r="G1314" i="2"/>
  <c r="F1314" i="2"/>
  <c r="C1314" i="2"/>
  <c r="O1313" i="2"/>
  <c r="G1313" i="2"/>
  <c r="F1313" i="2"/>
  <c r="C1313" i="2"/>
  <c r="O1312" i="2"/>
  <c r="G1312" i="2"/>
  <c r="F1312" i="2"/>
  <c r="C1312" i="2"/>
  <c r="O1311" i="2"/>
  <c r="G1311" i="2"/>
  <c r="F1311" i="2"/>
  <c r="C1311" i="2"/>
  <c r="O1310" i="2"/>
  <c r="G1310" i="2"/>
  <c r="F1310" i="2"/>
  <c r="C1310" i="2"/>
  <c r="O1309" i="2"/>
  <c r="G1309" i="2"/>
  <c r="F1309" i="2"/>
  <c r="C1309" i="2"/>
  <c r="O1308" i="2"/>
  <c r="G1308" i="2"/>
  <c r="F1308" i="2"/>
  <c r="C1308" i="2"/>
  <c r="O1307" i="2"/>
  <c r="G1307" i="2"/>
  <c r="F1307" i="2"/>
  <c r="C1307" i="2"/>
  <c r="O1306" i="2"/>
  <c r="G1306" i="2"/>
  <c r="F1306" i="2"/>
  <c r="C1306" i="2"/>
  <c r="O1305" i="2"/>
  <c r="G1305" i="2"/>
  <c r="F1305" i="2"/>
  <c r="C1305" i="2"/>
  <c r="O1304" i="2"/>
  <c r="G1304" i="2"/>
  <c r="F1304" i="2"/>
  <c r="C1304" i="2"/>
  <c r="O1303" i="2"/>
  <c r="G1303" i="2"/>
  <c r="F1303" i="2"/>
  <c r="C1303" i="2"/>
  <c r="O1302" i="2"/>
  <c r="G1302" i="2"/>
  <c r="F1302" i="2"/>
  <c r="C1302" i="2"/>
  <c r="O1301" i="2"/>
  <c r="G1301" i="2"/>
  <c r="F1301" i="2"/>
  <c r="C1301" i="2"/>
  <c r="O1300" i="2"/>
  <c r="G1300" i="2"/>
  <c r="F1300" i="2"/>
  <c r="C1300" i="2"/>
  <c r="O1299" i="2"/>
  <c r="G1299" i="2"/>
  <c r="F1299" i="2"/>
  <c r="C1299" i="2"/>
  <c r="O1298" i="2"/>
  <c r="G1298" i="2"/>
  <c r="F1298" i="2"/>
  <c r="C1298" i="2"/>
  <c r="O1297" i="2"/>
  <c r="G1297" i="2"/>
  <c r="F1297" i="2"/>
  <c r="C1297" i="2"/>
  <c r="O1296" i="2"/>
  <c r="G1296" i="2"/>
  <c r="F1296" i="2"/>
  <c r="C1296" i="2"/>
  <c r="O1295" i="2"/>
  <c r="G1295" i="2"/>
  <c r="F1295" i="2"/>
  <c r="C1295" i="2"/>
  <c r="O1294" i="2"/>
  <c r="G1294" i="2"/>
  <c r="F1294" i="2"/>
  <c r="C1294" i="2"/>
  <c r="O1293" i="2"/>
  <c r="G1293" i="2"/>
  <c r="F1293" i="2"/>
  <c r="C1293" i="2"/>
  <c r="O1292" i="2"/>
  <c r="G1292" i="2"/>
  <c r="F1292" i="2"/>
  <c r="C1292" i="2"/>
  <c r="O1291" i="2"/>
  <c r="G1291" i="2"/>
  <c r="F1291" i="2"/>
  <c r="C1291" i="2"/>
  <c r="O1290" i="2"/>
  <c r="G1290" i="2"/>
  <c r="F1290" i="2"/>
  <c r="C1290" i="2"/>
  <c r="O1289" i="2"/>
  <c r="G1289" i="2"/>
  <c r="F1289" i="2"/>
  <c r="C1289" i="2"/>
  <c r="O1288" i="2"/>
  <c r="G1288" i="2"/>
  <c r="F1288" i="2"/>
  <c r="C1288" i="2"/>
  <c r="O1287" i="2"/>
  <c r="G1287" i="2"/>
  <c r="F1287" i="2"/>
  <c r="C1287" i="2"/>
  <c r="O1286" i="2"/>
  <c r="G1286" i="2"/>
  <c r="F1286" i="2"/>
  <c r="C1286" i="2"/>
  <c r="O1285" i="2"/>
  <c r="G1285" i="2"/>
  <c r="F1285" i="2"/>
  <c r="C1285" i="2"/>
  <c r="O1284" i="2"/>
  <c r="G1284" i="2"/>
  <c r="F1284" i="2"/>
  <c r="C1284" i="2"/>
  <c r="O1283" i="2"/>
  <c r="G1283" i="2"/>
  <c r="F1283" i="2"/>
  <c r="C1283" i="2"/>
  <c r="O1282" i="2"/>
  <c r="G1282" i="2"/>
  <c r="F1282" i="2"/>
  <c r="C1282" i="2"/>
  <c r="O1281" i="2"/>
  <c r="G1281" i="2"/>
  <c r="F1281" i="2"/>
  <c r="C1281" i="2"/>
  <c r="O1280" i="2"/>
  <c r="G1280" i="2"/>
  <c r="F1280" i="2"/>
  <c r="C1280" i="2"/>
  <c r="O1279" i="2"/>
  <c r="G1279" i="2"/>
  <c r="F1279" i="2"/>
  <c r="C1279" i="2"/>
  <c r="O1278" i="2"/>
  <c r="G1278" i="2"/>
  <c r="F1278" i="2"/>
  <c r="C1278" i="2"/>
  <c r="O1277" i="2"/>
  <c r="G1277" i="2"/>
  <c r="F1277" i="2"/>
  <c r="C1277" i="2"/>
  <c r="O1276" i="2"/>
  <c r="G1276" i="2"/>
  <c r="F1276" i="2"/>
  <c r="C1276" i="2"/>
  <c r="O1275" i="2"/>
  <c r="G1275" i="2"/>
  <c r="F1275" i="2"/>
  <c r="C1275" i="2"/>
  <c r="O1274" i="2"/>
  <c r="G1274" i="2"/>
  <c r="F1274" i="2"/>
  <c r="C1274" i="2"/>
  <c r="O1273" i="2"/>
  <c r="G1273" i="2"/>
  <c r="F1273" i="2"/>
  <c r="C1273" i="2"/>
  <c r="O1272" i="2"/>
  <c r="G1272" i="2"/>
  <c r="F1272" i="2"/>
  <c r="C1272" i="2"/>
  <c r="O1271" i="2"/>
  <c r="G1271" i="2"/>
  <c r="F1271" i="2"/>
  <c r="C1271" i="2"/>
  <c r="O1270" i="2"/>
  <c r="G1270" i="2"/>
  <c r="F1270" i="2"/>
  <c r="C1270" i="2"/>
  <c r="O1269" i="2"/>
  <c r="G1269" i="2"/>
  <c r="F1269" i="2"/>
  <c r="C1269" i="2"/>
  <c r="O1268" i="2"/>
  <c r="G1268" i="2"/>
  <c r="F1268" i="2"/>
  <c r="C1268" i="2"/>
  <c r="O1267" i="2"/>
  <c r="G1267" i="2"/>
  <c r="F1267" i="2"/>
  <c r="C1267" i="2"/>
  <c r="O1266" i="2"/>
  <c r="G1266" i="2"/>
  <c r="F1266" i="2"/>
  <c r="C1266" i="2"/>
  <c r="O1265" i="2"/>
  <c r="G1265" i="2"/>
  <c r="F1265" i="2"/>
  <c r="C1265" i="2"/>
  <c r="O1264" i="2"/>
  <c r="G1264" i="2"/>
  <c r="F1264" i="2"/>
  <c r="C1264" i="2"/>
  <c r="O1263" i="2"/>
  <c r="G1263" i="2"/>
  <c r="F1263" i="2"/>
  <c r="C1263" i="2"/>
  <c r="O1262" i="2"/>
  <c r="G1262" i="2"/>
  <c r="F1262" i="2"/>
  <c r="C1262" i="2"/>
  <c r="O1261" i="2"/>
  <c r="G1261" i="2"/>
  <c r="F1261" i="2"/>
  <c r="C1261" i="2"/>
  <c r="O1260" i="2"/>
  <c r="G1260" i="2"/>
  <c r="F1260" i="2"/>
  <c r="C1260" i="2"/>
  <c r="O1259" i="2"/>
  <c r="G1259" i="2"/>
  <c r="F1259" i="2"/>
  <c r="C1259" i="2"/>
  <c r="O1258" i="2"/>
  <c r="G1258" i="2"/>
  <c r="F1258" i="2"/>
  <c r="C1258" i="2"/>
  <c r="O1257" i="2"/>
  <c r="G1257" i="2"/>
  <c r="F1257" i="2"/>
  <c r="C1257" i="2"/>
  <c r="O1256" i="2"/>
  <c r="G1256" i="2"/>
  <c r="F1256" i="2"/>
  <c r="C1256" i="2"/>
  <c r="O1255" i="2"/>
  <c r="G1255" i="2"/>
  <c r="F1255" i="2"/>
  <c r="C1255" i="2"/>
  <c r="O1254" i="2"/>
  <c r="G1254" i="2"/>
  <c r="F1254" i="2"/>
  <c r="C1254" i="2"/>
  <c r="O1253" i="2"/>
  <c r="G1253" i="2"/>
  <c r="F1253" i="2"/>
  <c r="C1253" i="2"/>
  <c r="O1252" i="2"/>
  <c r="G1252" i="2"/>
  <c r="F1252" i="2"/>
  <c r="C1252" i="2"/>
  <c r="O1251" i="2"/>
  <c r="G1251" i="2"/>
  <c r="F1251" i="2"/>
  <c r="C1251" i="2"/>
  <c r="O1250" i="2"/>
  <c r="G1250" i="2"/>
  <c r="F1250" i="2"/>
  <c r="C1250" i="2"/>
  <c r="O1249" i="2"/>
  <c r="G1249" i="2"/>
  <c r="F1249" i="2"/>
  <c r="C1249" i="2"/>
  <c r="O1248" i="2"/>
  <c r="G1248" i="2"/>
  <c r="F1248" i="2"/>
  <c r="C1248" i="2"/>
  <c r="O1247" i="2"/>
  <c r="G1247" i="2"/>
  <c r="F1247" i="2"/>
  <c r="C1247" i="2"/>
  <c r="O1246" i="2"/>
  <c r="G1246" i="2"/>
  <c r="F1246" i="2"/>
  <c r="C1246" i="2"/>
  <c r="O1245" i="2"/>
  <c r="G1245" i="2"/>
  <c r="F1245" i="2"/>
  <c r="C1245" i="2"/>
  <c r="O1244" i="2"/>
  <c r="G1244" i="2"/>
  <c r="F1244" i="2"/>
  <c r="C1244" i="2"/>
  <c r="O1243" i="2"/>
  <c r="G1243" i="2"/>
  <c r="F1243" i="2"/>
  <c r="C1243" i="2"/>
  <c r="O1242" i="2"/>
  <c r="G1242" i="2"/>
  <c r="F1242" i="2"/>
  <c r="C1242" i="2"/>
  <c r="O1241" i="2"/>
  <c r="G1241" i="2"/>
  <c r="F1241" i="2"/>
  <c r="C1241" i="2"/>
  <c r="O1240" i="2"/>
  <c r="G1240" i="2"/>
  <c r="F1240" i="2"/>
  <c r="C1240" i="2"/>
  <c r="O1239" i="2"/>
  <c r="G1239" i="2"/>
  <c r="F1239" i="2"/>
  <c r="C1239" i="2"/>
  <c r="O1238" i="2"/>
  <c r="G1238" i="2"/>
  <c r="F1238" i="2"/>
  <c r="C1238" i="2"/>
  <c r="O1237" i="2"/>
  <c r="G1237" i="2"/>
  <c r="F1237" i="2"/>
  <c r="C1237" i="2"/>
  <c r="O1236" i="2"/>
  <c r="G1236" i="2"/>
  <c r="F1236" i="2"/>
  <c r="C1236" i="2"/>
  <c r="O1235" i="2"/>
  <c r="G1235" i="2"/>
  <c r="F1235" i="2"/>
  <c r="C1235" i="2"/>
  <c r="O1234" i="2"/>
  <c r="G1234" i="2"/>
  <c r="F1234" i="2"/>
  <c r="C1234" i="2"/>
  <c r="O1233" i="2"/>
  <c r="G1233" i="2"/>
  <c r="F1233" i="2"/>
  <c r="C1233" i="2"/>
  <c r="O1232" i="2"/>
  <c r="G1232" i="2"/>
  <c r="F1232" i="2"/>
  <c r="C1232" i="2"/>
  <c r="O1231" i="2"/>
  <c r="G1231" i="2"/>
  <c r="F1231" i="2"/>
  <c r="C1231" i="2"/>
  <c r="O1230" i="2"/>
  <c r="G1230" i="2"/>
  <c r="F1230" i="2"/>
  <c r="C1230" i="2"/>
  <c r="O1229" i="2"/>
  <c r="G1229" i="2"/>
  <c r="F1229" i="2"/>
  <c r="C1229" i="2"/>
  <c r="O1228" i="2"/>
  <c r="G1228" i="2"/>
  <c r="F1228" i="2"/>
  <c r="C1228" i="2"/>
  <c r="O1227" i="2"/>
  <c r="G1227" i="2"/>
  <c r="F1227" i="2"/>
  <c r="C1227" i="2"/>
  <c r="O1226" i="2"/>
  <c r="G1226" i="2"/>
  <c r="F1226" i="2"/>
  <c r="C1226" i="2"/>
  <c r="O1225" i="2"/>
  <c r="G1225" i="2"/>
  <c r="F1225" i="2"/>
  <c r="C1225" i="2"/>
  <c r="O1224" i="2"/>
  <c r="G1224" i="2"/>
  <c r="F1224" i="2"/>
  <c r="C1224" i="2"/>
  <c r="O1223" i="2"/>
  <c r="G1223" i="2"/>
  <c r="F1223" i="2"/>
  <c r="C1223" i="2"/>
  <c r="O1222" i="2"/>
  <c r="G1222" i="2"/>
  <c r="F1222" i="2"/>
  <c r="C1222" i="2"/>
  <c r="O1221" i="2"/>
  <c r="G1221" i="2"/>
  <c r="F1221" i="2"/>
  <c r="C1221" i="2"/>
  <c r="O1220" i="2"/>
  <c r="G1220" i="2"/>
  <c r="F1220" i="2"/>
  <c r="C1220" i="2"/>
  <c r="O1219" i="2"/>
  <c r="G1219" i="2"/>
  <c r="F1219" i="2"/>
  <c r="C1219" i="2"/>
  <c r="O1218" i="2"/>
  <c r="G1218" i="2"/>
  <c r="F1218" i="2"/>
  <c r="C1218" i="2"/>
  <c r="O1217" i="2"/>
  <c r="G1217" i="2"/>
  <c r="F1217" i="2"/>
  <c r="C1217" i="2"/>
  <c r="O1216" i="2"/>
  <c r="G1216" i="2"/>
  <c r="F1216" i="2"/>
  <c r="C1216" i="2"/>
  <c r="O1215" i="2"/>
  <c r="G1215" i="2"/>
  <c r="F1215" i="2"/>
  <c r="C1215" i="2"/>
  <c r="O1214" i="2"/>
  <c r="G1214" i="2"/>
  <c r="F1214" i="2"/>
  <c r="C1214" i="2"/>
  <c r="O1213" i="2"/>
  <c r="G1213" i="2"/>
  <c r="F1213" i="2"/>
  <c r="C1213" i="2"/>
  <c r="O1212" i="2"/>
  <c r="G1212" i="2"/>
  <c r="F1212" i="2"/>
  <c r="C1212" i="2"/>
  <c r="O1211" i="2"/>
  <c r="G1211" i="2"/>
  <c r="F1211" i="2"/>
  <c r="C1211" i="2"/>
  <c r="O1210" i="2"/>
  <c r="G1210" i="2"/>
  <c r="F1210" i="2"/>
  <c r="C1210" i="2"/>
  <c r="O1209" i="2"/>
  <c r="G1209" i="2"/>
  <c r="F1209" i="2"/>
  <c r="C1209" i="2"/>
  <c r="O1208" i="2"/>
  <c r="G1208" i="2"/>
  <c r="F1208" i="2"/>
  <c r="C1208" i="2"/>
  <c r="O1207" i="2"/>
  <c r="G1207" i="2"/>
  <c r="F1207" i="2"/>
  <c r="C1207" i="2"/>
  <c r="O1206" i="2"/>
  <c r="G1206" i="2"/>
  <c r="F1206" i="2"/>
  <c r="C1206" i="2"/>
  <c r="O1205" i="2"/>
  <c r="G1205" i="2"/>
  <c r="F1205" i="2"/>
  <c r="C1205" i="2"/>
  <c r="O1204" i="2"/>
  <c r="G1204" i="2"/>
  <c r="F1204" i="2"/>
  <c r="C1204" i="2"/>
  <c r="O1203" i="2"/>
  <c r="G1203" i="2"/>
  <c r="F1203" i="2"/>
  <c r="C1203" i="2"/>
  <c r="O1202" i="2"/>
  <c r="G1202" i="2"/>
  <c r="F1202" i="2"/>
  <c r="C1202" i="2"/>
  <c r="O1201" i="2"/>
  <c r="G1201" i="2"/>
  <c r="F1201" i="2"/>
  <c r="C1201" i="2"/>
  <c r="O1200" i="2"/>
  <c r="G1200" i="2"/>
  <c r="F1200" i="2"/>
  <c r="C1200" i="2"/>
  <c r="O1199" i="2"/>
  <c r="G1199" i="2"/>
  <c r="F1199" i="2"/>
  <c r="C1199" i="2"/>
  <c r="O1198" i="2"/>
  <c r="G1198" i="2"/>
  <c r="F1198" i="2"/>
  <c r="C1198" i="2"/>
  <c r="O1197" i="2"/>
  <c r="G1197" i="2"/>
  <c r="F1197" i="2"/>
  <c r="C1197" i="2"/>
  <c r="O1196" i="2"/>
  <c r="G1196" i="2"/>
  <c r="F1196" i="2"/>
  <c r="C1196" i="2"/>
  <c r="O1195" i="2"/>
  <c r="G1195" i="2"/>
  <c r="F1195" i="2"/>
  <c r="C1195" i="2"/>
  <c r="O1194" i="2"/>
  <c r="G1194" i="2"/>
  <c r="F1194" i="2"/>
  <c r="C1194" i="2"/>
  <c r="O1193" i="2"/>
  <c r="G1193" i="2"/>
  <c r="F1193" i="2"/>
  <c r="C1193" i="2"/>
  <c r="O1192" i="2"/>
  <c r="G1192" i="2"/>
  <c r="F1192" i="2"/>
  <c r="C1192" i="2"/>
  <c r="O1191" i="2"/>
  <c r="G1191" i="2"/>
  <c r="F1191" i="2"/>
  <c r="C1191" i="2"/>
  <c r="O1190" i="2"/>
  <c r="G1190" i="2"/>
  <c r="F1190" i="2"/>
  <c r="C1190" i="2"/>
  <c r="O1189" i="2"/>
  <c r="G1189" i="2"/>
  <c r="F1189" i="2"/>
  <c r="C1189" i="2"/>
  <c r="O1188" i="2"/>
  <c r="G1188" i="2"/>
  <c r="F1188" i="2"/>
  <c r="C1188" i="2"/>
  <c r="O1187" i="2"/>
  <c r="G1187" i="2"/>
  <c r="F1187" i="2"/>
  <c r="C1187" i="2"/>
  <c r="O1186" i="2"/>
  <c r="G1186" i="2"/>
  <c r="F1186" i="2"/>
  <c r="C1186" i="2"/>
  <c r="O1185" i="2"/>
  <c r="G1185" i="2"/>
  <c r="F1185" i="2"/>
  <c r="C1185" i="2"/>
  <c r="O1184" i="2"/>
  <c r="G1184" i="2"/>
  <c r="F1184" i="2"/>
  <c r="C1184" i="2"/>
  <c r="O1183" i="2"/>
  <c r="G1183" i="2"/>
  <c r="F1183" i="2"/>
  <c r="C1183" i="2"/>
  <c r="O1182" i="2"/>
  <c r="G1182" i="2"/>
  <c r="F1182" i="2"/>
  <c r="C1182" i="2"/>
  <c r="O1181" i="2"/>
  <c r="G1181" i="2"/>
  <c r="F1181" i="2"/>
  <c r="C1181" i="2"/>
  <c r="O1180" i="2"/>
  <c r="G1180" i="2"/>
  <c r="F1180" i="2"/>
  <c r="C1180" i="2"/>
  <c r="O1179" i="2"/>
  <c r="G1179" i="2"/>
  <c r="F1179" i="2"/>
  <c r="C1179" i="2"/>
  <c r="O1178" i="2"/>
  <c r="G1178" i="2"/>
  <c r="F1178" i="2"/>
  <c r="C1178" i="2"/>
  <c r="O1177" i="2"/>
  <c r="G1177" i="2"/>
  <c r="F1177" i="2"/>
  <c r="C1177" i="2"/>
  <c r="O1176" i="2"/>
  <c r="G1176" i="2"/>
  <c r="F1176" i="2"/>
  <c r="C1176" i="2"/>
  <c r="O1175" i="2"/>
  <c r="G1175" i="2"/>
  <c r="F1175" i="2"/>
  <c r="C1175" i="2"/>
  <c r="O1174" i="2"/>
  <c r="G1174" i="2"/>
  <c r="F1174" i="2"/>
  <c r="C1174" i="2"/>
  <c r="O1173" i="2"/>
  <c r="G1173" i="2"/>
  <c r="F1173" i="2"/>
  <c r="C1173" i="2"/>
  <c r="O1172" i="2"/>
  <c r="G1172" i="2"/>
  <c r="F1172" i="2"/>
  <c r="C1172" i="2"/>
  <c r="O1171" i="2"/>
  <c r="G1171" i="2"/>
  <c r="F1171" i="2"/>
  <c r="C1171" i="2"/>
  <c r="O1170" i="2"/>
  <c r="G1170" i="2"/>
  <c r="F1170" i="2"/>
  <c r="C1170" i="2"/>
  <c r="O1169" i="2"/>
  <c r="G1169" i="2"/>
  <c r="F1169" i="2"/>
  <c r="C1169" i="2"/>
  <c r="O1168" i="2"/>
  <c r="G1168" i="2"/>
  <c r="F1168" i="2"/>
  <c r="C1168" i="2"/>
  <c r="O1167" i="2"/>
  <c r="G1167" i="2"/>
  <c r="F1167" i="2"/>
  <c r="C1167" i="2"/>
  <c r="O1166" i="2"/>
  <c r="G1166" i="2"/>
  <c r="F1166" i="2"/>
  <c r="C1166" i="2"/>
  <c r="O1165" i="2"/>
  <c r="G1165" i="2"/>
  <c r="F1165" i="2"/>
  <c r="C1165" i="2"/>
  <c r="O1164" i="2"/>
  <c r="G1164" i="2"/>
  <c r="F1164" i="2"/>
  <c r="C1164" i="2"/>
  <c r="O1163" i="2"/>
  <c r="G1163" i="2"/>
  <c r="F1163" i="2"/>
  <c r="C1163" i="2"/>
  <c r="O1162" i="2"/>
  <c r="G1162" i="2"/>
  <c r="F1162" i="2"/>
  <c r="C1162" i="2"/>
  <c r="O1161" i="2"/>
  <c r="G1161" i="2"/>
  <c r="F1161" i="2"/>
  <c r="C1161" i="2"/>
  <c r="O1160" i="2"/>
  <c r="G1160" i="2"/>
  <c r="F1160" i="2"/>
  <c r="C1160" i="2"/>
  <c r="O1159" i="2"/>
  <c r="G1159" i="2"/>
  <c r="F1159" i="2"/>
  <c r="C1159" i="2"/>
  <c r="O1158" i="2"/>
  <c r="G1158" i="2"/>
  <c r="F1158" i="2"/>
  <c r="C1158" i="2"/>
  <c r="O1157" i="2"/>
  <c r="G1157" i="2"/>
  <c r="F1157" i="2"/>
  <c r="C1157" i="2"/>
  <c r="O1156" i="2"/>
  <c r="G1156" i="2"/>
  <c r="F1156" i="2"/>
  <c r="C1156" i="2"/>
  <c r="O1155" i="2"/>
  <c r="G1155" i="2"/>
  <c r="F1155" i="2"/>
  <c r="C1155" i="2"/>
  <c r="O1154" i="2"/>
  <c r="G1154" i="2"/>
  <c r="F1154" i="2"/>
  <c r="C1154" i="2"/>
  <c r="O1153" i="2"/>
  <c r="G1153" i="2"/>
  <c r="F1153" i="2"/>
  <c r="C1153" i="2"/>
  <c r="O1152" i="2"/>
  <c r="G1152" i="2"/>
  <c r="F1152" i="2"/>
  <c r="C1152" i="2"/>
  <c r="O1151" i="2"/>
  <c r="G1151" i="2"/>
  <c r="F1151" i="2"/>
  <c r="C1151" i="2"/>
  <c r="O1150" i="2"/>
  <c r="G1150" i="2"/>
  <c r="F1150" i="2"/>
  <c r="C1150" i="2"/>
  <c r="O1149" i="2"/>
  <c r="G1149" i="2"/>
  <c r="F1149" i="2"/>
  <c r="C1149" i="2"/>
  <c r="O1148" i="2"/>
  <c r="G1148" i="2"/>
  <c r="F1148" i="2"/>
  <c r="C1148" i="2"/>
  <c r="O1147" i="2"/>
  <c r="G1147" i="2"/>
  <c r="F1147" i="2"/>
  <c r="C1147" i="2"/>
  <c r="O1146" i="2"/>
  <c r="G1146" i="2"/>
  <c r="F1146" i="2"/>
  <c r="C1146" i="2"/>
  <c r="O1145" i="2"/>
  <c r="G1145" i="2"/>
  <c r="F1145" i="2"/>
  <c r="C1145" i="2"/>
  <c r="O1144" i="2"/>
  <c r="G1144" i="2"/>
  <c r="F1144" i="2"/>
  <c r="C1144" i="2"/>
  <c r="O1143" i="2"/>
  <c r="G1143" i="2"/>
  <c r="F1143" i="2"/>
  <c r="C1143" i="2"/>
  <c r="O1142" i="2"/>
  <c r="G1142" i="2"/>
  <c r="F1142" i="2"/>
  <c r="C1142" i="2"/>
  <c r="O1141" i="2"/>
  <c r="G1141" i="2"/>
  <c r="F1141" i="2"/>
  <c r="C1141" i="2"/>
  <c r="O1140" i="2"/>
  <c r="G1140" i="2"/>
  <c r="F1140" i="2"/>
  <c r="C1140" i="2"/>
  <c r="O1139" i="2"/>
  <c r="G1139" i="2"/>
  <c r="F1139" i="2"/>
  <c r="C1139" i="2"/>
  <c r="O1138" i="2"/>
  <c r="G1138" i="2"/>
  <c r="F1138" i="2"/>
  <c r="C1138" i="2"/>
  <c r="O1137" i="2"/>
  <c r="G1137" i="2"/>
  <c r="F1137" i="2"/>
  <c r="C1137" i="2"/>
  <c r="O1136" i="2"/>
  <c r="G1136" i="2"/>
  <c r="F1136" i="2"/>
  <c r="C1136" i="2"/>
  <c r="O1135" i="2"/>
  <c r="G1135" i="2"/>
  <c r="F1135" i="2"/>
  <c r="C1135" i="2"/>
  <c r="O1134" i="2"/>
  <c r="G1134" i="2"/>
  <c r="F1134" i="2"/>
  <c r="C1134" i="2"/>
  <c r="O1133" i="2"/>
  <c r="G1133" i="2"/>
  <c r="F1133" i="2"/>
  <c r="C1133" i="2"/>
  <c r="O1132" i="2"/>
  <c r="G1132" i="2"/>
  <c r="F1132" i="2"/>
  <c r="C1132" i="2"/>
  <c r="O1131" i="2"/>
  <c r="G1131" i="2"/>
  <c r="F1131" i="2"/>
  <c r="C1131" i="2"/>
  <c r="O1130" i="2"/>
  <c r="G1130" i="2"/>
  <c r="F1130" i="2"/>
  <c r="C1130" i="2"/>
  <c r="O1129" i="2"/>
  <c r="G1129" i="2"/>
  <c r="F1129" i="2"/>
  <c r="C1129" i="2"/>
  <c r="O1128" i="2"/>
  <c r="G1128" i="2"/>
  <c r="F1128" i="2"/>
  <c r="C1128" i="2"/>
  <c r="O1127" i="2"/>
  <c r="G1127" i="2"/>
  <c r="F1127" i="2"/>
  <c r="C1127" i="2"/>
  <c r="O1126" i="2"/>
  <c r="G1126" i="2"/>
  <c r="F1126" i="2"/>
  <c r="C1126" i="2"/>
  <c r="O1125" i="2"/>
  <c r="G1125" i="2"/>
  <c r="F1125" i="2"/>
  <c r="C1125" i="2"/>
  <c r="O1124" i="2"/>
  <c r="G1124" i="2"/>
  <c r="F1124" i="2"/>
  <c r="C1124" i="2"/>
  <c r="O1123" i="2"/>
  <c r="G1123" i="2"/>
  <c r="F1123" i="2"/>
  <c r="C1123" i="2"/>
  <c r="O1122" i="2"/>
  <c r="G1122" i="2"/>
  <c r="F1122" i="2"/>
  <c r="C1122" i="2"/>
  <c r="O1121" i="2"/>
  <c r="G1121" i="2"/>
  <c r="F1121" i="2"/>
  <c r="C1121" i="2"/>
  <c r="O1120" i="2"/>
  <c r="G1120" i="2"/>
  <c r="F1120" i="2"/>
  <c r="C1120" i="2"/>
  <c r="O1119" i="2"/>
  <c r="G1119" i="2"/>
  <c r="F1119" i="2"/>
  <c r="C1119" i="2"/>
  <c r="O1118" i="2"/>
  <c r="G1118" i="2"/>
  <c r="F1118" i="2"/>
  <c r="C1118" i="2"/>
  <c r="O1117" i="2"/>
  <c r="G1117" i="2"/>
  <c r="F1117" i="2"/>
  <c r="C1117" i="2"/>
  <c r="O1116" i="2"/>
  <c r="G1116" i="2"/>
  <c r="F1116" i="2"/>
  <c r="C1116" i="2"/>
  <c r="O1115" i="2"/>
  <c r="G1115" i="2"/>
  <c r="F1115" i="2"/>
  <c r="C1115" i="2"/>
  <c r="O1114" i="2"/>
  <c r="G1114" i="2"/>
  <c r="F1114" i="2"/>
  <c r="C1114" i="2"/>
  <c r="O1113" i="2"/>
  <c r="G1113" i="2"/>
  <c r="F1113" i="2"/>
  <c r="C1113" i="2"/>
  <c r="O1112" i="2"/>
  <c r="G1112" i="2"/>
  <c r="F1112" i="2"/>
  <c r="C1112" i="2"/>
  <c r="O1111" i="2"/>
  <c r="G1111" i="2"/>
  <c r="F1111" i="2"/>
  <c r="C1111" i="2"/>
  <c r="O1110" i="2"/>
  <c r="G1110" i="2"/>
  <c r="F1110" i="2"/>
  <c r="C1110" i="2"/>
  <c r="O1109" i="2"/>
  <c r="G1109" i="2"/>
  <c r="F1109" i="2"/>
  <c r="C1109" i="2"/>
  <c r="O1108" i="2"/>
  <c r="G1108" i="2"/>
  <c r="F1108" i="2"/>
  <c r="C1108" i="2"/>
  <c r="O1107" i="2"/>
  <c r="G1107" i="2"/>
  <c r="F1107" i="2"/>
  <c r="C1107" i="2"/>
  <c r="O1106" i="2"/>
  <c r="G1106" i="2"/>
  <c r="F1106" i="2"/>
  <c r="C1106" i="2"/>
  <c r="O1105" i="2"/>
  <c r="G1105" i="2"/>
  <c r="F1105" i="2"/>
  <c r="C1105" i="2"/>
  <c r="O1104" i="2"/>
  <c r="G1104" i="2"/>
  <c r="F1104" i="2"/>
  <c r="C1104" i="2"/>
  <c r="O1103" i="2"/>
  <c r="G1103" i="2"/>
  <c r="F1103" i="2"/>
  <c r="C1103" i="2"/>
  <c r="O1102" i="2"/>
  <c r="G1102" i="2"/>
  <c r="F1102" i="2"/>
  <c r="C1102" i="2"/>
  <c r="O1101" i="2"/>
  <c r="G1101" i="2"/>
  <c r="F1101" i="2"/>
  <c r="C1101" i="2"/>
  <c r="O1100" i="2"/>
  <c r="G1100" i="2"/>
  <c r="F1100" i="2"/>
  <c r="C1100" i="2"/>
  <c r="O1099" i="2"/>
  <c r="G1099" i="2"/>
  <c r="F1099" i="2"/>
  <c r="C1099" i="2"/>
  <c r="O1098" i="2"/>
  <c r="G1098" i="2"/>
  <c r="F1098" i="2"/>
  <c r="C1098" i="2"/>
  <c r="O1097" i="2"/>
  <c r="G1097" i="2"/>
  <c r="F1097" i="2"/>
  <c r="C1097" i="2"/>
  <c r="O1096" i="2"/>
  <c r="G1096" i="2"/>
  <c r="F1096" i="2"/>
  <c r="C1096" i="2"/>
  <c r="O1095" i="2"/>
  <c r="G1095" i="2"/>
  <c r="F1095" i="2"/>
  <c r="C1095" i="2"/>
  <c r="O1094" i="2"/>
  <c r="G1094" i="2"/>
  <c r="F1094" i="2"/>
  <c r="C1094" i="2"/>
  <c r="O1093" i="2"/>
  <c r="G1093" i="2"/>
  <c r="F1093" i="2"/>
  <c r="C1093" i="2"/>
  <c r="O1092" i="2"/>
  <c r="G1092" i="2"/>
  <c r="F1092" i="2"/>
  <c r="C1092" i="2"/>
  <c r="O1091" i="2"/>
  <c r="G1091" i="2"/>
  <c r="F1091" i="2"/>
  <c r="C1091" i="2"/>
  <c r="O1090" i="2"/>
  <c r="G1090" i="2"/>
  <c r="F1090" i="2"/>
  <c r="C1090" i="2"/>
  <c r="O1089" i="2"/>
  <c r="G1089" i="2"/>
  <c r="F1089" i="2"/>
  <c r="C1089" i="2"/>
  <c r="O1088" i="2"/>
  <c r="G1088" i="2"/>
  <c r="F1088" i="2"/>
  <c r="C1088" i="2"/>
  <c r="O1087" i="2"/>
  <c r="G1087" i="2"/>
  <c r="F1087" i="2"/>
  <c r="C1087" i="2"/>
  <c r="O1086" i="2"/>
  <c r="G1086" i="2"/>
  <c r="F1086" i="2"/>
  <c r="C1086" i="2"/>
  <c r="O1085" i="2"/>
  <c r="G1085" i="2"/>
  <c r="F1085" i="2"/>
  <c r="C1085" i="2"/>
  <c r="O1084" i="2"/>
  <c r="G1084" i="2"/>
  <c r="F1084" i="2"/>
  <c r="C1084" i="2"/>
  <c r="O1083" i="2"/>
  <c r="G1083" i="2"/>
  <c r="F1083" i="2"/>
  <c r="C1083" i="2"/>
  <c r="O1082" i="2"/>
  <c r="G1082" i="2"/>
  <c r="F1082" i="2"/>
  <c r="C1082" i="2"/>
  <c r="O1081" i="2"/>
  <c r="G1081" i="2"/>
  <c r="F1081" i="2"/>
  <c r="C1081" i="2"/>
  <c r="O1080" i="2"/>
  <c r="G1080" i="2"/>
  <c r="F1080" i="2"/>
  <c r="C1080" i="2"/>
  <c r="O1079" i="2"/>
  <c r="G1079" i="2"/>
  <c r="F1079" i="2"/>
  <c r="C1079" i="2"/>
  <c r="O1078" i="2"/>
  <c r="G1078" i="2"/>
  <c r="F1078" i="2"/>
  <c r="C1078" i="2"/>
  <c r="O1077" i="2"/>
  <c r="G1077" i="2"/>
  <c r="F1077" i="2"/>
  <c r="C1077" i="2"/>
  <c r="O1076" i="2"/>
  <c r="G1076" i="2"/>
  <c r="F1076" i="2"/>
  <c r="C1076" i="2"/>
  <c r="O1075" i="2"/>
  <c r="G1075" i="2"/>
  <c r="F1075" i="2"/>
  <c r="C1075" i="2"/>
  <c r="O1074" i="2"/>
  <c r="G1074" i="2"/>
  <c r="F1074" i="2"/>
  <c r="C1074" i="2"/>
  <c r="O1073" i="2"/>
  <c r="G1073" i="2"/>
  <c r="F1073" i="2"/>
  <c r="C1073" i="2"/>
  <c r="O1072" i="2"/>
  <c r="G1072" i="2"/>
  <c r="F1072" i="2"/>
  <c r="C1072" i="2"/>
  <c r="O1071" i="2"/>
  <c r="G1071" i="2"/>
  <c r="F1071" i="2"/>
  <c r="C1071" i="2"/>
  <c r="O1070" i="2"/>
  <c r="G1070" i="2"/>
  <c r="F1070" i="2"/>
  <c r="C1070" i="2"/>
  <c r="O1069" i="2"/>
  <c r="G1069" i="2"/>
  <c r="F1069" i="2"/>
  <c r="C1069" i="2"/>
  <c r="O1068" i="2"/>
  <c r="G1068" i="2"/>
  <c r="F1068" i="2"/>
  <c r="C1068" i="2"/>
  <c r="O1067" i="2"/>
  <c r="G1067" i="2"/>
  <c r="F1067" i="2"/>
  <c r="C1067" i="2"/>
  <c r="O1066" i="2"/>
  <c r="G1066" i="2"/>
  <c r="F1066" i="2"/>
  <c r="C1066" i="2"/>
  <c r="O1065" i="2"/>
  <c r="G1065" i="2"/>
  <c r="F1065" i="2"/>
  <c r="C1065" i="2"/>
  <c r="O1064" i="2"/>
  <c r="G1064" i="2"/>
  <c r="F1064" i="2"/>
  <c r="C1064" i="2"/>
  <c r="O1063" i="2"/>
  <c r="G1063" i="2"/>
  <c r="F1063" i="2"/>
  <c r="C1063" i="2"/>
  <c r="O1062" i="2"/>
  <c r="G1062" i="2"/>
  <c r="F1062" i="2"/>
  <c r="C1062" i="2"/>
  <c r="O1061" i="2"/>
  <c r="G1061" i="2"/>
  <c r="F1061" i="2"/>
  <c r="C1061" i="2"/>
  <c r="O1060" i="2"/>
  <c r="G1060" i="2"/>
  <c r="F1060" i="2"/>
  <c r="C1060" i="2"/>
  <c r="O1059" i="2"/>
  <c r="G1059" i="2"/>
  <c r="F1059" i="2"/>
  <c r="C1059" i="2"/>
  <c r="O1058" i="2"/>
  <c r="G1058" i="2"/>
  <c r="F1058" i="2"/>
  <c r="C1058" i="2"/>
  <c r="O1057" i="2"/>
  <c r="G1057" i="2"/>
  <c r="F1057" i="2"/>
  <c r="C1057" i="2"/>
  <c r="O1056" i="2"/>
  <c r="G1056" i="2"/>
  <c r="F1056" i="2"/>
  <c r="C1056" i="2"/>
  <c r="O1055" i="2"/>
  <c r="G1055" i="2"/>
  <c r="F1055" i="2"/>
  <c r="C1055" i="2"/>
  <c r="O1054" i="2"/>
  <c r="G1054" i="2"/>
  <c r="F1054" i="2"/>
  <c r="C1054" i="2"/>
  <c r="O1053" i="2"/>
  <c r="G1053" i="2"/>
  <c r="F1053" i="2"/>
  <c r="C1053" i="2"/>
  <c r="O1052" i="2"/>
  <c r="G1052" i="2"/>
  <c r="F1052" i="2"/>
  <c r="C1052" i="2"/>
  <c r="O1051" i="2"/>
  <c r="G1051" i="2"/>
  <c r="F1051" i="2"/>
  <c r="C1051" i="2"/>
  <c r="O1050" i="2"/>
  <c r="G1050" i="2"/>
  <c r="F1050" i="2"/>
  <c r="C1050" i="2"/>
  <c r="O1049" i="2"/>
  <c r="G1049" i="2"/>
  <c r="F1049" i="2"/>
  <c r="C1049" i="2"/>
  <c r="O1048" i="2"/>
  <c r="G1048" i="2"/>
  <c r="F1048" i="2"/>
  <c r="C1048" i="2"/>
  <c r="O1047" i="2"/>
  <c r="G1047" i="2"/>
  <c r="F1047" i="2"/>
  <c r="C1047" i="2"/>
  <c r="O1046" i="2"/>
  <c r="G1046" i="2"/>
  <c r="F1046" i="2"/>
  <c r="C1046" i="2"/>
  <c r="O1045" i="2"/>
  <c r="G1045" i="2"/>
  <c r="F1045" i="2"/>
  <c r="C1045" i="2"/>
  <c r="O1044" i="2"/>
  <c r="G1044" i="2"/>
  <c r="F1044" i="2"/>
  <c r="C1044" i="2"/>
  <c r="O1043" i="2"/>
  <c r="G1043" i="2"/>
  <c r="F1043" i="2"/>
  <c r="C1043" i="2"/>
  <c r="O1042" i="2"/>
  <c r="G1042" i="2"/>
  <c r="F1042" i="2"/>
  <c r="C1042" i="2"/>
  <c r="O1041" i="2"/>
  <c r="G1041" i="2"/>
  <c r="F1041" i="2"/>
  <c r="C1041" i="2"/>
  <c r="O1040" i="2"/>
  <c r="G1040" i="2"/>
  <c r="F1040" i="2"/>
  <c r="C1040" i="2"/>
  <c r="O1039" i="2"/>
  <c r="G1039" i="2"/>
  <c r="F1039" i="2"/>
  <c r="C1039" i="2"/>
  <c r="O1038" i="2"/>
  <c r="G1038" i="2"/>
  <c r="F1038" i="2"/>
  <c r="C1038" i="2"/>
  <c r="O1037" i="2"/>
  <c r="G1037" i="2"/>
  <c r="F1037" i="2"/>
  <c r="C1037" i="2"/>
  <c r="O1036" i="2"/>
  <c r="G1036" i="2"/>
  <c r="F1036" i="2"/>
  <c r="C1036" i="2"/>
  <c r="O1035" i="2"/>
  <c r="G1035" i="2"/>
  <c r="F1035" i="2"/>
  <c r="C1035" i="2"/>
  <c r="O1034" i="2"/>
  <c r="G1034" i="2"/>
  <c r="F1034" i="2"/>
  <c r="C1034" i="2"/>
  <c r="O1033" i="2"/>
  <c r="G1033" i="2"/>
  <c r="F1033" i="2"/>
  <c r="C1033" i="2"/>
  <c r="O1032" i="2"/>
  <c r="G1032" i="2"/>
  <c r="F1032" i="2"/>
  <c r="C1032" i="2"/>
  <c r="O1031" i="2"/>
  <c r="G1031" i="2"/>
  <c r="F1031" i="2"/>
  <c r="C1031" i="2"/>
  <c r="O1030" i="2"/>
  <c r="G1030" i="2"/>
  <c r="F1030" i="2"/>
  <c r="C1030" i="2"/>
  <c r="O1029" i="2"/>
  <c r="G1029" i="2"/>
  <c r="F1029" i="2"/>
  <c r="C1029" i="2"/>
  <c r="O1028" i="2"/>
  <c r="G1028" i="2"/>
  <c r="F1028" i="2"/>
  <c r="C1028" i="2"/>
  <c r="O1027" i="2"/>
  <c r="G1027" i="2"/>
  <c r="F1027" i="2"/>
  <c r="C1027" i="2"/>
  <c r="O1026" i="2"/>
  <c r="G1026" i="2"/>
  <c r="F1026" i="2"/>
  <c r="C1026" i="2"/>
  <c r="O1025" i="2"/>
  <c r="G1025" i="2"/>
  <c r="F1025" i="2"/>
  <c r="C1025" i="2"/>
  <c r="O1024" i="2"/>
  <c r="G1024" i="2"/>
  <c r="F1024" i="2"/>
  <c r="C1024" i="2"/>
  <c r="O1023" i="2"/>
  <c r="G1023" i="2"/>
  <c r="F1023" i="2"/>
  <c r="C1023" i="2"/>
  <c r="O1022" i="2"/>
  <c r="G1022" i="2"/>
  <c r="F1022" i="2"/>
  <c r="C1022" i="2"/>
  <c r="O1021" i="2"/>
  <c r="G1021" i="2"/>
  <c r="F1021" i="2"/>
  <c r="C1021" i="2"/>
  <c r="O1020" i="2"/>
  <c r="G1020" i="2"/>
  <c r="F1020" i="2"/>
  <c r="C1020" i="2"/>
  <c r="O1019" i="2"/>
  <c r="G1019" i="2"/>
  <c r="F1019" i="2"/>
  <c r="C1019" i="2"/>
  <c r="O1018" i="2"/>
  <c r="G1018" i="2"/>
  <c r="F1018" i="2"/>
  <c r="C1018" i="2"/>
  <c r="O1017" i="2"/>
  <c r="G1017" i="2"/>
  <c r="F1017" i="2"/>
  <c r="C1017" i="2"/>
  <c r="O1016" i="2"/>
  <c r="G1016" i="2"/>
  <c r="F1016" i="2"/>
  <c r="C1016" i="2"/>
  <c r="O1015" i="2"/>
  <c r="G1015" i="2"/>
  <c r="F1015" i="2"/>
  <c r="C1015" i="2"/>
  <c r="O1014" i="2"/>
  <c r="G1014" i="2"/>
  <c r="F1014" i="2"/>
  <c r="C1014" i="2"/>
  <c r="O1013" i="2"/>
  <c r="G1013" i="2"/>
  <c r="F1013" i="2"/>
  <c r="C1013" i="2"/>
  <c r="O1012" i="2"/>
  <c r="G1012" i="2"/>
  <c r="F1012" i="2"/>
  <c r="C1012" i="2"/>
  <c r="O1011" i="2"/>
  <c r="G1011" i="2"/>
  <c r="F1011" i="2"/>
  <c r="C1011" i="2"/>
  <c r="O1010" i="2"/>
  <c r="G1010" i="2"/>
  <c r="F1010" i="2"/>
  <c r="C1010" i="2"/>
  <c r="O1009" i="2"/>
  <c r="G1009" i="2"/>
  <c r="F1009" i="2"/>
  <c r="C1009" i="2"/>
  <c r="O1008" i="2"/>
  <c r="G1008" i="2"/>
  <c r="F1008" i="2"/>
  <c r="C1008" i="2"/>
  <c r="O1007" i="2"/>
  <c r="G1007" i="2"/>
  <c r="F1007" i="2"/>
  <c r="C1007" i="2"/>
  <c r="O1006" i="2"/>
  <c r="G1006" i="2"/>
  <c r="F1006" i="2"/>
  <c r="C1006" i="2"/>
  <c r="O1005" i="2"/>
  <c r="G1005" i="2"/>
  <c r="F1005" i="2"/>
  <c r="C1005" i="2"/>
  <c r="O1004" i="2"/>
  <c r="G1004" i="2"/>
  <c r="F1004" i="2"/>
  <c r="C1004" i="2"/>
  <c r="O1003" i="2"/>
  <c r="G1003" i="2"/>
  <c r="F1003" i="2"/>
  <c r="C1003" i="2"/>
  <c r="O1002" i="2"/>
  <c r="G1002" i="2"/>
  <c r="F1002" i="2"/>
  <c r="C1002" i="2"/>
  <c r="O1001" i="2"/>
  <c r="G1001" i="2"/>
  <c r="F1001" i="2"/>
  <c r="C1001" i="2"/>
  <c r="O1000" i="2"/>
  <c r="G1000" i="2"/>
  <c r="F1000" i="2"/>
  <c r="C1000" i="2"/>
  <c r="O999" i="2"/>
  <c r="G999" i="2"/>
  <c r="F999" i="2"/>
  <c r="C999" i="2"/>
  <c r="O998" i="2"/>
  <c r="G998" i="2"/>
  <c r="F998" i="2"/>
  <c r="C998" i="2"/>
  <c r="O997" i="2"/>
  <c r="G997" i="2"/>
  <c r="F997" i="2"/>
  <c r="C997" i="2"/>
  <c r="O996" i="2"/>
  <c r="G996" i="2"/>
  <c r="F996" i="2"/>
  <c r="C996" i="2"/>
  <c r="O995" i="2"/>
  <c r="G995" i="2"/>
  <c r="F995" i="2"/>
  <c r="C995" i="2"/>
  <c r="O994" i="2"/>
  <c r="G994" i="2"/>
  <c r="F994" i="2"/>
  <c r="C994" i="2"/>
  <c r="O993" i="2"/>
  <c r="G993" i="2"/>
  <c r="F993" i="2"/>
  <c r="C993" i="2"/>
  <c r="O992" i="2"/>
  <c r="G992" i="2"/>
  <c r="F992" i="2"/>
  <c r="C992" i="2"/>
  <c r="O991" i="2"/>
  <c r="G991" i="2"/>
  <c r="F991" i="2"/>
  <c r="C991" i="2"/>
  <c r="O990" i="2"/>
  <c r="G990" i="2"/>
  <c r="F990" i="2"/>
  <c r="C990" i="2"/>
  <c r="O989" i="2"/>
  <c r="G989" i="2"/>
  <c r="F989" i="2"/>
  <c r="C989" i="2"/>
  <c r="O988" i="2"/>
  <c r="G988" i="2"/>
  <c r="F988" i="2"/>
  <c r="C988" i="2"/>
  <c r="O987" i="2"/>
  <c r="G987" i="2"/>
  <c r="F987" i="2"/>
  <c r="C987" i="2"/>
  <c r="O986" i="2"/>
  <c r="G986" i="2"/>
  <c r="F986" i="2"/>
  <c r="C986" i="2"/>
  <c r="O985" i="2"/>
  <c r="G985" i="2"/>
  <c r="F985" i="2"/>
  <c r="C985" i="2"/>
  <c r="O984" i="2"/>
  <c r="G984" i="2"/>
  <c r="F984" i="2"/>
  <c r="C984" i="2"/>
  <c r="O983" i="2"/>
  <c r="G983" i="2"/>
  <c r="F983" i="2"/>
  <c r="C983" i="2"/>
  <c r="O982" i="2"/>
  <c r="G982" i="2"/>
  <c r="F982" i="2"/>
  <c r="C982" i="2"/>
  <c r="O981" i="2"/>
  <c r="G981" i="2"/>
  <c r="F981" i="2"/>
  <c r="C981" i="2"/>
  <c r="O980" i="2"/>
  <c r="G980" i="2"/>
  <c r="F980" i="2"/>
  <c r="C980" i="2"/>
  <c r="O979" i="2"/>
  <c r="G979" i="2"/>
  <c r="F979" i="2"/>
  <c r="C979" i="2"/>
  <c r="O978" i="2"/>
  <c r="G978" i="2"/>
  <c r="F978" i="2"/>
  <c r="C978" i="2"/>
  <c r="O977" i="2"/>
  <c r="G977" i="2"/>
  <c r="F977" i="2"/>
  <c r="C977" i="2"/>
  <c r="O976" i="2"/>
  <c r="G976" i="2"/>
  <c r="F976" i="2"/>
  <c r="C976" i="2"/>
  <c r="O975" i="2"/>
  <c r="G975" i="2"/>
  <c r="F975" i="2"/>
  <c r="C975" i="2"/>
  <c r="O974" i="2"/>
  <c r="G974" i="2"/>
  <c r="F974" i="2"/>
  <c r="C974" i="2"/>
  <c r="O973" i="2"/>
  <c r="G973" i="2"/>
  <c r="F973" i="2"/>
  <c r="C973" i="2"/>
  <c r="O972" i="2"/>
  <c r="G972" i="2"/>
  <c r="F972" i="2"/>
  <c r="C972" i="2"/>
  <c r="O971" i="2"/>
  <c r="G971" i="2"/>
  <c r="F971" i="2"/>
  <c r="C971" i="2"/>
  <c r="O970" i="2"/>
  <c r="G970" i="2"/>
  <c r="F970" i="2"/>
  <c r="C970" i="2"/>
  <c r="O969" i="2"/>
  <c r="G969" i="2"/>
  <c r="F969" i="2"/>
  <c r="C969" i="2"/>
  <c r="O968" i="2"/>
  <c r="G968" i="2"/>
  <c r="F968" i="2"/>
  <c r="C968" i="2"/>
  <c r="O967" i="2"/>
  <c r="G967" i="2"/>
  <c r="F967" i="2"/>
  <c r="C967" i="2"/>
  <c r="O966" i="2"/>
  <c r="G966" i="2"/>
  <c r="F966" i="2"/>
  <c r="C966" i="2"/>
  <c r="O965" i="2"/>
  <c r="G965" i="2"/>
  <c r="F965" i="2"/>
  <c r="C965" i="2"/>
  <c r="O964" i="2"/>
  <c r="G964" i="2"/>
  <c r="F964" i="2"/>
  <c r="C964" i="2"/>
  <c r="O963" i="2"/>
  <c r="G963" i="2"/>
  <c r="F963" i="2"/>
  <c r="C963" i="2"/>
  <c r="O962" i="2"/>
  <c r="G962" i="2"/>
  <c r="F962" i="2"/>
  <c r="C962" i="2"/>
  <c r="O961" i="2"/>
  <c r="G961" i="2"/>
  <c r="F961" i="2"/>
  <c r="C961" i="2"/>
  <c r="O960" i="2"/>
  <c r="G960" i="2"/>
  <c r="F960" i="2"/>
  <c r="C960" i="2"/>
  <c r="O959" i="2"/>
  <c r="G959" i="2"/>
  <c r="F959" i="2"/>
  <c r="C959" i="2"/>
  <c r="O958" i="2"/>
  <c r="G958" i="2"/>
  <c r="F958" i="2"/>
  <c r="C958" i="2"/>
  <c r="O957" i="2"/>
  <c r="G957" i="2"/>
  <c r="F957" i="2"/>
  <c r="C957" i="2"/>
  <c r="O956" i="2"/>
  <c r="G956" i="2"/>
  <c r="F956" i="2"/>
  <c r="C956" i="2"/>
  <c r="O955" i="2"/>
  <c r="G955" i="2"/>
  <c r="F955" i="2"/>
  <c r="C955" i="2"/>
  <c r="O954" i="2"/>
  <c r="G954" i="2"/>
  <c r="F954" i="2"/>
  <c r="C954" i="2"/>
  <c r="O953" i="2"/>
  <c r="G953" i="2"/>
  <c r="F953" i="2"/>
  <c r="C953" i="2"/>
  <c r="O952" i="2"/>
  <c r="G952" i="2"/>
  <c r="F952" i="2"/>
  <c r="C952" i="2"/>
  <c r="O951" i="2"/>
  <c r="G951" i="2"/>
  <c r="F951" i="2"/>
  <c r="C951" i="2"/>
  <c r="O950" i="2"/>
  <c r="G950" i="2"/>
  <c r="F950" i="2"/>
  <c r="C950" i="2"/>
  <c r="O949" i="2"/>
  <c r="G949" i="2"/>
  <c r="F949" i="2"/>
  <c r="C949" i="2"/>
  <c r="O948" i="2"/>
  <c r="G948" i="2"/>
  <c r="F948" i="2"/>
  <c r="C948" i="2"/>
  <c r="O947" i="2"/>
  <c r="G947" i="2"/>
  <c r="F947" i="2"/>
  <c r="C947" i="2"/>
  <c r="O946" i="2"/>
  <c r="G946" i="2"/>
  <c r="F946" i="2"/>
  <c r="C946" i="2"/>
  <c r="O945" i="2"/>
  <c r="G945" i="2"/>
  <c r="F945" i="2"/>
  <c r="C945" i="2"/>
  <c r="O944" i="2"/>
  <c r="G944" i="2"/>
  <c r="F944" i="2"/>
  <c r="C944" i="2"/>
  <c r="O943" i="2"/>
  <c r="G943" i="2"/>
  <c r="F943" i="2"/>
  <c r="C943" i="2"/>
  <c r="O942" i="2"/>
  <c r="G942" i="2"/>
  <c r="F942" i="2"/>
  <c r="C942" i="2"/>
  <c r="O941" i="2"/>
  <c r="G941" i="2"/>
  <c r="F941" i="2"/>
  <c r="C941" i="2"/>
  <c r="O940" i="2"/>
  <c r="G940" i="2"/>
  <c r="F940" i="2"/>
  <c r="C940" i="2"/>
  <c r="O939" i="2"/>
  <c r="G939" i="2"/>
  <c r="F939" i="2"/>
  <c r="C939" i="2"/>
  <c r="O938" i="2"/>
  <c r="G938" i="2"/>
  <c r="F938" i="2"/>
  <c r="C938" i="2"/>
  <c r="O937" i="2"/>
  <c r="G937" i="2"/>
  <c r="F937" i="2"/>
  <c r="C937" i="2"/>
  <c r="O936" i="2"/>
  <c r="G936" i="2"/>
  <c r="F936" i="2"/>
  <c r="C936" i="2"/>
  <c r="O935" i="2"/>
  <c r="G935" i="2"/>
  <c r="F935" i="2"/>
  <c r="C935" i="2"/>
  <c r="O934" i="2"/>
  <c r="G934" i="2"/>
  <c r="F934" i="2"/>
  <c r="C934" i="2"/>
  <c r="O933" i="2"/>
  <c r="G933" i="2"/>
  <c r="F933" i="2"/>
  <c r="C933" i="2"/>
  <c r="O932" i="2"/>
  <c r="G932" i="2"/>
  <c r="F932" i="2"/>
  <c r="C932" i="2"/>
  <c r="O931" i="2"/>
  <c r="G931" i="2"/>
  <c r="F931" i="2"/>
  <c r="C931" i="2"/>
  <c r="O930" i="2"/>
  <c r="G930" i="2"/>
  <c r="F930" i="2"/>
  <c r="C930" i="2"/>
  <c r="O929" i="2"/>
  <c r="G929" i="2"/>
  <c r="F929" i="2"/>
  <c r="C929" i="2"/>
  <c r="O928" i="2"/>
  <c r="G928" i="2"/>
  <c r="F928" i="2"/>
  <c r="C928" i="2"/>
  <c r="O927" i="2"/>
  <c r="G927" i="2"/>
  <c r="F927" i="2"/>
  <c r="C927" i="2"/>
  <c r="O926" i="2"/>
  <c r="G926" i="2"/>
  <c r="F926" i="2"/>
  <c r="C926" i="2"/>
  <c r="O925" i="2"/>
  <c r="G925" i="2"/>
  <c r="F925" i="2"/>
  <c r="C925" i="2"/>
  <c r="O924" i="2"/>
  <c r="G924" i="2"/>
  <c r="F924" i="2"/>
  <c r="C924" i="2"/>
  <c r="O923" i="2"/>
  <c r="G923" i="2"/>
  <c r="F923" i="2"/>
  <c r="C923" i="2"/>
  <c r="O922" i="2"/>
  <c r="G922" i="2"/>
  <c r="F922" i="2"/>
  <c r="C922" i="2"/>
  <c r="O921" i="2"/>
  <c r="G921" i="2"/>
  <c r="F921" i="2"/>
  <c r="C921" i="2"/>
  <c r="O920" i="2"/>
  <c r="G920" i="2"/>
  <c r="F920" i="2"/>
  <c r="C920" i="2"/>
  <c r="O919" i="2"/>
  <c r="G919" i="2"/>
  <c r="F919" i="2"/>
  <c r="C919" i="2"/>
  <c r="O918" i="2"/>
  <c r="G918" i="2"/>
  <c r="F918" i="2"/>
  <c r="C918" i="2"/>
  <c r="O917" i="2"/>
  <c r="G917" i="2"/>
  <c r="F917" i="2"/>
  <c r="C917" i="2"/>
  <c r="O916" i="2"/>
  <c r="G916" i="2"/>
  <c r="F916" i="2"/>
  <c r="C916" i="2"/>
  <c r="O915" i="2"/>
  <c r="G915" i="2"/>
  <c r="F915" i="2"/>
  <c r="C915" i="2"/>
  <c r="O914" i="2"/>
  <c r="G914" i="2"/>
  <c r="F914" i="2"/>
  <c r="C914" i="2"/>
  <c r="O913" i="2"/>
  <c r="G913" i="2"/>
  <c r="F913" i="2"/>
  <c r="C913" i="2"/>
  <c r="O912" i="2"/>
  <c r="G912" i="2"/>
  <c r="F912" i="2"/>
  <c r="C912" i="2"/>
  <c r="O911" i="2"/>
  <c r="G911" i="2"/>
  <c r="F911" i="2"/>
  <c r="C911" i="2"/>
  <c r="O910" i="2"/>
  <c r="G910" i="2"/>
  <c r="F910" i="2"/>
  <c r="C910" i="2"/>
  <c r="O909" i="2"/>
  <c r="G909" i="2"/>
  <c r="F909" i="2"/>
  <c r="C909" i="2"/>
  <c r="O908" i="2"/>
  <c r="G908" i="2"/>
  <c r="F908" i="2"/>
  <c r="C908" i="2"/>
  <c r="O907" i="2"/>
  <c r="G907" i="2"/>
  <c r="F907" i="2"/>
  <c r="C907" i="2"/>
  <c r="O906" i="2"/>
  <c r="G906" i="2"/>
  <c r="F906" i="2"/>
  <c r="C906" i="2"/>
  <c r="O905" i="2"/>
  <c r="G905" i="2"/>
  <c r="F905" i="2"/>
  <c r="C905" i="2"/>
  <c r="O904" i="2"/>
  <c r="G904" i="2"/>
  <c r="F904" i="2"/>
  <c r="C904" i="2"/>
  <c r="O903" i="2"/>
  <c r="G903" i="2"/>
  <c r="F903" i="2"/>
  <c r="C903" i="2"/>
  <c r="O902" i="2"/>
  <c r="G902" i="2"/>
  <c r="F902" i="2"/>
  <c r="C902" i="2"/>
  <c r="O901" i="2"/>
  <c r="G901" i="2"/>
  <c r="F901" i="2"/>
  <c r="C901" i="2"/>
  <c r="O900" i="2"/>
  <c r="G900" i="2"/>
  <c r="F900" i="2"/>
  <c r="C900" i="2"/>
  <c r="O899" i="2"/>
  <c r="G899" i="2"/>
  <c r="F899" i="2"/>
  <c r="C899" i="2"/>
  <c r="O898" i="2"/>
  <c r="G898" i="2"/>
  <c r="F898" i="2"/>
  <c r="C898" i="2"/>
  <c r="O897" i="2"/>
  <c r="G897" i="2"/>
  <c r="F897" i="2"/>
  <c r="C897" i="2"/>
  <c r="O896" i="2"/>
  <c r="G896" i="2"/>
  <c r="F896" i="2"/>
  <c r="C896" i="2"/>
  <c r="O895" i="2"/>
  <c r="G895" i="2"/>
  <c r="F895" i="2"/>
  <c r="C895" i="2"/>
  <c r="O894" i="2"/>
  <c r="G894" i="2"/>
  <c r="F894" i="2"/>
  <c r="C894" i="2"/>
  <c r="O893" i="2"/>
  <c r="G893" i="2"/>
  <c r="F893" i="2"/>
  <c r="C893" i="2"/>
  <c r="O892" i="2"/>
  <c r="G892" i="2"/>
  <c r="F892" i="2"/>
  <c r="C892" i="2"/>
  <c r="O891" i="2"/>
  <c r="G891" i="2"/>
  <c r="F891" i="2"/>
  <c r="C891" i="2"/>
  <c r="O890" i="2"/>
  <c r="G890" i="2"/>
  <c r="F890" i="2"/>
  <c r="C890" i="2"/>
  <c r="O889" i="2"/>
  <c r="G889" i="2"/>
  <c r="F889" i="2"/>
  <c r="C889" i="2"/>
  <c r="O888" i="2"/>
  <c r="G888" i="2"/>
  <c r="F888" i="2"/>
  <c r="C888" i="2"/>
  <c r="O887" i="2"/>
  <c r="G887" i="2"/>
  <c r="F887" i="2"/>
  <c r="C887" i="2"/>
  <c r="O886" i="2"/>
  <c r="G886" i="2"/>
  <c r="F886" i="2"/>
  <c r="C886" i="2"/>
  <c r="O885" i="2"/>
  <c r="G885" i="2"/>
  <c r="F885" i="2"/>
  <c r="C885" i="2"/>
  <c r="O884" i="2"/>
  <c r="G884" i="2"/>
  <c r="F884" i="2"/>
  <c r="C884" i="2"/>
  <c r="O883" i="2"/>
  <c r="G883" i="2"/>
  <c r="F883" i="2"/>
  <c r="C883" i="2"/>
  <c r="O882" i="2"/>
  <c r="G882" i="2"/>
  <c r="F882" i="2"/>
  <c r="C882" i="2"/>
  <c r="O881" i="2"/>
  <c r="G881" i="2"/>
  <c r="F881" i="2"/>
  <c r="C881" i="2"/>
  <c r="O880" i="2"/>
  <c r="G880" i="2"/>
  <c r="F880" i="2"/>
  <c r="C880" i="2"/>
  <c r="O879" i="2"/>
  <c r="G879" i="2"/>
  <c r="F879" i="2"/>
  <c r="C879" i="2"/>
  <c r="O878" i="2"/>
  <c r="G878" i="2"/>
  <c r="F878" i="2"/>
  <c r="C878" i="2"/>
  <c r="O877" i="2"/>
  <c r="G877" i="2"/>
  <c r="F877" i="2"/>
  <c r="C877" i="2"/>
  <c r="O876" i="2"/>
  <c r="G876" i="2"/>
  <c r="F876" i="2"/>
  <c r="C876" i="2"/>
  <c r="O875" i="2"/>
  <c r="G875" i="2"/>
  <c r="F875" i="2"/>
  <c r="C875" i="2"/>
  <c r="O874" i="2"/>
  <c r="G874" i="2"/>
  <c r="F874" i="2"/>
  <c r="C874" i="2"/>
  <c r="O873" i="2"/>
  <c r="G873" i="2"/>
  <c r="F873" i="2"/>
  <c r="C873" i="2"/>
  <c r="O872" i="2"/>
  <c r="G872" i="2"/>
  <c r="F872" i="2"/>
  <c r="C872" i="2"/>
  <c r="O871" i="2"/>
  <c r="G871" i="2"/>
  <c r="F871" i="2"/>
  <c r="C871" i="2"/>
  <c r="O870" i="2"/>
  <c r="G870" i="2"/>
  <c r="F870" i="2"/>
  <c r="C870" i="2"/>
  <c r="O869" i="2"/>
  <c r="G869" i="2"/>
  <c r="F869" i="2"/>
  <c r="C869" i="2"/>
  <c r="O868" i="2"/>
  <c r="G868" i="2"/>
  <c r="F868" i="2"/>
  <c r="C868" i="2"/>
  <c r="O867" i="2"/>
  <c r="G867" i="2"/>
  <c r="F867" i="2"/>
  <c r="C867" i="2"/>
  <c r="O866" i="2"/>
  <c r="G866" i="2"/>
  <c r="F866" i="2"/>
  <c r="C866" i="2"/>
  <c r="O865" i="2"/>
  <c r="G865" i="2"/>
  <c r="F865" i="2"/>
  <c r="C865" i="2"/>
  <c r="O864" i="2"/>
  <c r="G864" i="2"/>
  <c r="F864" i="2"/>
  <c r="C864" i="2"/>
  <c r="O863" i="2"/>
  <c r="G863" i="2"/>
  <c r="F863" i="2"/>
  <c r="C863" i="2"/>
  <c r="O862" i="2"/>
  <c r="G862" i="2"/>
  <c r="F862" i="2"/>
  <c r="C862" i="2"/>
  <c r="O861" i="2"/>
  <c r="G861" i="2"/>
  <c r="F861" i="2"/>
  <c r="C861" i="2"/>
  <c r="O860" i="2"/>
  <c r="G860" i="2"/>
  <c r="F860" i="2"/>
  <c r="C860" i="2"/>
  <c r="O859" i="2"/>
  <c r="G859" i="2"/>
  <c r="F859" i="2"/>
  <c r="C859" i="2"/>
  <c r="O858" i="2"/>
  <c r="G858" i="2"/>
  <c r="F858" i="2"/>
  <c r="C858" i="2"/>
  <c r="O857" i="2"/>
  <c r="G857" i="2"/>
  <c r="F857" i="2"/>
  <c r="C857" i="2"/>
  <c r="O856" i="2"/>
  <c r="G856" i="2"/>
  <c r="F856" i="2"/>
  <c r="C856" i="2"/>
  <c r="O855" i="2"/>
  <c r="G855" i="2"/>
  <c r="F855" i="2"/>
  <c r="C855" i="2"/>
  <c r="O854" i="2"/>
  <c r="G854" i="2"/>
  <c r="F854" i="2"/>
  <c r="C854" i="2"/>
  <c r="O853" i="2"/>
  <c r="G853" i="2"/>
  <c r="F853" i="2"/>
  <c r="C853" i="2"/>
  <c r="O852" i="2"/>
  <c r="G852" i="2"/>
  <c r="F852" i="2"/>
  <c r="C852" i="2"/>
  <c r="O851" i="2"/>
  <c r="G851" i="2"/>
  <c r="F851" i="2"/>
  <c r="C851" i="2"/>
  <c r="O850" i="2"/>
  <c r="G850" i="2"/>
  <c r="F850" i="2"/>
  <c r="C850" i="2"/>
  <c r="O849" i="2"/>
  <c r="G849" i="2"/>
  <c r="F849" i="2"/>
  <c r="C849" i="2"/>
  <c r="O848" i="2"/>
  <c r="G848" i="2"/>
  <c r="F848" i="2"/>
  <c r="C848" i="2"/>
  <c r="O847" i="2"/>
  <c r="G847" i="2"/>
  <c r="F847" i="2"/>
  <c r="C847" i="2"/>
  <c r="O846" i="2"/>
  <c r="G846" i="2"/>
  <c r="F846" i="2"/>
  <c r="C846" i="2"/>
  <c r="O845" i="2"/>
  <c r="G845" i="2"/>
  <c r="F845" i="2"/>
  <c r="C845" i="2"/>
  <c r="O844" i="2"/>
  <c r="G844" i="2"/>
  <c r="F844" i="2"/>
  <c r="C844" i="2"/>
  <c r="O843" i="2"/>
  <c r="G843" i="2"/>
  <c r="F843" i="2"/>
  <c r="C843" i="2"/>
  <c r="O842" i="2"/>
  <c r="G842" i="2"/>
  <c r="F842" i="2"/>
  <c r="C842" i="2"/>
  <c r="O841" i="2"/>
  <c r="G841" i="2"/>
  <c r="F841" i="2"/>
  <c r="C841" i="2"/>
  <c r="O840" i="2"/>
  <c r="G840" i="2"/>
  <c r="F840" i="2"/>
  <c r="C840" i="2"/>
  <c r="O839" i="2"/>
  <c r="G839" i="2"/>
  <c r="F839" i="2"/>
  <c r="C839" i="2"/>
  <c r="O838" i="2"/>
  <c r="G838" i="2"/>
  <c r="F838" i="2"/>
  <c r="C838" i="2"/>
  <c r="O837" i="2"/>
  <c r="G837" i="2"/>
  <c r="F837" i="2"/>
  <c r="C837" i="2"/>
  <c r="O836" i="2"/>
  <c r="G836" i="2"/>
  <c r="F836" i="2"/>
  <c r="C836" i="2"/>
  <c r="O835" i="2"/>
  <c r="G835" i="2"/>
  <c r="F835" i="2"/>
  <c r="C835" i="2"/>
  <c r="O834" i="2"/>
  <c r="G834" i="2"/>
  <c r="F834" i="2"/>
  <c r="C834" i="2"/>
  <c r="O833" i="2"/>
  <c r="G833" i="2"/>
  <c r="F833" i="2"/>
  <c r="C833" i="2"/>
  <c r="O832" i="2"/>
  <c r="G832" i="2"/>
  <c r="F832" i="2"/>
  <c r="C832" i="2"/>
  <c r="O831" i="2"/>
  <c r="G831" i="2"/>
  <c r="F831" i="2"/>
  <c r="C831" i="2"/>
  <c r="O830" i="2"/>
  <c r="G830" i="2"/>
  <c r="F830" i="2"/>
  <c r="C830" i="2"/>
  <c r="O829" i="2"/>
  <c r="G829" i="2"/>
  <c r="F829" i="2"/>
  <c r="C829" i="2"/>
  <c r="O828" i="2"/>
  <c r="G828" i="2"/>
  <c r="F828" i="2"/>
  <c r="C828" i="2"/>
  <c r="O827" i="2"/>
  <c r="G827" i="2"/>
  <c r="F827" i="2"/>
  <c r="C827" i="2"/>
  <c r="O826" i="2"/>
  <c r="G826" i="2"/>
  <c r="F826" i="2"/>
  <c r="C826" i="2"/>
  <c r="O825" i="2"/>
  <c r="G825" i="2"/>
  <c r="F825" i="2"/>
  <c r="C825" i="2"/>
  <c r="O824" i="2"/>
  <c r="G824" i="2"/>
  <c r="F824" i="2"/>
  <c r="C824" i="2"/>
  <c r="O823" i="2"/>
  <c r="G823" i="2"/>
  <c r="F823" i="2"/>
  <c r="C823" i="2"/>
  <c r="O822" i="2"/>
  <c r="G822" i="2"/>
  <c r="F822" i="2"/>
  <c r="C822" i="2"/>
  <c r="O821" i="2"/>
  <c r="G821" i="2"/>
  <c r="F821" i="2"/>
  <c r="C821" i="2"/>
  <c r="O820" i="2"/>
  <c r="G820" i="2"/>
  <c r="F820" i="2"/>
  <c r="C820" i="2"/>
  <c r="O819" i="2"/>
  <c r="G819" i="2"/>
  <c r="F819" i="2"/>
  <c r="C819" i="2"/>
  <c r="O818" i="2"/>
  <c r="G818" i="2"/>
  <c r="F818" i="2"/>
  <c r="C818" i="2"/>
  <c r="O817" i="2"/>
  <c r="G817" i="2"/>
  <c r="F817" i="2"/>
  <c r="C817" i="2"/>
  <c r="O816" i="2"/>
  <c r="G816" i="2"/>
  <c r="F816" i="2"/>
  <c r="C816" i="2"/>
  <c r="O815" i="2"/>
  <c r="G815" i="2"/>
  <c r="F815" i="2"/>
  <c r="C815" i="2"/>
  <c r="O814" i="2"/>
  <c r="G814" i="2"/>
  <c r="F814" i="2"/>
  <c r="C814" i="2"/>
  <c r="O813" i="2"/>
  <c r="G813" i="2"/>
  <c r="F813" i="2"/>
  <c r="C813" i="2"/>
  <c r="O812" i="2"/>
  <c r="G812" i="2"/>
  <c r="F812" i="2"/>
  <c r="C812" i="2"/>
  <c r="O811" i="2"/>
  <c r="G811" i="2"/>
  <c r="F811" i="2"/>
  <c r="C811" i="2"/>
  <c r="O810" i="2"/>
  <c r="G810" i="2"/>
  <c r="F810" i="2"/>
  <c r="C810" i="2"/>
  <c r="O809" i="2"/>
  <c r="G809" i="2"/>
  <c r="F809" i="2"/>
  <c r="C809" i="2"/>
  <c r="O808" i="2"/>
  <c r="G808" i="2"/>
  <c r="F808" i="2"/>
  <c r="C808" i="2"/>
  <c r="O807" i="2"/>
  <c r="G807" i="2"/>
  <c r="F807" i="2"/>
  <c r="C807" i="2"/>
  <c r="O806" i="2"/>
  <c r="G806" i="2"/>
  <c r="F806" i="2"/>
  <c r="C806" i="2"/>
  <c r="O805" i="2"/>
  <c r="G805" i="2"/>
  <c r="F805" i="2"/>
  <c r="C805" i="2"/>
  <c r="O804" i="2"/>
  <c r="G804" i="2"/>
  <c r="F804" i="2"/>
  <c r="C804" i="2"/>
  <c r="O803" i="2"/>
  <c r="G803" i="2"/>
  <c r="F803" i="2"/>
  <c r="C803" i="2"/>
  <c r="O802" i="2"/>
  <c r="G802" i="2"/>
  <c r="F802" i="2"/>
  <c r="C802" i="2"/>
  <c r="O801" i="2"/>
  <c r="G801" i="2"/>
  <c r="F801" i="2"/>
  <c r="C801" i="2"/>
  <c r="O800" i="2"/>
  <c r="G800" i="2"/>
  <c r="F800" i="2"/>
  <c r="C800" i="2"/>
  <c r="O799" i="2"/>
  <c r="G799" i="2"/>
  <c r="F799" i="2"/>
  <c r="C799" i="2"/>
  <c r="O798" i="2"/>
  <c r="G798" i="2"/>
  <c r="F798" i="2"/>
  <c r="C798" i="2"/>
  <c r="O797" i="2"/>
  <c r="G797" i="2"/>
  <c r="F797" i="2"/>
  <c r="C797" i="2"/>
  <c r="O796" i="2"/>
  <c r="G796" i="2"/>
  <c r="F796" i="2"/>
  <c r="C796" i="2"/>
  <c r="O795" i="2"/>
  <c r="G795" i="2"/>
  <c r="F795" i="2"/>
  <c r="C795" i="2"/>
  <c r="O794" i="2"/>
  <c r="G794" i="2"/>
  <c r="F794" i="2"/>
  <c r="C794" i="2"/>
  <c r="O793" i="2"/>
  <c r="G793" i="2"/>
  <c r="F793" i="2"/>
  <c r="C793" i="2"/>
  <c r="O792" i="2"/>
  <c r="G792" i="2"/>
  <c r="F792" i="2"/>
  <c r="C792" i="2"/>
  <c r="O791" i="2"/>
  <c r="G791" i="2"/>
  <c r="F791" i="2"/>
  <c r="C791" i="2"/>
  <c r="O790" i="2"/>
  <c r="G790" i="2"/>
  <c r="F790" i="2"/>
  <c r="C790" i="2"/>
  <c r="O789" i="2"/>
  <c r="G789" i="2"/>
  <c r="F789" i="2"/>
  <c r="C789" i="2"/>
  <c r="O788" i="2"/>
  <c r="G788" i="2"/>
  <c r="F788" i="2"/>
  <c r="C788" i="2"/>
  <c r="O787" i="2"/>
  <c r="G787" i="2"/>
  <c r="F787" i="2"/>
  <c r="C787" i="2"/>
  <c r="O786" i="2"/>
  <c r="G786" i="2"/>
  <c r="F786" i="2"/>
  <c r="C786" i="2"/>
  <c r="O785" i="2"/>
  <c r="G785" i="2"/>
  <c r="F785" i="2"/>
  <c r="C785" i="2"/>
  <c r="O784" i="2"/>
  <c r="G784" i="2"/>
  <c r="F784" i="2"/>
  <c r="C784" i="2"/>
  <c r="O783" i="2"/>
  <c r="G783" i="2"/>
  <c r="F783" i="2"/>
  <c r="C783" i="2"/>
  <c r="O782" i="2"/>
  <c r="G782" i="2"/>
  <c r="F782" i="2"/>
  <c r="C782" i="2"/>
  <c r="O781" i="2"/>
  <c r="G781" i="2"/>
  <c r="F781" i="2"/>
  <c r="C781" i="2"/>
  <c r="O780" i="2"/>
  <c r="G780" i="2"/>
  <c r="F780" i="2"/>
  <c r="C780" i="2"/>
  <c r="O779" i="2"/>
  <c r="G779" i="2"/>
  <c r="F779" i="2"/>
  <c r="C779" i="2"/>
  <c r="O778" i="2"/>
  <c r="G778" i="2"/>
  <c r="F778" i="2"/>
  <c r="C778" i="2"/>
  <c r="O777" i="2"/>
  <c r="G777" i="2"/>
  <c r="F777" i="2"/>
  <c r="C777" i="2"/>
  <c r="O776" i="2"/>
  <c r="G776" i="2"/>
  <c r="F776" i="2"/>
  <c r="C776" i="2"/>
  <c r="O775" i="2"/>
  <c r="G775" i="2"/>
  <c r="F775" i="2"/>
  <c r="C775" i="2"/>
  <c r="O774" i="2"/>
  <c r="G774" i="2"/>
  <c r="F774" i="2"/>
  <c r="C774" i="2"/>
  <c r="O773" i="2"/>
  <c r="G773" i="2"/>
  <c r="F773" i="2"/>
  <c r="C773" i="2"/>
  <c r="O772" i="2"/>
  <c r="G772" i="2"/>
  <c r="F772" i="2"/>
  <c r="C772" i="2"/>
  <c r="O771" i="2"/>
  <c r="G771" i="2"/>
  <c r="F771" i="2"/>
  <c r="C771" i="2"/>
  <c r="O770" i="2"/>
  <c r="G770" i="2"/>
  <c r="F770" i="2"/>
  <c r="C770" i="2"/>
  <c r="O769" i="2"/>
  <c r="G769" i="2"/>
  <c r="F769" i="2"/>
  <c r="C769" i="2"/>
  <c r="O768" i="2"/>
  <c r="G768" i="2"/>
  <c r="F768" i="2"/>
  <c r="C768" i="2"/>
  <c r="O767" i="2"/>
  <c r="G767" i="2"/>
  <c r="F767" i="2"/>
  <c r="C767" i="2"/>
  <c r="O766" i="2"/>
  <c r="G766" i="2"/>
  <c r="F766" i="2"/>
  <c r="C766" i="2"/>
  <c r="O765" i="2"/>
  <c r="G765" i="2"/>
  <c r="F765" i="2"/>
  <c r="C765" i="2"/>
  <c r="O764" i="2"/>
  <c r="G764" i="2"/>
  <c r="F764" i="2"/>
  <c r="C764" i="2"/>
  <c r="O763" i="2"/>
  <c r="G763" i="2"/>
  <c r="F763" i="2"/>
  <c r="C763" i="2"/>
  <c r="O762" i="2"/>
  <c r="G762" i="2"/>
  <c r="F762" i="2"/>
  <c r="C762" i="2"/>
  <c r="O761" i="2"/>
  <c r="G761" i="2"/>
  <c r="F761" i="2"/>
  <c r="C761" i="2"/>
  <c r="O760" i="2"/>
  <c r="G760" i="2"/>
  <c r="F760" i="2"/>
  <c r="C760" i="2"/>
  <c r="O759" i="2"/>
  <c r="G759" i="2"/>
  <c r="F759" i="2"/>
  <c r="C759" i="2"/>
  <c r="O758" i="2"/>
  <c r="G758" i="2"/>
  <c r="F758" i="2"/>
  <c r="C758" i="2"/>
  <c r="O757" i="2"/>
  <c r="G757" i="2"/>
  <c r="F757" i="2"/>
  <c r="C757" i="2"/>
  <c r="O756" i="2"/>
  <c r="G756" i="2"/>
  <c r="F756" i="2"/>
  <c r="C756" i="2"/>
  <c r="O755" i="2"/>
  <c r="G755" i="2"/>
  <c r="F755" i="2"/>
  <c r="C755" i="2"/>
  <c r="O754" i="2"/>
  <c r="G754" i="2"/>
  <c r="F754" i="2"/>
  <c r="C754" i="2"/>
  <c r="O753" i="2"/>
  <c r="G753" i="2"/>
  <c r="F753" i="2"/>
  <c r="C753" i="2"/>
  <c r="O752" i="2"/>
  <c r="G752" i="2"/>
  <c r="F752" i="2"/>
  <c r="C752" i="2"/>
  <c r="O751" i="2"/>
  <c r="G751" i="2"/>
  <c r="F751" i="2"/>
  <c r="C751" i="2"/>
  <c r="O750" i="2"/>
  <c r="G750" i="2"/>
  <c r="F750" i="2"/>
  <c r="C750" i="2"/>
  <c r="O749" i="2"/>
  <c r="G749" i="2"/>
  <c r="F749" i="2"/>
  <c r="C749" i="2"/>
  <c r="O748" i="2"/>
  <c r="G748" i="2"/>
  <c r="F748" i="2"/>
  <c r="C748" i="2"/>
  <c r="O747" i="2"/>
  <c r="G747" i="2"/>
  <c r="F747" i="2"/>
  <c r="C747" i="2"/>
  <c r="O746" i="2"/>
  <c r="G746" i="2"/>
  <c r="F746" i="2"/>
  <c r="C746" i="2"/>
  <c r="O745" i="2"/>
  <c r="G745" i="2"/>
  <c r="F745" i="2"/>
  <c r="C745" i="2"/>
  <c r="O744" i="2"/>
  <c r="G744" i="2"/>
  <c r="F744" i="2"/>
  <c r="C744" i="2"/>
  <c r="O743" i="2"/>
  <c r="G743" i="2"/>
  <c r="F743" i="2"/>
  <c r="C743" i="2"/>
  <c r="O742" i="2"/>
  <c r="G742" i="2"/>
  <c r="F742" i="2"/>
  <c r="C742" i="2"/>
  <c r="O741" i="2"/>
  <c r="G741" i="2"/>
  <c r="F741" i="2"/>
  <c r="C741" i="2"/>
  <c r="O740" i="2"/>
  <c r="G740" i="2"/>
  <c r="F740" i="2"/>
  <c r="C740" i="2"/>
  <c r="O739" i="2"/>
  <c r="G739" i="2"/>
  <c r="F739" i="2"/>
  <c r="C739" i="2"/>
  <c r="O738" i="2"/>
  <c r="G738" i="2"/>
  <c r="F738" i="2"/>
  <c r="C738" i="2"/>
  <c r="O737" i="2"/>
  <c r="G737" i="2"/>
  <c r="F737" i="2"/>
  <c r="C737" i="2"/>
  <c r="O736" i="2"/>
  <c r="G736" i="2"/>
  <c r="F736" i="2"/>
  <c r="C736" i="2"/>
  <c r="O735" i="2"/>
  <c r="G735" i="2"/>
  <c r="F735" i="2"/>
  <c r="C735" i="2"/>
  <c r="O734" i="2"/>
  <c r="G734" i="2"/>
  <c r="F734" i="2"/>
  <c r="C734" i="2"/>
  <c r="O733" i="2"/>
  <c r="G733" i="2"/>
  <c r="F733" i="2"/>
  <c r="C733" i="2"/>
  <c r="O732" i="2"/>
  <c r="G732" i="2"/>
  <c r="F732" i="2"/>
  <c r="C732" i="2"/>
  <c r="O731" i="2"/>
  <c r="G731" i="2"/>
  <c r="F731" i="2"/>
  <c r="C731" i="2"/>
  <c r="O730" i="2"/>
  <c r="G730" i="2"/>
  <c r="F730" i="2"/>
  <c r="C730" i="2"/>
  <c r="O729" i="2"/>
  <c r="G729" i="2"/>
  <c r="F729" i="2"/>
  <c r="C729" i="2"/>
  <c r="O728" i="2"/>
  <c r="G728" i="2"/>
  <c r="F728" i="2"/>
  <c r="C728" i="2"/>
  <c r="O727" i="2"/>
  <c r="G727" i="2"/>
  <c r="F727" i="2"/>
  <c r="C727" i="2"/>
  <c r="O726" i="2"/>
  <c r="G726" i="2"/>
  <c r="F726" i="2"/>
  <c r="C726" i="2"/>
  <c r="O725" i="2"/>
  <c r="G725" i="2"/>
  <c r="F725" i="2"/>
  <c r="C725" i="2"/>
  <c r="O724" i="2"/>
  <c r="G724" i="2"/>
  <c r="F724" i="2"/>
  <c r="C724" i="2"/>
  <c r="O723" i="2"/>
  <c r="G723" i="2"/>
  <c r="F723" i="2"/>
  <c r="C723" i="2"/>
  <c r="O722" i="2"/>
  <c r="G722" i="2"/>
  <c r="F722" i="2"/>
  <c r="C722" i="2"/>
  <c r="O721" i="2"/>
  <c r="G721" i="2"/>
  <c r="F721" i="2"/>
  <c r="C721" i="2"/>
  <c r="O720" i="2"/>
  <c r="G720" i="2"/>
  <c r="F720" i="2"/>
  <c r="C720" i="2"/>
  <c r="O719" i="2"/>
  <c r="G719" i="2"/>
  <c r="F719" i="2"/>
  <c r="C719" i="2"/>
  <c r="O718" i="2"/>
  <c r="G718" i="2"/>
  <c r="F718" i="2"/>
  <c r="C718" i="2"/>
  <c r="O717" i="2"/>
  <c r="G717" i="2"/>
  <c r="F717" i="2"/>
  <c r="C717" i="2"/>
  <c r="O716" i="2"/>
  <c r="G716" i="2"/>
  <c r="F716" i="2"/>
  <c r="C716" i="2"/>
  <c r="O715" i="2"/>
  <c r="G715" i="2"/>
  <c r="F715" i="2"/>
  <c r="C715" i="2"/>
  <c r="O714" i="2"/>
  <c r="G714" i="2"/>
  <c r="F714" i="2"/>
  <c r="C714" i="2"/>
  <c r="O713" i="2"/>
  <c r="G713" i="2"/>
  <c r="F713" i="2"/>
  <c r="C713" i="2"/>
  <c r="O712" i="2"/>
  <c r="G712" i="2"/>
  <c r="F712" i="2"/>
  <c r="C712" i="2"/>
  <c r="O711" i="2"/>
  <c r="G711" i="2"/>
  <c r="F711" i="2"/>
  <c r="C711" i="2"/>
  <c r="O710" i="2"/>
  <c r="G710" i="2"/>
  <c r="F710" i="2"/>
  <c r="C710" i="2"/>
  <c r="O709" i="2"/>
  <c r="G709" i="2"/>
  <c r="F709" i="2"/>
  <c r="C709" i="2"/>
  <c r="O708" i="2"/>
  <c r="G708" i="2"/>
  <c r="F708" i="2"/>
  <c r="C708" i="2"/>
  <c r="O707" i="2"/>
  <c r="G707" i="2"/>
  <c r="F707" i="2"/>
  <c r="C707" i="2"/>
  <c r="O706" i="2"/>
  <c r="G706" i="2"/>
  <c r="F706" i="2"/>
  <c r="C706" i="2"/>
  <c r="O705" i="2"/>
  <c r="G705" i="2"/>
  <c r="F705" i="2"/>
  <c r="C705" i="2"/>
  <c r="O704" i="2"/>
  <c r="G704" i="2"/>
  <c r="F704" i="2"/>
  <c r="C704" i="2"/>
  <c r="O703" i="2"/>
  <c r="G703" i="2"/>
  <c r="F703" i="2"/>
  <c r="C703" i="2"/>
  <c r="O702" i="2"/>
  <c r="G702" i="2"/>
  <c r="F702" i="2"/>
  <c r="C702" i="2"/>
  <c r="O701" i="2"/>
  <c r="G701" i="2"/>
  <c r="F701" i="2"/>
  <c r="C701" i="2"/>
  <c r="O700" i="2"/>
  <c r="G700" i="2"/>
  <c r="F700" i="2"/>
  <c r="C700" i="2"/>
  <c r="O699" i="2"/>
  <c r="G699" i="2"/>
  <c r="F699" i="2"/>
  <c r="C699" i="2"/>
  <c r="O698" i="2"/>
  <c r="G698" i="2"/>
  <c r="F698" i="2"/>
  <c r="C698" i="2"/>
  <c r="O697" i="2"/>
  <c r="G697" i="2"/>
  <c r="F697" i="2"/>
  <c r="C697" i="2"/>
  <c r="O696" i="2"/>
  <c r="G696" i="2"/>
  <c r="F696" i="2"/>
  <c r="C696" i="2"/>
  <c r="O695" i="2"/>
  <c r="G695" i="2"/>
  <c r="F695" i="2"/>
  <c r="C695" i="2"/>
  <c r="O694" i="2"/>
  <c r="G694" i="2"/>
  <c r="F694" i="2"/>
  <c r="C694" i="2"/>
  <c r="O693" i="2"/>
  <c r="G693" i="2"/>
  <c r="F693" i="2"/>
  <c r="C693" i="2"/>
  <c r="O692" i="2"/>
  <c r="G692" i="2"/>
  <c r="F692" i="2"/>
  <c r="C692" i="2"/>
  <c r="O691" i="2"/>
  <c r="G691" i="2"/>
  <c r="F691" i="2"/>
  <c r="C691" i="2"/>
  <c r="O690" i="2"/>
  <c r="G690" i="2"/>
  <c r="F690" i="2"/>
  <c r="C690" i="2"/>
  <c r="O689" i="2"/>
  <c r="G689" i="2"/>
  <c r="F689" i="2"/>
  <c r="C689" i="2"/>
  <c r="O688" i="2"/>
  <c r="G688" i="2"/>
  <c r="F688" i="2"/>
  <c r="C688" i="2"/>
  <c r="O687" i="2"/>
  <c r="G687" i="2"/>
  <c r="F687" i="2"/>
  <c r="C687" i="2"/>
  <c r="O686" i="2"/>
  <c r="G686" i="2"/>
  <c r="F686" i="2"/>
  <c r="C686" i="2"/>
  <c r="O685" i="2"/>
  <c r="G685" i="2"/>
  <c r="F685" i="2"/>
  <c r="C685" i="2"/>
  <c r="O684" i="2"/>
  <c r="G684" i="2"/>
  <c r="F684" i="2"/>
  <c r="C684" i="2"/>
  <c r="O683" i="2"/>
  <c r="G683" i="2"/>
  <c r="F683" i="2"/>
  <c r="C683" i="2"/>
  <c r="O682" i="2"/>
  <c r="G682" i="2"/>
  <c r="F682" i="2"/>
  <c r="C682" i="2"/>
  <c r="O681" i="2"/>
  <c r="G681" i="2"/>
  <c r="F681" i="2"/>
  <c r="C681" i="2"/>
  <c r="O680" i="2"/>
  <c r="G680" i="2"/>
  <c r="F680" i="2"/>
  <c r="C680" i="2"/>
  <c r="O679" i="2"/>
  <c r="G679" i="2"/>
  <c r="F679" i="2"/>
  <c r="C679" i="2"/>
  <c r="O678" i="2"/>
  <c r="G678" i="2"/>
  <c r="F678" i="2"/>
  <c r="C678" i="2"/>
  <c r="O677" i="2"/>
  <c r="G677" i="2"/>
  <c r="F677" i="2"/>
  <c r="C677" i="2"/>
  <c r="O676" i="2"/>
  <c r="G676" i="2"/>
  <c r="F676" i="2"/>
  <c r="C676" i="2"/>
  <c r="O675" i="2"/>
  <c r="G675" i="2"/>
  <c r="F675" i="2"/>
  <c r="C675" i="2"/>
  <c r="O674" i="2"/>
  <c r="G674" i="2"/>
  <c r="F674" i="2"/>
  <c r="C674" i="2"/>
  <c r="O673" i="2"/>
  <c r="G673" i="2"/>
  <c r="F673" i="2"/>
  <c r="C673" i="2"/>
  <c r="O672" i="2"/>
  <c r="G672" i="2"/>
  <c r="F672" i="2"/>
  <c r="C672" i="2"/>
  <c r="O671" i="2"/>
  <c r="G671" i="2"/>
  <c r="F671" i="2"/>
  <c r="C671" i="2"/>
  <c r="O670" i="2"/>
  <c r="G670" i="2"/>
  <c r="F670" i="2"/>
  <c r="C670" i="2"/>
  <c r="O669" i="2"/>
  <c r="G669" i="2"/>
  <c r="F669" i="2"/>
  <c r="C669" i="2"/>
  <c r="O668" i="2"/>
  <c r="G668" i="2"/>
  <c r="F668" i="2"/>
  <c r="C668" i="2"/>
  <c r="O667" i="2"/>
  <c r="G667" i="2"/>
  <c r="F667" i="2"/>
  <c r="C667" i="2"/>
  <c r="O666" i="2"/>
  <c r="G666" i="2"/>
  <c r="F666" i="2"/>
  <c r="C666" i="2"/>
  <c r="O665" i="2"/>
  <c r="G665" i="2"/>
  <c r="F665" i="2"/>
  <c r="C665" i="2"/>
  <c r="O664" i="2"/>
  <c r="G664" i="2"/>
  <c r="F664" i="2"/>
  <c r="C664" i="2"/>
  <c r="O663" i="2"/>
  <c r="G663" i="2"/>
  <c r="F663" i="2"/>
  <c r="C663" i="2"/>
  <c r="O662" i="2"/>
  <c r="G662" i="2"/>
  <c r="F662" i="2"/>
  <c r="C662" i="2"/>
  <c r="O661" i="2"/>
  <c r="G661" i="2"/>
  <c r="F661" i="2"/>
  <c r="C661" i="2"/>
  <c r="O660" i="2"/>
  <c r="G660" i="2"/>
  <c r="F660" i="2"/>
  <c r="C660" i="2"/>
  <c r="O659" i="2"/>
  <c r="G659" i="2"/>
  <c r="F659" i="2"/>
  <c r="C659" i="2"/>
  <c r="O658" i="2"/>
  <c r="G658" i="2"/>
  <c r="F658" i="2"/>
  <c r="C658" i="2"/>
  <c r="O657" i="2"/>
  <c r="G657" i="2"/>
  <c r="F657" i="2"/>
  <c r="C657" i="2"/>
  <c r="O656" i="2"/>
  <c r="G656" i="2"/>
  <c r="F656" i="2"/>
  <c r="C656" i="2"/>
  <c r="O655" i="2"/>
  <c r="G655" i="2"/>
  <c r="F655" i="2"/>
  <c r="C655" i="2"/>
  <c r="O654" i="2"/>
  <c r="G654" i="2"/>
  <c r="F654" i="2"/>
  <c r="C654" i="2"/>
  <c r="O653" i="2"/>
  <c r="G653" i="2"/>
  <c r="F653" i="2"/>
  <c r="C653" i="2"/>
  <c r="O652" i="2"/>
  <c r="G652" i="2"/>
  <c r="F652" i="2"/>
  <c r="C652" i="2"/>
  <c r="O651" i="2"/>
  <c r="G651" i="2"/>
  <c r="F651" i="2"/>
  <c r="C651" i="2"/>
  <c r="O650" i="2"/>
  <c r="G650" i="2"/>
  <c r="F650" i="2"/>
  <c r="C650" i="2"/>
  <c r="O649" i="2"/>
  <c r="G649" i="2"/>
  <c r="F649" i="2"/>
  <c r="C649" i="2"/>
  <c r="O648" i="2"/>
  <c r="G648" i="2"/>
  <c r="F648" i="2"/>
  <c r="C648" i="2"/>
  <c r="O647" i="2"/>
  <c r="G647" i="2"/>
  <c r="F647" i="2"/>
  <c r="C647" i="2"/>
  <c r="O646" i="2"/>
  <c r="G646" i="2"/>
  <c r="F646" i="2"/>
  <c r="C646" i="2"/>
  <c r="O645" i="2"/>
  <c r="G645" i="2"/>
  <c r="F645" i="2"/>
  <c r="C645" i="2"/>
  <c r="O644" i="2"/>
  <c r="G644" i="2"/>
  <c r="F644" i="2"/>
  <c r="C644" i="2"/>
  <c r="O643" i="2"/>
  <c r="G643" i="2"/>
  <c r="F643" i="2"/>
  <c r="C643" i="2"/>
  <c r="O642" i="2"/>
  <c r="G642" i="2"/>
  <c r="F642" i="2"/>
  <c r="C642" i="2"/>
  <c r="O641" i="2"/>
  <c r="G641" i="2"/>
  <c r="F641" i="2"/>
  <c r="C641" i="2"/>
  <c r="O640" i="2"/>
  <c r="G640" i="2"/>
  <c r="F640" i="2"/>
  <c r="C640" i="2"/>
  <c r="O639" i="2"/>
  <c r="G639" i="2"/>
  <c r="F639" i="2"/>
  <c r="C639" i="2"/>
  <c r="O638" i="2"/>
  <c r="G638" i="2"/>
  <c r="F638" i="2"/>
  <c r="C638" i="2"/>
  <c r="O637" i="2"/>
  <c r="G637" i="2"/>
  <c r="F637" i="2"/>
  <c r="C637" i="2"/>
  <c r="O636" i="2"/>
  <c r="G636" i="2"/>
  <c r="F636" i="2"/>
  <c r="C636" i="2"/>
  <c r="O635" i="2"/>
  <c r="G635" i="2"/>
  <c r="F635" i="2"/>
  <c r="C635" i="2"/>
  <c r="O634" i="2"/>
  <c r="G634" i="2"/>
  <c r="F634" i="2"/>
  <c r="C634" i="2"/>
  <c r="O633" i="2"/>
  <c r="G633" i="2"/>
  <c r="F633" i="2"/>
  <c r="C633" i="2"/>
  <c r="O632" i="2"/>
  <c r="G632" i="2"/>
  <c r="F632" i="2"/>
  <c r="C632" i="2"/>
  <c r="O631" i="2"/>
  <c r="G631" i="2"/>
  <c r="F631" i="2"/>
  <c r="C631" i="2"/>
  <c r="O630" i="2"/>
  <c r="G630" i="2"/>
  <c r="F630" i="2"/>
  <c r="C630" i="2"/>
  <c r="O629" i="2"/>
  <c r="G629" i="2"/>
  <c r="F629" i="2"/>
  <c r="C629" i="2"/>
  <c r="O628" i="2"/>
  <c r="G628" i="2"/>
  <c r="F628" i="2"/>
  <c r="C628" i="2"/>
  <c r="O627" i="2"/>
  <c r="G627" i="2"/>
  <c r="F627" i="2"/>
  <c r="C627" i="2"/>
  <c r="O626" i="2"/>
  <c r="G626" i="2"/>
  <c r="F626" i="2"/>
  <c r="C626" i="2"/>
  <c r="O625" i="2"/>
  <c r="G625" i="2"/>
  <c r="F625" i="2"/>
  <c r="C625" i="2"/>
  <c r="O624" i="2"/>
  <c r="G624" i="2"/>
  <c r="F624" i="2"/>
  <c r="C624" i="2"/>
  <c r="O623" i="2"/>
  <c r="G623" i="2"/>
  <c r="F623" i="2"/>
  <c r="C623" i="2"/>
  <c r="O622" i="2"/>
  <c r="G622" i="2"/>
  <c r="F622" i="2"/>
  <c r="C622" i="2"/>
  <c r="O621" i="2"/>
  <c r="G621" i="2"/>
  <c r="F621" i="2"/>
  <c r="C621" i="2"/>
  <c r="O620" i="2"/>
  <c r="G620" i="2"/>
  <c r="F620" i="2"/>
  <c r="C620" i="2"/>
  <c r="O619" i="2"/>
  <c r="G619" i="2"/>
  <c r="F619" i="2"/>
  <c r="C619" i="2"/>
  <c r="O618" i="2"/>
  <c r="G618" i="2"/>
  <c r="F618" i="2"/>
  <c r="C618" i="2"/>
  <c r="O617" i="2"/>
  <c r="G617" i="2"/>
  <c r="F617" i="2"/>
  <c r="C617" i="2"/>
  <c r="O616" i="2"/>
  <c r="G616" i="2"/>
  <c r="F616" i="2"/>
  <c r="C616" i="2"/>
  <c r="O615" i="2"/>
  <c r="G615" i="2"/>
  <c r="F615" i="2"/>
  <c r="C615" i="2"/>
  <c r="O614" i="2"/>
  <c r="G614" i="2"/>
  <c r="F614" i="2"/>
  <c r="C614" i="2"/>
  <c r="O613" i="2"/>
  <c r="G613" i="2"/>
  <c r="F613" i="2"/>
  <c r="C613" i="2"/>
  <c r="O612" i="2"/>
  <c r="G612" i="2"/>
  <c r="F612" i="2"/>
  <c r="C612" i="2"/>
  <c r="O611" i="2"/>
  <c r="G611" i="2"/>
  <c r="F611" i="2"/>
  <c r="C611" i="2"/>
  <c r="O610" i="2"/>
  <c r="G610" i="2"/>
  <c r="F610" i="2"/>
  <c r="C610" i="2"/>
  <c r="O609" i="2"/>
  <c r="G609" i="2"/>
  <c r="F609" i="2"/>
  <c r="C609" i="2"/>
  <c r="O608" i="2"/>
  <c r="G608" i="2"/>
  <c r="F608" i="2"/>
  <c r="C608" i="2"/>
  <c r="O607" i="2"/>
  <c r="G607" i="2"/>
  <c r="F607" i="2"/>
  <c r="C607" i="2"/>
  <c r="O606" i="2"/>
  <c r="G606" i="2"/>
  <c r="F606" i="2"/>
  <c r="C606" i="2"/>
  <c r="O605" i="2"/>
  <c r="G605" i="2"/>
  <c r="F605" i="2"/>
  <c r="C605" i="2"/>
  <c r="O604" i="2"/>
  <c r="G604" i="2"/>
  <c r="F604" i="2"/>
  <c r="C604" i="2"/>
  <c r="O603" i="2"/>
  <c r="G603" i="2"/>
  <c r="F603" i="2"/>
  <c r="C603" i="2"/>
  <c r="O602" i="2"/>
  <c r="G602" i="2"/>
  <c r="F602" i="2"/>
  <c r="C602" i="2"/>
  <c r="O601" i="2"/>
  <c r="G601" i="2"/>
  <c r="F601" i="2"/>
  <c r="C601" i="2"/>
  <c r="O600" i="2"/>
  <c r="G600" i="2"/>
  <c r="F600" i="2"/>
  <c r="C600" i="2"/>
  <c r="O599" i="2"/>
  <c r="G599" i="2"/>
  <c r="F599" i="2"/>
  <c r="C599" i="2"/>
  <c r="O598" i="2"/>
  <c r="G598" i="2"/>
  <c r="F598" i="2"/>
  <c r="C598" i="2"/>
  <c r="O597" i="2"/>
  <c r="G597" i="2"/>
  <c r="F597" i="2"/>
  <c r="C597" i="2"/>
  <c r="O596" i="2"/>
  <c r="G596" i="2"/>
  <c r="F596" i="2"/>
  <c r="C596" i="2"/>
  <c r="O595" i="2"/>
  <c r="G595" i="2"/>
  <c r="F595" i="2"/>
  <c r="C595" i="2"/>
  <c r="O594" i="2"/>
  <c r="G594" i="2"/>
  <c r="F594" i="2"/>
  <c r="C594" i="2"/>
  <c r="O593" i="2"/>
  <c r="G593" i="2"/>
  <c r="F593" i="2"/>
  <c r="C593" i="2"/>
  <c r="O592" i="2"/>
  <c r="G592" i="2"/>
  <c r="F592" i="2"/>
  <c r="C592" i="2"/>
  <c r="O591" i="2"/>
  <c r="G591" i="2"/>
  <c r="F591" i="2"/>
  <c r="C591" i="2"/>
  <c r="O590" i="2"/>
  <c r="G590" i="2"/>
  <c r="F590" i="2"/>
  <c r="C590" i="2"/>
  <c r="O589" i="2"/>
  <c r="G589" i="2"/>
  <c r="F589" i="2"/>
  <c r="C589" i="2"/>
  <c r="O588" i="2"/>
  <c r="G588" i="2"/>
  <c r="F588" i="2"/>
  <c r="C588" i="2"/>
  <c r="O587" i="2"/>
  <c r="G587" i="2"/>
  <c r="F587" i="2"/>
  <c r="C587" i="2"/>
  <c r="O586" i="2"/>
  <c r="G586" i="2"/>
  <c r="F586" i="2"/>
  <c r="C586" i="2"/>
  <c r="O585" i="2"/>
  <c r="G585" i="2"/>
  <c r="F585" i="2"/>
  <c r="C585" i="2"/>
  <c r="O584" i="2"/>
  <c r="G584" i="2"/>
  <c r="F584" i="2"/>
  <c r="C584" i="2"/>
  <c r="O583" i="2"/>
  <c r="G583" i="2"/>
  <c r="F583" i="2"/>
  <c r="C583" i="2"/>
  <c r="O582" i="2"/>
  <c r="G582" i="2"/>
  <c r="F582" i="2"/>
  <c r="C582" i="2"/>
  <c r="O581" i="2"/>
  <c r="G581" i="2"/>
  <c r="F581" i="2"/>
  <c r="C581" i="2"/>
  <c r="O580" i="2"/>
  <c r="G580" i="2"/>
  <c r="F580" i="2"/>
  <c r="C580" i="2"/>
  <c r="O579" i="2"/>
  <c r="G579" i="2"/>
  <c r="F579" i="2"/>
  <c r="C579" i="2"/>
  <c r="O578" i="2"/>
  <c r="G578" i="2"/>
  <c r="F578" i="2"/>
  <c r="C578" i="2"/>
  <c r="O577" i="2"/>
  <c r="G577" i="2"/>
  <c r="F577" i="2"/>
  <c r="C577" i="2"/>
  <c r="O576" i="2"/>
  <c r="G576" i="2"/>
  <c r="F576" i="2"/>
  <c r="C576" i="2"/>
  <c r="O575" i="2"/>
  <c r="G575" i="2"/>
  <c r="F575" i="2"/>
  <c r="C575" i="2"/>
  <c r="O574" i="2"/>
  <c r="G574" i="2"/>
  <c r="F574" i="2"/>
  <c r="C574" i="2"/>
  <c r="O573" i="2"/>
  <c r="G573" i="2"/>
  <c r="F573" i="2"/>
  <c r="C573" i="2"/>
  <c r="O572" i="2"/>
  <c r="G572" i="2"/>
  <c r="F572" i="2"/>
  <c r="C572" i="2"/>
  <c r="O571" i="2"/>
  <c r="G571" i="2"/>
  <c r="F571" i="2"/>
  <c r="C571" i="2"/>
  <c r="O570" i="2"/>
  <c r="G570" i="2"/>
  <c r="F570" i="2"/>
  <c r="C570" i="2"/>
  <c r="O569" i="2"/>
  <c r="G569" i="2"/>
  <c r="F569" i="2"/>
  <c r="C569" i="2"/>
  <c r="O568" i="2"/>
  <c r="G568" i="2"/>
  <c r="F568" i="2"/>
  <c r="C568" i="2"/>
  <c r="O567" i="2"/>
  <c r="G567" i="2"/>
  <c r="F567" i="2"/>
  <c r="C567" i="2"/>
  <c r="O566" i="2"/>
  <c r="G566" i="2"/>
  <c r="F566" i="2"/>
  <c r="C566" i="2"/>
  <c r="O565" i="2"/>
  <c r="G565" i="2"/>
  <c r="F565" i="2"/>
  <c r="C565" i="2"/>
  <c r="O564" i="2"/>
  <c r="G564" i="2"/>
  <c r="F564" i="2"/>
  <c r="C564" i="2"/>
  <c r="O563" i="2"/>
  <c r="G563" i="2"/>
  <c r="F563" i="2"/>
  <c r="C563" i="2"/>
  <c r="O562" i="2"/>
  <c r="G562" i="2"/>
  <c r="F562" i="2"/>
  <c r="C562" i="2"/>
  <c r="O561" i="2"/>
  <c r="G561" i="2"/>
  <c r="F561" i="2"/>
  <c r="C561" i="2"/>
  <c r="O560" i="2"/>
  <c r="G560" i="2"/>
  <c r="F560" i="2"/>
  <c r="C560" i="2"/>
  <c r="O559" i="2"/>
  <c r="G559" i="2"/>
  <c r="F559" i="2"/>
  <c r="C559" i="2"/>
  <c r="O558" i="2"/>
  <c r="G558" i="2"/>
  <c r="F558" i="2"/>
  <c r="C558" i="2"/>
  <c r="O557" i="2"/>
  <c r="G557" i="2"/>
  <c r="F557" i="2"/>
  <c r="C557" i="2"/>
  <c r="O556" i="2"/>
  <c r="G556" i="2"/>
  <c r="F556" i="2"/>
  <c r="C556" i="2"/>
  <c r="O555" i="2"/>
  <c r="G555" i="2"/>
  <c r="F555" i="2"/>
  <c r="C555" i="2"/>
  <c r="O554" i="2"/>
  <c r="G554" i="2"/>
  <c r="F554" i="2"/>
  <c r="C554" i="2"/>
  <c r="O553" i="2"/>
  <c r="G553" i="2"/>
  <c r="F553" i="2"/>
  <c r="C553" i="2"/>
  <c r="O552" i="2"/>
  <c r="G552" i="2"/>
  <c r="F552" i="2"/>
  <c r="C552" i="2"/>
  <c r="O551" i="2"/>
  <c r="G551" i="2"/>
  <c r="F551" i="2"/>
  <c r="C551" i="2"/>
  <c r="O550" i="2"/>
  <c r="G550" i="2"/>
  <c r="F550" i="2"/>
  <c r="C550" i="2"/>
  <c r="O549" i="2"/>
  <c r="G549" i="2"/>
  <c r="F549" i="2"/>
  <c r="C549" i="2"/>
  <c r="O548" i="2"/>
  <c r="G548" i="2"/>
  <c r="F548" i="2"/>
  <c r="C548" i="2"/>
  <c r="O547" i="2"/>
  <c r="G547" i="2"/>
  <c r="F547" i="2"/>
  <c r="C547" i="2"/>
  <c r="O546" i="2"/>
  <c r="G546" i="2"/>
  <c r="F546" i="2"/>
  <c r="C546" i="2"/>
  <c r="O545" i="2"/>
  <c r="G545" i="2"/>
  <c r="F545" i="2"/>
  <c r="C545" i="2"/>
  <c r="O544" i="2"/>
  <c r="G544" i="2"/>
  <c r="F544" i="2"/>
  <c r="C544" i="2"/>
  <c r="O543" i="2"/>
  <c r="G543" i="2"/>
  <c r="F543" i="2"/>
  <c r="C543" i="2"/>
  <c r="O542" i="2"/>
  <c r="G542" i="2"/>
  <c r="F542" i="2"/>
  <c r="C542" i="2"/>
  <c r="O541" i="2"/>
  <c r="G541" i="2"/>
  <c r="F541" i="2"/>
  <c r="C541" i="2"/>
  <c r="O540" i="2"/>
  <c r="G540" i="2"/>
  <c r="F540" i="2"/>
  <c r="C540" i="2"/>
  <c r="O539" i="2"/>
  <c r="G539" i="2"/>
  <c r="F539" i="2"/>
  <c r="C539" i="2"/>
  <c r="O538" i="2"/>
  <c r="G538" i="2"/>
  <c r="F538" i="2"/>
  <c r="C538" i="2"/>
  <c r="O537" i="2"/>
  <c r="G537" i="2"/>
  <c r="F537" i="2"/>
  <c r="C537" i="2"/>
  <c r="O536" i="2"/>
  <c r="G536" i="2"/>
  <c r="F536" i="2"/>
  <c r="C536" i="2"/>
  <c r="O535" i="2"/>
  <c r="G535" i="2"/>
  <c r="F535" i="2"/>
  <c r="C535" i="2"/>
  <c r="O534" i="2"/>
  <c r="G534" i="2"/>
  <c r="F534" i="2"/>
  <c r="C534" i="2"/>
  <c r="O533" i="2"/>
  <c r="G533" i="2"/>
  <c r="F533" i="2"/>
  <c r="C533" i="2"/>
  <c r="O532" i="2"/>
  <c r="G532" i="2"/>
  <c r="F532" i="2"/>
  <c r="C532" i="2"/>
  <c r="O531" i="2"/>
  <c r="G531" i="2"/>
  <c r="F531" i="2"/>
  <c r="C531" i="2"/>
  <c r="O530" i="2"/>
  <c r="G530" i="2"/>
  <c r="F530" i="2"/>
  <c r="C530" i="2"/>
  <c r="O529" i="2"/>
  <c r="G529" i="2"/>
  <c r="F529" i="2"/>
  <c r="C529" i="2"/>
  <c r="O528" i="2"/>
  <c r="G528" i="2"/>
  <c r="F528" i="2"/>
  <c r="C528" i="2"/>
  <c r="O527" i="2"/>
  <c r="G527" i="2"/>
  <c r="F527" i="2"/>
  <c r="C527" i="2"/>
  <c r="O526" i="2"/>
  <c r="G526" i="2"/>
  <c r="F526" i="2"/>
  <c r="C526" i="2"/>
  <c r="O525" i="2"/>
  <c r="G525" i="2"/>
  <c r="F525" i="2"/>
  <c r="C525" i="2"/>
  <c r="O524" i="2"/>
  <c r="G524" i="2"/>
  <c r="F524" i="2"/>
  <c r="C524" i="2"/>
  <c r="O523" i="2"/>
  <c r="G523" i="2"/>
  <c r="F523" i="2"/>
  <c r="C523" i="2"/>
  <c r="O522" i="2"/>
  <c r="G522" i="2"/>
  <c r="F522" i="2"/>
  <c r="C522" i="2"/>
  <c r="O521" i="2"/>
  <c r="G521" i="2"/>
  <c r="F521" i="2"/>
  <c r="C521" i="2"/>
  <c r="O520" i="2"/>
  <c r="G520" i="2"/>
  <c r="F520" i="2"/>
  <c r="C520" i="2"/>
  <c r="O519" i="2"/>
  <c r="G519" i="2"/>
  <c r="F519" i="2"/>
  <c r="C519" i="2"/>
  <c r="O518" i="2"/>
  <c r="G518" i="2"/>
  <c r="F518" i="2"/>
  <c r="C518" i="2"/>
  <c r="O517" i="2"/>
  <c r="G517" i="2"/>
  <c r="F517" i="2"/>
  <c r="C517" i="2"/>
  <c r="O516" i="2"/>
  <c r="G516" i="2"/>
  <c r="F516" i="2"/>
  <c r="C516" i="2"/>
  <c r="O515" i="2"/>
  <c r="G515" i="2"/>
  <c r="F515" i="2"/>
  <c r="C515" i="2"/>
  <c r="O514" i="2"/>
  <c r="G514" i="2"/>
  <c r="F514" i="2"/>
  <c r="C514" i="2"/>
  <c r="O513" i="2"/>
  <c r="G513" i="2"/>
  <c r="F513" i="2"/>
  <c r="C513" i="2"/>
  <c r="O512" i="2"/>
  <c r="G512" i="2"/>
  <c r="F512" i="2"/>
  <c r="C512" i="2"/>
  <c r="O511" i="2"/>
  <c r="G511" i="2"/>
  <c r="F511" i="2"/>
  <c r="C511" i="2"/>
  <c r="O510" i="2"/>
  <c r="G510" i="2"/>
  <c r="F510" i="2"/>
  <c r="C510" i="2"/>
  <c r="O509" i="2"/>
  <c r="G509" i="2"/>
  <c r="F509" i="2"/>
  <c r="C509" i="2"/>
  <c r="O508" i="2"/>
  <c r="G508" i="2"/>
  <c r="F508" i="2"/>
  <c r="C508" i="2"/>
  <c r="O507" i="2"/>
  <c r="G507" i="2"/>
  <c r="F507" i="2"/>
  <c r="C507" i="2"/>
  <c r="O506" i="2"/>
  <c r="G506" i="2"/>
  <c r="F506" i="2"/>
  <c r="C506" i="2"/>
  <c r="O505" i="2"/>
  <c r="G505" i="2"/>
  <c r="F505" i="2"/>
  <c r="C505" i="2"/>
  <c r="O504" i="2"/>
  <c r="G504" i="2"/>
  <c r="F504" i="2"/>
  <c r="C504" i="2"/>
  <c r="O503" i="2"/>
  <c r="G503" i="2"/>
  <c r="F503" i="2"/>
  <c r="C503" i="2"/>
  <c r="O502" i="2"/>
  <c r="G502" i="2"/>
  <c r="F502" i="2"/>
  <c r="C502" i="2"/>
  <c r="O501" i="2"/>
  <c r="G501" i="2"/>
  <c r="F501" i="2"/>
  <c r="C501" i="2"/>
  <c r="O500" i="2"/>
  <c r="G500" i="2"/>
  <c r="F500" i="2"/>
  <c r="C500" i="2"/>
  <c r="O499" i="2"/>
  <c r="G499" i="2"/>
  <c r="F499" i="2"/>
  <c r="C499" i="2"/>
  <c r="O498" i="2"/>
  <c r="G498" i="2"/>
  <c r="F498" i="2"/>
  <c r="C498" i="2"/>
  <c r="O497" i="2"/>
  <c r="G497" i="2"/>
  <c r="F497" i="2"/>
  <c r="C497" i="2"/>
  <c r="O496" i="2"/>
  <c r="G496" i="2"/>
  <c r="F496" i="2"/>
  <c r="C496" i="2"/>
  <c r="O495" i="2"/>
  <c r="G495" i="2"/>
  <c r="F495" i="2"/>
  <c r="C495" i="2"/>
  <c r="O494" i="2"/>
  <c r="G494" i="2"/>
  <c r="F494" i="2"/>
  <c r="C494" i="2"/>
  <c r="O493" i="2"/>
  <c r="G493" i="2"/>
  <c r="F493" i="2"/>
  <c r="C493" i="2"/>
  <c r="O492" i="2"/>
  <c r="G492" i="2"/>
  <c r="F492" i="2"/>
  <c r="C492" i="2"/>
  <c r="O491" i="2"/>
  <c r="G491" i="2"/>
  <c r="F491" i="2"/>
  <c r="C491" i="2"/>
  <c r="O490" i="2"/>
  <c r="G490" i="2"/>
  <c r="F490" i="2"/>
  <c r="C490" i="2"/>
  <c r="O489" i="2"/>
  <c r="G489" i="2"/>
  <c r="F489" i="2"/>
  <c r="C489" i="2"/>
  <c r="O488" i="2"/>
  <c r="G488" i="2"/>
  <c r="F488" i="2"/>
  <c r="C488" i="2"/>
  <c r="O487" i="2"/>
  <c r="G487" i="2"/>
  <c r="F487" i="2"/>
  <c r="C487" i="2"/>
  <c r="O486" i="2"/>
  <c r="G486" i="2"/>
  <c r="F486" i="2"/>
  <c r="C486" i="2"/>
  <c r="O485" i="2"/>
  <c r="G485" i="2"/>
  <c r="F485" i="2"/>
  <c r="C485" i="2"/>
  <c r="O484" i="2"/>
  <c r="G484" i="2"/>
  <c r="F484" i="2"/>
  <c r="C484" i="2"/>
  <c r="O483" i="2"/>
  <c r="G483" i="2"/>
  <c r="F483" i="2"/>
  <c r="C483" i="2"/>
  <c r="O482" i="2"/>
  <c r="G482" i="2"/>
  <c r="F482" i="2"/>
  <c r="C482" i="2"/>
  <c r="O481" i="2"/>
  <c r="G481" i="2"/>
  <c r="F481" i="2"/>
  <c r="C481" i="2"/>
  <c r="O480" i="2"/>
  <c r="G480" i="2"/>
  <c r="F480" i="2"/>
  <c r="C480" i="2"/>
  <c r="O479" i="2"/>
  <c r="G479" i="2"/>
  <c r="F479" i="2"/>
  <c r="C479" i="2"/>
  <c r="O478" i="2"/>
  <c r="G478" i="2"/>
  <c r="F478" i="2"/>
  <c r="C478" i="2"/>
  <c r="O477" i="2"/>
  <c r="G477" i="2"/>
  <c r="F477" i="2"/>
  <c r="C477" i="2"/>
  <c r="O476" i="2"/>
  <c r="G476" i="2"/>
  <c r="F476" i="2"/>
  <c r="C476" i="2"/>
  <c r="O475" i="2"/>
  <c r="G475" i="2"/>
  <c r="F475" i="2"/>
  <c r="C475" i="2"/>
  <c r="O474" i="2"/>
  <c r="G474" i="2"/>
  <c r="F474" i="2"/>
  <c r="C474" i="2"/>
  <c r="O473" i="2"/>
  <c r="G473" i="2"/>
  <c r="F473" i="2"/>
  <c r="C473" i="2"/>
  <c r="O472" i="2"/>
  <c r="G472" i="2"/>
  <c r="F472" i="2"/>
  <c r="C472" i="2"/>
  <c r="O471" i="2"/>
  <c r="G471" i="2"/>
  <c r="F471" i="2"/>
  <c r="C471" i="2"/>
  <c r="O470" i="2"/>
  <c r="G470" i="2"/>
  <c r="F470" i="2"/>
  <c r="C470" i="2"/>
  <c r="O469" i="2"/>
  <c r="G469" i="2"/>
  <c r="F469" i="2"/>
  <c r="C469" i="2"/>
  <c r="O468" i="2"/>
  <c r="G468" i="2"/>
  <c r="F468" i="2"/>
  <c r="C468" i="2"/>
  <c r="O467" i="2"/>
  <c r="G467" i="2"/>
  <c r="F467" i="2"/>
  <c r="C467" i="2"/>
  <c r="O466" i="2"/>
  <c r="G466" i="2"/>
  <c r="F466" i="2"/>
  <c r="C466" i="2"/>
  <c r="O465" i="2"/>
  <c r="G465" i="2"/>
  <c r="F465" i="2"/>
  <c r="C465" i="2"/>
  <c r="O464" i="2"/>
  <c r="G464" i="2"/>
  <c r="F464" i="2"/>
  <c r="C464" i="2"/>
  <c r="O463" i="2"/>
  <c r="G463" i="2"/>
  <c r="F463" i="2"/>
  <c r="C463" i="2"/>
  <c r="O462" i="2"/>
  <c r="G462" i="2"/>
  <c r="F462" i="2"/>
  <c r="C462" i="2"/>
  <c r="O461" i="2"/>
  <c r="G461" i="2"/>
  <c r="F461" i="2"/>
  <c r="C461" i="2"/>
  <c r="O460" i="2"/>
  <c r="G460" i="2"/>
  <c r="F460" i="2"/>
  <c r="C460" i="2"/>
  <c r="O459" i="2"/>
  <c r="G459" i="2"/>
  <c r="F459" i="2"/>
  <c r="C459" i="2"/>
  <c r="O458" i="2"/>
  <c r="G458" i="2"/>
  <c r="F458" i="2"/>
  <c r="C458" i="2"/>
  <c r="O457" i="2"/>
  <c r="G457" i="2"/>
  <c r="F457" i="2"/>
  <c r="C457" i="2"/>
  <c r="O456" i="2"/>
  <c r="G456" i="2"/>
  <c r="F456" i="2"/>
  <c r="C456" i="2"/>
  <c r="O455" i="2"/>
  <c r="G455" i="2"/>
  <c r="F455" i="2"/>
  <c r="C455" i="2"/>
  <c r="O454" i="2"/>
  <c r="G454" i="2"/>
  <c r="F454" i="2"/>
  <c r="C454" i="2"/>
  <c r="O453" i="2"/>
  <c r="G453" i="2"/>
  <c r="F453" i="2"/>
  <c r="C453" i="2"/>
  <c r="O452" i="2"/>
  <c r="G452" i="2"/>
  <c r="F452" i="2"/>
  <c r="C452" i="2"/>
  <c r="O451" i="2"/>
  <c r="G451" i="2"/>
  <c r="F451" i="2"/>
  <c r="C451" i="2"/>
  <c r="O450" i="2"/>
  <c r="G450" i="2"/>
  <c r="F450" i="2"/>
  <c r="C450" i="2"/>
  <c r="O449" i="2"/>
  <c r="G449" i="2"/>
  <c r="F449" i="2"/>
  <c r="C449" i="2"/>
  <c r="O448" i="2"/>
  <c r="G448" i="2"/>
  <c r="F448" i="2"/>
  <c r="C448" i="2"/>
  <c r="O447" i="2"/>
  <c r="G447" i="2"/>
  <c r="F447" i="2"/>
  <c r="C447" i="2"/>
  <c r="O446" i="2"/>
  <c r="G446" i="2"/>
  <c r="F446" i="2"/>
  <c r="C446" i="2"/>
  <c r="O445" i="2"/>
  <c r="G445" i="2"/>
  <c r="F445" i="2"/>
  <c r="C445" i="2"/>
  <c r="O444" i="2"/>
  <c r="G444" i="2"/>
  <c r="F444" i="2"/>
  <c r="C444" i="2"/>
  <c r="O443" i="2"/>
  <c r="G443" i="2"/>
  <c r="F443" i="2"/>
  <c r="C443" i="2"/>
  <c r="O442" i="2"/>
  <c r="G442" i="2"/>
  <c r="F442" i="2"/>
  <c r="C442" i="2"/>
  <c r="O441" i="2"/>
  <c r="G441" i="2"/>
  <c r="F441" i="2"/>
  <c r="C441" i="2"/>
  <c r="O440" i="2"/>
  <c r="G440" i="2"/>
  <c r="F440" i="2"/>
  <c r="C440" i="2"/>
  <c r="O439" i="2"/>
  <c r="G439" i="2"/>
  <c r="F439" i="2"/>
  <c r="C439" i="2"/>
  <c r="O438" i="2"/>
  <c r="G438" i="2"/>
  <c r="F438" i="2"/>
  <c r="C438" i="2"/>
  <c r="O437" i="2"/>
  <c r="G437" i="2"/>
  <c r="F437" i="2"/>
  <c r="C437" i="2"/>
  <c r="O436" i="2"/>
  <c r="G436" i="2"/>
  <c r="F436" i="2"/>
  <c r="C436" i="2"/>
  <c r="O435" i="2"/>
  <c r="G435" i="2"/>
  <c r="F435" i="2"/>
  <c r="C435" i="2"/>
  <c r="O434" i="2"/>
  <c r="G434" i="2"/>
  <c r="F434" i="2"/>
  <c r="C434" i="2"/>
  <c r="O433" i="2"/>
  <c r="G433" i="2"/>
  <c r="F433" i="2"/>
  <c r="C433" i="2"/>
  <c r="O432" i="2"/>
  <c r="G432" i="2"/>
  <c r="F432" i="2"/>
  <c r="C432" i="2"/>
  <c r="O431" i="2"/>
  <c r="G431" i="2"/>
  <c r="F431" i="2"/>
  <c r="C431" i="2"/>
  <c r="O430" i="2"/>
  <c r="G430" i="2"/>
  <c r="F430" i="2"/>
  <c r="C430" i="2"/>
  <c r="O429" i="2"/>
  <c r="G429" i="2"/>
  <c r="F429" i="2"/>
  <c r="C429" i="2"/>
  <c r="O428" i="2"/>
  <c r="G428" i="2"/>
  <c r="F428" i="2"/>
  <c r="C428" i="2"/>
  <c r="O427" i="2"/>
  <c r="G427" i="2"/>
  <c r="F427" i="2"/>
  <c r="C427" i="2"/>
  <c r="O426" i="2"/>
  <c r="G426" i="2"/>
  <c r="F426" i="2"/>
  <c r="C426" i="2"/>
  <c r="O425" i="2"/>
  <c r="G425" i="2"/>
  <c r="F425" i="2"/>
  <c r="C425" i="2"/>
  <c r="O424" i="2"/>
  <c r="G424" i="2"/>
  <c r="F424" i="2"/>
  <c r="C424" i="2"/>
  <c r="O423" i="2"/>
  <c r="G423" i="2"/>
  <c r="F423" i="2"/>
  <c r="C423" i="2"/>
  <c r="O422" i="2"/>
  <c r="G422" i="2"/>
  <c r="F422" i="2"/>
  <c r="C422" i="2"/>
  <c r="O421" i="2"/>
  <c r="G421" i="2"/>
  <c r="F421" i="2"/>
  <c r="C421" i="2"/>
  <c r="O420" i="2"/>
  <c r="G420" i="2"/>
  <c r="F420" i="2"/>
  <c r="C420" i="2"/>
  <c r="O419" i="2"/>
  <c r="G419" i="2"/>
  <c r="F419" i="2"/>
  <c r="C419" i="2"/>
  <c r="O418" i="2"/>
  <c r="G418" i="2"/>
  <c r="F418" i="2"/>
  <c r="C418" i="2"/>
  <c r="O417" i="2"/>
  <c r="G417" i="2"/>
  <c r="F417" i="2"/>
  <c r="C417" i="2"/>
  <c r="O416" i="2"/>
  <c r="G416" i="2"/>
  <c r="F416" i="2"/>
  <c r="C416" i="2"/>
  <c r="O415" i="2"/>
  <c r="G415" i="2"/>
  <c r="F415" i="2"/>
  <c r="C415" i="2"/>
  <c r="O414" i="2"/>
  <c r="G414" i="2"/>
  <c r="F414" i="2"/>
  <c r="C414" i="2"/>
  <c r="O413" i="2"/>
  <c r="G413" i="2"/>
  <c r="F413" i="2"/>
  <c r="C413" i="2"/>
  <c r="O412" i="2"/>
  <c r="G412" i="2"/>
  <c r="F412" i="2"/>
  <c r="C412" i="2"/>
  <c r="O411" i="2"/>
  <c r="G411" i="2"/>
  <c r="F411" i="2"/>
  <c r="C411" i="2"/>
  <c r="O410" i="2"/>
  <c r="G410" i="2"/>
  <c r="F410" i="2"/>
  <c r="C410" i="2"/>
  <c r="O409" i="2"/>
  <c r="G409" i="2"/>
  <c r="F409" i="2"/>
  <c r="C409" i="2"/>
  <c r="O408" i="2"/>
  <c r="G408" i="2"/>
  <c r="F408" i="2"/>
  <c r="C408" i="2"/>
  <c r="O407" i="2"/>
  <c r="G407" i="2"/>
  <c r="F407" i="2"/>
  <c r="C407" i="2"/>
  <c r="O406" i="2"/>
  <c r="G406" i="2"/>
  <c r="F406" i="2"/>
  <c r="C406" i="2"/>
  <c r="O405" i="2"/>
  <c r="G405" i="2"/>
  <c r="F405" i="2"/>
  <c r="C405" i="2"/>
  <c r="O404" i="2"/>
  <c r="G404" i="2"/>
  <c r="F404" i="2"/>
  <c r="C404" i="2"/>
  <c r="O403" i="2"/>
  <c r="G403" i="2"/>
  <c r="F403" i="2"/>
  <c r="C403" i="2"/>
  <c r="O402" i="2"/>
  <c r="G402" i="2"/>
  <c r="F402" i="2"/>
  <c r="C402" i="2"/>
  <c r="O401" i="2"/>
  <c r="G401" i="2"/>
  <c r="F401" i="2"/>
  <c r="C401" i="2"/>
  <c r="O400" i="2"/>
  <c r="G400" i="2"/>
  <c r="F400" i="2"/>
  <c r="C400" i="2"/>
  <c r="O399" i="2"/>
  <c r="G399" i="2"/>
  <c r="F399" i="2"/>
  <c r="C399" i="2"/>
  <c r="O398" i="2"/>
  <c r="G398" i="2"/>
  <c r="F398" i="2"/>
  <c r="C398" i="2"/>
  <c r="O397" i="2"/>
  <c r="G397" i="2"/>
  <c r="F397" i="2"/>
  <c r="C397" i="2"/>
  <c r="O396" i="2"/>
  <c r="G396" i="2"/>
  <c r="F396" i="2"/>
  <c r="C396" i="2"/>
  <c r="O395" i="2"/>
  <c r="G395" i="2"/>
  <c r="F395" i="2"/>
  <c r="C395" i="2"/>
  <c r="O394" i="2"/>
  <c r="G394" i="2"/>
  <c r="F394" i="2"/>
  <c r="C394" i="2"/>
  <c r="O393" i="2"/>
  <c r="G393" i="2"/>
  <c r="F393" i="2"/>
  <c r="C393" i="2"/>
  <c r="O392" i="2"/>
  <c r="G392" i="2"/>
  <c r="F392" i="2"/>
  <c r="C392" i="2"/>
  <c r="O391" i="2"/>
  <c r="G391" i="2"/>
  <c r="F391" i="2"/>
  <c r="C391" i="2"/>
  <c r="O390" i="2"/>
  <c r="G390" i="2"/>
  <c r="F390" i="2"/>
  <c r="C390" i="2"/>
  <c r="O389" i="2"/>
  <c r="G389" i="2"/>
  <c r="F389" i="2"/>
  <c r="C389" i="2"/>
  <c r="O388" i="2"/>
  <c r="G388" i="2"/>
  <c r="F388" i="2"/>
  <c r="C388" i="2"/>
  <c r="O387" i="2"/>
  <c r="G387" i="2"/>
  <c r="F387" i="2"/>
  <c r="C387" i="2"/>
  <c r="O386" i="2"/>
  <c r="G386" i="2"/>
  <c r="F386" i="2"/>
  <c r="C386" i="2"/>
  <c r="O385" i="2"/>
  <c r="G385" i="2"/>
  <c r="F385" i="2"/>
  <c r="C385" i="2"/>
  <c r="O384" i="2"/>
  <c r="G384" i="2"/>
  <c r="F384" i="2"/>
  <c r="C384" i="2"/>
  <c r="O383" i="2"/>
  <c r="G383" i="2"/>
  <c r="F383" i="2"/>
  <c r="C383" i="2"/>
  <c r="O382" i="2"/>
  <c r="G382" i="2"/>
  <c r="F382" i="2"/>
  <c r="C382" i="2"/>
  <c r="O381" i="2"/>
  <c r="G381" i="2"/>
  <c r="F381" i="2"/>
  <c r="C381" i="2"/>
  <c r="O380" i="2"/>
  <c r="G380" i="2"/>
  <c r="F380" i="2"/>
  <c r="C380" i="2"/>
  <c r="O379" i="2"/>
  <c r="G379" i="2"/>
  <c r="F379" i="2"/>
  <c r="C379" i="2"/>
  <c r="O378" i="2"/>
  <c r="G378" i="2"/>
  <c r="F378" i="2"/>
  <c r="C378" i="2"/>
  <c r="O377" i="2"/>
  <c r="G377" i="2"/>
  <c r="F377" i="2"/>
  <c r="C377" i="2"/>
  <c r="O376" i="2"/>
  <c r="G376" i="2"/>
  <c r="F376" i="2"/>
  <c r="C376" i="2"/>
  <c r="O375" i="2"/>
  <c r="G375" i="2"/>
  <c r="F375" i="2"/>
  <c r="C375" i="2"/>
  <c r="O374" i="2"/>
  <c r="G374" i="2"/>
  <c r="F374" i="2"/>
  <c r="C374" i="2"/>
  <c r="O373" i="2"/>
  <c r="G373" i="2"/>
  <c r="F373" i="2"/>
  <c r="C373" i="2"/>
  <c r="O372" i="2"/>
  <c r="G372" i="2"/>
  <c r="F372" i="2"/>
  <c r="C372" i="2"/>
  <c r="O371" i="2"/>
  <c r="G371" i="2"/>
  <c r="F371" i="2"/>
  <c r="C371" i="2"/>
  <c r="O370" i="2"/>
  <c r="G370" i="2"/>
  <c r="F370" i="2"/>
  <c r="C370" i="2"/>
  <c r="O369" i="2"/>
  <c r="G369" i="2"/>
  <c r="F369" i="2"/>
  <c r="C369" i="2"/>
  <c r="O368" i="2"/>
  <c r="G368" i="2"/>
  <c r="F368" i="2"/>
  <c r="C368" i="2"/>
  <c r="O367" i="2"/>
  <c r="G367" i="2"/>
  <c r="F367" i="2"/>
  <c r="C367" i="2"/>
  <c r="O366" i="2"/>
  <c r="G366" i="2"/>
  <c r="F366" i="2"/>
  <c r="C366" i="2"/>
  <c r="O365" i="2"/>
  <c r="G365" i="2"/>
  <c r="F365" i="2"/>
  <c r="C365" i="2"/>
  <c r="O364" i="2"/>
  <c r="G364" i="2"/>
  <c r="F364" i="2"/>
  <c r="C364" i="2"/>
  <c r="O363" i="2"/>
  <c r="G363" i="2"/>
  <c r="F363" i="2"/>
  <c r="C363" i="2"/>
  <c r="O362" i="2"/>
  <c r="G362" i="2"/>
  <c r="F362" i="2"/>
  <c r="C362" i="2"/>
  <c r="O361" i="2"/>
  <c r="G361" i="2"/>
  <c r="F361" i="2"/>
  <c r="C361" i="2"/>
  <c r="O360" i="2"/>
  <c r="G360" i="2"/>
  <c r="F360" i="2"/>
  <c r="C360" i="2"/>
  <c r="O359" i="2"/>
  <c r="G359" i="2"/>
  <c r="F359" i="2"/>
  <c r="C359" i="2"/>
  <c r="O358" i="2"/>
  <c r="G358" i="2"/>
  <c r="F358" i="2"/>
  <c r="C358" i="2"/>
  <c r="O357" i="2"/>
  <c r="G357" i="2"/>
  <c r="F357" i="2"/>
  <c r="C357" i="2"/>
  <c r="O356" i="2"/>
  <c r="G356" i="2"/>
  <c r="F356" i="2"/>
  <c r="C356" i="2"/>
  <c r="O355" i="2"/>
  <c r="G355" i="2"/>
  <c r="F355" i="2"/>
  <c r="C355" i="2"/>
  <c r="O354" i="2"/>
  <c r="G354" i="2"/>
  <c r="F354" i="2"/>
  <c r="C354" i="2"/>
  <c r="O353" i="2"/>
  <c r="G353" i="2"/>
  <c r="F353" i="2"/>
  <c r="C353" i="2"/>
  <c r="O352" i="2"/>
  <c r="G352" i="2"/>
  <c r="F352" i="2"/>
  <c r="C352" i="2"/>
  <c r="O351" i="2"/>
  <c r="G351" i="2"/>
  <c r="F351" i="2"/>
  <c r="C351" i="2"/>
  <c r="O350" i="2"/>
  <c r="G350" i="2"/>
  <c r="F350" i="2"/>
  <c r="C350" i="2"/>
  <c r="O349" i="2"/>
  <c r="G349" i="2"/>
  <c r="F349" i="2"/>
  <c r="C349" i="2"/>
  <c r="O348" i="2"/>
  <c r="G348" i="2"/>
  <c r="F348" i="2"/>
  <c r="C348" i="2"/>
  <c r="O347" i="2"/>
  <c r="G347" i="2"/>
  <c r="F347" i="2"/>
  <c r="C347" i="2"/>
  <c r="O346" i="2"/>
  <c r="G346" i="2"/>
  <c r="F346" i="2"/>
  <c r="C346" i="2"/>
  <c r="O345" i="2"/>
  <c r="G345" i="2"/>
  <c r="F345" i="2"/>
  <c r="C345" i="2"/>
  <c r="O344" i="2"/>
  <c r="G344" i="2"/>
  <c r="F344" i="2"/>
  <c r="C344" i="2"/>
  <c r="O343" i="2"/>
  <c r="G343" i="2"/>
  <c r="F343" i="2"/>
  <c r="C343" i="2"/>
  <c r="O342" i="2"/>
  <c r="G342" i="2"/>
  <c r="F342" i="2"/>
  <c r="C342" i="2"/>
  <c r="O341" i="2"/>
  <c r="G341" i="2"/>
  <c r="F341" i="2"/>
  <c r="C341" i="2"/>
  <c r="O340" i="2"/>
  <c r="G340" i="2"/>
  <c r="F340" i="2"/>
  <c r="C340" i="2"/>
  <c r="O339" i="2"/>
  <c r="G339" i="2"/>
  <c r="F339" i="2"/>
  <c r="C339" i="2"/>
  <c r="O338" i="2"/>
  <c r="G338" i="2"/>
  <c r="F338" i="2"/>
  <c r="C338" i="2"/>
  <c r="O337" i="2"/>
  <c r="G337" i="2"/>
  <c r="F337" i="2"/>
  <c r="C337" i="2"/>
  <c r="O336" i="2"/>
  <c r="G336" i="2"/>
  <c r="F336" i="2"/>
  <c r="C336" i="2"/>
  <c r="O335" i="2"/>
  <c r="G335" i="2"/>
  <c r="F335" i="2"/>
  <c r="C335" i="2"/>
  <c r="O334" i="2"/>
  <c r="G334" i="2"/>
  <c r="F334" i="2"/>
  <c r="C334" i="2"/>
  <c r="O333" i="2"/>
  <c r="G333" i="2"/>
  <c r="F333" i="2"/>
  <c r="C333" i="2"/>
  <c r="O332" i="2"/>
  <c r="G332" i="2"/>
  <c r="F332" i="2"/>
  <c r="C332" i="2"/>
  <c r="O331" i="2"/>
  <c r="G331" i="2"/>
  <c r="F331" i="2"/>
  <c r="C331" i="2"/>
  <c r="O330" i="2"/>
  <c r="G330" i="2"/>
  <c r="F330" i="2"/>
  <c r="C330" i="2"/>
  <c r="O329" i="2"/>
  <c r="G329" i="2"/>
  <c r="F329" i="2"/>
  <c r="C329" i="2"/>
  <c r="O328" i="2"/>
  <c r="G328" i="2"/>
  <c r="F328" i="2"/>
  <c r="C328" i="2"/>
  <c r="O327" i="2"/>
  <c r="G327" i="2"/>
  <c r="F327" i="2"/>
  <c r="C327" i="2"/>
  <c r="O326" i="2"/>
  <c r="G326" i="2"/>
  <c r="F326" i="2"/>
  <c r="C326" i="2"/>
  <c r="O325" i="2"/>
  <c r="G325" i="2"/>
  <c r="F325" i="2"/>
  <c r="C325" i="2"/>
  <c r="O324" i="2"/>
  <c r="G324" i="2"/>
  <c r="F324" i="2"/>
  <c r="C324" i="2"/>
  <c r="O323" i="2"/>
  <c r="G323" i="2"/>
  <c r="F323" i="2"/>
  <c r="C323" i="2"/>
  <c r="O322" i="2"/>
  <c r="G322" i="2"/>
  <c r="F322" i="2"/>
  <c r="C322" i="2"/>
  <c r="O321" i="2"/>
  <c r="G321" i="2"/>
  <c r="F321" i="2"/>
  <c r="C321" i="2"/>
  <c r="O320" i="2"/>
  <c r="G320" i="2"/>
  <c r="F320" i="2"/>
  <c r="C320" i="2"/>
  <c r="O319" i="2"/>
  <c r="G319" i="2"/>
  <c r="F319" i="2"/>
  <c r="C319" i="2"/>
  <c r="O318" i="2"/>
  <c r="G318" i="2"/>
  <c r="F318" i="2"/>
  <c r="C318" i="2"/>
  <c r="O317" i="2"/>
  <c r="G317" i="2"/>
  <c r="F317" i="2"/>
  <c r="C317" i="2"/>
  <c r="O316" i="2"/>
  <c r="G316" i="2"/>
  <c r="F316" i="2"/>
  <c r="C316" i="2"/>
  <c r="O315" i="2"/>
  <c r="G315" i="2"/>
  <c r="F315" i="2"/>
  <c r="C315" i="2"/>
  <c r="O314" i="2"/>
  <c r="G314" i="2"/>
  <c r="F314" i="2"/>
  <c r="C314" i="2"/>
  <c r="O313" i="2"/>
  <c r="G313" i="2"/>
  <c r="F313" i="2"/>
  <c r="C313" i="2"/>
  <c r="O312" i="2"/>
  <c r="G312" i="2"/>
  <c r="F312" i="2"/>
  <c r="C312" i="2"/>
  <c r="O311" i="2"/>
  <c r="G311" i="2"/>
  <c r="F311" i="2"/>
  <c r="C311" i="2"/>
  <c r="O310" i="2"/>
  <c r="G310" i="2"/>
  <c r="F310" i="2"/>
  <c r="C310" i="2"/>
  <c r="O309" i="2"/>
  <c r="G309" i="2"/>
  <c r="F309" i="2"/>
  <c r="C309" i="2"/>
  <c r="O308" i="2"/>
  <c r="G308" i="2"/>
  <c r="F308" i="2"/>
  <c r="C308" i="2"/>
  <c r="O307" i="2"/>
  <c r="G307" i="2"/>
  <c r="F307" i="2"/>
  <c r="C307" i="2"/>
  <c r="O306" i="2"/>
  <c r="G306" i="2"/>
  <c r="F306" i="2"/>
  <c r="C306" i="2"/>
  <c r="O305" i="2"/>
  <c r="G305" i="2"/>
  <c r="F305" i="2"/>
  <c r="C305" i="2"/>
  <c r="O304" i="2"/>
  <c r="G304" i="2"/>
  <c r="F304" i="2"/>
  <c r="C304" i="2"/>
  <c r="O303" i="2"/>
  <c r="G303" i="2"/>
  <c r="F303" i="2"/>
  <c r="C303" i="2"/>
  <c r="O302" i="2"/>
  <c r="G302" i="2"/>
  <c r="F302" i="2"/>
  <c r="C302" i="2"/>
  <c r="O301" i="2"/>
  <c r="G301" i="2"/>
  <c r="F301" i="2"/>
  <c r="C301" i="2"/>
  <c r="O300" i="2"/>
  <c r="G300" i="2"/>
  <c r="F300" i="2"/>
  <c r="C300" i="2"/>
  <c r="O299" i="2"/>
  <c r="G299" i="2"/>
  <c r="F299" i="2"/>
  <c r="C299" i="2"/>
  <c r="O298" i="2"/>
  <c r="G298" i="2"/>
  <c r="F298" i="2"/>
  <c r="C298" i="2"/>
  <c r="O297" i="2"/>
  <c r="G297" i="2"/>
  <c r="F297" i="2"/>
  <c r="C297" i="2"/>
  <c r="O296" i="2"/>
  <c r="G296" i="2"/>
  <c r="F296" i="2"/>
  <c r="C296" i="2"/>
  <c r="O295" i="2"/>
  <c r="G295" i="2"/>
  <c r="F295" i="2"/>
  <c r="C295" i="2"/>
  <c r="O294" i="2"/>
  <c r="G294" i="2"/>
  <c r="F294" i="2"/>
  <c r="C294" i="2"/>
  <c r="O293" i="2"/>
  <c r="G293" i="2"/>
  <c r="F293" i="2"/>
  <c r="C293" i="2"/>
  <c r="O292" i="2"/>
  <c r="G292" i="2"/>
  <c r="F292" i="2"/>
  <c r="C292" i="2"/>
  <c r="O291" i="2"/>
  <c r="G291" i="2"/>
  <c r="F291" i="2"/>
  <c r="C291" i="2"/>
  <c r="O290" i="2"/>
  <c r="G290" i="2"/>
  <c r="F290" i="2"/>
  <c r="C290" i="2"/>
  <c r="O289" i="2"/>
  <c r="G289" i="2"/>
  <c r="F289" i="2"/>
  <c r="C289" i="2"/>
  <c r="O288" i="2"/>
  <c r="G288" i="2"/>
  <c r="F288" i="2"/>
  <c r="C288" i="2"/>
  <c r="O287" i="2"/>
  <c r="G287" i="2"/>
  <c r="F287" i="2"/>
  <c r="C287" i="2"/>
  <c r="O286" i="2"/>
  <c r="G286" i="2"/>
  <c r="F286" i="2"/>
  <c r="C286" i="2"/>
  <c r="O285" i="2"/>
  <c r="G285" i="2"/>
  <c r="F285" i="2"/>
  <c r="C285" i="2"/>
  <c r="O284" i="2"/>
  <c r="G284" i="2"/>
  <c r="F284" i="2"/>
  <c r="C284" i="2"/>
  <c r="O283" i="2"/>
  <c r="G283" i="2"/>
  <c r="F283" i="2"/>
  <c r="C283" i="2"/>
  <c r="O282" i="2"/>
  <c r="G282" i="2"/>
  <c r="F282" i="2"/>
  <c r="C282" i="2"/>
  <c r="O281" i="2"/>
  <c r="G281" i="2"/>
  <c r="F281" i="2"/>
  <c r="C281" i="2"/>
  <c r="O280" i="2"/>
  <c r="G280" i="2"/>
  <c r="F280" i="2"/>
  <c r="C280" i="2"/>
  <c r="O279" i="2"/>
  <c r="G279" i="2"/>
  <c r="F279" i="2"/>
  <c r="C279" i="2"/>
  <c r="O278" i="2"/>
  <c r="G278" i="2"/>
  <c r="F278" i="2"/>
  <c r="C278" i="2"/>
  <c r="O277" i="2"/>
  <c r="G277" i="2"/>
  <c r="F277" i="2"/>
  <c r="C277" i="2"/>
  <c r="O276" i="2"/>
  <c r="G276" i="2"/>
  <c r="F276" i="2"/>
  <c r="C276" i="2"/>
  <c r="O275" i="2"/>
  <c r="G275" i="2"/>
  <c r="F275" i="2"/>
  <c r="C275" i="2"/>
  <c r="O274" i="2"/>
  <c r="G274" i="2"/>
  <c r="F274" i="2"/>
  <c r="C274" i="2"/>
  <c r="O273" i="2"/>
  <c r="G273" i="2"/>
  <c r="F273" i="2"/>
  <c r="C273" i="2"/>
  <c r="O272" i="2"/>
  <c r="G272" i="2"/>
  <c r="F272" i="2"/>
  <c r="C272" i="2"/>
  <c r="O271" i="2"/>
  <c r="G271" i="2"/>
  <c r="F271" i="2"/>
  <c r="C271" i="2"/>
  <c r="O270" i="2"/>
  <c r="G270" i="2"/>
  <c r="F270" i="2"/>
  <c r="C270" i="2"/>
  <c r="O269" i="2"/>
  <c r="G269" i="2"/>
  <c r="F269" i="2"/>
  <c r="C269" i="2"/>
  <c r="O268" i="2"/>
  <c r="G268" i="2"/>
  <c r="F268" i="2"/>
  <c r="C268" i="2"/>
  <c r="O267" i="2"/>
  <c r="G267" i="2"/>
  <c r="F267" i="2"/>
  <c r="C267" i="2"/>
  <c r="O266" i="2"/>
  <c r="G266" i="2"/>
  <c r="F266" i="2"/>
  <c r="C266" i="2"/>
  <c r="O265" i="2"/>
  <c r="G265" i="2"/>
  <c r="F265" i="2"/>
  <c r="C265" i="2"/>
  <c r="O264" i="2"/>
  <c r="G264" i="2"/>
  <c r="F264" i="2"/>
  <c r="C264" i="2"/>
  <c r="O263" i="2"/>
  <c r="G263" i="2"/>
  <c r="F263" i="2"/>
  <c r="C263" i="2"/>
  <c r="O262" i="2"/>
  <c r="G262" i="2"/>
  <c r="F262" i="2"/>
  <c r="C262" i="2"/>
  <c r="O261" i="2"/>
  <c r="G261" i="2"/>
  <c r="F261" i="2"/>
  <c r="C261" i="2"/>
  <c r="O260" i="2"/>
  <c r="G260" i="2"/>
  <c r="F260" i="2"/>
  <c r="C260" i="2"/>
  <c r="O259" i="2"/>
  <c r="G259" i="2"/>
  <c r="F259" i="2"/>
  <c r="C259" i="2"/>
  <c r="O258" i="2"/>
  <c r="G258" i="2"/>
  <c r="F258" i="2"/>
  <c r="C258" i="2"/>
  <c r="O257" i="2"/>
  <c r="G257" i="2"/>
  <c r="F257" i="2"/>
  <c r="C257" i="2"/>
  <c r="O256" i="2"/>
  <c r="G256" i="2"/>
  <c r="F256" i="2"/>
  <c r="C256" i="2"/>
  <c r="O255" i="2"/>
  <c r="G255" i="2"/>
  <c r="F255" i="2"/>
  <c r="C255" i="2"/>
  <c r="O254" i="2"/>
  <c r="G254" i="2"/>
  <c r="F254" i="2"/>
  <c r="C254" i="2"/>
  <c r="O253" i="2"/>
  <c r="G253" i="2"/>
  <c r="F253" i="2"/>
  <c r="C253" i="2"/>
  <c r="O252" i="2"/>
  <c r="G252" i="2"/>
  <c r="F252" i="2"/>
  <c r="C252" i="2"/>
  <c r="O251" i="2"/>
  <c r="G251" i="2"/>
  <c r="F251" i="2"/>
  <c r="C251" i="2"/>
  <c r="O250" i="2"/>
  <c r="G250" i="2"/>
  <c r="F250" i="2"/>
  <c r="C250" i="2"/>
  <c r="O249" i="2"/>
  <c r="G249" i="2"/>
  <c r="F249" i="2"/>
  <c r="C249" i="2"/>
  <c r="O248" i="2"/>
  <c r="G248" i="2"/>
  <c r="F248" i="2"/>
  <c r="C248" i="2"/>
  <c r="O247" i="2"/>
  <c r="G247" i="2"/>
  <c r="F247" i="2"/>
  <c r="C247" i="2"/>
  <c r="O246" i="2"/>
  <c r="G246" i="2"/>
  <c r="F246" i="2"/>
  <c r="C246" i="2"/>
  <c r="O245" i="2"/>
  <c r="G245" i="2"/>
  <c r="F245" i="2"/>
  <c r="C245" i="2"/>
  <c r="O244" i="2"/>
  <c r="G244" i="2"/>
  <c r="F244" i="2"/>
  <c r="C244" i="2"/>
  <c r="O243" i="2"/>
  <c r="G243" i="2"/>
  <c r="F243" i="2"/>
  <c r="C243" i="2"/>
  <c r="O242" i="2"/>
  <c r="G242" i="2"/>
  <c r="F242" i="2"/>
  <c r="C242" i="2"/>
  <c r="O241" i="2"/>
  <c r="G241" i="2"/>
  <c r="F241" i="2"/>
  <c r="C241" i="2"/>
  <c r="O240" i="2"/>
  <c r="G240" i="2"/>
  <c r="F240" i="2"/>
  <c r="C240" i="2"/>
  <c r="O239" i="2"/>
  <c r="G239" i="2"/>
  <c r="F239" i="2"/>
  <c r="C239" i="2"/>
  <c r="O238" i="2"/>
  <c r="G238" i="2"/>
  <c r="F238" i="2"/>
  <c r="C238" i="2"/>
  <c r="O237" i="2"/>
  <c r="G237" i="2"/>
  <c r="F237" i="2"/>
  <c r="C237" i="2"/>
  <c r="O236" i="2"/>
  <c r="G236" i="2"/>
  <c r="F236" i="2"/>
  <c r="C236" i="2"/>
  <c r="O235" i="2"/>
  <c r="G235" i="2"/>
  <c r="F235" i="2"/>
  <c r="C235" i="2"/>
  <c r="O234" i="2"/>
  <c r="G234" i="2"/>
  <c r="F234" i="2"/>
  <c r="C234" i="2"/>
  <c r="O233" i="2"/>
  <c r="G233" i="2"/>
  <c r="F233" i="2"/>
  <c r="C233" i="2"/>
  <c r="O232" i="2"/>
  <c r="G232" i="2"/>
  <c r="F232" i="2"/>
  <c r="C232" i="2"/>
  <c r="O231" i="2"/>
  <c r="G231" i="2"/>
  <c r="F231" i="2"/>
  <c r="C231" i="2"/>
  <c r="O230" i="2"/>
  <c r="G230" i="2"/>
  <c r="F230" i="2"/>
  <c r="C230" i="2"/>
  <c r="O229" i="2"/>
  <c r="G229" i="2"/>
  <c r="F229" i="2"/>
  <c r="C229" i="2"/>
  <c r="O228" i="2"/>
  <c r="G228" i="2"/>
  <c r="F228" i="2"/>
  <c r="C228" i="2"/>
  <c r="O227" i="2"/>
  <c r="G227" i="2"/>
  <c r="F227" i="2"/>
  <c r="C227" i="2"/>
  <c r="O226" i="2"/>
  <c r="G226" i="2"/>
  <c r="F226" i="2"/>
  <c r="C226" i="2"/>
  <c r="O225" i="2"/>
  <c r="G225" i="2"/>
  <c r="F225" i="2"/>
  <c r="C225" i="2"/>
  <c r="O224" i="2"/>
  <c r="G224" i="2"/>
  <c r="F224" i="2"/>
  <c r="C224" i="2"/>
  <c r="O223" i="2"/>
  <c r="G223" i="2"/>
  <c r="F223" i="2"/>
  <c r="C223" i="2"/>
  <c r="O222" i="2"/>
  <c r="G222" i="2"/>
  <c r="F222" i="2"/>
  <c r="C222" i="2"/>
  <c r="O221" i="2"/>
  <c r="G221" i="2"/>
  <c r="F221" i="2"/>
  <c r="C221" i="2"/>
  <c r="O220" i="2"/>
  <c r="G220" i="2"/>
  <c r="F220" i="2"/>
  <c r="C220" i="2"/>
  <c r="O219" i="2"/>
  <c r="G219" i="2"/>
  <c r="F219" i="2"/>
  <c r="C219" i="2"/>
  <c r="O218" i="2"/>
  <c r="G218" i="2"/>
  <c r="F218" i="2"/>
  <c r="C218" i="2"/>
  <c r="O217" i="2"/>
  <c r="G217" i="2"/>
  <c r="F217" i="2"/>
  <c r="C217" i="2"/>
  <c r="O216" i="2"/>
  <c r="G216" i="2"/>
  <c r="F216" i="2"/>
  <c r="C216" i="2"/>
  <c r="O215" i="2"/>
  <c r="G215" i="2"/>
  <c r="F215" i="2"/>
  <c r="C215" i="2"/>
  <c r="O214" i="2"/>
  <c r="G214" i="2"/>
  <c r="F214" i="2"/>
  <c r="C214" i="2"/>
  <c r="O213" i="2"/>
  <c r="G213" i="2"/>
  <c r="F213" i="2"/>
  <c r="C213" i="2"/>
  <c r="O212" i="2"/>
  <c r="G212" i="2"/>
  <c r="F212" i="2"/>
  <c r="C212" i="2"/>
  <c r="O211" i="2"/>
  <c r="G211" i="2"/>
  <c r="F211" i="2"/>
  <c r="C211" i="2"/>
  <c r="O210" i="2"/>
  <c r="G210" i="2"/>
  <c r="F210" i="2"/>
  <c r="C210" i="2"/>
  <c r="O209" i="2"/>
  <c r="G209" i="2"/>
  <c r="F209" i="2"/>
  <c r="C209" i="2"/>
  <c r="O208" i="2"/>
  <c r="G208" i="2"/>
  <c r="F208" i="2"/>
  <c r="C208" i="2"/>
  <c r="O207" i="2"/>
  <c r="G207" i="2"/>
  <c r="F207" i="2"/>
  <c r="C207" i="2"/>
  <c r="O206" i="2"/>
  <c r="G206" i="2"/>
  <c r="F206" i="2"/>
  <c r="C206" i="2"/>
  <c r="O205" i="2"/>
  <c r="G205" i="2"/>
  <c r="F205" i="2"/>
  <c r="C205" i="2"/>
  <c r="O204" i="2"/>
  <c r="G204" i="2"/>
  <c r="F204" i="2"/>
  <c r="C204" i="2"/>
  <c r="O203" i="2"/>
  <c r="G203" i="2"/>
  <c r="F203" i="2"/>
  <c r="C203" i="2"/>
  <c r="O202" i="2"/>
  <c r="G202" i="2"/>
  <c r="F202" i="2"/>
  <c r="C202" i="2"/>
  <c r="O201" i="2"/>
  <c r="G201" i="2"/>
  <c r="F201" i="2"/>
  <c r="C201" i="2"/>
  <c r="O200" i="2"/>
  <c r="G200" i="2"/>
  <c r="F200" i="2"/>
  <c r="C200" i="2"/>
  <c r="O199" i="2"/>
  <c r="G199" i="2"/>
  <c r="F199" i="2"/>
  <c r="C199" i="2"/>
  <c r="O198" i="2"/>
  <c r="G198" i="2"/>
  <c r="F198" i="2"/>
  <c r="C198" i="2"/>
  <c r="O197" i="2"/>
  <c r="G197" i="2"/>
  <c r="F197" i="2"/>
  <c r="C197" i="2"/>
  <c r="O196" i="2"/>
  <c r="G196" i="2"/>
  <c r="F196" i="2"/>
  <c r="C196" i="2"/>
  <c r="O195" i="2"/>
  <c r="G195" i="2"/>
  <c r="F195" i="2"/>
  <c r="C195" i="2"/>
  <c r="O194" i="2"/>
  <c r="G194" i="2"/>
  <c r="F194" i="2"/>
  <c r="C194" i="2"/>
  <c r="O193" i="2"/>
  <c r="G193" i="2"/>
  <c r="F193" i="2"/>
  <c r="C193" i="2"/>
  <c r="O192" i="2"/>
  <c r="G192" i="2"/>
  <c r="F192" i="2"/>
  <c r="C192" i="2"/>
  <c r="O191" i="2"/>
  <c r="G191" i="2"/>
  <c r="F191" i="2"/>
  <c r="C191" i="2"/>
  <c r="O190" i="2"/>
  <c r="G190" i="2"/>
  <c r="F190" i="2"/>
  <c r="C190" i="2"/>
  <c r="O189" i="2"/>
  <c r="G189" i="2"/>
  <c r="F189" i="2"/>
  <c r="C189" i="2"/>
  <c r="O188" i="2"/>
  <c r="G188" i="2"/>
  <c r="F188" i="2"/>
  <c r="C188" i="2"/>
  <c r="O187" i="2"/>
  <c r="G187" i="2"/>
  <c r="F187" i="2"/>
  <c r="C187" i="2"/>
  <c r="O186" i="2"/>
  <c r="G186" i="2"/>
  <c r="F186" i="2"/>
  <c r="C186" i="2"/>
  <c r="O185" i="2"/>
  <c r="G185" i="2"/>
  <c r="F185" i="2"/>
  <c r="C185" i="2"/>
  <c r="O184" i="2"/>
  <c r="G184" i="2"/>
  <c r="F184" i="2"/>
  <c r="C184" i="2"/>
  <c r="O183" i="2"/>
  <c r="G183" i="2"/>
  <c r="F183" i="2"/>
  <c r="C183" i="2"/>
  <c r="O182" i="2"/>
  <c r="G182" i="2"/>
  <c r="F182" i="2"/>
  <c r="C182" i="2"/>
  <c r="O181" i="2"/>
  <c r="G181" i="2"/>
  <c r="F181" i="2"/>
  <c r="C181" i="2"/>
  <c r="O180" i="2"/>
  <c r="G180" i="2"/>
  <c r="F180" i="2"/>
  <c r="C180" i="2"/>
  <c r="O179" i="2"/>
  <c r="G179" i="2"/>
  <c r="F179" i="2"/>
  <c r="C179" i="2"/>
  <c r="O178" i="2"/>
  <c r="G178" i="2"/>
  <c r="F178" i="2"/>
  <c r="C178" i="2"/>
  <c r="O177" i="2"/>
  <c r="G177" i="2"/>
  <c r="F177" i="2"/>
  <c r="C177" i="2"/>
  <c r="O176" i="2"/>
  <c r="G176" i="2"/>
  <c r="F176" i="2"/>
  <c r="C176" i="2"/>
  <c r="O175" i="2"/>
  <c r="G175" i="2"/>
  <c r="F175" i="2"/>
  <c r="C175" i="2"/>
  <c r="O174" i="2"/>
  <c r="G174" i="2"/>
  <c r="F174" i="2"/>
  <c r="C174" i="2"/>
  <c r="O173" i="2"/>
  <c r="G173" i="2"/>
  <c r="F173" i="2"/>
  <c r="C173" i="2"/>
  <c r="O172" i="2"/>
  <c r="G172" i="2"/>
  <c r="F172" i="2"/>
  <c r="C172" i="2"/>
  <c r="O171" i="2"/>
  <c r="G171" i="2"/>
  <c r="F171" i="2"/>
  <c r="C171" i="2"/>
  <c r="O170" i="2"/>
  <c r="G170" i="2"/>
  <c r="F170" i="2"/>
  <c r="C170" i="2"/>
  <c r="O169" i="2"/>
  <c r="G169" i="2"/>
  <c r="F169" i="2"/>
  <c r="C169" i="2"/>
  <c r="O168" i="2"/>
  <c r="G168" i="2"/>
  <c r="F168" i="2"/>
  <c r="C168" i="2"/>
  <c r="O167" i="2"/>
  <c r="G167" i="2"/>
  <c r="F167" i="2"/>
  <c r="C167" i="2"/>
  <c r="O166" i="2"/>
  <c r="G166" i="2"/>
  <c r="F166" i="2"/>
  <c r="C166" i="2"/>
  <c r="O165" i="2"/>
  <c r="G165" i="2"/>
  <c r="F165" i="2"/>
  <c r="C165" i="2"/>
  <c r="O164" i="2"/>
  <c r="G164" i="2"/>
  <c r="F164" i="2"/>
  <c r="C164" i="2"/>
  <c r="O163" i="2"/>
  <c r="G163" i="2"/>
  <c r="F163" i="2"/>
  <c r="C163" i="2"/>
  <c r="O162" i="2"/>
  <c r="G162" i="2"/>
  <c r="F162" i="2"/>
  <c r="C162" i="2"/>
  <c r="O161" i="2"/>
  <c r="G161" i="2"/>
  <c r="F161" i="2"/>
  <c r="C161" i="2"/>
  <c r="O160" i="2"/>
  <c r="G160" i="2"/>
  <c r="F160" i="2"/>
  <c r="C160" i="2"/>
  <c r="O159" i="2"/>
  <c r="G159" i="2"/>
  <c r="F159" i="2"/>
  <c r="C159" i="2"/>
  <c r="O158" i="2"/>
  <c r="G158" i="2"/>
  <c r="F158" i="2"/>
  <c r="C158" i="2"/>
  <c r="O157" i="2"/>
  <c r="G157" i="2"/>
  <c r="F157" i="2"/>
  <c r="C157" i="2"/>
  <c r="O156" i="2"/>
  <c r="G156" i="2"/>
  <c r="F156" i="2"/>
  <c r="C156" i="2"/>
  <c r="O155" i="2"/>
  <c r="G155" i="2"/>
  <c r="F155" i="2"/>
  <c r="C155" i="2"/>
  <c r="O154" i="2"/>
  <c r="G154" i="2"/>
  <c r="F154" i="2"/>
  <c r="C154" i="2"/>
  <c r="O153" i="2"/>
  <c r="G153" i="2"/>
  <c r="F153" i="2"/>
  <c r="C153" i="2"/>
  <c r="O152" i="2"/>
  <c r="G152" i="2"/>
  <c r="F152" i="2"/>
  <c r="C152" i="2"/>
  <c r="O151" i="2"/>
  <c r="G151" i="2"/>
  <c r="F151" i="2"/>
  <c r="C151" i="2"/>
  <c r="O150" i="2"/>
  <c r="G150" i="2"/>
  <c r="F150" i="2"/>
  <c r="C150" i="2"/>
  <c r="O149" i="2"/>
  <c r="G149" i="2"/>
  <c r="F149" i="2"/>
  <c r="C149" i="2"/>
  <c r="O148" i="2"/>
  <c r="G148" i="2"/>
  <c r="F148" i="2"/>
  <c r="C148" i="2"/>
  <c r="O147" i="2"/>
  <c r="G147" i="2"/>
  <c r="F147" i="2"/>
  <c r="C147" i="2"/>
  <c r="O146" i="2"/>
  <c r="G146" i="2"/>
  <c r="F146" i="2"/>
  <c r="C146" i="2"/>
  <c r="O145" i="2"/>
  <c r="G145" i="2"/>
  <c r="F145" i="2"/>
  <c r="C145" i="2"/>
  <c r="O144" i="2"/>
  <c r="G144" i="2"/>
  <c r="F144" i="2"/>
  <c r="C144" i="2"/>
  <c r="O143" i="2"/>
  <c r="G143" i="2"/>
  <c r="F143" i="2"/>
  <c r="C143" i="2"/>
  <c r="O142" i="2"/>
  <c r="G142" i="2"/>
  <c r="F142" i="2"/>
  <c r="C142" i="2"/>
  <c r="O141" i="2"/>
  <c r="G141" i="2"/>
  <c r="F141" i="2"/>
  <c r="C141" i="2"/>
  <c r="O140" i="2"/>
  <c r="G140" i="2"/>
  <c r="F140" i="2"/>
  <c r="C140" i="2"/>
  <c r="O139" i="2"/>
  <c r="G139" i="2"/>
  <c r="F139" i="2"/>
  <c r="C139" i="2"/>
  <c r="O138" i="2"/>
  <c r="G138" i="2"/>
  <c r="F138" i="2"/>
  <c r="C138" i="2"/>
  <c r="O137" i="2"/>
  <c r="G137" i="2"/>
  <c r="F137" i="2"/>
  <c r="C137" i="2"/>
  <c r="O136" i="2"/>
  <c r="G136" i="2"/>
  <c r="F136" i="2"/>
  <c r="C136" i="2"/>
  <c r="O135" i="2"/>
  <c r="G135" i="2"/>
  <c r="F135" i="2"/>
  <c r="C135" i="2"/>
  <c r="O134" i="2"/>
  <c r="G134" i="2"/>
  <c r="F134" i="2"/>
  <c r="C134" i="2"/>
  <c r="O133" i="2"/>
  <c r="G133" i="2"/>
  <c r="F133" i="2"/>
  <c r="C133" i="2"/>
  <c r="O132" i="2"/>
  <c r="G132" i="2"/>
  <c r="F132" i="2"/>
  <c r="C132" i="2"/>
  <c r="O131" i="2"/>
  <c r="G131" i="2"/>
  <c r="F131" i="2"/>
  <c r="C131" i="2"/>
  <c r="O130" i="2"/>
  <c r="G130" i="2"/>
  <c r="F130" i="2"/>
  <c r="C130" i="2"/>
  <c r="O129" i="2"/>
  <c r="G129" i="2"/>
  <c r="F129" i="2"/>
  <c r="C129" i="2"/>
  <c r="O128" i="2"/>
  <c r="G128" i="2"/>
  <c r="F128" i="2"/>
  <c r="C128" i="2"/>
  <c r="O127" i="2"/>
  <c r="G127" i="2"/>
  <c r="F127" i="2"/>
  <c r="C127" i="2"/>
  <c r="O126" i="2"/>
  <c r="G126" i="2"/>
  <c r="F126" i="2"/>
  <c r="C126" i="2"/>
  <c r="O125" i="2"/>
  <c r="G125" i="2"/>
  <c r="F125" i="2"/>
  <c r="C125" i="2"/>
  <c r="O124" i="2"/>
  <c r="G124" i="2"/>
  <c r="F124" i="2"/>
  <c r="C124" i="2"/>
  <c r="O123" i="2"/>
  <c r="G123" i="2"/>
  <c r="F123" i="2"/>
  <c r="C123" i="2"/>
  <c r="O122" i="2"/>
  <c r="G122" i="2"/>
  <c r="F122" i="2"/>
  <c r="C122" i="2"/>
  <c r="O121" i="2"/>
  <c r="G121" i="2"/>
  <c r="F121" i="2"/>
  <c r="C121" i="2"/>
  <c r="O120" i="2"/>
  <c r="G120" i="2"/>
  <c r="F120" i="2"/>
  <c r="C120" i="2"/>
  <c r="O119" i="2"/>
  <c r="G119" i="2"/>
  <c r="F119" i="2"/>
  <c r="C119" i="2"/>
  <c r="O118" i="2"/>
  <c r="G118" i="2"/>
  <c r="F118" i="2"/>
  <c r="C118" i="2"/>
  <c r="O117" i="2"/>
  <c r="G117" i="2"/>
  <c r="F117" i="2"/>
  <c r="C117" i="2"/>
  <c r="O116" i="2"/>
  <c r="G116" i="2"/>
  <c r="F116" i="2"/>
  <c r="C116" i="2"/>
  <c r="O115" i="2"/>
  <c r="G115" i="2"/>
  <c r="F115" i="2"/>
  <c r="C115" i="2"/>
  <c r="O114" i="2"/>
  <c r="G114" i="2"/>
  <c r="F114" i="2"/>
  <c r="C114" i="2"/>
  <c r="O113" i="2"/>
  <c r="G113" i="2"/>
  <c r="F113" i="2"/>
  <c r="C113" i="2"/>
  <c r="O112" i="2"/>
  <c r="G112" i="2"/>
  <c r="F112" i="2"/>
  <c r="C112" i="2"/>
  <c r="O111" i="2"/>
  <c r="G111" i="2"/>
  <c r="F111" i="2"/>
  <c r="C111" i="2"/>
  <c r="O110" i="2"/>
  <c r="G110" i="2"/>
  <c r="F110" i="2"/>
  <c r="C110" i="2"/>
  <c r="O109" i="2"/>
  <c r="G109" i="2"/>
  <c r="F109" i="2"/>
  <c r="C109" i="2"/>
  <c r="O108" i="2"/>
  <c r="G108" i="2"/>
  <c r="F108" i="2"/>
  <c r="C108" i="2"/>
  <c r="O107" i="2"/>
  <c r="G107" i="2"/>
  <c r="F107" i="2"/>
  <c r="C107" i="2"/>
  <c r="O106" i="2"/>
  <c r="G106" i="2"/>
  <c r="F106" i="2"/>
  <c r="C106" i="2"/>
  <c r="O105" i="2"/>
  <c r="G105" i="2"/>
  <c r="F105" i="2"/>
  <c r="C105" i="2"/>
  <c r="O104" i="2"/>
  <c r="G104" i="2"/>
  <c r="F104" i="2"/>
  <c r="C104" i="2"/>
  <c r="O103" i="2"/>
  <c r="G103" i="2"/>
  <c r="I103" i="2" s="1"/>
  <c r="F103" i="2"/>
  <c r="C103" i="2"/>
  <c r="O102" i="2"/>
  <c r="G102" i="2"/>
  <c r="I102" i="2" s="1"/>
  <c r="F102" i="2"/>
  <c r="C102" i="2"/>
  <c r="O101" i="2"/>
  <c r="G101" i="2"/>
  <c r="F101" i="2"/>
  <c r="C101" i="2"/>
  <c r="O100" i="2"/>
  <c r="G100" i="2"/>
  <c r="F100" i="2"/>
  <c r="C100" i="2"/>
  <c r="O99" i="2"/>
  <c r="G99" i="2"/>
  <c r="I99" i="2" s="1"/>
  <c r="F99" i="2"/>
  <c r="C99" i="2"/>
  <c r="O98" i="2"/>
  <c r="G98" i="2"/>
  <c r="I98" i="2" s="1"/>
  <c r="F98" i="2"/>
  <c r="C98" i="2"/>
  <c r="O97" i="2"/>
  <c r="G97" i="2"/>
  <c r="I97" i="2" s="1"/>
  <c r="F97" i="2"/>
  <c r="C97" i="2"/>
  <c r="O96" i="2"/>
  <c r="G96" i="2"/>
  <c r="F96" i="2"/>
  <c r="C96" i="2"/>
  <c r="O95" i="2"/>
  <c r="G95" i="2"/>
  <c r="I95" i="2" s="1"/>
  <c r="F95" i="2"/>
  <c r="C95" i="2"/>
  <c r="O94" i="2"/>
  <c r="G94" i="2"/>
  <c r="I94" i="2" s="1"/>
  <c r="F94" i="2"/>
  <c r="C94" i="2"/>
  <c r="O93" i="2"/>
  <c r="G93" i="2"/>
  <c r="I93" i="2" s="1"/>
  <c r="F93" i="2"/>
  <c r="C93" i="2"/>
  <c r="O92" i="2"/>
  <c r="G92" i="2"/>
  <c r="F92" i="2"/>
  <c r="C92" i="2"/>
  <c r="O91" i="2"/>
  <c r="G91" i="2"/>
  <c r="I91" i="2" s="1"/>
  <c r="F91" i="2"/>
  <c r="C91" i="2"/>
  <c r="O90" i="2"/>
  <c r="G90" i="2"/>
  <c r="I90" i="2" s="1"/>
  <c r="F90" i="2"/>
  <c r="C90" i="2"/>
  <c r="O89" i="2"/>
  <c r="G89" i="2"/>
  <c r="I89" i="2" s="1"/>
  <c r="F89" i="2"/>
  <c r="C89" i="2"/>
  <c r="O88" i="2"/>
  <c r="G88" i="2"/>
  <c r="F88" i="2"/>
  <c r="C88" i="2"/>
  <c r="O87" i="2"/>
  <c r="G87" i="2"/>
  <c r="I87" i="2" s="1"/>
  <c r="F87" i="2"/>
  <c r="C87" i="2"/>
  <c r="O86" i="2"/>
  <c r="G86" i="2"/>
  <c r="I86" i="2" s="1"/>
  <c r="F86" i="2"/>
  <c r="C86" i="2"/>
  <c r="O85" i="2"/>
  <c r="G85" i="2"/>
  <c r="I85" i="2" s="1"/>
  <c r="F85" i="2"/>
  <c r="C85" i="2"/>
  <c r="O84" i="2"/>
  <c r="G84" i="2"/>
  <c r="F84" i="2"/>
  <c r="C84" i="2"/>
  <c r="O83" i="2"/>
  <c r="G83" i="2"/>
  <c r="I83" i="2" s="1"/>
  <c r="F83" i="2"/>
  <c r="C83" i="2"/>
  <c r="O82" i="2"/>
  <c r="G82" i="2"/>
  <c r="I82" i="2" s="1"/>
  <c r="F82" i="2"/>
  <c r="C82" i="2"/>
  <c r="O81" i="2"/>
  <c r="G81" i="2"/>
  <c r="I81" i="2" s="1"/>
  <c r="F81" i="2"/>
  <c r="C81" i="2"/>
  <c r="O80" i="2"/>
  <c r="G80" i="2"/>
  <c r="F80" i="2"/>
  <c r="C80" i="2"/>
  <c r="O79" i="2"/>
  <c r="G79" i="2"/>
  <c r="I79" i="2" s="1"/>
  <c r="F79" i="2"/>
  <c r="C79" i="2"/>
  <c r="O78" i="2"/>
  <c r="G78" i="2"/>
  <c r="I78" i="2" s="1"/>
  <c r="F78" i="2"/>
  <c r="C78" i="2"/>
  <c r="O77" i="2"/>
  <c r="G77" i="2"/>
  <c r="I77" i="2" s="1"/>
  <c r="F77" i="2"/>
  <c r="C77" i="2"/>
  <c r="O76" i="2"/>
  <c r="G76" i="2"/>
  <c r="F76" i="2"/>
  <c r="C76" i="2"/>
  <c r="O75" i="2"/>
  <c r="G75" i="2"/>
  <c r="I75" i="2" s="1"/>
  <c r="F75" i="2"/>
  <c r="C75" i="2"/>
  <c r="O74" i="2"/>
  <c r="G74" i="2"/>
  <c r="I74" i="2" s="1"/>
  <c r="F74" i="2"/>
  <c r="C74" i="2"/>
  <c r="O73" i="2"/>
  <c r="G73" i="2"/>
  <c r="I73" i="2" s="1"/>
  <c r="F73" i="2"/>
  <c r="C73" i="2"/>
  <c r="O72" i="2"/>
  <c r="G72" i="2"/>
  <c r="I72" i="2" s="1"/>
  <c r="F72" i="2"/>
  <c r="C72" i="2"/>
  <c r="O71" i="2"/>
  <c r="G71" i="2"/>
  <c r="F71" i="2"/>
  <c r="C71" i="2"/>
  <c r="U70" i="2"/>
  <c r="O70" i="2"/>
  <c r="G70" i="2"/>
  <c r="F70" i="2"/>
  <c r="C70" i="2"/>
  <c r="O69" i="2"/>
  <c r="G69" i="2"/>
  <c r="I69" i="2" s="1"/>
  <c r="F69" i="2"/>
  <c r="C69" i="2"/>
  <c r="O68" i="2"/>
  <c r="G68" i="2"/>
  <c r="F68" i="2"/>
  <c r="C68" i="2"/>
  <c r="O67" i="2"/>
  <c r="G67" i="2"/>
  <c r="I67" i="2" s="1"/>
  <c r="F67" i="2"/>
  <c r="C67" i="2"/>
  <c r="O66" i="2"/>
  <c r="G66" i="2"/>
  <c r="F66" i="2"/>
  <c r="C66" i="2"/>
  <c r="S65" i="2"/>
  <c r="O65" i="2"/>
  <c r="G65" i="2"/>
  <c r="F65" i="2"/>
  <c r="C65" i="2"/>
  <c r="S64" i="2"/>
  <c r="O64" i="2"/>
  <c r="G64" i="2"/>
  <c r="F64" i="2"/>
  <c r="C64" i="2"/>
  <c r="S63" i="2"/>
  <c r="O63" i="2"/>
  <c r="G63" i="2"/>
  <c r="F63" i="2"/>
  <c r="C63" i="2"/>
  <c r="S62" i="2"/>
  <c r="O62" i="2"/>
  <c r="G62" i="2"/>
  <c r="F62" i="2"/>
  <c r="C62" i="2"/>
  <c r="S61" i="2"/>
  <c r="O61" i="2"/>
  <c r="G61" i="2"/>
  <c r="F61" i="2"/>
  <c r="C61" i="2"/>
  <c r="S60" i="2"/>
  <c r="O60" i="2"/>
  <c r="G60" i="2"/>
  <c r="F60" i="2"/>
  <c r="C60" i="2"/>
  <c r="S59" i="2"/>
  <c r="O59" i="2"/>
  <c r="G59" i="2"/>
  <c r="F59" i="2"/>
  <c r="C59" i="2"/>
  <c r="S58" i="2"/>
  <c r="O58" i="2"/>
  <c r="G58" i="2"/>
  <c r="F58" i="2"/>
  <c r="C58" i="2"/>
  <c r="S57" i="2"/>
  <c r="O57" i="2"/>
  <c r="G57" i="2"/>
  <c r="F57" i="2"/>
  <c r="C57" i="2"/>
  <c r="S56" i="2"/>
  <c r="O56" i="2"/>
  <c r="G56" i="2"/>
  <c r="F56" i="2"/>
  <c r="C56" i="2"/>
  <c r="S55" i="2"/>
  <c r="O55" i="2"/>
  <c r="G55" i="2"/>
  <c r="F55" i="2"/>
  <c r="C55" i="2"/>
  <c r="S54" i="2"/>
  <c r="O54" i="2"/>
  <c r="G54" i="2"/>
  <c r="F54" i="2"/>
  <c r="C54" i="2"/>
  <c r="S53" i="2"/>
  <c r="O53" i="2"/>
  <c r="G53" i="2"/>
  <c r="F53" i="2"/>
  <c r="C53" i="2"/>
  <c r="S52" i="2"/>
  <c r="O52" i="2"/>
  <c r="G52" i="2"/>
  <c r="F52" i="2"/>
  <c r="C52" i="2"/>
  <c r="S51" i="2"/>
  <c r="O51" i="2"/>
  <c r="G51" i="2"/>
  <c r="F51" i="2"/>
  <c r="C51" i="2"/>
  <c r="S50" i="2"/>
  <c r="O50" i="2"/>
  <c r="G50" i="2"/>
  <c r="F50" i="2"/>
  <c r="C50" i="2"/>
  <c r="S49" i="2"/>
  <c r="O49" i="2"/>
  <c r="G49" i="2"/>
  <c r="F49" i="2"/>
  <c r="C49" i="2"/>
  <c r="S48" i="2"/>
  <c r="O48" i="2"/>
  <c r="G48" i="2"/>
  <c r="F48" i="2"/>
  <c r="C48" i="2"/>
  <c r="S47" i="2"/>
  <c r="O47" i="2"/>
  <c r="G47" i="2"/>
  <c r="F47" i="2"/>
  <c r="C47" i="2"/>
  <c r="S46" i="2"/>
  <c r="O46" i="2"/>
  <c r="G46" i="2"/>
  <c r="F46" i="2"/>
  <c r="C46" i="2"/>
  <c r="S45" i="2"/>
  <c r="O45" i="2"/>
  <c r="G45" i="2"/>
  <c r="F45" i="2"/>
  <c r="C45" i="2"/>
  <c r="S44" i="2"/>
  <c r="O44" i="2"/>
  <c r="G44" i="2"/>
  <c r="F44" i="2"/>
  <c r="C44" i="2"/>
  <c r="S43" i="2"/>
  <c r="O43" i="2"/>
  <c r="G43" i="2"/>
  <c r="F43" i="2"/>
  <c r="C43" i="2"/>
  <c r="S42" i="2"/>
  <c r="O42" i="2"/>
  <c r="G42" i="2"/>
  <c r="F42" i="2"/>
  <c r="C42" i="2"/>
  <c r="S41" i="2"/>
  <c r="O41" i="2"/>
  <c r="G41" i="2"/>
  <c r="F41" i="2"/>
  <c r="C41" i="2"/>
  <c r="S40" i="2"/>
  <c r="O40" i="2"/>
  <c r="G40" i="2"/>
  <c r="F40" i="2"/>
  <c r="C40" i="2"/>
  <c r="S39" i="2"/>
  <c r="O39" i="2"/>
  <c r="G39" i="2"/>
  <c r="F39" i="2"/>
  <c r="C39" i="2"/>
  <c r="S38" i="2"/>
  <c r="O38" i="2"/>
  <c r="G38" i="2"/>
  <c r="F38" i="2"/>
  <c r="C38" i="2"/>
  <c r="S37" i="2"/>
  <c r="O37" i="2"/>
  <c r="G37" i="2"/>
  <c r="F37" i="2"/>
  <c r="C37" i="2"/>
  <c r="S36" i="2"/>
  <c r="O36" i="2"/>
  <c r="G36" i="2"/>
  <c r="F36" i="2"/>
  <c r="C36" i="2"/>
  <c r="S35" i="2"/>
  <c r="O35" i="2"/>
  <c r="G35" i="2"/>
  <c r="F35" i="2"/>
  <c r="C35" i="2"/>
  <c r="S34" i="2"/>
  <c r="O34" i="2"/>
  <c r="G34" i="2"/>
  <c r="F34" i="2"/>
  <c r="C34" i="2"/>
  <c r="S33" i="2"/>
  <c r="O33" i="2"/>
  <c r="G33" i="2"/>
  <c r="F33" i="2"/>
  <c r="C33" i="2"/>
  <c r="S32" i="2"/>
  <c r="O32" i="2"/>
  <c r="G32" i="2"/>
  <c r="F32" i="2"/>
  <c r="C32" i="2"/>
  <c r="S31" i="2"/>
  <c r="O31" i="2"/>
  <c r="G31" i="2"/>
  <c r="F31" i="2"/>
  <c r="C31" i="2"/>
  <c r="S30" i="2"/>
  <c r="O30" i="2"/>
  <c r="G30" i="2"/>
  <c r="F30" i="2"/>
  <c r="C30" i="2"/>
  <c r="S29" i="2"/>
  <c r="O29" i="2"/>
  <c r="G29" i="2"/>
  <c r="F29" i="2"/>
  <c r="C29" i="2"/>
  <c r="S28" i="2"/>
  <c r="O28" i="2"/>
  <c r="G28" i="2"/>
  <c r="F28" i="2"/>
  <c r="C28" i="2"/>
  <c r="S27" i="2"/>
  <c r="O27" i="2"/>
  <c r="G27" i="2"/>
  <c r="F27" i="2"/>
  <c r="C27" i="2"/>
  <c r="S26" i="2"/>
  <c r="O26" i="2"/>
  <c r="G26" i="2"/>
  <c r="F26" i="2"/>
  <c r="C26" i="2"/>
  <c r="S25" i="2"/>
  <c r="O25" i="2"/>
  <c r="G25" i="2"/>
  <c r="F25" i="2"/>
  <c r="C25" i="2"/>
  <c r="S24" i="2"/>
  <c r="O24" i="2"/>
  <c r="G24" i="2"/>
  <c r="I24" i="2" s="1"/>
  <c r="F24" i="2"/>
  <c r="C24" i="2"/>
  <c r="S23" i="2"/>
  <c r="I63" i="2" s="1"/>
  <c r="O23" i="2"/>
  <c r="G23" i="2"/>
  <c r="I23" i="2" s="1"/>
  <c r="F23" i="2"/>
  <c r="C23" i="2"/>
  <c r="Y22" i="2"/>
  <c r="S22" i="2"/>
  <c r="O22" i="2"/>
  <c r="G22" i="2"/>
  <c r="I22" i="2" s="1"/>
  <c r="F22" i="2"/>
  <c r="C22" i="2"/>
  <c r="S21" i="2"/>
  <c r="O21" i="2"/>
  <c r="G21" i="2"/>
  <c r="I21" i="2" s="1"/>
  <c r="F21" i="2"/>
  <c r="C21" i="2"/>
  <c r="S20" i="2"/>
  <c r="O20" i="2"/>
  <c r="G20" i="2"/>
  <c r="I20" i="2" s="1"/>
  <c r="F20" i="2"/>
  <c r="C20" i="2"/>
  <c r="S19" i="2"/>
  <c r="O19" i="2"/>
  <c r="G19" i="2"/>
  <c r="I19" i="2" s="1"/>
  <c r="F19" i="2"/>
  <c r="C19" i="2"/>
  <c r="S18" i="2"/>
  <c r="O18" i="2"/>
  <c r="G18" i="2"/>
  <c r="I18" i="2" s="1"/>
  <c r="F18" i="2"/>
  <c r="C18" i="2"/>
  <c r="S17" i="2"/>
  <c r="O17" i="2"/>
  <c r="G17" i="2"/>
  <c r="I17" i="2" s="1"/>
  <c r="F17" i="2"/>
  <c r="C17" i="2"/>
  <c r="S16" i="2"/>
  <c r="O16" i="2"/>
  <c r="G16" i="2"/>
  <c r="I16" i="2" s="1"/>
  <c r="F16" i="2"/>
  <c r="C16" i="2"/>
  <c r="S15" i="2"/>
  <c r="O15" i="2"/>
  <c r="G15" i="2"/>
  <c r="I15" i="2" s="1"/>
  <c r="F15" i="2"/>
  <c r="C15" i="2"/>
  <c r="S14" i="2"/>
  <c r="O14" i="2"/>
  <c r="G14" i="2"/>
  <c r="I14" i="2" s="1"/>
  <c r="F14" i="2"/>
  <c r="C14" i="2"/>
  <c r="S13" i="2"/>
  <c r="O13" i="2"/>
  <c r="G13" i="2"/>
  <c r="I13" i="2" s="1"/>
  <c r="F13" i="2"/>
  <c r="C13" i="2"/>
  <c r="S12" i="2"/>
  <c r="O12" i="2"/>
  <c r="G12" i="2"/>
  <c r="I12" i="2" s="1"/>
  <c r="F12" i="2"/>
  <c r="C12" i="2"/>
  <c r="S11" i="2"/>
  <c r="O11" i="2"/>
  <c r="G11" i="2"/>
  <c r="I11" i="2" s="1"/>
  <c r="F11" i="2"/>
  <c r="C11" i="2"/>
  <c r="S10" i="2"/>
  <c r="O10" i="2"/>
  <c r="G10" i="2"/>
  <c r="I10" i="2" s="1"/>
  <c r="F10" i="2"/>
  <c r="C10" i="2"/>
  <c r="S9" i="2"/>
  <c r="O9" i="2"/>
  <c r="G9" i="2"/>
  <c r="I9" i="2" s="1"/>
  <c r="F9" i="2"/>
  <c r="C9" i="2"/>
  <c r="S8" i="2"/>
  <c r="O8" i="2"/>
  <c r="G8" i="2"/>
  <c r="I8" i="2" s="1"/>
  <c r="F8" i="2"/>
  <c r="C8" i="2"/>
  <c r="S7" i="2"/>
  <c r="O7" i="2"/>
  <c r="G7" i="2"/>
  <c r="I7" i="2" s="1"/>
  <c r="F7" i="2"/>
  <c r="C7" i="2"/>
  <c r="S6" i="2"/>
  <c r="O6" i="2"/>
  <c r="G6" i="2"/>
  <c r="I6" i="2" s="1"/>
  <c r="F6" i="2"/>
  <c r="C6" i="2"/>
  <c r="S5" i="2"/>
  <c r="O5" i="2"/>
  <c r="G5" i="2"/>
  <c r="I5" i="2" s="1"/>
  <c r="F5" i="2"/>
  <c r="C5" i="2"/>
  <c r="S4" i="2"/>
  <c r="O4" i="2"/>
  <c r="G4" i="2"/>
  <c r="I4" i="2" s="1"/>
  <c r="F4" i="2"/>
  <c r="C4" i="2"/>
  <c r="S3" i="2"/>
  <c r="O3" i="2"/>
  <c r="G3" i="2"/>
  <c r="I3" i="2" s="1"/>
  <c r="F3" i="2"/>
  <c r="C3" i="2"/>
  <c r="S2" i="2"/>
  <c r="O2" i="2"/>
  <c r="U71" i="2" s="1"/>
  <c r="G2" i="2"/>
  <c r="I2" i="2" s="1"/>
  <c r="F2" i="2"/>
  <c r="C2" i="2"/>
  <c r="U72" i="2" s="1"/>
  <c r="Y24" i="2" l="1"/>
  <c r="I37" i="2"/>
  <c r="I43" i="2"/>
  <c r="I47" i="2"/>
  <c r="I51" i="2"/>
  <c r="I53" i="2"/>
  <c r="I55" i="2"/>
  <c r="I65" i="2"/>
  <c r="I68" i="2"/>
  <c r="I4157" i="2"/>
  <c r="I4153" i="2"/>
  <c r="I4149" i="2"/>
  <c r="I4145" i="2"/>
  <c r="I4141" i="2"/>
  <c r="I4137" i="2"/>
  <c r="I4133" i="2"/>
  <c r="I4129" i="2"/>
  <c r="I4125" i="2"/>
  <c r="I4121" i="2"/>
  <c r="I4117" i="2"/>
  <c r="I4156" i="2"/>
  <c r="I4152" i="2"/>
  <c r="I4148" i="2"/>
  <c r="I4144" i="2"/>
  <c r="I4140" i="2"/>
  <c r="I4136" i="2"/>
  <c r="I4132" i="2"/>
  <c r="I4128" i="2"/>
  <c r="I4124" i="2"/>
  <c r="I4120" i="2"/>
  <c r="I4116" i="2"/>
  <c r="I4112" i="2"/>
  <c r="I4108" i="2"/>
  <c r="I4104" i="2"/>
  <c r="I4100" i="2"/>
  <c r="I4096" i="2"/>
  <c r="I4092" i="2"/>
  <c r="I4088" i="2"/>
  <c r="I4084" i="2"/>
  <c r="I4080" i="2"/>
  <c r="I4076" i="2"/>
  <c r="I4072" i="2"/>
  <c r="I4068" i="2"/>
  <c r="I4064" i="2"/>
  <c r="I4060" i="2"/>
  <c r="I4056" i="2"/>
  <c r="I4052" i="2"/>
  <c r="I4048" i="2"/>
  <c r="I4044" i="2"/>
  <c r="I4040" i="2"/>
  <c r="I4036" i="2"/>
  <c r="I4032" i="2"/>
  <c r="I4028" i="2"/>
  <c r="I4024" i="2"/>
  <c r="I4020" i="2"/>
  <c r="I4016" i="2"/>
  <c r="I4012" i="2"/>
  <c r="I4007" i="2"/>
  <c r="I4003" i="2"/>
  <c r="I3999" i="2"/>
  <c r="I3995" i="2"/>
  <c r="I3991" i="2"/>
  <c r="I3987" i="2"/>
  <c r="I3983" i="2"/>
  <c r="I3979" i="2"/>
  <c r="I3975" i="2"/>
  <c r="I3971" i="2"/>
  <c r="I3967" i="2"/>
  <c r="I3963" i="2"/>
  <c r="I3959" i="2"/>
  <c r="I3955" i="2"/>
  <c r="I3951" i="2"/>
  <c r="I3947" i="2"/>
  <c r="I3943" i="2"/>
  <c r="I3939" i="2"/>
  <c r="I3935" i="2"/>
  <c r="I3931" i="2"/>
  <c r="I3927" i="2"/>
  <c r="I3923" i="2"/>
  <c r="I3919" i="2"/>
  <c r="I3915" i="2"/>
  <c r="I3911" i="2"/>
  <c r="I3907" i="2"/>
  <c r="I3903" i="2"/>
  <c r="I3899" i="2"/>
  <c r="I3895" i="2"/>
  <c r="I3891" i="2"/>
  <c r="I3887" i="2"/>
  <c r="I3883" i="2"/>
  <c r="I3879" i="2"/>
  <c r="I3875" i="2"/>
  <c r="I3871" i="2"/>
  <c r="I3867" i="2"/>
  <c r="I3863" i="2"/>
  <c r="I3859" i="2"/>
  <c r="I3855" i="2"/>
  <c r="I3851" i="2"/>
  <c r="I3847" i="2"/>
  <c r="I4101" i="2"/>
  <c r="I4085" i="2"/>
  <c r="I4069" i="2"/>
  <c r="I4053" i="2"/>
  <c r="I4037" i="2"/>
  <c r="I4021" i="2"/>
  <c r="I4005" i="2"/>
  <c r="I3989" i="2"/>
  <c r="I3973" i="2"/>
  <c r="I3957" i="2"/>
  <c r="I3941" i="2"/>
  <c r="I3925" i="2"/>
  <c r="I3909" i="2"/>
  <c r="I3893" i="2"/>
  <c r="I3877" i="2"/>
  <c r="I3861" i="2"/>
  <c r="I3845" i="2"/>
  <c r="I3837" i="2"/>
  <c r="I3829" i="2"/>
  <c r="I4113" i="2"/>
  <c r="I4097" i="2"/>
  <c r="I4081" i="2"/>
  <c r="I4065" i="2"/>
  <c r="I4049" i="2"/>
  <c r="I4033" i="2"/>
  <c r="I4017" i="2"/>
  <c r="I4001" i="2"/>
  <c r="I3985" i="2"/>
  <c r="I3969" i="2"/>
  <c r="I3953" i="2"/>
  <c r="I3937" i="2"/>
  <c r="I3921" i="2"/>
  <c r="I3905" i="2"/>
  <c r="I3889" i="2"/>
  <c r="I3873" i="2"/>
  <c r="I3857" i="2"/>
  <c r="I3843" i="2"/>
  <c r="I3835" i="2"/>
  <c r="I3828" i="2"/>
  <c r="I3823" i="2"/>
  <c r="I3818" i="2"/>
  <c r="I3814" i="2"/>
  <c r="I3810" i="2"/>
  <c r="I3806" i="2"/>
  <c r="I4109" i="2"/>
  <c r="I4093" i="2"/>
  <c r="I4077" i="2"/>
  <c r="I4061" i="2"/>
  <c r="I4045" i="2"/>
  <c r="I4029" i="2"/>
  <c r="I4013" i="2"/>
  <c r="I3997" i="2"/>
  <c r="I3981" i="2"/>
  <c r="I3965" i="2"/>
  <c r="I3949" i="2"/>
  <c r="I3933" i="2"/>
  <c r="I3917" i="2"/>
  <c r="I3901" i="2"/>
  <c r="I3885" i="2"/>
  <c r="I3869" i="2"/>
  <c r="I3853" i="2"/>
  <c r="I3841" i="2"/>
  <c r="I3833" i="2"/>
  <c r="I3827" i="2"/>
  <c r="I4057" i="2"/>
  <c r="I3993" i="2"/>
  <c r="I3929" i="2"/>
  <c r="I3865" i="2"/>
  <c r="I3825" i="2"/>
  <c r="I3808" i="2"/>
  <c r="I3794" i="2"/>
  <c r="I3765" i="2"/>
  <c r="I3761" i="2"/>
  <c r="I3749" i="2"/>
  <c r="I3745" i="2"/>
  <c r="I3741" i="2"/>
  <c r="I3737" i="2"/>
  <c r="I3733" i="2"/>
  <c r="I4105" i="2"/>
  <c r="I4041" i="2"/>
  <c r="I3977" i="2"/>
  <c r="I3913" i="2"/>
  <c r="I3849" i="2"/>
  <c r="I3820" i="2"/>
  <c r="I3804" i="2"/>
  <c r="I3798" i="2"/>
  <c r="I4089" i="2"/>
  <c r="I4025" i="2"/>
  <c r="I3961" i="2"/>
  <c r="I3897" i="2"/>
  <c r="I3839" i="2"/>
  <c r="I3816" i="2"/>
  <c r="I3802" i="2"/>
  <c r="I4073" i="2"/>
  <c r="I4009" i="2"/>
  <c r="I3945" i="2"/>
  <c r="I3881" i="2"/>
  <c r="I3831" i="2"/>
  <c r="I3812" i="2"/>
  <c r="I3800" i="2"/>
  <c r="I3795" i="2"/>
  <c r="I3790" i="2"/>
  <c r="I3786" i="2"/>
  <c r="I3782" i="2"/>
  <c r="I3778" i="2"/>
  <c r="I3774" i="2"/>
  <c r="I3770" i="2"/>
  <c r="I3766" i="2"/>
  <c r="I3762" i="2"/>
  <c r="I3758" i="2"/>
  <c r="I3754" i="2"/>
  <c r="I3750" i="2"/>
  <c r="I3746" i="2"/>
  <c r="I3742" i="2"/>
  <c r="I3738" i="2"/>
  <c r="I3734" i="2"/>
  <c r="I3730" i="2"/>
  <c r="I3726" i="2"/>
  <c r="I3722" i="2"/>
  <c r="I3718" i="2"/>
  <c r="I3714" i="2"/>
  <c r="I3710" i="2"/>
  <c r="I3706" i="2"/>
  <c r="I3702" i="2"/>
  <c r="I3698" i="2"/>
  <c r="I3694" i="2"/>
  <c r="I3690" i="2"/>
  <c r="I3686" i="2"/>
  <c r="I3682" i="2"/>
  <c r="I3678" i="2"/>
  <c r="I3674" i="2"/>
  <c r="I3670" i="2"/>
  <c r="I3666" i="2"/>
  <c r="I3662" i="2"/>
  <c r="I3658" i="2"/>
  <c r="I3654" i="2"/>
  <c r="I3650" i="2"/>
  <c r="I3646" i="2"/>
  <c r="I3642" i="2"/>
  <c r="I3638" i="2"/>
  <c r="I3634" i="2"/>
  <c r="I3630" i="2"/>
  <c r="I3626" i="2"/>
  <c r="I3610" i="2"/>
  <c r="I3594" i="2"/>
  <c r="I3578" i="2"/>
  <c r="I3562" i="2"/>
  <c r="I3546" i="2"/>
  <c r="I3534" i="2"/>
  <c r="I3622" i="2"/>
  <c r="I3606" i="2"/>
  <c r="I3590" i="2"/>
  <c r="I3574" i="2"/>
  <c r="I3558" i="2"/>
  <c r="I3542" i="2"/>
  <c r="I3532" i="2"/>
  <c r="I3528" i="2"/>
  <c r="I3524" i="2"/>
  <c r="I3520" i="2"/>
  <c r="I3516" i="2"/>
  <c r="I3512" i="2"/>
  <c r="I3508" i="2"/>
  <c r="I3504" i="2"/>
  <c r="I3500" i="2"/>
  <c r="I3496" i="2"/>
  <c r="I3492" i="2"/>
  <c r="I3488" i="2"/>
  <c r="I3484" i="2"/>
  <c r="I3480" i="2"/>
  <c r="I3476" i="2"/>
  <c r="I3472" i="2"/>
  <c r="I3468" i="2"/>
  <c r="I3464" i="2"/>
  <c r="I3460" i="2"/>
  <c r="I3456" i="2"/>
  <c r="I3452" i="2"/>
  <c r="I3448" i="2"/>
  <c r="I3444" i="2"/>
  <c r="I3440" i="2"/>
  <c r="I3436" i="2"/>
  <c r="I3618" i="2"/>
  <c r="I3602" i="2"/>
  <c r="I3586" i="2"/>
  <c r="I3570" i="2"/>
  <c r="I3554" i="2"/>
  <c r="I3538" i="2"/>
  <c r="I3614" i="2"/>
  <c r="I3598" i="2"/>
  <c r="I3582" i="2"/>
  <c r="I3566" i="2"/>
  <c r="I3550" i="2"/>
  <c r="I3535" i="2"/>
  <c r="I3530" i="2"/>
  <c r="I3526" i="2"/>
  <c r="I3522" i="2"/>
  <c r="I3518" i="2"/>
  <c r="I3514" i="2"/>
  <c r="I3510" i="2"/>
  <c r="I3506" i="2"/>
  <c r="I3502" i="2"/>
  <c r="I3498" i="2"/>
  <c r="I3494" i="2"/>
  <c r="I3490" i="2"/>
  <c r="I3486" i="2"/>
  <c r="I3482" i="2"/>
  <c r="I3478" i="2"/>
  <c r="I3474" i="2"/>
  <c r="I3470" i="2"/>
  <c r="I3466" i="2"/>
  <c r="I3462" i="2"/>
  <c r="I3458" i="2"/>
  <c r="I3446" i="2"/>
  <c r="I3442" i="2"/>
  <c r="I3438" i="2"/>
  <c r="I3434" i="2"/>
  <c r="I3430" i="2"/>
  <c r="I3426" i="2"/>
  <c r="I3422" i="2"/>
  <c r="I3418" i="2"/>
  <c r="I3414" i="2"/>
  <c r="I3420" i="2"/>
  <c r="I3408" i="2"/>
  <c r="I3279" i="2"/>
  <c r="I3432" i="2"/>
  <c r="I3416" i="2"/>
  <c r="I3406" i="2"/>
  <c r="I3402" i="2"/>
  <c r="I3398" i="2"/>
  <c r="I3394" i="2"/>
  <c r="I3390" i="2"/>
  <c r="I3386" i="2"/>
  <c r="I3382" i="2"/>
  <c r="I3378" i="2"/>
  <c r="I3374" i="2"/>
  <c r="I3370" i="2"/>
  <c r="I3366" i="2"/>
  <c r="I3362" i="2"/>
  <c r="I3358" i="2"/>
  <c r="I3354" i="2"/>
  <c r="I3350" i="2"/>
  <c r="I3346" i="2"/>
  <c r="I3342" i="2"/>
  <c r="I3338" i="2"/>
  <c r="I3334" i="2"/>
  <c r="I3330" i="2"/>
  <c r="I3326" i="2"/>
  <c r="I3322" i="2"/>
  <c r="I3318" i="2"/>
  <c r="I3314" i="2"/>
  <c r="I3310" i="2"/>
  <c r="I3306" i="2"/>
  <c r="I3302" i="2"/>
  <c r="I3298" i="2"/>
  <c r="I3294" i="2"/>
  <c r="I3290" i="2"/>
  <c r="I3286" i="2"/>
  <c r="I3282" i="2"/>
  <c r="I3250" i="2"/>
  <c r="I3246" i="2"/>
  <c r="I3242" i="2"/>
  <c r="I3238" i="2"/>
  <c r="I3234" i="2"/>
  <c r="I3230" i="2"/>
  <c r="I3214" i="2"/>
  <c r="I3210" i="2"/>
  <c r="I3206" i="2"/>
  <c r="I3202" i="2"/>
  <c r="I3198" i="2"/>
  <c r="I3194" i="2"/>
  <c r="I3174" i="2"/>
  <c r="I3170" i="2"/>
  <c r="I3166" i="2"/>
  <c r="I3162" i="2"/>
  <c r="I3158" i="2"/>
  <c r="I3154" i="2"/>
  <c r="I3150" i="2"/>
  <c r="I3146" i="2"/>
  <c r="I3142" i="2"/>
  <c r="I3138" i="2"/>
  <c r="I3134" i="2"/>
  <c r="I3130" i="2"/>
  <c r="I3126" i="2"/>
  <c r="I3122" i="2"/>
  <c r="I3118" i="2"/>
  <c r="I3114" i="2"/>
  <c r="I3110" i="2"/>
  <c r="I3106" i="2"/>
  <c r="I3102" i="2"/>
  <c r="I3098" i="2"/>
  <c r="I3094" i="2"/>
  <c r="I3090" i="2"/>
  <c r="I3086" i="2"/>
  <c r="I3082" i="2"/>
  <c r="I3078" i="2"/>
  <c r="I3074" i="2"/>
  <c r="I3070" i="2"/>
  <c r="I3066" i="2"/>
  <c r="I3062" i="2"/>
  <c r="I3058" i="2"/>
  <c r="I3054" i="2"/>
  <c r="I3050" i="2"/>
  <c r="I3046" i="2"/>
  <c r="I3428" i="2"/>
  <c r="I3412" i="2"/>
  <c r="I3424" i="2"/>
  <c r="I3410" i="2"/>
  <c r="I3404" i="2"/>
  <c r="I3400" i="2"/>
  <c r="I3396" i="2"/>
  <c r="I3392" i="2"/>
  <c r="I3388" i="2"/>
  <c r="I3384" i="2"/>
  <c r="I3380" i="2"/>
  <c r="I3376" i="2"/>
  <c r="I3372" i="2"/>
  <c r="I3368" i="2"/>
  <c r="I3364" i="2"/>
  <c r="I3360" i="2"/>
  <c r="I3356" i="2"/>
  <c r="I3352" i="2"/>
  <c r="I3348" i="2"/>
  <c r="I3344" i="2"/>
  <c r="I3340" i="2"/>
  <c r="I3336" i="2"/>
  <c r="I3332" i="2"/>
  <c r="I3328" i="2"/>
  <c r="I3324" i="2"/>
  <c r="I3320" i="2"/>
  <c r="I3316" i="2"/>
  <c r="I3312" i="2"/>
  <c r="I3308" i="2"/>
  <c r="I3304" i="2"/>
  <c r="I3300" i="2"/>
  <c r="I3296" i="2"/>
  <c r="I3292" i="2"/>
  <c r="I3288" i="2"/>
  <c r="I3284" i="2"/>
  <c r="I3280" i="2"/>
  <c r="I3276" i="2"/>
  <c r="I3272" i="2"/>
  <c r="I3268" i="2"/>
  <c r="I3264" i="2"/>
  <c r="I3260" i="2"/>
  <c r="I3256" i="2"/>
  <c r="I3252" i="2"/>
  <c r="I3248" i="2"/>
  <c r="I3244" i="2"/>
  <c r="I3240" i="2"/>
  <c r="I3236" i="2"/>
  <c r="I3232" i="2"/>
  <c r="I3228" i="2"/>
  <c r="I3224" i="2"/>
  <c r="I3220" i="2"/>
  <c r="I3216" i="2"/>
  <c r="I3212" i="2"/>
  <c r="I3208" i="2"/>
  <c r="I3204" i="2"/>
  <c r="I3200" i="2"/>
  <c r="I3196" i="2"/>
  <c r="I3192" i="2"/>
  <c r="I3188" i="2"/>
  <c r="I3184" i="2"/>
  <c r="I3180" i="2"/>
  <c r="I3176" i="2"/>
  <c r="I3172" i="2"/>
  <c r="I3168" i="2"/>
  <c r="I3164" i="2"/>
  <c r="I3148" i="2"/>
  <c r="I3132" i="2"/>
  <c r="I3116" i="2"/>
  <c r="I3100" i="2"/>
  <c r="I3084" i="2"/>
  <c r="I3068" i="2"/>
  <c r="I3052" i="2"/>
  <c r="I3040" i="2"/>
  <c r="I3032" i="2"/>
  <c r="I3024" i="2"/>
  <c r="I3016" i="2"/>
  <c r="I3008" i="2"/>
  <c r="I3000" i="2"/>
  <c r="I2992" i="2"/>
  <c r="I2984" i="2"/>
  <c r="I2976" i="2"/>
  <c r="I2968" i="2"/>
  <c r="I2960" i="2"/>
  <c r="I2952" i="2"/>
  <c r="I2944" i="2"/>
  <c r="I2936" i="2"/>
  <c r="I2928" i="2"/>
  <c r="I2920" i="2"/>
  <c r="I2912" i="2"/>
  <c r="I2904" i="2"/>
  <c r="I2896" i="2"/>
  <c r="I2888" i="2"/>
  <c r="I2880" i="2"/>
  <c r="I2872" i="2"/>
  <c r="I2864" i="2"/>
  <c r="I2856" i="2"/>
  <c r="I2848" i="2"/>
  <c r="I2840" i="2"/>
  <c r="I2832" i="2"/>
  <c r="I2824" i="2"/>
  <c r="I2816" i="2"/>
  <c r="I2808" i="2"/>
  <c r="I2800" i="2"/>
  <c r="I2792" i="2"/>
  <c r="I2784" i="2"/>
  <c r="I2768" i="2"/>
  <c r="I2752" i="2"/>
  <c r="I2662" i="2"/>
  <c r="I2658" i="2"/>
  <c r="I2654" i="2"/>
  <c r="I2650" i="2"/>
  <c r="I2646" i="2"/>
  <c r="I2642" i="2"/>
  <c r="I2638" i="2"/>
  <c r="I2582" i="2"/>
  <c r="I2578" i="2"/>
  <c r="I2574" i="2"/>
  <c r="I2570" i="2"/>
  <c r="I2566" i="2"/>
  <c r="I2562" i="2"/>
  <c r="I2558" i="2"/>
  <c r="I2554" i="2"/>
  <c r="I2510" i="2"/>
  <c r="I2506" i="2"/>
  <c r="I2502" i="2"/>
  <c r="I2498" i="2"/>
  <c r="I2466" i="2"/>
  <c r="I2462" i="2"/>
  <c r="I2458" i="2"/>
  <c r="I2454" i="2"/>
  <c r="I2450" i="2"/>
  <c r="I2446" i="2"/>
  <c r="I3160" i="2"/>
  <c r="I3144" i="2"/>
  <c r="I3128" i="2"/>
  <c r="I3112" i="2"/>
  <c r="I3096" i="2"/>
  <c r="I3080" i="2"/>
  <c r="I3064" i="2"/>
  <c r="I3048" i="2"/>
  <c r="I2772" i="2"/>
  <c r="I2756" i="2"/>
  <c r="I2445" i="2"/>
  <c r="I3156" i="2"/>
  <c r="I3140" i="2"/>
  <c r="I3124" i="2"/>
  <c r="I3108" i="2"/>
  <c r="I3092" i="2"/>
  <c r="I3076" i="2"/>
  <c r="I3060" i="2"/>
  <c r="I3044" i="2"/>
  <c r="I3036" i="2"/>
  <c r="I3028" i="2"/>
  <c r="I3020" i="2"/>
  <c r="I3012" i="2"/>
  <c r="I3004" i="2"/>
  <c r="I2996" i="2"/>
  <c r="I2988" i="2"/>
  <c r="I2980" i="2"/>
  <c r="I2972" i="2"/>
  <c r="I2964" i="2"/>
  <c r="I2956" i="2"/>
  <c r="I2948" i="2"/>
  <c r="I2940" i="2"/>
  <c r="I2932" i="2"/>
  <c r="I2924" i="2"/>
  <c r="I2916" i="2"/>
  <c r="I2908" i="2"/>
  <c r="I2900" i="2"/>
  <c r="I2892" i="2"/>
  <c r="I2884" i="2"/>
  <c r="I2876" i="2"/>
  <c r="I2868" i="2"/>
  <c r="I2860" i="2"/>
  <c r="I2852" i="2"/>
  <c r="I2844" i="2"/>
  <c r="I2836" i="2"/>
  <c r="I2828" i="2"/>
  <c r="I2820" i="2"/>
  <c r="I2812" i="2"/>
  <c r="I2804" i="2"/>
  <c r="I2796" i="2"/>
  <c r="I2788" i="2"/>
  <c r="I2776" i="2"/>
  <c r="I2760" i="2"/>
  <c r="I3104" i="2"/>
  <c r="I3041" i="2"/>
  <c r="I3009" i="2"/>
  <c r="I2977" i="2"/>
  <c r="I2945" i="2"/>
  <c r="I2913" i="2"/>
  <c r="I2881" i="2"/>
  <c r="I2849" i="2"/>
  <c r="I2817" i="2"/>
  <c r="I2785" i="2"/>
  <c r="I2764" i="2"/>
  <c r="I2743" i="2"/>
  <c r="I2727" i="2"/>
  <c r="I2711" i="2"/>
  <c r="I2695" i="2"/>
  <c r="I2679" i="2"/>
  <c r="I2663" i="2"/>
  <c r="I2647" i="2"/>
  <c r="I2631" i="2"/>
  <c r="I2615" i="2"/>
  <c r="I2599" i="2"/>
  <c r="I2583" i="2"/>
  <c r="I2567" i="2"/>
  <c r="I2551" i="2"/>
  <c r="I2535" i="2"/>
  <c r="I2519" i="2"/>
  <c r="I2503" i="2"/>
  <c r="I2487" i="2"/>
  <c r="I2471" i="2"/>
  <c r="I2455" i="2"/>
  <c r="I2442" i="2"/>
  <c r="I2437" i="2"/>
  <c r="I2433" i="2"/>
  <c r="I2429" i="2"/>
  <c r="I2425" i="2"/>
  <c r="I2421" i="2"/>
  <c r="I2417" i="2"/>
  <c r="I2413" i="2"/>
  <c r="I2409" i="2"/>
  <c r="I2405" i="2"/>
  <c r="I2401" i="2"/>
  <c r="I2397" i="2"/>
  <c r="I2393" i="2"/>
  <c r="I2389" i="2"/>
  <c r="I2385" i="2"/>
  <c r="I2381" i="2"/>
  <c r="I2377" i="2"/>
  <c r="I2373" i="2"/>
  <c r="I2369" i="2"/>
  <c r="I2365" i="2"/>
  <c r="I2361" i="2"/>
  <c r="I2357" i="2"/>
  <c r="I3152" i="2"/>
  <c r="I3088" i="2"/>
  <c r="I3033" i="2"/>
  <c r="I3001" i="2"/>
  <c r="I2969" i="2"/>
  <c r="I2937" i="2"/>
  <c r="I2905" i="2"/>
  <c r="I2873" i="2"/>
  <c r="I2841" i="2"/>
  <c r="I2809" i="2"/>
  <c r="I2780" i="2"/>
  <c r="I2758" i="2"/>
  <c r="I2739" i="2"/>
  <c r="I2723" i="2"/>
  <c r="I2707" i="2"/>
  <c r="I2691" i="2"/>
  <c r="I2675" i="2"/>
  <c r="I2659" i="2"/>
  <c r="I2643" i="2"/>
  <c r="I2627" i="2"/>
  <c r="I2611" i="2"/>
  <c r="I2595" i="2"/>
  <c r="I2579" i="2"/>
  <c r="I2563" i="2"/>
  <c r="I2547" i="2"/>
  <c r="I2531" i="2"/>
  <c r="I2515" i="2"/>
  <c r="I2499" i="2"/>
  <c r="I2483" i="2"/>
  <c r="I2467" i="2"/>
  <c r="I2451" i="2"/>
  <c r="I2440" i="2"/>
  <c r="I2436" i="2"/>
  <c r="I2432" i="2"/>
  <c r="I2428" i="2"/>
  <c r="I2424" i="2"/>
  <c r="I2420" i="2"/>
  <c r="I2416" i="2"/>
  <c r="I2412" i="2"/>
  <c r="I2408" i="2"/>
  <c r="I2404" i="2"/>
  <c r="I2400" i="2"/>
  <c r="I2396" i="2"/>
  <c r="I2392" i="2"/>
  <c r="I2388" i="2"/>
  <c r="I2384" i="2"/>
  <c r="I2380" i="2"/>
  <c r="I2376" i="2"/>
  <c r="I2372" i="2"/>
  <c r="I2368" i="2"/>
  <c r="I2364" i="2"/>
  <c r="I2360" i="2"/>
  <c r="I2356" i="2"/>
  <c r="I2352" i="2"/>
  <c r="I2348" i="2"/>
  <c r="I2344" i="2"/>
  <c r="I2340" i="2"/>
  <c r="I2336" i="2"/>
  <c r="I2332" i="2"/>
  <c r="I2328" i="2"/>
  <c r="I2324" i="2"/>
  <c r="I2320" i="2"/>
  <c r="I2316" i="2"/>
  <c r="I2312" i="2"/>
  <c r="I2308" i="2"/>
  <c r="I2304" i="2"/>
  <c r="I2300" i="2"/>
  <c r="I2296" i="2"/>
  <c r="I2292" i="2"/>
  <c r="I2288" i="2"/>
  <c r="I2284" i="2"/>
  <c r="I2280" i="2"/>
  <c r="I2276" i="2"/>
  <c r="I2272" i="2"/>
  <c r="I2268" i="2"/>
  <c r="I3136" i="2"/>
  <c r="I3072" i="2"/>
  <c r="I3025" i="2"/>
  <c r="I2993" i="2"/>
  <c r="I2961" i="2"/>
  <c r="I2929" i="2"/>
  <c r="I2897" i="2"/>
  <c r="I2865" i="2"/>
  <c r="I2833" i="2"/>
  <c r="I2801" i="2"/>
  <c r="I2774" i="2"/>
  <c r="I2753" i="2"/>
  <c r="I2735" i="2"/>
  <c r="I2719" i="2"/>
  <c r="I2703" i="2"/>
  <c r="I2687" i="2"/>
  <c r="I2671" i="2"/>
  <c r="I2655" i="2"/>
  <c r="I2639" i="2"/>
  <c r="I2623" i="2"/>
  <c r="I2607" i="2"/>
  <c r="I2591" i="2"/>
  <c r="I2575" i="2"/>
  <c r="I2559" i="2"/>
  <c r="I2543" i="2"/>
  <c r="I2527" i="2"/>
  <c r="I2511" i="2"/>
  <c r="I2495" i="2"/>
  <c r="I2479" i="2"/>
  <c r="I2463" i="2"/>
  <c r="I2447" i="2"/>
  <c r="I2985" i="2"/>
  <c r="I2857" i="2"/>
  <c r="I2748" i="2"/>
  <c r="I2683" i="2"/>
  <c r="I2619" i="2"/>
  <c r="I2555" i="2"/>
  <c r="I2491" i="2"/>
  <c r="I2438" i="2"/>
  <c r="I2422" i="2"/>
  <c r="I2406" i="2"/>
  <c r="I2390" i="2"/>
  <c r="I2374" i="2"/>
  <c r="I2358" i="2"/>
  <c r="I2349" i="2"/>
  <c r="I2341" i="2"/>
  <c r="I2333" i="2"/>
  <c r="I2325" i="2"/>
  <c r="I2317" i="2"/>
  <c r="I2309" i="2"/>
  <c r="I2301" i="2"/>
  <c r="I2293" i="2"/>
  <c r="I2285" i="2"/>
  <c r="I2277" i="2"/>
  <c r="I2269" i="2"/>
  <c r="I2252" i="2"/>
  <c r="I2236" i="2"/>
  <c r="I2220" i="2"/>
  <c r="I3120" i="2"/>
  <c r="I2953" i="2"/>
  <c r="I2825" i="2"/>
  <c r="I2731" i="2"/>
  <c r="I2667" i="2"/>
  <c r="I2603" i="2"/>
  <c r="I2539" i="2"/>
  <c r="I2475" i="2"/>
  <c r="I2434" i="2"/>
  <c r="I2418" i="2"/>
  <c r="I2402" i="2"/>
  <c r="I2386" i="2"/>
  <c r="I2370" i="2"/>
  <c r="I2256" i="2"/>
  <c r="I2240" i="2"/>
  <c r="I2224" i="2"/>
  <c r="I3056" i="2"/>
  <c r="I2921" i="2"/>
  <c r="I2793" i="2"/>
  <c r="I2715" i="2"/>
  <c r="I2651" i="2"/>
  <c r="I2587" i="2"/>
  <c r="I2523" i="2"/>
  <c r="I2459" i="2"/>
  <c r="I2430" i="2"/>
  <c r="I2414" i="2"/>
  <c r="I2398" i="2"/>
  <c r="I2382" i="2"/>
  <c r="I2366" i="2"/>
  <c r="I2353" i="2"/>
  <c r="I2345" i="2"/>
  <c r="I2337" i="2"/>
  <c r="I2329" i="2"/>
  <c r="I2321" i="2"/>
  <c r="I2313" i="2"/>
  <c r="I2305" i="2"/>
  <c r="I2297" i="2"/>
  <c r="I2289" i="2"/>
  <c r="I2281" i="2"/>
  <c r="I2273" i="2"/>
  <c r="I2260" i="2"/>
  <c r="I2244" i="2"/>
  <c r="I2228" i="2"/>
  <c r="I3017" i="2"/>
  <c r="I2889" i="2"/>
  <c r="I2769" i="2"/>
  <c r="I2699" i="2"/>
  <c r="I2635" i="2"/>
  <c r="I2571" i="2"/>
  <c r="I2507" i="2"/>
  <c r="I2443" i="2"/>
  <c r="I2426" i="2"/>
  <c r="I2410" i="2"/>
  <c r="I2394" i="2"/>
  <c r="I2378" i="2"/>
  <c r="I2362" i="2"/>
  <c r="I2350" i="2"/>
  <c r="I2342" i="2"/>
  <c r="I2334" i="2"/>
  <c r="I2326" i="2"/>
  <c r="I2318" i="2"/>
  <c r="I2310" i="2"/>
  <c r="I2302" i="2"/>
  <c r="I2294" i="2"/>
  <c r="I2286" i="2"/>
  <c r="I2278" i="2"/>
  <c r="I2270" i="2"/>
  <c r="I2264" i="2"/>
  <c r="I2258" i="2"/>
  <c r="I2253" i="2"/>
  <c r="I2248" i="2"/>
  <c r="I2242" i="2"/>
  <c r="I2237" i="2"/>
  <c r="I2232" i="2"/>
  <c r="I2226" i="2"/>
  <c r="I2221" i="2"/>
  <c r="I2216" i="2"/>
  <c r="I2212" i="2"/>
  <c r="I2208" i="2"/>
  <c r="I2204" i="2"/>
  <c r="I2200" i="2"/>
  <c r="I2196" i="2"/>
  <c r="I2192" i="2"/>
  <c r="I2188" i="2"/>
  <c r="I2184" i="2"/>
  <c r="I2180" i="2"/>
  <c r="I2176" i="2"/>
  <c r="I2172" i="2"/>
  <c r="I2168" i="2"/>
  <c r="I2164" i="2"/>
  <c r="I2160" i="2"/>
  <c r="I2144" i="2"/>
  <c r="I2128" i="2"/>
  <c r="I2112" i="2"/>
  <c r="I2096" i="2"/>
  <c r="I2080" i="2"/>
  <c r="I2064" i="2"/>
  <c r="I2048" i="2"/>
  <c r="I2156" i="2"/>
  <c r="I2140" i="2"/>
  <c r="I2124" i="2"/>
  <c r="I2108" i="2"/>
  <c r="I2092" i="2"/>
  <c r="I2076" i="2"/>
  <c r="I2060" i="2"/>
  <c r="I2044" i="2"/>
  <c r="I2032" i="2"/>
  <c r="I2024" i="2"/>
  <c r="I2016" i="2"/>
  <c r="I2008" i="2"/>
  <c r="I2000" i="2"/>
  <c r="I1992" i="2"/>
  <c r="I1984" i="2"/>
  <c r="I1976" i="2"/>
  <c r="I1968" i="2"/>
  <c r="I1960" i="2"/>
  <c r="I1952" i="2"/>
  <c r="I1944" i="2"/>
  <c r="I1936" i="2"/>
  <c r="I1929" i="2"/>
  <c r="I1925" i="2"/>
  <c r="I1921" i="2"/>
  <c r="I1917" i="2"/>
  <c r="I1913" i="2"/>
  <c r="I1909" i="2"/>
  <c r="I1905" i="2"/>
  <c r="I1901" i="2"/>
  <c r="I1897" i="2"/>
  <c r="I1893" i="2"/>
  <c r="I1889" i="2"/>
  <c r="I1885" i="2"/>
  <c r="I1881" i="2"/>
  <c r="I1877" i="2"/>
  <c r="I1873" i="2"/>
  <c r="I1869" i="2"/>
  <c r="I1865" i="2"/>
  <c r="I1861" i="2"/>
  <c r="I1857" i="2"/>
  <c r="I1853" i="2"/>
  <c r="I1849" i="2"/>
  <c r="I1845" i="2"/>
  <c r="I1841" i="2"/>
  <c r="I1837" i="2"/>
  <c r="I1833" i="2"/>
  <c r="I1829" i="2"/>
  <c r="I1825" i="2"/>
  <c r="I1821" i="2"/>
  <c r="I1817" i="2"/>
  <c r="I1813" i="2"/>
  <c r="I1809" i="2"/>
  <c r="I1805" i="2"/>
  <c r="I1801" i="2"/>
  <c r="I1797" i="2"/>
  <c r="I1793" i="2"/>
  <c r="I1789" i="2"/>
  <c r="I1785" i="2"/>
  <c r="I1781" i="2"/>
  <c r="I1777" i="2"/>
  <c r="I1773" i="2"/>
  <c r="I1769" i="2"/>
  <c r="I1765" i="2"/>
  <c r="I1761" i="2"/>
  <c r="I1757" i="2"/>
  <c r="I1753" i="2"/>
  <c r="I1749" i="2"/>
  <c r="I1745" i="2"/>
  <c r="I1741" i="2"/>
  <c r="I1737" i="2"/>
  <c r="I1733" i="2"/>
  <c r="I1729" i="2"/>
  <c r="I1725" i="2"/>
  <c r="I1721" i="2"/>
  <c r="I1717" i="2"/>
  <c r="I1713" i="2"/>
  <c r="I1709" i="2"/>
  <c r="I1705" i="2"/>
  <c r="I1701" i="2"/>
  <c r="I1697" i="2"/>
  <c r="I1693" i="2"/>
  <c r="I1689" i="2"/>
  <c r="I1685" i="2"/>
  <c r="I1681" i="2"/>
  <c r="I1677" i="2"/>
  <c r="I1673" i="2"/>
  <c r="I1669" i="2"/>
  <c r="I1665" i="2"/>
  <c r="I1661" i="2"/>
  <c r="I1657" i="2"/>
  <c r="I1653" i="2"/>
  <c r="I1649" i="2"/>
  <c r="I1645" i="2"/>
  <c r="I1641" i="2"/>
  <c r="I1637" i="2"/>
  <c r="I1633" i="2"/>
  <c r="I1629" i="2"/>
  <c r="I1625" i="2"/>
  <c r="I1621" i="2"/>
  <c r="I1617" i="2"/>
  <c r="I1613" i="2"/>
  <c r="I1609" i="2"/>
  <c r="I1605" i="2"/>
  <c r="I1601" i="2"/>
  <c r="I1597" i="2"/>
  <c r="I1593" i="2"/>
  <c r="I1589" i="2"/>
  <c r="I1585" i="2"/>
  <c r="I1581" i="2"/>
  <c r="I1577" i="2"/>
  <c r="I1573" i="2"/>
  <c r="I1569" i="2"/>
  <c r="I1565" i="2"/>
  <c r="I1561" i="2"/>
  <c r="I1557" i="2"/>
  <c r="I1553" i="2"/>
  <c r="I1549" i="2"/>
  <c r="I1545" i="2"/>
  <c r="I1541" i="2"/>
  <c r="I1537" i="2"/>
  <c r="I1533" i="2"/>
  <c r="I1529" i="2"/>
  <c r="I1525" i="2"/>
  <c r="I1521" i="2"/>
  <c r="I1517" i="2"/>
  <c r="I1513" i="2"/>
  <c r="I1509" i="2"/>
  <c r="I1505" i="2"/>
  <c r="I1501" i="2"/>
  <c r="I1497" i="2"/>
  <c r="I1493" i="2"/>
  <c r="I1489" i="2"/>
  <c r="I1485" i="2"/>
  <c r="I1481" i="2"/>
  <c r="I1477" i="2"/>
  <c r="I1473" i="2"/>
  <c r="I1469" i="2"/>
  <c r="I2152" i="2"/>
  <c r="I2136" i="2"/>
  <c r="I2120" i="2"/>
  <c r="I2104" i="2"/>
  <c r="I2088" i="2"/>
  <c r="I2072" i="2"/>
  <c r="I2056" i="2"/>
  <c r="I2040" i="2"/>
  <c r="I1973" i="2"/>
  <c r="I1965" i="2"/>
  <c r="I1957" i="2"/>
  <c r="I1949" i="2"/>
  <c r="I1941" i="2"/>
  <c r="I1933" i="2"/>
  <c r="I1928" i="2"/>
  <c r="I1924" i="2"/>
  <c r="I1920" i="2"/>
  <c r="I1916" i="2"/>
  <c r="I1912" i="2"/>
  <c r="I1908" i="2"/>
  <c r="I1904" i="2"/>
  <c r="I1900" i="2"/>
  <c r="I1896" i="2"/>
  <c r="I1892" i="2"/>
  <c r="I1888" i="2"/>
  <c r="I1884" i="2"/>
  <c r="I1880" i="2"/>
  <c r="I1876" i="2"/>
  <c r="I1872" i="2"/>
  <c r="I1868" i="2"/>
  <c r="I1864" i="2"/>
  <c r="I1860" i="2"/>
  <c r="I1856" i="2"/>
  <c r="I1852" i="2"/>
  <c r="I1848" i="2"/>
  <c r="I1844" i="2"/>
  <c r="I1840" i="2"/>
  <c r="I1836" i="2"/>
  <c r="I1832" i="2"/>
  <c r="I1828" i="2"/>
  <c r="I1824" i="2"/>
  <c r="I1820" i="2"/>
  <c r="I1816" i="2"/>
  <c r="I1812" i="2"/>
  <c r="I1808" i="2"/>
  <c r="I1804" i="2"/>
  <c r="I1800" i="2"/>
  <c r="I1796" i="2"/>
  <c r="I1792" i="2"/>
  <c r="I1788" i="2"/>
  <c r="I1784" i="2"/>
  <c r="I1780" i="2"/>
  <c r="I1776" i="2"/>
  <c r="I1772" i="2"/>
  <c r="I1768" i="2"/>
  <c r="I1764" i="2"/>
  <c r="I1760" i="2"/>
  <c r="I1756" i="2"/>
  <c r="I1752" i="2"/>
  <c r="I1748" i="2"/>
  <c r="I1744" i="2"/>
  <c r="I1740" i="2"/>
  <c r="I1736" i="2"/>
  <c r="I1732" i="2"/>
  <c r="I1728" i="2"/>
  <c r="I1724" i="2"/>
  <c r="I1720" i="2"/>
  <c r="I1716" i="2"/>
  <c r="I1712" i="2"/>
  <c r="I1708" i="2"/>
  <c r="I1704" i="2"/>
  <c r="I1700" i="2"/>
  <c r="I1696" i="2"/>
  <c r="I1692" i="2"/>
  <c r="I1688" i="2"/>
  <c r="I1684" i="2"/>
  <c r="I1680" i="2"/>
  <c r="I1676" i="2"/>
  <c r="I1672" i="2"/>
  <c r="I1668" i="2"/>
  <c r="I1664" i="2"/>
  <c r="I1660" i="2"/>
  <c r="I1656" i="2"/>
  <c r="I1652" i="2"/>
  <c r="I1648" i="2"/>
  <c r="I1644" i="2"/>
  <c r="I1640" i="2"/>
  <c r="I1636" i="2"/>
  <c r="I1632" i="2"/>
  <c r="I1628" i="2"/>
  <c r="I1624" i="2"/>
  <c r="I1620" i="2"/>
  <c r="I1616" i="2"/>
  <c r="I1612" i="2"/>
  <c r="I1608" i="2"/>
  <c r="I1604" i="2"/>
  <c r="I1600" i="2"/>
  <c r="I1596" i="2"/>
  <c r="I1592" i="2"/>
  <c r="I1588" i="2"/>
  <c r="I1584" i="2"/>
  <c r="I1580" i="2"/>
  <c r="I1576" i="2"/>
  <c r="I1572" i="2"/>
  <c r="I1568" i="2"/>
  <c r="I1564" i="2"/>
  <c r="I1560" i="2"/>
  <c r="I1556" i="2"/>
  <c r="I1552" i="2"/>
  <c r="I1548" i="2"/>
  <c r="I1544" i="2"/>
  <c r="I1540" i="2"/>
  <c r="I1536" i="2"/>
  <c r="I1532" i="2"/>
  <c r="I1528" i="2"/>
  <c r="I1524" i="2"/>
  <c r="I1520" i="2"/>
  <c r="I1516" i="2"/>
  <c r="I1512" i="2"/>
  <c r="I1508" i="2"/>
  <c r="I1504" i="2"/>
  <c r="I1500" i="2"/>
  <c r="I1496" i="2"/>
  <c r="I1492" i="2"/>
  <c r="I1488" i="2"/>
  <c r="I1484" i="2"/>
  <c r="I1480" i="2"/>
  <c r="I1476" i="2"/>
  <c r="I1472" i="2"/>
  <c r="I1468" i="2"/>
  <c r="I1464" i="2"/>
  <c r="I1460" i="2"/>
  <c r="I1456" i="2"/>
  <c r="I2148" i="2"/>
  <c r="I2132" i="2"/>
  <c r="I2116" i="2"/>
  <c r="I2100" i="2"/>
  <c r="I2084" i="2"/>
  <c r="I2068" i="2"/>
  <c r="I2052" i="2"/>
  <c r="I2036" i="2"/>
  <c r="I2028" i="2"/>
  <c r="I2020" i="2"/>
  <c r="I2012" i="2"/>
  <c r="I2004" i="2"/>
  <c r="I1996" i="2"/>
  <c r="I1988" i="2"/>
  <c r="I1980" i="2"/>
  <c r="I1972" i="2"/>
  <c r="I1964" i="2"/>
  <c r="I1956" i="2"/>
  <c r="I1948" i="2"/>
  <c r="I1940" i="2"/>
  <c r="I1932" i="2"/>
  <c r="I1927" i="2"/>
  <c r="I1923" i="2"/>
  <c r="I1919" i="2"/>
  <c r="I1915" i="2"/>
  <c r="I1911" i="2"/>
  <c r="I1907" i="2"/>
  <c r="I1903" i="2"/>
  <c r="I1899" i="2"/>
  <c r="I1895" i="2"/>
  <c r="I1891" i="2"/>
  <c r="I1887" i="2"/>
  <c r="I1883" i="2"/>
  <c r="I1879" i="2"/>
  <c r="I1875" i="2"/>
  <c r="I1871" i="2"/>
  <c r="I1867" i="2"/>
  <c r="I1863" i="2"/>
  <c r="I1859" i="2"/>
  <c r="I1855" i="2"/>
  <c r="I1851" i="2"/>
  <c r="I1847" i="2"/>
  <c r="I1843" i="2"/>
  <c r="I1839" i="2"/>
  <c r="I1835" i="2"/>
  <c r="I1831" i="2"/>
  <c r="I1827" i="2"/>
  <c r="I1823" i="2"/>
  <c r="I1819" i="2"/>
  <c r="I1815" i="2"/>
  <c r="I1811" i="2"/>
  <c r="I1807" i="2"/>
  <c r="I1803" i="2"/>
  <c r="I1799" i="2"/>
  <c r="I1795" i="2"/>
  <c r="I1791" i="2"/>
  <c r="I1787" i="2"/>
  <c r="I1783" i="2"/>
  <c r="I1779" i="2"/>
  <c r="I1775" i="2"/>
  <c r="I1771" i="2"/>
  <c r="I1767" i="2"/>
  <c r="I1763" i="2"/>
  <c r="I1759" i="2"/>
  <c r="I1755" i="2"/>
  <c r="I1751" i="2"/>
  <c r="I1747" i="2"/>
  <c r="I1743" i="2"/>
  <c r="I1739" i="2"/>
  <c r="I1735" i="2"/>
  <c r="I1731" i="2"/>
  <c r="I1727" i="2"/>
  <c r="I1723" i="2"/>
  <c r="I1719" i="2"/>
  <c r="I1715" i="2"/>
  <c r="I1711" i="2"/>
  <c r="I1707" i="2"/>
  <c r="I1703" i="2"/>
  <c r="I1699" i="2"/>
  <c r="I1695" i="2"/>
  <c r="I1691" i="2"/>
  <c r="I1687" i="2"/>
  <c r="I1683" i="2"/>
  <c r="I1679" i="2"/>
  <c r="I1675" i="2"/>
  <c r="I1671" i="2"/>
  <c r="I1667" i="2"/>
  <c r="I1663" i="2"/>
  <c r="I1659" i="2"/>
  <c r="I1655" i="2"/>
  <c r="I1651" i="2"/>
  <c r="I1647" i="2"/>
  <c r="I1643" i="2"/>
  <c r="I1639" i="2"/>
  <c r="I1635" i="2"/>
  <c r="I1631" i="2"/>
  <c r="I1627" i="2"/>
  <c r="I1623" i="2"/>
  <c r="I1619" i="2"/>
  <c r="I1615" i="2"/>
  <c r="I1611" i="2"/>
  <c r="I1607" i="2"/>
  <c r="I1603" i="2"/>
  <c r="I1599" i="2"/>
  <c r="I1595" i="2"/>
  <c r="I1591" i="2"/>
  <c r="I1587" i="2"/>
  <c r="I1583" i="2"/>
  <c r="I1579" i="2"/>
  <c r="I1575" i="2"/>
  <c r="I1571" i="2"/>
  <c r="I1567" i="2"/>
  <c r="I1563" i="2"/>
  <c r="I1559" i="2"/>
  <c r="I1555" i="2"/>
  <c r="I1551" i="2"/>
  <c r="I1547" i="2"/>
  <c r="I1543" i="2"/>
  <c r="I1539" i="2"/>
  <c r="I1535" i="2"/>
  <c r="I1531" i="2"/>
  <c r="I1527" i="2"/>
  <c r="I1523" i="2"/>
  <c r="I1519" i="2"/>
  <c r="I1515" i="2"/>
  <c r="I1511" i="2"/>
  <c r="I1507" i="2"/>
  <c r="I1503" i="2"/>
  <c r="I1499" i="2"/>
  <c r="I1495" i="2"/>
  <c r="I1491" i="2"/>
  <c r="I1487" i="2"/>
  <c r="I1483" i="2"/>
  <c r="I1479" i="2"/>
  <c r="I1475" i="2"/>
  <c r="I1471" i="2"/>
  <c r="I1467" i="2"/>
  <c r="I1463" i="2"/>
  <c r="I1459" i="2"/>
  <c r="I1455" i="2"/>
  <c r="I1451" i="2"/>
  <c r="I1447" i="2"/>
  <c r="I1443" i="2"/>
  <c r="I1439" i="2"/>
  <c r="I1435" i="2"/>
  <c r="I1431" i="2"/>
  <c r="I1419" i="2"/>
  <c r="I1465" i="2"/>
  <c r="I1452" i="2"/>
  <c r="I1444" i="2"/>
  <c r="I1436" i="2"/>
  <c r="I1428" i="2"/>
  <c r="I1423" i="2"/>
  <c r="I1417" i="2"/>
  <c r="I1413" i="2"/>
  <c r="I1409" i="2"/>
  <c r="I1405" i="2"/>
  <c r="I1401" i="2"/>
  <c r="I1397" i="2"/>
  <c r="I1393" i="2"/>
  <c r="I1389" i="2"/>
  <c r="I1385" i="2"/>
  <c r="I1381" i="2"/>
  <c r="I1377" i="2"/>
  <c r="I1373" i="2"/>
  <c r="I1369" i="2"/>
  <c r="I1365" i="2"/>
  <c r="I1361" i="2"/>
  <c r="I1357" i="2"/>
  <c r="I1353" i="2"/>
  <c r="I1349" i="2"/>
  <c r="I1345" i="2"/>
  <c r="I1341" i="2"/>
  <c r="I1337" i="2"/>
  <c r="I1333" i="2"/>
  <c r="I1329" i="2"/>
  <c r="I1325" i="2"/>
  <c r="I1321" i="2"/>
  <c r="I1317" i="2"/>
  <c r="I1313" i="2"/>
  <c r="I1309" i="2"/>
  <c r="I1305" i="2"/>
  <c r="I1301" i="2"/>
  <c r="I1297" i="2"/>
  <c r="I1293" i="2"/>
  <c r="I1289" i="2"/>
  <c r="I1285" i="2"/>
  <c r="I1281" i="2"/>
  <c r="I1277" i="2"/>
  <c r="I1273" i="2"/>
  <c r="I1269" i="2"/>
  <c r="I1265" i="2"/>
  <c r="I1261" i="2"/>
  <c r="I1257" i="2"/>
  <c r="I1253" i="2"/>
  <c r="I1249" i="2"/>
  <c r="I1245" i="2"/>
  <c r="I1241" i="2"/>
  <c r="I1237" i="2"/>
  <c r="I1233" i="2"/>
  <c r="I1229" i="2"/>
  <c r="I1225" i="2"/>
  <c r="I1221" i="2"/>
  <c r="I1217" i="2"/>
  <c r="I1213" i="2"/>
  <c r="I1209" i="2"/>
  <c r="I1205" i="2"/>
  <c r="I1201" i="2"/>
  <c r="I1197" i="2"/>
  <c r="I1193" i="2"/>
  <c r="I1189" i="2"/>
  <c r="I1185" i="2"/>
  <c r="I1181" i="2"/>
  <c r="I1177" i="2"/>
  <c r="I1173" i="2"/>
  <c r="I1169" i="2"/>
  <c r="I1165" i="2"/>
  <c r="I1161" i="2"/>
  <c r="I1157" i="2"/>
  <c r="I1153" i="2"/>
  <c r="I1149" i="2"/>
  <c r="I1145" i="2"/>
  <c r="I1141" i="2"/>
  <c r="I1137" i="2"/>
  <c r="I1133" i="2"/>
  <c r="I1129" i="2"/>
  <c r="I1125" i="2"/>
  <c r="I1121" i="2"/>
  <c r="I1117" i="2"/>
  <c r="I1113" i="2"/>
  <c r="I1109" i="2"/>
  <c r="I1105" i="2"/>
  <c r="I1101" i="2"/>
  <c r="I1097" i="2"/>
  <c r="I1093" i="2"/>
  <c r="I1089" i="2"/>
  <c r="I1085" i="2"/>
  <c r="I1081" i="2"/>
  <c r="I1077" i="2"/>
  <c r="I1073" i="2"/>
  <c r="I1069" i="2"/>
  <c r="I1065" i="2"/>
  <c r="I1061" i="2"/>
  <c r="I1057" i="2"/>
  <c r="I1053" i="2"/>
  <c r="I1049" i="2"/>
  <c r="I1045" i="2"/>
  <c r="I1041" i="2"/>
  <c r="I1037" i="2"/>
  <c r="I1033" i="2"/>
  <c r="I1029" i="2"/>
  <c r="I1025" i="2"/>
  <c r="I1021" i="2"/>
  <c r="I1017" i="2"/>
  <c r="I1013" i="2"/>
  <c r="I1009" i="2"/>
  <c r="I1005" i="2"/>
  <c r="I1001" i="2"/>
  <c r="I997" i="2"/>
  <c r="I993" i="2"/>
  <c r="I989" i="2"/>
  <c r="I985" i="2"/>
  <c r="I981" i="2"/>
  <c r="I977" i="2"/>
  <c r="I973" i="2"/>
  <c r="I969" i="2"/>
  <c r="I965" i="2"/>
  <c r="I961" i="2"/>
  <c r="I957" i="2"/>
  <c r="I953" i="2"/>
  <c r="I949" i="2"/>
  <c r="I945" i="2"/>
  <c r="I941" i="2"/>
  <c r="I937" i="2"/>
  <c r="I933" i="2"/>
  <c r="I929" i="2"/>
  <c r="I925" i="2"/>
  <c r="I921" i="2"/>
  <c r="I917" i="2"/>
  <c r="I913" i="2"/>
  <c r="I909" i="2"/>
  <c r="I905" i="2"/>
  <c r="I901" i="2"/>
  <c r="I897" i="2"/>
  <c r="I893" i="2"/>
  <c r="I889" i="2"/>
  <c r="I885" i="2"/>
  <c r="I881" i="2"/>
  <c r="I877" i="2"/>
  <c r="I873" i="2"/>
  <c r="I869" i="2"/>
  <c r="I865" i="2"/>
  <c r="I861" i="2"/>
  <c r="I857" i="2"/>
  <c r="I853" i="2"/>
  <c r="I849" i="2"/>
  <c r="I845" i="2"/>
  <c r="I841" i="2"/>
  <c r="I837" i="2"/>
  <c r="I833" i="2"/>
  <c r="I829" i="2"/>
  <c r="I825" i="2"/>
  <c r="I821" i="2"/>
  <c r="I817" i="2"/>
  <c r="I813" i="2"/>
  <c r="I809" i="2"/>
  <c r="I805" i="2"/>
  <c r="I801" i="2"/>
  <c r="I797" i="2"/>
  <c r="I793" i="2"/>
  <c r="I789" i="2"/>
  <c r="I785" i="2"/>
  <c r="I781" i="2"/>
  <c r="I777" i="2"/>
  <c r="I773" i="2"/>
  <c r="I769" i="2"/>
  <c r="I765" i="2"/>
  <c r="I761" i="2"/>
  <c r="I757" i="2"/>
  <c r="I753" i="2"/>
  <c r="I749" i="2"/>
  <c r="I745" i="2"/>
  <c r="I741" i="2"/>
  <c r="I737" i="2"/>
  <c r="I733" i="2"/>
  <c r="I729" i="2"/>
  <c r="I725" i="2"/>
  <c r="I721" i="2"/>
  <c r="I717" i="2"/>
  <c r="I713" i="2"/>
  <c r="I709" i="2"/>
  <c r="I705" i="2"/>
  <c r="I701" i="2"/>
  <c r="I697" i="2"/>
  <c r="I693" i="2"/>
  <c r="I689" i="2"/>
  <c r="I685" i="2"/>
  <c r="I681" i="2"/>
  <c r="I677" i="2"/>
  <c r="I673" i="2"/>
  <c r="I669" i="2"/>
  <c r="I665" i="2"/>
  <c r="I661" i="2"/>
  <c r="I657" i="2"/>
  <c r="I653" i="2"/>
  <c r="I649" i="2"/>
  <c r="I645" i="2"/>
  <c r="I641" i="2"/>
  <c r="I637" i="2"/>
  <c r="I633" i="2"/>
  <c r="I629" i="2"/>
  <c r="I625" i="2"/>
  <c r="I621" i="2"/>
  <c r="I617" i="2"/>
  <c r="I613" i="2"/>
  <c r="I609" i="2"/>
  <c r="I605" i="2"/>
  <c r="I601" i="2"/>
  <c r="I597" i="2"/>
  <c r="I593" i="2"/>
  <c r="I589" i="2"/>
  <c r="I585" i="2"/>
  <c r="I581" i="2"/>
  <c r="I577" i="2"/>
  <c r="I573" i="2"/>
  <c r="I569" i="2"/>
  <c r="I565" i="2"/>
  <c r="I561" i="2"/>
  <c r="I557" i="2"/>
  <c r="I553" i="2"/>
  <c r="I549" i="2"/>
  <c r="I545" i="2"/>
  <c r="I541" i="2"/>
  <c r="I537" i="2"/>
  <c r="I533" i="2"/>
  <c r="I529" i="2"/>
  <c r="I525" i="2"/>
  <c r="I521" i="2"/>
  <c r="I517" i="2"/>
  <c r="I513" i="2"/>
  <c r="I509" i="2"/>
  <c r="I505" i="2"/>
  <c r="I501" i="2"/>
  <c r="I497" i="2"/>
  <c r="I493" i="2"/>
  <c r="I489" i="2"/>
  <c r="I485" i="2"/>
  <c r="I481" i="2"/>
  <c r="I477" i="2"/>
  <c r="I473" i="2"/>
  <c r="I469" i="2"/>
  <c r="I465" i="2"/>
  <c r="I461" i="2"/>
  <c r="I457" i="2"/>
  <c r="I453" i="2"/>
  <c r="I449" i="2"/>
  <c r="I445" i="2"/>
  <c r="I441" i="2"/>
  <c r="I437" i="2"/>
  <c r="I433" i="2"/>
  <c r="I429" i="2"/>
  <c r="I425" i="2"/>
  <c r="I421" i="2"/>
  <c r="I417" i="2"/>
  <c r="I413" i="2"/>
  <c r="I409" i="2"/>
  <c r="I405" i="2"/>
  <c r="I401" i="2"/>
  <c r="I397" i="2"/>
  <c r="I393" i="2"/>
  <c r="I389" i="2"/>
  <c r="I385" i="2"/>
  <c r="I381" i="2"/>
  <c r="I377" i="2"/>
  <c r="I373" i="2"/>
  <c r="I369" i="2"/>
  <c r="I365" i="2"/>
  <c r="I361" i="2"/>
  <c r="I357" i="2"/>
  <c r="I353" i="2"/>
  <c r="I349" i="2"/>
  <c r="I345" i="2"/>
  <c r="I341" i="2"/>
  <c r="I337" i="2"/>
  <c r="I333" i="2"/>
  <c r="I329" i="2"/>
  <c r="I325" i="2"/>
  <c r="I321" i="2"/>
  <c r="I317" i="2"/>
  <c r="I313" i="2"/>
  <c r="I309" i="2"/>
  <c r="I305" i="2"/>
  <c r="I301" i="2"/>
  <c r="I297" i="2"/>
  <c r="I293" i="2"/>
  <c r="I289" i="2"/>
  <c r="I285" i="2"/>
  <c r="I281" i="2"/>
  <c r="I277" i="2"/>
  <c r="I273" i="2"/>
  <c r="I269" i="2"/>
  <c r="I265" i="2"/>
  <c r="I261" i="2"/>
  <c r="I257" i="2"/>
  <c r="I1461" i="2"/>
  <c r="I1427" i="2"/>
  <c r="I1457" i="2"/>
  <c r="I1448" i="2"/>
  <c r="I1440" i="2"/>
  <c r="I1432" i="2"/>
  <c r="I1425" i="2"/>
  <c r="I1420" i="2"/>
  <c r="I1415" i="2"/>
  <c r="I1411" i="2"/>
  <c r="I1407" i="2"/>
  <c r="I1403" i="2"/>
  <c r="I1399" i="2"/>
  <c r="I1395" i="2"/>
  <c r="I1391" i="2"/>
  <c r="I1387" i="2"/>
  <c r="I1383" i="2"/>
  <c r="I1379" i="2"/>
  <c r="I1375" i="2"/>
  <c r="I1371" i="2"/>
  <c r="I1367" i="2"/>
  <c r="I1363" i="2"/>
  <c r="I1359" i="2"/>
  <c r="I1355" i="2"/>
  <c r="I1351" i="2"/>
  <c r="I1347" i="2"/>
  <c r="I1343" i="2"/>
  <c r="I1339" i="2"/>
  <c r="I1335" i="2"/>
  <c r="I1331" i="2"/>
  <c r="I1327" i="2"/>
  <c r="I1323" i="2"/>
  <c r="I1319" i="2"/>
  <c r="I1315" i="2"/>
  <c r="I1311" i="2"/>
  <c r="I1307" i="2"/>
  <c r="I1303" i="2"/>
  <c r="I1299" i="2"/>
  <c r="I1295" i="2"/>
  <c r="I1291" i="2"/>
  <c r="I1287" i="2"/>
  <c r="I1283" i="2"/>
  <c r="I1279" i="2"/>
  <c r="I1275" i="2"/>
  <c r="I1271" i="2"/>
  <c r="I1267" i="2"/>
  <c r="I1263" i="2"/>
  <c r="I1259" i="2"/>
  <c r="I1255" i="2"/>
  <c r="I1251" i="2"/>
  <c r="I1247" i="2"/>
  <c r="I1243" i="2"/>
  <c r="I1239" i="2"/>
  <c r="I1235" i="2"/>
  <c r="I1231" i="2"/>
  <c r="I1227" i="2"/>
  <c r="I1223" i="2"/>
  <c r="I1219" i="2"/>
  <c r="I1215" i="2"/>
  <c r="I1211" i="2"/>
  <c r="I1207" i="2"/>
  <c r="I1203" i="2"/>
  <c r="I1199" i="2"/>
  <c r="I1195" i="2"/>
  <c r="I1191" i="2"/>
  <c r="I1187" i="2"/>
  <c r="I1183" i="2"/>
  <c r="I1179" i="2"/>
  <c r="I1175" i="2"/>
  <c r="I1171" i="2"/>
  <c r="I1167" i="2"/>
  <c r="I1163" i="2"/>
  <c r="I1159" i="2"/>
  <c r="I1155" i="2"/>
  <c r="I1151" i="2"/>
  <c r="I1147" i="2"/>
  <c r="I1143" i="2"/>
  <c r="I1139" i="2"/>
  <c r="I1135" i="2"/>
  <c r="I1131" i="2"/>
  <c r="I1127" i="2"/>
  <c r="I1123" i="2"/>
  <c r="I1119" i="2"/>
  <c r="I1115" i="2"/>
  <c r="I1111" i="2"/>
  <c r="I1107" i="2"/>
  <c r="I1103" i="2"/>
  <c r="I1099" i="2"/>
  <c r="I1095" i="2"/>
  <c r="I1091" i="2"/>
  <c r="I1087" i="2"/>
  <c r="I1083" i="2"/>
  <c r="I1079" i="2"/>
  <c r="I1075" i="2"/>
  <c r="I1071" i="2"/>
  <c r="I1067" i="2"/>
  <c r="I1063" i="2"/>
  <c r="I1059" i="2"/>
  <c r="I1055" i="2"/>
  <c r="I1051" i="2"/>
  <c r="I1047" i="2"/>
  <c r="I1043" i="2"/>
  <c r="I1039" i="2"/>
  <c r="I1035" i="2"/>
  <c r="I1031" i="2"/>
  <c r="I1027" i="2"/>
  <c r="I1023" i="2"/>
  <c r="I1019" i="2"/>
  <c r="I1015" i="2"/>
  <c r="I1011" i="2"/>
  <c r="I1007" i="2"/>
  <c r="I1003" i="2"/>
  <c r="I999" i="2"/>
  <c r="I995" i="2"/>
  <c r="I991" i="2"/>
  <c r="I987" i="2"/>
  <c r="I983" i="2"/>
  <c r="I979" i="2"/>
  <c r="I975" i="2"/>
  <c r="I971" i="2"/>
  <c r="I967" i="2"/>
  <c r="I963" i="2"/>
  <c r="I959" i="2"/>
  <c r="I955" i="2"/>
  <c r="I951" i="2"/>
  <c r="I947" i="2"/>
  <c r="I943" i="2"/>
  <c r="I939" i="2"/>
  <c r="I935" i="2"/>
  <c r="I931" i="2"/>
  <c r="I927" i="2"/>
  <c r="I923" i="2"/>
  <c r="I919" i="2"/>
  <c r="I915" i="2"/>
  <c r="I911" i="2"/>
  <c r="I907" i="2"/>
  <c r="I903" i="2"/>
  <c r="I899" i="2"/>
  <c r="I895" i="2"/>
  <c r="I891" i="2"/>
  <c r="I887" i="2"/>
  <c r="I883" i="2"/>
  <c r="I879" i="2"/>
  <c r="I875" i="2"/>
  <c r="I871" i="2"/>
  <c r="I867" i="2"/>
  <c r="I863" i="2"/>
  <c r="I859" i="2"/>
  <c r="I855" i="2"/>
  <c r="I851" i="2"/>
  <c r="I847" i="2"/>
  <c r="I843" i="2"/>
  <c r="I839" i="2"/>
  <c r="I835" i="2"/>
  <c r="I831" i="2"/>
  <c r="I827" i="2"/>
  <c r="I823" i="2"/>
  <c r="I819" i="2"/>
  <c r="I815" i="2"/>
  <c r="I811" i="2"/>
  <c r="I807" i="2"/>
  <c r="I803" i="2"/>
  <c r="I799" i="2"/>
  <c r="I795" i="2"/>
  <c r="I791" i="2"/>
  <c r="I787" i="2"/>
  <c r="I783" i="2"/>
  <c r="I779" i="2"/>
  <c r="I775" i="2"/>
  <c r="I771" i="2"/>
  <c r="I767" i="2"/>
  <c r="I763" i="2"/>
  <c r="I759" i="2"/>
  <c r="I755" i="2"/>
  <c r="I751" i="2"/>
  <c r="I747" i="2"/>
  <c r="I743" i="2"/>
  <c r="I739" i="2"/>
  <c r="I735" i="2"/>
  <c r="I731" i="2"/>
  <c r="I727" i="2"/>
  <c r="I723" i="2"/>
  <c r="I719" i="2"/>
  <c r="I715" i="2"/>
  <c r="I711" i="2"/>
  <c r="I707" i="2"/>
  <c r="I703" i="2"/>
  <c r="I699" i="2"/>
  <c r="I695" i="2"/>
  <c r="I691" i="2"/>
  <c r="I687" i="2"/>
  <c r="I683" i="2"/>
  <c r="I679" i="2"/>
  <c r="I675" i="2"/>
  <c r="I671" i="2"/>
  <c r="I667" i="2"/>
  <c r="I663" i="2"/>
  <c r="I659" i="2"/>
  <c r="I655" i="2"/>
  <c r="I651" i="2"/>
  <c r="I647" i="2"/>
  <c r="I643" i="2"/>
  <c r="I639" i="2"/>
  <c r="I635" i="2"/>
  <c r="I631" i="2"/>
  <c r="I627" i="2"/>
  <c r="I623" i="2"/>
  <c r="I619" i="2"/>
  <c r="I615" i="2"/>
  <c r="I611" i="2"/>
  <c r="I607" i="2"/>
  <c r="I603" i="2"/>
  <c r="I599" i="2"/>
  <c r="I595" i="2"/>
  <c r="I591" i="2"/>
  <c r="I587" i="2"/>
  <c r="I583" i="2"/>
  <c r="I579" i="2"/>
  <c r="I575" i="2"/>
  <c r="I571" i="2"/>
  <c r="I567" i="2"/>
  <c r="I563" i="2"/>
  <c r="I559" i="2"/>
  <c r="I555" i="2"/>
  <c r="I551" i="2"/>
  <c r="I547" i="2"/>
  <c r="I543" i="2"/>
  <c r="I539" i="2"/>
  <c r="I535" i="2"/>
  <c r="I531" i="2"/>
  <c r="I527" i="2"/>
  <c r="I523" i="2"/>
  <c r="I519" i="2"/>
  <c r="I515" i="2"/>
  <c r="I511" i="2"/>
  <c r="I507" i="2"/>
  <c r="I503" i="2"/>
  <c r="I499" i="2"/>
  <c r="I495" i="2"/>
  <c r="I491" i="2"/>
  <c r="I487" i="2"/>
  <c r="I483" i="2"/>
  <c r="I479" i="2"/>
  <c r="I475" i="2"/>
  <c r="I471" i="2"/>
  <c r="I467" i="2"/>
  <c r="I463" i="2"/>
  <c r="I459" i="2"/>
  <c r="I455" i="2"/>
  <c r="I451" i="2"/>
  <c r="I447" i="2"/>
  <c r="I443" i="2"/>
  <c r="I439" i="2"/>
  <c r="I435" i="2"/>
  <c r="I431" i="2"/>
  <c r="I427" i="2"/>
  <c r="I423" i="2"/>
  <c r="I419" i="2"/>
  <c r="I415" i="2"/>
  <c r="I411" i="2"/>
  <c r="I407" i="2"/>
  <c r="I403" i="2"/>
  <c r="I399" i="2"/>
  <c r="I395" i="2"/>
  <c r="I391" i="2"/>
  <c r="I387" i="2"/>
  <c r="I383" i="2"/>
  <c r="I379" i="2"/>
  <c r="I375" i="2"/>
  <c r="I371" i="2"/>
  <c r="I367" i="2"/>
  <c r="I363" i="2"/>
  <c r="I359" i="2"/>
  <c r="I355" i="2"/>
  <c r="I351" i="2"/>
  <c r="I347" i="2"/>
  <c r="I343" i="2"/>
  <c r="I339" i="2"/>
  <c r="I335" i="2"/>
  <c r="I331" i="2"/>
  <c r="I327" i="2"/>
  <c r="I323" i="2"/>
  <c r="I319" i="2"/>
  <c r="I315" i="2"/>
  <c r="I311" i="2"/>
  <c r="I307" i="2"/>
  <c r="I303" i="2"/>
  <c r="I299" i="2"/>
  <c r="I295" i="2"/>
  <c r="I291" i="2"/>
  <c r="I287" i="2"/>
  <c r="I283" i="2"/>
  <c r="I279" i="2"/>
  <c r="I275" i="2"/>
  <c r="I271" i="2"/>
  <c r="I267" i="2"/>
  <c r="Y23" i="2"/>
  <c r="I104" i="2"/>
  <c r="I111" i="2"/>
  <c r="I112" i="2"/>
  <c r="I119" i="2"/>
  <c r="I120" i="2"/>
  <c r="I127" i="2"/>
  <c r="I128" i="2"/>
  <c r="I135" i="2"/>
  <c r="I136" i="2"/>
  <c r="I143" i="2"/>
  <c r="I144" i="2"/>
  <c r="I151" i="2"/>
  <c r="I152" i="2"/>
  <c r="I159" i="2"/>
  <c r="I160" i="2"/>
  <c r="I167" i="2"/>
  <c r="I168" i="2"/>
  <c r="I175" i="2"/>
  <c r="I176" i="2"/>
  <c r="I183" i="2"/>
  <c r="I184" i="2"/>
  <c r="I191" i="2"/>
  <c r="I192" i="2"/>
  <c r="I199" i="2"/>
  <c r="I200" i="2"/>
  <c r="I207" i="2"/>
  <c r="I208" i="2"/>
  <c r="I215" i="2"/>
  <c r="I216" i="2"/>
  <c r="I223" i="2"/>
  <c r="I224" i="2"/>
  <c r="I231" i="2"/>
  <c r="I232" i="2"/>
  <c r="I239" i="2"/>
  <c r="I240" i="2"/>
  <c r="I247" i="2"/>
  <c r="I248" i="2"/>
  <c r="I255" i="2"/>
  <c r="I256" i="2"/>
  <c r="I258" i="2"/>
  <c r="I25" i="2"/>
  <c r="I27" i="2"/>
  <c r="I29" i="2"/>
  <c r="I31" i="2"/>
  <c r="I33" i="2"/>
  <c r="I35" i="2"/>
  <c r="I39" i="2"/>
  <c r="I41" i="2"/>
  <c r="I45" i="2"/>
  <c r="I49" i="2"/>
  <c r="I57" i="2"/>
  <c r="I59" i="2"/>
  <c r="I61" i="2"/>
  <c r="I100" i="2"/>
  <c r="I105" i="2"/>
  <c r="I106" i="2"/>
  <c r="I113" i="2"/>
  <c r="I114" i="2"/>
  <c r="I121" i="2"/>
  <c r="I122" i="2"/>
  <c r="I129" i="2"/>
  <c r="I130" i="2"/>
  <c r="I137" i="2"/>
  <c r="I138" i="2"/>
  <c r="I145" i="2"/>
  <c r="I146" i="2"/>
  <c r="I153" i="2"/>
  <c r="I154" i="2"/>
  <c r="I161" i="2"/>
  <c r="I162" i="2"/>
  <c r="I169" i="2"/>
  <c r="I170" i="2"/>
  <c r="I177" i="2"/>
  <c r="I178" i="2"/>
  <c r="I185" i="2"/>
  <c r="I186" i="2"/>
  <c r="I193" i="2"/>
  <c r="I194" i="2"/>
  <c r="I201" i="2"/>
  <c r="I202" i="2"/>
  <c r="I209" i="2"/>
  <c r="I210" i="2"/>
  <c r="I217" i="2"/>
  <c r="I218" i="2"/>
  <c r="I225" i="2"/>
  <c r="I226" i="2"/>
  <c r="I233" i="2"/>
  <c r="I234" i="2"/>
  <c r="I241" i="2"/>
  <c r="I242" i="2"/>
  <c r="I249" i="2"/>
  <c r="I250" i="2"/>
  <c r="I259" i="2"/>
  <c r="I260" i="2"/>
  <c r="I262" i="2"/>
  <c r="I26" i="2"/>
  <c r="I28" i="2"/>
  <c r="I30" i="2"/>
  <c r="I32" i="2"/>
  <c r="I34" i="2"/>
  <c r="I36" i="2"/>
  <c r="I38" i="2"/>
  <c r="I40" i="2"/>
  <c r="I42" i="2"/>
  <c r="I44" i="2"/>
  <c r="I46" i="2"/>
  <c r="I48" i="2"/>
  <c r="I50" i="2"/>
  <c r="I52" i="2"/>
  <c r="I54" i="2"/>
  <c r="I56" i="2"/>
  <c r="I58" i="2"/>
  <c r="I60" i="2"/>
  <c r="I62" i="2"/>
  <c r="I64" i="2"/>
  <c r="I66" i="2"/>
  <c r="I70" i="2"/>
  <c r="I76" i="2"/>
  <c r="I80" i="2"/>
  <c r="I84" i="2"/>
  <c r="I88" i="2"/>
  <c r="I92" i="2"/>
  <c r="I96" i="2"/>
  <c r="I101" i="2"/>
  <c r="I107" i="2"/>
  <c r="I108" i="2"/>
  <c r="I115" i="2"/>
  <c r="I116" i="2"/>
  <c r="I123" i="2"/>
  <c r="I124" i="2"/>
  <c r="I131" i="2"/>
  <c r="I132" i="2"/>
  <c r="I139" i="2"/>
  <c r="I140" i="2"/>
  <c r="I147" i="2"/>
  <c r="I148" i="2"/>
  <c r="I155" i="2"/>
  <c r="I156" i="2"/>
  <c r="I163" i="2"/>
  <c r="I164" i="2"/>
  <c r="I171" i="2"/>
  <c r="I172" i="2"/>
  <c r="I179" i="2"/>
  <c r="I180" i="2"/>
  <c r="I187" i="2"/>
  <c r="I188" i="2"/>
  <c r="I195" i="2"/>
  <c r="I196" i="2"/>
  <c r="I203" i="2"/>
  <c r="I204" i="2"/>
  <c r="I211" i="2"/>
  <c r="I212" i="2"/>
  <c r="I219" i="2"/>
  <c r="I220" i="2"/>
  <c r="I227" i="2"/>
  <c r="I228" i="2"/>
  <c r="I235" i="2"/>
  <c r="I236" i="2"/>
  <c r="I243" i="2"/>
  <c r="I244" i="2"/>
  <c r="I251" i="2"/>
  <c r="I252" i="2"/>
  <c r="I263" i="2"/>
  <c r="I264" i="2"/>
  <c r="I266" i="2"/>
  <c r="I268" i="2"/>
  <c r="I270" i="2"/>
  <c r="I272" i="2"/>
  <c r="I274" i="2"/>
  <c r="I276" i="2"/>
  <c r="I278" i="2"/>
  <c r="I280" i="2"/>
  <c r="I282" i="2"/>
  <c r="I284" i="2"/>
  <c r="I286" i="2"/>
  <c r="I288" i="2"/>
  <c r="I290" i="2"/>
  <c r="I292" i="2"/>
  <c r="I294" i="2"/>
  <c r="I296" i="2"/>
  <c r="I298" i="2"/>
  <c r="I300" i="2"/>
  <c r="I302" i="2"/>
  <c r="I304" i="2"/>
  <c r="I306" i="2"/>
  <c r="I308" i="2"/>
  <c r="I310" i="2"/>
  <c r="I312" i="2"/>
  <c r="I314" i="2"/>
  <c r="I316" i="2"/>
  <c r="I318" i="2"/>
  <c r="I320" i="2"/>
  <c r="I322" i="2"/>
  <c r="I324" i="2"/>
  <c r="I326" i="2"/>
  <c r="I328" i="2"/>
  <c r="I330" i="2"/>
  <c r="I332" i="2"/>
  <c r="I334" i="2"/>
  <c r="I336" i="2"/>
  <c r="I338" i="2"/>
  <c r="I340" i="2"/>
  <c r="I342" i="2"/>
  <c r="I344" i="2"/>
  <c r="I346" i="2"/>
  <c r="I348" i="2"/>
  <c r="I350" i="2"/>
  <c r="I352" i="2"/>
  <c r="I354" i="2"/>
  <c r="I356" i="2"/>
  <c r="I358" i="2"/>
  <c r="I360" i="2"/>
  <c r="I362" i="2"/>
  <c r="I364" i="2"/>
  <c r="I366" i="2"/>
  <c r="I368" i="2"/>
  <c r="I370" i="2"/>
  <c r="I372" i="2"/>
  <c r="I374" i="2"/>
  <c r="I376" i="2"/>
  <c r="I378" i="2"/>
  <c r="I380" i="2"/>
  <c r="I382" i="2"/>
  <c r="I384" i="2"/>
  <c r="I386" i="2"/>
  <c r="I388" i="2"/>
  <c r="I390" i="2"/>
  <c r="I392" i="2"/>
  <c r="I394" i="2"/>
  <c r="I396" i="2"/>
  <c r="I398" i="2"/>
  <c r="I400" i="2"/>
  <c r="I402" i="2"/>
  <c r="I404" i="2"/>
  <c r="I406" i="2"/>
  <c r="I408" i="2"/>
  <c r="I410" i="2"/>
  <c r="I412" i="2"/>
  <c r="I414" i="2"/>
  <c r="I416" i="2"/>
  <c r="I418" i="2"/>
  <c r="I420" i="2"/>
  <c r="I422" i="2"/>
  <c r="I424" i="2"/>
  <c r="I426" i="2"/>
  <c r="I428" i="2"/>
  <c r="I430" i="2"/>
  <c r="I432" i="2"/>
  <c r="I434" i="2"/>
  <c r="I436" i="2"/>
  <c r="I438" i="2"/>
  <c r="I440" i="2"/>
  <c r="I442" i="2"/>
  <c r="I444" i="2"/>
  <c r="I446" i="2"/>
  <c r="I448" i="2"/>
  <c r="I450" i="2"/>
  <c r="I452" i="2"/>
  <c r="I454" i="2"/>
  <c r="I456" i="2"/>
  <c r="I458" i="2"/>
  <c r="I460" i="2"/>
  <c r="I462" i="2"/>
  <c r="I464" i="2"/>
  <c r="I466" i="2"/>
  <c r="I468" i="2"/>
  <c r="I470" i="2"/>
  <c r="I472" i="2"/>
  <c r="I474" i="2"/>
  <c r="I476" i="2"/>
  <c r="I478" i="2"/>
  <c r="I480" i="2"/>
  <c r="I482" i="2"/>
  <c r="I484" i="2"/>
  <c r="I486" i="2"/>
  <c r="I488" i="2"/>
  <c r="I490" i="2"/>
  <c r="I492" i="2"/>
  <c r="I494" i="2"/>
  <c r="I496" i="2"/>
  <c r="I498" i="2"/>
  <c r="I500" i="2"/>
  <c r="I502" i="2"/>
  <c r="I504" i="2"/>
  <c r="I506" i="2"/>
  <c r="I508" i="2"/>
  <c r="I510" i="2"/>
  <c r="I512" i="2"/>
  <c r="I514" i="2"/>
  <c r="I516" i="2"/>
  <c r="I518" i="2"/>
  <c r="I520" i="2"/>
  <c r="I522" i="2"/>
  <c r="I524" i="2"/>
  <c r="I526" i="2"/>
  <c r="I528" i="2"/>
  <c r="I530" i="2"/>
  <c r="I532" i="2"/>
  <c r="I534" i="2"/>
  <c r="I536" i="2"/>
  <c r="I538" i="2"/>
  <c r="I540" i="2"/>
  <c r="I542" i="2"/>
  <c r="I544" i="2"/>
  <c r="I546" i="2"/>
  <c r="I548" i="2"/>
  <c r="I550" i="2"/>
  <c r="I552" i="2"/>
  <c r="I554" i="2"/>
  <c r="I556" i="2"/>
  <c r="I558" i="2"/>
  <c r="I560" i="2"/>
  <c r="I562" i="2"/>
  <c r="I564" i="2"/>
  <c r="I566" i="2"/>
  <c r="I568" i="2"/>
  <c r="I570" i="2"/>
  <c r="I572" i="2"/>
  <c r="I574" i="2"/>
  <c r="I576" i="2"/>
  <c r="I578" i="2"/>
  <c r="I580" i="2"/>
  <c r="I582" i="2"/>
  <c r="I584" i="2"/>
  <c r="I586" i="2"/>
  <c r="I588" i="2"/>
  <c r="I590" i="2"/>
  <c r="I592" i="2"/>
  <c r="I594" i="2"/>
  <c r="I596" i="2"/>
  <c r="I598" i="2"/>
  <c r="I600" i="2"/>
  <c r="I602" i="2"/>
  <c r="I604" i="2"/>
  <c r="I606" i="2"/>
  <c r="I608" i="2"/>
  <c r="I610" i="2"/>
  <c r="I612" i="2"/>
  <c r="I614" i="2"/>
  <c r="I616" i="2"/>
  <c r="I618" i="2"/>
  <c r="I620" i="2"/>
  <c r="I622" i="2"/>
  <c r="I624" i="2"/>
  <c r="I626" i="2"/>
  <c r="I628" i="2"/>
  <c r="I630" i="2"/>
  <c r="I632" i="2"/>
  <c r="I634" i="2"/>
  <c r="I636" i="2"/>
  <c r="I638" i="2"/>
  <c r="I640" i="2"/>
  <c r="I642" i="2"/>
  <c r="I644" i="2"/>
  <c r="I646" i="2"/>
  <c r="I648" i="2"/>
  <c r="I650" i="2"/>
  <c r="I652" i="2"/>
  <c r="I654" i="2"/>
  <c r="I656" i="2"/>
  <c r="I658" i="2"/>
  <c r="I660" i="2"/>
  <c r="I662" i="2"/>
  <c r="I664" i="2"/>
  <c r="I666" i="2"/>
  <c r="I668" i="2"/>
  <c r="I670" i="2"/>
  <c r="I672" i="2"/>
  <c r="I674" i="2"/>
  <c r="I676" i="2"/>
  <c r="I678" i="2"/>
  <c r="I680" i="2"/>
  <c r="I682" i="2"/>
  <c r="I684" i="2"/>
  <c r="I686" i="2"/>
  <c r="I688" i="2"/>
  <c r="I690" i="2"/>
  <c r="I692" i="2"/>
  <c r="I694" i="2"/>
  <c r="I696" i="2"/>
  <c r="I698" i="2"/>
  <c r="I700" i="2"/>
  <c r="I702" i="2"/>
  <c r="I704" i="2"/>
  <c r="I706" i="2"/>
  <c r="I708" i="2"/>
  <c r="I710" i="2"/>
  <c r="I712" i="2"/>
  <c r="I714" i="2"/>
  <c r="I716" i="2"/>
  <c r="I718" i="2"/>
  <c r="I720" i="2"/>
  <c r="I722" i="2"/>
  <c r="I724" i="2"/>
  <c r="I726" i="2"/>
  <c r="I728" i="2"/>
  <c r="I730" i="2"/>
  <c r="I732" i="2"/>
  <c r="I734" i="2"/>
  <c r="I736" i="2"/>
  <c r="I738" i="2"/>
  <c r="I740" i="2"/>
  <c r="I742" i="2"/>
  <c r="I744" i="2"/>
  <c r="I746" i="2"/>
  <c r="I748" i="2"/>
  <c r="I750" i="2"/>
  <c r="I752" i="2"/>
  <c r="I754" i="2"/>
  <c r="I756" i="2"/>
  <c r="I758" i="2"/>
  <c r="I760" i="2"/>
  <c r="I762" i="2"/>
  <c r="I764" i="2"/>
  <c r="I766" i="2"/>
  <c r="I768" i="2"/>
  <c r="I770" i="2"/>
  <c r="I772" i="2"/>
  <c r="I774" i="2"/>
  <c r="I776" i="2"/>
  <c r="I778" i="2"/>
  <c r="I780" i="2"/>
  <c r="I782" i="2"/>
  <c r="I784" i="2"/>
  <c r="I786" i="2"/>
  <c r="I788" i="2"/>
  <c r="I790" i="2"/>
  <c r="I792" i="2"/>
  <c r="I794" i="2"/>
  <c r="I796" i="2"/>
  <c r="I798" i="2"/>
  <c r="I800" i="2"/>
  <c r="I802" i="2"/>
  <c r="I804" i="2"/>
  <c r="I806" i="2"/>
  <c r="I808" i="2"/>
  <c r="I810" i="2"/>
  <c r="I812" i="2"/>
  <c r="I814" i="2"/>
  <c r="I816" i="2"/>
  <c r="I818" i="2"/>
  <c r="I820" i="2"/>
  <c r="I822" i="2"/>
  <c r="I824" i="2"/>
  <c r="I826" i="2"/>
  <c r="I828" i="2"/>
  <c r="I830" i="2"/>
  <c r="I832" i="2"/>
  <c r="I834" i="2"/>
  <c r="I836" i="2"/>
  <c r="I838" i="2"/>
  <c r="I840" i="2"/>
  <c r="I842" i="2"/>
  <c r="I844" i="2"/>
  <c r="I846" i="2"/>
  <c r="I848" i="2"/>
  <c r="I850" i="2"/>
  <c r="I852" i="2"/>
  <c r="I854" i="2"/>
  <c r="I856" i="2"/>
  <c r="I858" i="2"/>
  <c r="I860" i="2"/>
  <c r="I862" i="2"/>
  <c r="I864" i="2"/>
  <c r="I866" i="2"/>
  <c r="I868" i="2"/>
  <c r="I870" i="2"/>
  <c r="I872" i="2"/>
  <c r="I874" i="2"/>
  <c r="I876" i="2"/>
  <c r="I878" i="2"/>
  <c r="I880" i="2"/>
  <c r="I882" i="2"/>
  <c r="I884" i="2"/>
  <c r="I886" i="2"/>
  <c r="I888" i="2"/>
  <c r="I890" i="2"/>
  <c r="I892" i="2"/>
  <c r="I894" i="2"/>
  <c r="I896" i="2"/>
  <c r="I898" i="2"/>
  <c r="I900" i="2"/>
  <c r="I902" i="2"/>
  <c r="I904" i="2"/>
  <c r="I906" i="2"/>
  <c r="I908" i="2"/>
  <c r="I910" i="2"/>
  <c r="I912" i="2"/>
  <c r="I914" i="2"/>
  <c r="I916" i="2"/>
  <c r="I918" i="2"/>
  <c r="I920" i="2"/>
  <c r="I922" i="2"/>
  <c r="I924" i="2"/>
  <c r="I926" i="2"/>
  <c r="I928" i="2"/>
  <c r="I930" i="2"/>
  <c r="I932" i="2"/>
  <c r="I934" i="2"/>
  <c r="I936" i="2"/>
  <c r="I938" i="2"/>
  <c r="I940" i="2"/>
  <c r="I942" i="2"/>
  <c r="I944" i="2"/>
  <c r="I946" i="2"/>
  <c r="I948" i="2"/>
  <c r="I950" i="2"/>
  <c r="I952" i="2"/>
  <c r="I954" i="2"/>
  <c r="I956" i="2"/>
  <c r="I958" i="2"/>
  <c r="I960" i="2"/>
  <c r="I962" i="2"/>
  <c r="I964" i="2"/>
  <c r="I966" i="2"/>
  <c r="I968" i="2"/>
  <c r="I970" i="2"/>
  <c r="I972" i="2"/>
  <c r="I974" i="2"/>
  <c r="I976" i="2"/>
  <c r="I978" i="2"/>
  <c r="I980" i="2"/>
  <c r="I982" i="2"/>
  <c r="I984" i="2"/>
  <c r="I986" i="2"/>
  <c r="I988" i="2"/>
  <c r="I990" i="2"/>
  <c r="I992" i="2"/>
  <c r="I994" i="2"/>
  <c r="I996" i="2"/>
  <c r="I998" i="2"/>
  <c r="I1000" i="2"/>
  <c r="I1002" i="2"/>
  <c r="I1004" i="2"/>
  <c r="I1006" i="2"/>
  <c r="I1008" i="2"/>
  <c r="I1010" i="2"/>
  <c r="I1012" i="2"/>
  <c r="I1014" i="2"/>
  <c r="I1016" i="2"/>
  <c r="I1018" i="2"/>
  <c r="I1020" i="2"/>
  <c r="I1022" i="2"/>
  <c r="I1024" i="2"/>
  <c r="I1026" i="2"/>
  <c r="I1028" i="2"/>
  <c r="I1030" i="2"/>
  <c r="I1032" i="2"/>
  <c r="I1034" i="2"/>
  <c r="I1036" i="2"/>
  <c r="I1038" i="2"/>
  <c r="I1040" i="2"/>
  <c r="I1042" i="2"/>
  <c r="I1044" i="2"/>
  <c r="I1046" i="2"/>
  <c r="I1048" i="2"/>
  <c r="I1050" i="2"/>
  <c r="I1052" i="2"/>
  <c r="I1054" i="2"/>
  <c r="I1056" i="2"/>
  <c r="I1058" i="2"/>
  <c r="I1060" i="2"/>
  <c r="I1062" i="2"/>
  <c r="I1064" i="2"/>
  <c r="I1066" i="2"/>
  <c r="I1068" i="2"/>
  <c r="I1070" i="2"/>
  <c r="I1072" i="2"/>
  <c r="I1074" i="2"/>
  <c r="I1076" i="2"/>
  <c r="I1078" i="2"/>
  <c r="I1080" i="2"/>
  <c r="I1082" i="2"/>
  <c r="I1084" i="2"/>
  <c r="I1086" i="2"/>
  <c r="I1088" i="2"/>
  <c r="I1090" i="2"/>
  <c r="I1092" i="2"/>
  <c r="I1094" i="2"/>
  <c r="I1096" i="2"/>
  <c r="I1098" i="2"/>
  <c r="I1100" i="2"/>
  <c r="I1102" i="2"/>
  <c r="I1104" i="2"/>
  <c r="I1106" i="2"/>
  <c r="I1108" i="2"/>
  <c r="I1110" i="2"/>
  <c r="I1112" i="2"/>
  <c r="I1114" i="2"/>
  <c r="I1116" i="2"/>
  <c r="I1118" i="2"/>
  <c r="I1120" i="2"/>
  <c r="I1122" i="2"/>
  <c r="I1124" i="2"/>
  <c r="I1126" i="2"/>
  <c r="I1128" i="2"/>
  <c r="I1130" i="2"/>
  <c r="I1132" i="2"/>
  <c r="I1134" i="2"/>
  <c r="I1136" i="2"/>
  <c r="I1138" i="2"/>
  <c r="I1140" i="2"/>
  <c r="I1142" i="2"/>
  <c r="I1144" i="2"/>
  <c r="I1146" i="2"/>
  <c r="I1148" i="2"/>
  <c r="I1150" i="2"/>
  <c r="I1152" i="2"/>
  <c r="I1154" i="2"/>
  <c r="I1156" i="2"/>
  <c r="I1158" i="2"/>
  <c r="I1160" i="2"/>
  <c r="I1162" i="2"/>
  <c r="I1164" i="2"/>
  <c r="I1166" i="2"/>
  <c r="I1168" i="2"/>
  <c r="I1170" i="2"/>
  <c r="I1172" i="2"/>
  <c r="I1174" i="2"/>
  <c r="I1176" i="2"/>
  <c r="I1178" i="2"/>
  <c r="I1180" i="2"/>
  <c r="I1182" i="2"/>
  <c r="I1184" i="2"/>
  <c r="I1186" i="2"/>
  <c r="I1188" i="2"/>
  <c r="I1190" i="2"/>
  <c r="I1192" i="2"/>
  <c r="I1194" i="2"/>
  <c r="I1196" i="2"/>
  <c r="I1198" i="2"/>
  <c r="I1200" i="2"/>
  <c r="I1202" i="2"/>
  <c r="I1204" i="2"/>
  <c r="I1206" i="2"/>
  <c r="I1208" i="2"/>
  <c r="I1210" i="2"/>
  <c r="I1212" i="2"/>
  <c r="I1214" i="2"/>
  <c r="I1216" i="2"/>
  <c r="I1218" i="2"/>
  <c r="I1220" i="2"/>
  <c r="I1222" i="2"/>
  <c r="I1224" i="2"/>
  <c r="I1226" i="2"/>
  <c r="I1228" i="2"/>
  <c r="I1230" i="2"/>
  <c r="I1232" i="2"/>
  <c r="I1234" i="2"/>
  <c r="I1236" i="2"/>
  <c r="I1238" i="2"/>
  <c r="I1240" i="2"/>
  <c r="I1242" i="2"/>
  <c r="I1244" i="2"/>
  <c r="I1246" i="2"/>
  <c r="I1248" i="2"/>
  <c r="I1250" i="2"/>
  <c r="I1252" i="2"/>
  <c r="I1254" i="2"/>
  <c r="I1256" i="2"/>
  <c r="I1258" i="2"/>
  <c r="I1260" i="2"/>
  <c r="I1262" i="2"/>
  <c r="I1264" i="2"/>
  <c r="I1266" i="2"/>
  <c r="I1268" i="2"/>
  <c r="I1270" i="2"/>
  <c r="I1272" i="2"/>
  <c r="I1274" i="2"/>
  <c r="I1276" i="2"/>
  <c r="I1278" i="2"/>
  <c r="I1280" i="2"/>
  <c r="I1282" i="2"/>
  <c r="I1284" i="2"/>
  <c r="I1286" i="2"/>
  <c r="I1288" i="2"/>
  <c r="I1290" i="2"/>
  <c r="I1292" i="2"/>
  <c r="I1294" i="2"/>
  <c r="I1296" i="2"/>
  <c r="I1298" i="2"/>
  <c r="I1300" i="2"/>
  <c r="I1302" i="2"/>
  <c r="I1304" i="2"/>
  <c r="I1306" i="2"/>
  <c r="I1308" i="2"/>
  <c r="I1310" i="2"/>
  <c r="I1312" i="2"/>
  <c r="I1314" i="2"/>
  <c r="I1316" i="2"/>
  <c r="I1318" i="2"/>
  <c r="I1320" i="2"/>
  <c r="I1322" i="2"/>
  <c r="I1324" i="2"/>
  <c r="I1326" i="2"/>
  <c r="I1328" i="2"/>
  <c r="I1330" i="2"/>
  <c r="I1332" i="2"/>
  <c r="I1334" i="2"/>
  <c r="I1336" i="2"/>
  <c r="I1338" i="2"/>
  <c r="I1340" i="2"/>
  <c r="I1342" i="2"/>
  <c r="I1344" i="2"/>
  <c r="I1346" i="2"/>
  <c r="I1348" i="2"/>
  <c r="I1350" i="2"/>
  <c r="I1352" i="2"/>
  <c r="I1354" i="2"/>
  <c r="I1356" i="2"/>
  <c r="I1358" i="2"/>
  <c r="I1360" i="2"/>
  <c r="I1362" i="2"/>
  <c r="I1364" i="2"/>
  <c r="I1366" i="2"/>
  <c r="I1368" i="2"/>
  <c r="I1370" i="2"/>
  <c r="I1372" i="2"/>
  <c r="I1374" i="2"/>
  <c r="I1376" i="2"/>
  <c r="I1378" i="2"/>
  <c r="I1380" i="2"/>
  <c r="I1382" i="2"/>
  <c r="I1384" i="2"/>
  <c r="I1386" i="2"/>
  <c r="I1388" i="2"/>
  <c r="I1390" i="2"/>
  <c r="I1392" i="2"/>
  <c r="I1394" i="2"/>
  <c r="I1396" i="2"/>
  <c r="I1398" i="2"/>
  <c r="I1400" i="2"/>
  <c r="I1402" i="2"/>
  <c r="I1404" i="2"/>
  <c r="I1406" i="2"/>
  <c r="I1408" i="2"/>
  <c r="I1410" i="2"/>
  <c r="I1412" i="2"/>
  <c r="I1414" i="2"/>
  <c r="I1416" i="2"/>
  <c r="I1421" i="2"/>
  <c r="I1424" i="2"/>
  <c r="I1429" i="2"/>
  <c r="I1433" i="2"/>
  <c r="I1437" i="2"/>
  <c r="I1441" i="2"/>
  <c r="I1445" i="2"/>
  <c r="I1449" i="2"/>
  <c r="I1453" i="2"/>
  <c r="I71" i="2"/>
  <c r="I109" i="2"/>
  <c r="I110" i="2"/>
  <c r="I117" i="2"/>
  <c r="I118" i="2"/>
  <c r="I125" i="2"/>
  <c r="I126" i="2"/>
  <c r="I133" i="2"/>
  <c r="I134" i="2"/>
  <c r="I141" i="2"/>
  <c r="I142" i="2"/>
  <c r="I149" i="2"/>
  <c r="I150" i="2"/>
  <c r="I157" i="2"/>
  <c r="I158" i="2"/>
  <c r="I165" i="2"/>
  <c r="I166" i="2"/>
  <c r="I173" i="2"/>
  <c r="I174" i="2"/>
  <c r="I181" i="2"/>
  <c r="I182" i="2"/>
  <c r="I189" i="2"/>
  <c r="I190" i="2"/>
  <c r="I197" i="2"/>
  <c r="I198" i="2"/>
  <c r="I205" i="2"/>
  <c r="I206" i="2"/>
  <c r="I213" i="2"/>
  <c r="I214" i="2"/>
  <c r="I221" i="2"/>
  <c r="I222" i="2"/>
  <c r="I229" i="2"/>
  <c r="I230" i="2"/>
  <c r="I237" i="2"/>
  <c r="I238" i="2"/>
  <c r="I245" i="2"/>
  <c r="I246" i="2"/>
  <c r="I253" i="2"/>
  <c r="I254" i="2"/>
  <c r="I1426" i="2"/>
  <c r="I1458" i="2"/>
  <c r="I1422" i="2"/>
  <c r="I1434" i="2"/>
  <c r="I1442" i="2"/>
  <c r="I1450" i="2"/>
  <c r="I1462" i="2"/>
  <c r="I1418" i="2"/>
  <c r="I1466" i="2"/>
  <c r="I1470" i="2"/>
  <c r="I1474" i="2"/>
  <c r="I1478" i="2"/>
  <c r="I1482" i="2"/>
  <c r="I1486" i="2"/>
  <c r="I1490" i="2"/>
  <c r="I1494" i="2"/>
  <c r="I1498" i="2"/>
  <c r="I1502" i="2"/>
  <c r="I1506" i="2"/>
  <c r="I1510" i="2"/>
  <c r="I1514" i="2"/>
  <c r="I1518" i="2"/>
  <c r="I1522" i="2"/>
  <c r="I1526" i="2"/>
  <c r="I1530" i="2"/>
  <c r="I1534" i="2"/>
  <c r="I1538" i="2"/>
  <c r="I1542" i="2"/>
  <c r="I1546" i="2"/>
  <c r="I1550" i="2"/>
  <c r="I1554" i="2"/>
  <c r="I1558" i="2"/>
  <c r="I1562" i="2"/>
  <c r="I1566" i="2"/>
  <c r="I1570" i="2"/>
  <c r="I1574" i="2"/>
  <c r="I1578" i="2"/>
  <c r="I1582" i="2"/>
  <c r="I1586" i="2"/>
  <c r="I1590" i="2"/>
  <c r="I1594" i="2"/>
  <c r="I1598" i="2"/>
  <c r="I1602" i="2"/>
  <c r="I1606" i="2"/>
  <c r="I1610" i="2"/>
  <c r="I1614" i="2"/>
  <c r="I1618" i="2"/>
  <c r="I1622" i="2"/>
  <c r="I1626" i="2"/>
  <c r="I1630" i="2"/>
  <c r="I1634" i="2"/>
  <c r="I1638" i="2"/>
  <c r="I1642" i="2"/>
  <c r="I1646" i="2"/>
  <c r="I1650" i="2"/>
  <c r="I1654" i="2"/>
  <c r="I1658" i="2"/>
  <c r="I1662" i="2"/>
  <c r="I1666" i="2"/>
  <c r="I1670" i="2"/>
  <c r="I1674" i="2"/>
  <c r="I1678" i="2"/>
  <c r="I1682" i="2"/>
  <c r="I1686" i="2"/>
  <c r="I1690" i="2"/>
  <c r="I1694" i="2"/>
  <c r="I1698" i="2"/>
  <c r="I1702" i="2"/>
  <c r="I1706" i="2"/>
  <c r="I1710" i="2"/>
  <c r="I1714" i="2"/>
  <c r="I1718" i="2"/>
  <c r="I1722" i="2"/>
  <c r="I1726" i="2"/>
  <c r="I1730" i="2"/>
  <c r="I1734" i="2"/>
  <c r="I1738" i="2"/>
  <c r="I1742" i="2"/>
  <c r="I1746" i="2"/>
  <c r="I1750" i="2"/>
  <c r="I1754" i="2"/>
  <c r="I1758" i="2"/>
  <c r="I1762" i="2"/>
  <c r="I1766" i="2"/>
  <c r="I1770" i="2"/>
  <c r="I1774" i="2"/>
  <c r="I1778" i="2"/>
  <c r="I1782" i="2"/>
  <c r="I1786" i="2"/>
  <c r="I1790" i="2"/>
  <c r="I1794" i="2"/>
  <c r="I1798" i="2"/>
  <c r="I1802" i="2"/>
  <c r="I1806" i="2"/>
  <c r="I1810" i="2"/>
  <c r="I1814" i="2"/>
  <c r="I1818" i="2"/>
  <c r="I1822" i="2"/>
  <c r="I1826" i="2"/>
  <c r="I1830" i="2"/>
  <c r="I1834" i="2"/>
  <c r="I1838" i="2"/>
  <c r="I1842" i="2"/>
  <c r="I1846" i="2"/>
  <c r="I1850" i="2"/>
  <c r="I1854" i="2"/>
  <c r="I1858" i="2"/>
  <c r="I1862" i="2"/>
  <c r="I1866" i="2"/>
  <c r="I1870" i="2"/>
  <c r="I1874" i="2"/>
  <c r="I1878" i="2"/>
  <c r="I1882" i="2"/>
  <c r="I1886" i="2"/>
  <c r="I1890" i="2"/>
  <c r="I1894" i="2"/>
  <c r="I1898" i="2"/>
  <c r="I1902" i="2"/>
  <c r="I1906" i="2"/>
  <c r="I1910" i="2"/>
  <c r="I1914" i="2"/>
  <c r="I1918" i="2"/>
  <c r="I1922" i="2"/>
  <c r="I1926" i="2"/>
  <c r="I1930" i="2"/>
  <c r="I1937" i="2"/>
  <c r="I1945" i="2"/>
  <c r="I1953" i="2"/>
  <c r="I1961" i="2"/>
  <c r="I1969" i="2"/>
  <c r="I1977" i="2"/>
  <c r="I1981" i="2"/>
  <c r="I1985" i="2"/>
  <c r="I1989" i="2"/>
  <c r="I1993" i="2"/>
  <c r="I1997" i="2"/>
  <c r="I2001" i="2"/>
  <c r="I2005" i="2"/>
  <c r="I2009" i="2"/>
  <c r="I2013" i="2"/>
  <c r="I2017" i="2"/>
  <c r="I2021" i="2"/>
  <c r="I2025" i="2"/>
  <c r="I2029" i="2"/>
  <c r="I2033" i="2"/>
  <c r="I1430" i="2"/>
  <c r="I1438" i="2"/>
  <c r="I1446" i="2"/>
  <c r="I1454" i="2"/>
  <c r="I2037" i="2"/>
  <c r="I2038" i="2"/>
  <c r="I2039" i="2"/>
  <c r="I2053" i="2"/>
  <c r="I2054" i="2"/>
  <c r="I2055" i="2"/>
  <c r="I2069" i="2"/>
  <c r="I2070" i="2"/>
  <c r="I2071" i="2"/>
  <c r="I2085" i="2"/>
  <c r="I2086" i="2"/>
  <c r="I2087" i="2"/>
  <c r="I2101" i="2"/>
  <c r="I2102" i="2"/>
  <c r="I2103" i="2"/>
  <c r="I2117" i="2"/>
  <c r="I2118" i="2"/>
  <c r="I2119" i="2"/>
  <c r="I2133" i="2"/>
  <c r="I2134" i="2"/>
  <c r="I2135" i="2"/>
  <c r="I2149" i="2"/>
  <c r="I2150" i="2"/>
  <c r="I2151" i="2"/>
  <c r="I1934" i="2"/>
  <c r="I1935" i="2"/>
  <c r="I1942" i="2"/>
  <c r="I1943" i="2"/>
  <c r="I1950" i="2"/>
  <c r="I1951" i="2"/>
  <c r="I1958" i="2"/>
  <c r="I1959" i="2"/>
  <c r="I1966" i="2"/>
  <c r="I1967" i="2"/>
  <c r="I1974" i="2"/>
  <c r="I1975" i="2"/>
  <c r="I1982" i="2"/>
  <c r="I1983" i="2"/>
  <c r="I1990" i="2"/>
  <c r="I1991" i="2"/>
  <c r="I1998" i="2"/>
  <c r="I1999" i="2"/>
  <c r="I2006" i="2"/>
  <c r="I2007" i="2"/>
  <c r="I2014" i="2"/>
  <c r="I2015" i="2"/>
  <c r="I2022" i="2"/>
  <c r="I2023" i="2"/>
  <c r="I2030" i="2"/>
  <c r="I2031" i="2"/>
  <c r="I2041" i="2"/>
  <c r="I2042" i="2"/>
  <c r="I2043" i="2"/>
  <c r="I2057" i="2"/>
  <c r="I2058" i="2"/>
  <c r="I2059" i="2"/>
  <c r="I2073" i="2"/>
  <c r="I2074" i="2"/>
  <c r="I2075" i="2"/>
  <c r="I2089" i="2"/>
  <c r="I2090" i="2"/>
  <c r="I2091" i="2"/>
  <c r="I2105" i="2"/>
  <c r="I2106" i="2"/>
  <c r="I2107" i="2"/>
  <c r="I2121" i="2"/>
  <c r="I2122" i="2"/>
  <c r="I2123" i="2"/>
  <c r="I2137" i="2"/>
  <c r="I2138" i="2"/>
  <c r="I2139" i="2"/>
  <c r="I2153" i="2"/>
  <c r="I2154" i="2"/>
  <c r="I2155" i="2"/>
  <c r="I2045" i="2"/>
  <c r="I2046" i="2"/>
  <c r="I2047" i="2"/>
  <c r="I2061" i="2"/>
  <c r="I2062" i="2"/>
  <c r="I2063" i="2"/>
  <c r="I2077" i="2"/>
  <c r="I2078" i="2"/>
  <c r="I2079" i="2"/>
  <c r="I2093" i="2"/>
  <c r="I2094" i="2"/>
  <c r="I2095" i="2"/>
  <c r="I2109" i="2"/>
  <c r="I2110" i="2"/>
  <c r="I2111" i="2"/>
  <c r="I2125" i="2"/>
  <c r="I2126" i="2"/>
  <c r="I2127" i="2"/>
  <c r="I2141" i="2"/>
  <c r="I2142" i="2"/>
  <c r="I2143" i="2"/>
  <c r="I2157" i="2"/>
  <c r="I2158" i="2"/>
  <c r="I2159" i="2"/>
  <c r="I2161" i="2"/>
  <c r="I2162" i="2"/>
  <c r="I2163" i="2"/>
  <c r="I2165" i="2"/>
  <c r="I2166" i="2"/>
  <c r="I2167" i="2"/>
  <c r="I2169" i="2"/>
  <c r="I2170" i="2"/>
  <c r="I2171" i="2"/>
  <c r="I2173" i="2"/>
  <c r="I2174" i="2"/>
  <c r="I2175" i="2"/>
  <c r="I2177" i="2"/>
  <c r="I2178" i="2"/>
  <c r="I2179" i="2"/>
  <c r="I2181" i="2"/>
  <c r="I2182" i="2"/>
  <c r="I2183" i="2"/>
  <c r="I2185" i="2"/>
  <c r="I2186" i="2"/>
  <c r="I2187" i="2"/>
  <c r="I2189" i="2"/>
  <c r="I2190" i="2"/>
  <c r="I2191" i="2"/>
  <c r="I2193" i="2"/>
  <c r="I2194" i="2"/>
  <c r="I2195" i="2"/>
  <c r="I2197" i="2"/>
  <c r="I2198" i="2"/>
  <c r="I2199" i="2"/>
  <c r="I2201" i="2"/>
  <c r="I2202" i="2"/>
  <c r="I2203" i="2"/>
  <c r="I2205" i="2"/>
  <c r="I2206" i="2"/>
  <c r="I2207" i="2"/>
  <c r="I2209" i="2"/>
  <c r="I2210" i="2"/>
  <c r="I2211" i="2"/>
  <c r="I2213" i="2"/>
  <c r="I2214" i="2"/>
  <c r="I2215" i="2"/>
  <c r="I2217" i="2"/>
  <c r="I2218" i="2"/>
  <c r="I2222" i="2"/>
  <c r="I2225" i="2"/>
  <c r="I2229" i="2"/>
  <c r="I2230" i="2"/>
  <c r="I2233" i="2"/>
  <c r="I2234" i="2"/>
  <c r="I2238" i="2"/>
  <c r="I2241" i="2"/>
  <c r="I2245" i="2"/>
  <c r="I2246" i="2"/>
  <c r="I2249" i="2"/>
  <c r="I2250" i="2"/>
  <c r="I2254" i="2"/>
  <c r="I2257" i="2"/>
  <c r="I2261" i="2"/>
  <c r="I2262" i="2"/>
  <c r="I2265" i="2"/>
  <c r="I2266" i="2"/>
  <c r="I2274" i="2"/>
  <c r="I2282" i="2"/>
  <c r="I2290" i="2"/>
  <c r="I2298" i="2"/>
  <c r="I2306" i="2"/>
  <c r="I2314" i="2"/>
  <c r="I2322" i="2"/>
  <c r="I2330" i="2"/>
  <c r="I2338" i="2"/>
  <c r="I2346" i="2"/>
  <c r="I2354" i="2"/>
  <c r="I1931" i="2"/>
  <c r="I1938" i="2"/>
  <c r="I1939" i="2"/>
  <c r="I1946" i="2"/>
  <c r="I1947" i="2"/>
  <c r="I1954" i="2"/>
  <c r="I1955" i="2"/>
  <c r="I1962" i="2"/>
  <c r="I1963" i="2"/>
  <c r="I1970" i="2"/>
  <c r="I1971" i="2"/>
  <c r="I1978" i="2"/>
  <c r="I1979" i="2"/>
  <c r="I1986" i="2"/>
  <c r="I1987" i="2"/>
  <c r="I1994" i="2"/>
  <c r="I1995" i="2"/>
  <c r="I2002" i="2"/>
  <c r="I2003" i="2"/>
  <c r="I2010" i="2"/>
  <c r="I2011" i="2"/>
  <c r="I2018" i="2"/>
  <c r="I2019" i="2"/>
  <c r="I2026" i="2"/>
  <c r="I2027" i="2"/>
  <c r="I2034" i="2"/>
  <c r="I2035" i="2"/>
  <c r="I2049" i="2"/>
  <c r="I2050" i="2"/>
  <c r="I2051" i="2"/>
  <c r="I2065" i="2"/>
  <c r="I2066" i="2"/>
  <c r="I2067" i="2"/>
  <c r="I2081" i="2"/>
  <c r="I2082" i="2"/>
  <c r="I2083" i="2"/>
  <c r="I2097" i="2"/>
  <c r="I2098" i="2"/>
  <c r="I2099" i="2"/>
  <c r="I2113" i="2"/>
  <c r="I2114" i="2"/>
  <c r="I2115" i="2"/>
  <c r="I2129" i="2"/>
  <c r="I2130" i="2"/>
  <c r="I2131" i="2"/>
  <c r="I2145" i="2"/>
  <c r="I2146" i="2"/>
  <c r="I2147" i="2"/>
  <c r="I2227" i="2"/>
  <c r="I2243" i="2"/>
  <c r="I2259" i="2"/>
  <c r="I2271" i="2"/>
  <c r="I2279" i="2"/>
  <c r="I2287" i="2"/>
  <c r="I2295" i="2"/>
  <c r="I2303" i="2"/>
  <c r="I2311" i="2"/>
  <c r="I2319" i="2"/>
  <c r="I2327" i="2"/>
  <c r="I2335" i="2"/>
  <c r="I2343" i="2"/>
  <c r="I2351" i="2"/>
  <c r="I2363" i="2"/>
  <c r="I2379" i="2"/>
  <c r="I2395" i="2"/>
  <c r="I2411" i="2"/>
  <c r="I2427" i="2"/>
  <c r="I2444" i="2"/>
  <c r="I2508" i="2"/>
  <c r="I2509" i="2"/>
  <c r="I2572" i="2"/>
  <c r="I2573" i="2"/>
  <c r="I2636" i="2"/>
  <c r="I2637" i="2"/>
  <c r="I2700" i="2"/>
  <c r="I2701" i="2"/>
  <c r="I2702" i="2"/>
  <c r="I2770" i="2"/>
  <c r="I2773" i="2"/>
  <c r="I2890" i="2"/>
  <c r="I2891" i="2"/>
  <c r="I2893" i="2"/>
  <c r="I3018" i="2"/>
  <c r="I3019" i="2"/>
  <c r="I3021" i="2"/>
  <c r="I2223" i="2"/>
  <c r="I2239" i="2"/>
  <c r="I2255" i="2"/>
  <c r="I2367" i="2"/>
  <c r="I2383" i="2"/>
  <c r="I2399" i="2"/>
  <c r="I2415" i="2"/>
  <c r="I2431" i="2"/>
  <c r="I2460" i="2"/>
  <c r="I2461" i="2"/>
  <c r="I2524" i="2"/>
  <c r="I2525" i="2"/>
  <c r="I2526" i="2"/>
  <c r="I2588" i="2"/>
  <c r="I2589" i="2"/>
  <c r="I2590" i="2"/>
  <c r="I2652" i="2"/>
  <c r="I2653" i="2"/>
  <c r="I2716" i="2"/>
  <c r="I2717" i="2"/>
  <c r="I2718" i="2"/>
  <c r="I2794" i="2"/>
  <c r="I2795" i="2"/>
  <c r="I2797" i="2"/>
  <c r="I2922" i="2"/>
  <c r="I2923" i="2"/>
  <c r="I2925" i="2"/>
  <c r="I3057" i="2"/>
  <c r="I3059" i="2"/>
  <c r="I2219" i="2"/>
  <c r="I2235" i="2"/>
  <c r="I2251" i="2"/>
  <c r="I2267" i="2"/>
  <c r="I2275" i="2"/>
  <c r="I2283" i="2"/>
  <c r="I2291" i="2"/>
  <c r="I2299" i="2"/>
  <c r="I2307" i="2"/>
  <c r="I2315" i="2"/>
  <c r="I2323" i="2"/>
  <c r="I2331" i="2"/>
  <c r="I2339" i="2"/>
  <c r="I2347" i="2"/>
  <c r="I2355" i="2"/>
  <c r="I2371" i="2"/>
  <c r="I2387" i="2"/>
  <c r="I2403" i="2"/>
  <c r="I2419" i="2"/>
  <c r="I2435" i="2"/>
  <c r="I2476" i="2"/>
  <c r="I2477" i="2"/>
  <c r="I2478" i="2"/>
  <c r="I2540" i="2"/>
  <c r="I2541" i="2"/>
  <c r="I2542" i="2"/>
  <c r="I2604" i="2"/>
  <c r="I2605" i="2"/>
  <c r="I2606" i="2"/>
  <c r="I2668" i="2"/>
  <c r="I2669" i="2"/>
  <c r="I2670" i="2"/>
  <c r="I2732" i="2"/>
  <c r="I2733" i="2"/>
  <c r="I2734" i="2"/>
  <c r="I2826" i="2"/>
  <c r="I2827" i="2"/>
  <c r="I2829" i="2"/>
  <c r="I2954" i="2"/>
  <c r="I2955" i="2"/>
  <c r="I2957" i="2"/>
  <c r="I3121" i="2"/>
  <c r="I3123" i="2"/>
  <c r="I2231" i="2"/>
  <c r="I2247" i="2"/>
  <c r="I2263" i="2"/>
  <c r="I2359" i="2"/>
  <c r="I2375" i="2"/>
  <c r="I2391" i="2"/>
  <c r="I2407" i="2"/>
  <c r="I2423" i="2"/>
  <c r="I2439" i="2"/>
  <c r="I2492" i="2"/>
  <c r="I2493" i="2"/>
  <c r="I2494" i="2"/>
  <c r="I2556" i="2"/>
  <c r="I2557" i="2"/>
  <c r="I2620" i="2"/>
  <c r="I2621" i="2"/>
  <c r="I2622" i="2"/>
  <c r="I2684" i="2"/>
  <c r="I2685" i="2"/>
  <c r="I2686" i="2"/>
  <c r="I2749" i="2"/>
  <c r="I2750" i="2"/>
  <c r="I2858" i="2"/>
  <c r="I2859" i="2"/>
  <c r="I2861" i="2"/>
  <c r="I2986" i="2"/>
  <c r="I2987" i="2"/>
  <c r="I2989" i="2"/>
  <c r="I2448" i="2"/>
  <c r="I2449" i="2"/>
  <c r="I2464" i="2"/>
  <c r="I2465" i="2"/>
  <c r="I2480" i="2"/>
  <c r="I2481" i="2"/>
  <c r="I2482" i="2"/>
  <c r="I2496" i="2"/>
  <c r="I2497" i="2"/>
  <c r="I2512" i="2"/>
  <c r="I2513" i="2"/>
  <c r="I2514" i="2"/>
  <c r="I2528" i="2"/>
  <c r="I2529" i="2"/>
  <c r="I2530" i="2"/>
  <c r="I2544" i="2"/>
  <c r="I2545" i="2"/>
  <c r="I2546" i="2"/>
  <c r="I2560" i="2"/>
  <c r="I2561" i="2"/>
  <c r="I2576" i="2"/>
  <c r="I2577" i="2"/>
  <c r="I2592" i="2"/>
  <c r="I2593" i="2"/>
  <c r="I2594" i="2"/>
  <c r="I2608" i="2"/>
  <c r="I2609" i="2"/>
  <c r="I2610" i="2"/>
  <c r="I2624" i="2"/>
  <c r="I2625" i="2"/>
  <c r="I2626" i="2"/>
  <c r="I2640" i="2"/>
  <c r="I2641" i="2"/>
  <c r="I2656" i="2"/>
  <c r="I2657" i="2"/>
  <c r="I2672" i="2"/>
  <c r="I2673" i="2"/>
  <c r="I2674" i="2"/>
  <c r="I2688" i="2"/>
  <c r="I2689" i="2"/>
  <c r="I2690" i="2"/>
  <c r="I2704" i="2"/>
  <c r="I2705" i="2"/>
  <c r="I2706" i="2"/>
  <c r="I2720" i="2"/>
  <c r="I2721" i="2"/>
  <c r="I2722" i="2"/>
  <c r="I2736" i="2"/>
  <c r="I2737" i="2"/>
  <c r="I2738" i="2"/>
  <c r="I2754" i="2"/>
  <c r="I2757" i="2"/>
  <c r="I2775" i="2"/>
  <c r="I2777" i="2"/>
  <c r="I2778" i="2"/>
  <c r="I2802" i="2"/>
  <c r="I2803" i="2"/>
  <c r="I2805" i="2"/>
  <c r="I2834" i="2"/>
  <c r="I2835" i="2"/>
  <c r="I2837" i="2"/>
  <c r="I2866" i="2"/>
  <c r="I2867" i="2"/>
  <c r="I2869" i="2"/>
  <c r="I2898" i="2"/>
  <c r="I2899" i="2"/>
  <c r="I2901" i="2"/>
  <c r="I2930" i="2"/>
  <c r="I2931" i="2"/>
  <c r="I2933" i="2"/>
  <c r="I2962" i="2"/>
  <c r="I2963" i="2"/>
  <c r="I2965" i="2"/>
  <c r="I2994" i="2"/>
  <c r="I2995" i="2"/>
  <c r="I2997" i="2"/>
  <c r="I3026" i="2"/>
  <c r="I3027" i="2"/>
  <c r="I3029" i="2"/>
  <c r="I3073" i="2"/>
  <c r="I3075" i="2"/>
  <c r="I3137" i="2"/>
  <c r="I3139" i="2"/>
  <c r="I2441" i="2"/>
  <c r="I2452" i="2"/>
  <c r="I2453" i="2"/>
  <c r="I2468" i="2"/>
  <c r="I2469" i="2"/>
  <c r="I2470" i="2"/>
  <c r="I2484" i="2"/>
  <c r="I2485" i="2"/>
  <c r="I2486" i="2"/>
  <c r="I2500" i="2"/>
  <c r="I2501" i="2"/>
  <c r="I2516" i="2"/>
  <c r="I2517" i="2"/>
  <c r="I2518" i="2"/>
  <c r="I2532" i="2"/>
  <c r="I2533" i="2"/>
  <c r="I2534" i="2"/>
  <c r="I2548" i="2"/>
  <c r="I2549" i="2"/>
  <c r="I2550" i="2"/>
  <c r="I2564" i="2"/>
  <c r="I2565" i="2"/>
  <c r="I2580" i="2"/>
  <c r="I2581" i="2"/>
  <c r="I2596" i="2"/>
  <c r="I2597" i="2"/>
  <c r="I2598" i="2"/>
  <c r="I2612" i="2"/>
  <c r="I2613" i="2"/>
  <c r="I2614" i="2"/>
  <c r="I2628" i="2"/>
  <c r="I2629" i="2"/>
  <c r="I2630" i="2"/>
  <c r="I2644" i="2"/>
  <c r="I2645" i="2"/>
  <c r="I2660" i="2"/>
  <c r="I2661" i="2"/>
  <c r="I2676" i="2"/>
  <c r="I2677" i="2"/>
  <c r="I2678" i="2"/>
  <c r="I2692" i="2"/>
  <c r="I2693" i="2"/>
  <c r="I2694" i="2"/>
  <c r="I2708" i="2"/>
  <c r="I2709" i="2"/>
  <c r="I2710" i="2"/>
  <c r="I2724" i="2"/>
  <c r="I2725" i="2"/>
  <c r="I2726" i="2"/>
  <c r="I2740" i="2"/>
  <c r="I2741" i="2"/>
  <c r="I2742" i="2"/>
  <c r="I2759" i="2"/>
  <c r="I2761" i="2"/>
  <c r="I2762" i="2"/>
  <c r="I2781" i="2"/>
  <c r="I2782" i="2"/>
  <c r="I2810" i="2"/>
  <c r="I2811" i="2"/>
  <c r="I2813" i="2"/>
  <c r="I2842" i="2"/>
  <c r="I2843" i="2"/>
  <c r="I2845" i="2"/>
  <c r="I2874" i="2"/>
  <c r="I2875" i="2"/>
  <c r="I2877" i="2"/>
  <c r="I2906" i="2"/>
  <c r="I2907" i="2"/>
  <c r="I2909" i="2"/>
  <c r="I2938" i="2"/>
  <c r="I2939" i="2"/>
  <c r="I2941" i="2"/>
  <c r="I2970" i="2"/>
  <c r="I2971" i="2"/>
  <c r="I2973" i="2"/>
  <c r="I3002" i="2"/>
  <c r="I3003" i="2"/>
  <c r="I3005" i="2"/>
  <c r="I3034" i="2"/>
  <c r="I3035" i="2"/>
  <c r="I3037" i="2"/>
  <c r="I3089" i="2"/>
  <c r="I3091" i="2"/>
  <c r="I3153" i="2"/>
  <c r="I3155" i="2"/>
  <c r="I2456" i="2"/>
  <c r="I2457" i="2"/>
  <c r="I2472" i="2"/>
  <c r="I2473" i="2"/>
  <c r="I2474" i="2"/>
  <c r="I2488" i="2"/>
  <c r="I2489" i="2"/>
  <c r="I2490" i="2"/>
  <c r="I2504" i="2"/>
  <c r="I2505" i="2"/>
  <c r="I2520" i="2"/>
  <c r="I2521" i="2"/>
  <c r="I2522" i="2"/>
  <c r="I2536" i="2"/>
  <c r="I2537" i="2"/>
  <c r="I2538" i="2"/>
  <c r="I2552" i="2"/>
  <c r="I2553" i="2"/>
  <c r="I2568" i="2"/>
  <c r="I2569" i="2"/>
  <c r="I2584" i="2"/>
  <c r="I2585" i="2"/>
  <c r="I2586" i="2"/>
  <c r="I2600" i="2"/>
  <c r="I2601" i="2"/>
  <c r="I2602" i="2"/>
  <c r="I2616" i="2"/>
  <c r="I2617" i="2"/>
  <c r="I2618" i="2"/>
  <c r="I2632" i="2"/>
  <c r="I2633" i="2"/>
  <c r="I2634" i="2"/>
  <c r="I2648" i="2"/>
  <c r="I2649" i="2"/>
  <c r="I2664" i="2"/>
  <c r="I2665" i="2"/>
  <c r="I2666" i="2"/>
  <c r="I2680" i="2"/>
  <c r="I2681" i="2"/>
  <c r="I2682" i="2"/>
  <c r="I2696" i="2"/>
  <c r="I2697" i="2"/>
  <c r="I2698" i="2"/>
  <c r="I2712" i="2"/>
  <c r="I2713" i="2"/>
  <c r="I2714" i="2"/>
  <c r="I2728" i="2"/>
  <c r="I2729" i="2"/>
  <c r="I2730" i="2"/>
  <c r="I2744" i="2"/>
  <c r="I2745" i="2"/>
  <c r="I2746" i="2"/>
  <c r="I2765" i="2"/>
  <c r="I2766" i="2"/>
  <c r="I2786" i="2"/>
  <c r="I2787" i="2"/>
  <c r="I2789" i="2"/>
  <c r="I2818" i="2"/>
  <c r="I2819" i="2"/>
  <c r="I2821" i="2"/>
  <c r="I2850" i="2"/>
  <c r="I2851" i="2"/>
  <c r="I2853" i="2"/>
  <c r="I2882" i="2"/>
  <c r="I2883" i="2"/>
  <c r="I2885" i="2"/>
  <c r="I2914" i="2"/>
  <c r="I2915" i="2"/>
  <c r="I2917" i="2"/>
  <c r="I2946" i="2"/>
  <c r="I2947" i="2"/>
  <c r="I2949" i="2"/>
  <c r="I2978" i="2"/>
  <c r="I2979" i="2"/>
  <c r="I2981" i="2"/>
  <c r="I3010" i="2"/>
  <c r="I3011" i="2"/>
  <c r="I3013" i="2"/>
  <c r="I3042" i="2"/>
  <c r="I3043" i="2"/>
  <c r="I3105" i="2"/>
  <c r="I3107" i="2"/>
  <c r="I2755" i="2"/>
  <c r="I2771" i="2"/>
  <c r="I3045" i="2"/>
  <c r="I3047" i="2"/>
  <c r="I3061" i="2"/>
  <c r="I3063" i="2"/>
  <c r="I3077" i="2"/>
  <c r="I3079" i="2"/>
  <c r="I3093" i="2"/>
  <c r="I3095" i="2"/>
  <c r="I3109" i="2"/>
  <c r="I3111" i="2"/>
  <c r="I3125" i="2"/>
  <c r="I3127" i="2"/>
  <c r="I3141" i="2"/>
  <c r="I3143" i="2"/>
  <c r="I3157" i="2"/>
  <c r="I3159" i="2"/>
  <c r="I2751" i="2"/>
  <c r="I2767" i="2"/>
  <c r="I2783" i="2"/>
  <c r="I2790" i="2"/>
  <c r="I2791" i="2"/>
  <c r="I2798" i="2"/>
  <c r="I2799" i="2"/>
  <c r="I2806" i="2"/>
  <c r="I2807" i="2"/>
  <c r="I2814" i="2"/>
  <c r="I2815" i="2"/>
  <c r="I2822" i="2"/>
  <c r="I2823" i="2"/>
  <c r="I2830" i="2"/>
  <c r="I2831" i="2"/>
  <c r="I2838" i="2"/>
  <c r="I2839" i="2"/>
  <c r="I2846" i="2"/>
  <c r="I2847" i="2"/>
  <c r="I2854" i="2"/>
  <c r="I2855" i="2"/>
  <c r="I2862" i="2"/>
  <c r="I2863" i="2"/>
  <c r="I2870" i="2"/>
  <c r="I2871" i="2"/>
  <c r="I2878" i="2"/>
  <c r="I2879" i="2"/>
  <c r="I2886" i="2"/>
  <c r="I2887" i="2"/>
  <c r="I2894" i="2"/>
  <c r="I2895" i="2"/>
  <c r="I2902" i="2"/>
  <c r="I2903" i="2"/>
  <c r="I2910" i="2"/>
  <c r="I2911" i="2"/>
  <c r="I2918" i="2"/>
  <c r="I2919" i="2"/>
  <c r="I2926" i="2"/>
  <c r="I2927" i="2"/>
  <c r="I2934" i="2"/>
  <c r="I2935" i="2"/>
  <c r="I2942" i="2"/>
  <c r="I2943" i="2"/>
  <c r="I2950" i="2"/>
  <c r="I2951" i="2"/>
  <c r="I2958" i="2"/>
  <c r="I2959" i="2"/>
  <c r="I2966" i="2"/>
  <c r="I2967" i="2"/>
  <c r="I2974" i="2"/>
  <c r="I2975" i="2"/>
  <c r="I2982" i="2"/>
  <c r="I2983" i="2"/>
  <c r="I2990" i="2"/>
  <c r="I2991" i="2"/>
  <c r="I2998" i="2"/>
  <c r="I2999" i="2"/>
  <c r="I3006" i="2"/>
  <c r="I3007" i="2"/>
  <c r="I3014" i="2"/>
  <c r="I3015" i="2"/>
  <c r="I3022" i="2"/>
  <c r="I3023" i="2"/>
  <c r="I3030" i="2"/>
  <c r="I3031" i="2"/>
  <c r="I3038" i="2"/>
  <c r="I3039" i="2"/>
  <c r="I3049" i="2"/>
  <c r="I3051" i="2"/>
  <c r="I3065" i="2"/>
  <c r="I3067" i="2"/>
  <c r="I3081" i="2"/>
  <c r="I3083" i="2"/>
  <c r="I3097" i="2"/>
  <c r="I3099" i="2"/>
  <c r="I3113" i="2"/>
  <c r="I3115" i="2"/>
  <c r="I3129" i="2"/>
  <c r="I3131" i="2"/>
  <c r="I3145" i="2"/>
  <c r="I3147" i="2"/>
  <c r="I3161" i="2"/>
  <c r="I3163" i="2"/>
  <c r="I3165" i="2"/>
  <c r="I3167" i="2"/>
  <c r="I3169" i="2"/>
  <c r="I3171" i="2"/>
  <c r="I3173" i="2"/>
  <c r="I3175" i="2"/>
  <c r="I3177" i="2"/>
  <c r="I3178" i="2"/>
  <c r="I3179" i="2"/>
  <c r="I3181" i="2"/>
  <c r="I3182" i="2"/>
  <c r="I3183" i="2"/>
  <c r="I3185" i="2"/>
  <c r="I3186" i="2"/>
  <c r="I3187" i="2"/>
  <c r="I3189" i="2"/>
  <c r="I3190" i="2"/>
  <c r="I3191" i="2"/>
  <c r="I3193" i="2"/>
  <c r="I3195" i="2"/>
  <c r="I3197" i="2"/>
  <c r="I3199" i="2"/>
  <c r="I3201" i="2"/>
  <c r="I3203" i="2"/>
  <c r="I3205" i="2"/>
  <c r="I3207" i="2"/>
  <c r="I3209" i="2"/>
  <c r="I3211" i="2"/>
  <c r="I3213" i="2"/>
  <c r="I3215" i="2"/>
  <c r="I3217" i="2"/>
  <c r="I3218" i="2"/>
  <c r="I3219" i="2"/>
  <c r="I3221" i="2"/>
  <c r="I3222" i="2"/>
  <c r="I3223" i="2"/>
  <c r="I3225" i="2"/>
  <c r="I3226" i="2"/>
  <c r="I3227" i="2"/>
  <c r="I3229" i="2"/>
  <c r="I3231" i="2"/>
  <c r="I3233" i="2"/>
  <c r="I3235" i="2"/>
  <c r="I3237" i="2"/>
  <c r="I3239" i="2"/>
  <c r="I3241" i="2"/>
  <c r="I3243" i="2"/>
  <c r="I3245" i="2"/>
  <c r="I3247" i="2"/>
  <c r="I3249" i="2"/>
  <c r="I3251" i="2"/>
  <c r="I3253" i="2"/>
  <c r="I3254" i="2"/>
  <c r="I3255" i="2"/>
  <c r="I3257" i="2"/>
  <c r="I3258" i="2"/>
  <c r="I3259" i="2"/>
  <c r="I3261" i="2"/>
  <c r="I3262" i="2"/>
  <c r="I3263" i="2"/>
  <c r="I3265" i="2"/>
  <c r="I3266" i="2"/>
  <c r="I3267" i="2"/>
  <c r="I3269" i="2"/>
  <c r="I3270" i="2"/>
  <c r="I3271" i="2"/>
  <c r="I3273" i="2"/>
  <c r="I3274" i="2"/>
  <c r="I3275" i="2"/>
  <c r="I3277" i="2"/>
  <c r="I3278" i="2"/>
  <c r="I3281" i="2"/>
  <c r="I3283" i="2"/>
  <c r="I3285" i="2"/>
  <c r="I3287" i="2"/>
  <c r="I3289" i="2"/>
  <c r="I3291" i="2"/>
  <c r="I3293" i="2"/>
  <c r="I3295" i="2"/>
  <c r="I3297" i="2"/>
  <c r="I3299" i="2"/>
  <c r="I3301" i="2"/>
  <c r="I3303" i="2"/>
  <c r="I3305" i="2"/>
  <c r="I3307" i="2"/>
  <c r="I3309" i="2"/>
  <c r="I3311" i="2"/>
  <c r="I3313" i="2"/>
  <c r="I3315" i="2"/>
  <c r="I3317" i="2"/>
  <c r="I3319" i="2"/>
  <c r="I3321" i="2"/>
  <c r="I3323" i="2"/>
  <c r="I3325" i="2"/>
  <c r="I3327" i="2"/>
  <c r="I3329" i="2"/>
  <c r="I3331" i="2"/>
  <c r="I3333" i="2"/>
  <c r="I3335" i="2"/>
  <c r="I3337" i="2"/>
  <c r="I3339" i="2"/>
  <c r="I3341" i="2"/>
  <c r="I3343" i="2"/>
  <c r="I3345" i="2"/>
  <c r="I3347" i="2"/>
  <c r="I3349" i="2"/>
  <c r="I3351" i="2"/>
  <c r="I3353" i="2"/>
  <c r="I3355" i="2"/>
  <c r="I3357" i="2"/>
  <c r="I3359" i="2"/>
  <c r="I3361" i="2"/>
  <c r="I3363" i="2"/>
  <c r="I3365" i="2"/>
  <c r="I3367" i="2"/>
  <c r="I3369" i="2"/>
  <c r="I3371" i="2"/>
  <c r="I3373" i="2"/>
  <c r="I3375" i="2"/>
  <c r="I3377" i="2"/>
  <c r="I3379" i="2"/>
  <c r="I3381" i="2"/>
  <c r="I3383" i="2"/>
  <c r="I3385" i="2"/>
  <c r="I3387" i="2"/>
  <c r="I3389" i="2"/>
  <c r="I3391" i="2"/>
  <c r="I3393" i="2"/>
  <c r="I3395" i="2"/>
  <c r="I3397" i="2"/>
  <c r="I3399" i="2"/>
  <c r="I3401" i="2"/>
  <c r="I3403" i="2"/>
  <c r="I3405" i="2"/>
  <c r="I2747" i="2"/>
  <c r="I2763" i="2"/>
  <c r="I2779" i="2"/>
  <c r="I3053" i="2"/>
  <c r="I3055" i="2"/>
  <c r="I3069" i="2"/>
  <c r="I3071" i="2"/>
  <c r="I3085" i="2"/>
  <c r="I3087" i="2"/>
  <c r="I3101" i="2"/>
  <c r="I3103" i="2"/>
  <c r="I3117" i="2"/>
  <c r="I3119" i="2"/>
  <c r="I3133" i="2"/>
  <c r="I3135" i="2"/>
  <c r="I3149" i="2"/>
  <c r="I3151" i="2"/>
  <c r="I3411" i="2"/>
  <c r="I3425" i="2"/>
  <c r="I3427" i="2"/>
  <c r="I3413" i="2"/>
  <c r="I3415" i="2"/>
  <c r="I3429" i="2"/>
  <c r="I3431" i="2"/>
  <c r="I3407" i="2"/>
  <c r="I3417" i="2"/>
  <c r="I3419" i="2"/>
  <c r="I3433" i="2"/>
  <c r="I3435" i="2"/>
  <c r="I3437" i="2"/>
  <c r="I3439" i="2"/>
  <c r="I3441" i="2"/>
  <c r="I3443" i="2"/>
  <c r="I3445" i="2"/>
  <c r="I3447" i="2"/>
  <c r="I3449" i="2"/>
  <c r="I3450" i="2"/>
  <c r="I3451" i="2"/>
  <c r="I3453" i="2"/>
  <c r="I3454" i="2"/>
  <c r="I3455" i="2"/>
  <c r="I3457" i="2"/>
  <c r="I3459" i="2"/>
  <c r="I3461" i="2"/>
  <c r="I3463" i="2"/>
  <c r="I3465" i="2"/>
  <c r="I3467" i="2"/>
  <c r="I3469" i="2"/>
  <c r="I3471" i="2"/>
  <c r="I3473" i="2"/>
  <c r="I3475" i="2"/>
  <c r="I3477" i="2"/>
  <c r="I3479" i="2"/>
  <c r="I3481" i="2"/>
  <c r="I3483" i="2"/>
  <c r="I3485" i="2"/>
  <c r="I3487" i="2"/>
  <c r="I3489" i="2"/>
  <c r="I3491" i="2"/>
  <c r="I3493" i="2"/>
  <c r="I3495" i="2"/>
  <c r="I3497" i="2"/>
  <c r="I3499" i="2"/>
  <c r="I3501" i="2"/>
  <c r="I3503" i="2"/>
  <c r="I3505" i="2"/>
  <c r="I3507" i="2"/>
  <c r="I3509" i="2"/>
  <c r="I3511" i="2"/>
  <c r="I3513" i="2"/>
  <c r="I3515" i="2"/>
  <c r="I3517" i="2"/>
  <c r="I3519" i="2"/>
  <c r="I3521" i="2"/>
  <c r="I3523" i="2"/>
  <c r="I3525" i="2"/>
  <c r="I3527" i="2"/>
  <c r="I3529" i="2"/>
  <c r="I3531" i="2"/>
  <c r="I3409" i="2"/>
  <c r="I3421" i="2"/>
  <c r="I3423" i="2"/>
  <c r="I3536" i="2"/>
  <c r="I3537" i="2"/>
  <c r="I3551" i="2"/>
  <c r="I3552" i="2"/>
  <c r="I3553" i="2"/>
  <c r="I3567" i="2"/>
  <c r="I3568" i="2"/>
  <c r="I3569" i="2"/>
  <c r="I3583" i="2"/>
  <c r="I3584" i="2"/>
  <c r="I3585" i="2"/>
  <c r="I3599" i="2"/>
  <c r="I3600" i="2"/>
  <c r="I3601" i="2"/>
  <c r="I3615" i="2"/>
  <c r="I3616" i="2"/>
  <c r="I3617" i="2"/>
  <c r="I3539" i="2"/>
  <c r="I3540" i="2"/>
  <c r="I3541" i="2"/>
  <c r="I3555" i="2"/>
  <c r="I3556" i="2"/>
  <c r="I3557" i="2"/>
  <c r="I3571" i="2"/>
  <c r="I3572" i="2"/>
  <c r="I3573" i="2"/>
  <c r="I3587" i="2"/>
  <c r="I3588" i="2"/>
  <c r="I3589" i="2"/>
  <c r="I3603" i="2"/>
  <c r="I3604" i="2"/>
  <c r="I3605" i="2"/>
  <c r="I3619" i="2"/>
  <c r="I3620" i="2"/>
  <c r="I3621" i="2"/>
  <c r="I3533" i="2"/>
  <c r="I3543" i="2"/>
  <c r="I3544" i="2"/>
  <c r="I3545" i="2"/>
  <c r="I3559" i="2"/>
  <c r="I3560" i="2"/>
  <c r="I3561" i="2"/>
  <c r="I3575" i="2"/>
  <c r="I3576" i="2"/>
  <c r="I3577" i="2"/>
  <c r="I3591" i="2"/>
  <c r="I3592" i="2"/>
  <c r="I3593" i="2"/>
  <c r="I3607" i="2"/>
  <c r="I3608" i="2"/>
  <c r="I3609" i="2"/>
  <c r="I3623" i="2"/>
  <c r="I3624" i="2"/>
  <c r="I3625" i="2"/>
  <c r="I3627" i="2"/>
  <c r="I3628" i="2"/>
  <c r="I3629" i="2"/>
  <c r="I3631" i="2"/>
  <c r="I3632" i="2"/>
  <c r="I3633" i="2"/>
  <c r="I3635" i="2"/>
  <c r="I3636" i="2"/>
  <c r="I3637" i="2"/>
  <c r="I3639" i="2"/>
  <c r="I3640" i="2"/>
  <c r="I3641" i="2"/>
  <c r="I3643" i="2"/>
  <c r="I3644" i="2"/>
  <c r="I3645" i="2"/>
  <c r="I3647" i="2"/>
  <c r="I3648" i="2"/>
  <c r="I3649" i="2"/>
  <c r="I3651" i="2"/>
  <c r="I3652" i="2"/>
  <c r="I3653" i="2"/>
  <c r="I3655" i="2"/>
  <c r="I3656" i="2"/>
  <c r="I3657" i="2"/>
  <c r="I3659" i="2"/>
  <c r="I3660" i="2"/>
  <c r="I3661" i="2"/>
  <c r="I3663" i="2"/>
  <c r="I3664" i="2"/>
  <c r="I3665" i="2"/>
  <c r="I3667" i="2"/>
  <c r="I3668" i="2"/>
  <c r="I3669" i="2"/>
  <c r="I3671" i="2"/>
  <c r="I3672" i="2"/>
  <c r="I3673" i="2"/>
  <c r="I3675" i="2"/>
  <c r="I3676" i="2"/>
  <c r="I3677" i="2"/>
  <c r="I3679" i="2"/>
  <c r="I3680" i="2"/>
  <c r="I3681" i="2"/>
  <c r="I3683" i="2"/>
  <c r="I3684" i="2"/>
  <c r="I3685" i="2"/>
  <c r="I3687" i="2"/>
  <c r="I3688" i="2"/>
  <c r="I3689" i="2"/>
  <c r="I3691" i="2"/>
  <c r="I3692" i="2"/>
  <c r="I3693" i="2"/>
  <c r="I3695" i="2"/>
  <c r="I3696" i="2"/>
  <c r="I3697" i="2"/>
  <c r="I3699" i="2"/>
  <c r="I3700" i="2"/>
  <c r="I3701" i="2"/>
  <c r="I3703" i="2"/>
  <c r="I3704" i="2"/>
  <c r="I3705" i="2"/>
  <c r="I3707" i="2"/>
  <c r="I3708" i="2"/>
  <c r="I3709" i="2"/>
  <c r="I3711" i="2"/>
  <c r="I3712" i="2"/>
  <c r="I3713" i="2"/>
  <c r="I3715" i="2"/>
  <c r="I3716" i="2"/>
  <c r="I3717" i="2"/>
  <c r="I3719" i="2"/>
  <c r="I3720" i="2"/>
  <c r="I3721" i="2"/>
  <c r="I3723" i="2"/>
  <c r="I3724" i="2"/>
  <c r="I3725" i="2"/>
  <c r="I3727" i="2"/>
  <c r="I3728" i="2"/>
  <c r="I3729" i="2"/>
  <c r="I3731" i="2"/>
  <c r="I3732" i="2"/>
  <c r="I3735" i="2"/>
  <c r="I3736" i="2"/>
  <c r="I3739" i="2"/>
  <c r="I3740" i="2"/>
  <c r="I3743" i="2"/>
  <c r="I3744" i="2"/>
  <c r="I3747" i="2"/>
  <c r="I3748" i="2"/>
  <c r="I3751" i="2"/>
  <c r="I3752" i="2"/>
  <c r="I3753" i="2"/>
  <c r="I3755" i="2"/>
  <c r="I3756" i="2"/>
  <c r="I3757" i="2"/>
  <c r="I3759" i="2"/>
  <c r="I3760" i="2"/>
  <c r="I3763" i="2"/>
  <c r="I3764" i="2"/>
  <c r="I3767" i="2"/>
  <c r="I3768" i="2"/>
  <c r="I3769" i="2"/>
  <c r="I3771" i="2"/>
  <c r="I3772" i="2"/>
  <c r="I3773" i="2"/>
  <c r="I3775" i="2"/>
  <c r="I3776" i="2"/>
  <c r="I3777" i="2"/>
  <c r="I3779" i="2"/>
  <c r="I3780" i="2"/>
  <c r="I3781" i="2"/>
  <c r="I3783" i="2"/>
  <c r="I3784" i="2"/>
  <c r="I3785" i="2"/>
  <c r="I3787" i="2"/>
  <c r="I3788" i="2"/>
  <c r="I3789" i="2"/>
  <c r="I3791" i="2"/>
  <c r="I3792" i="2"/>
  <c r="I3796" i="2"/>
  <c r="I3799" i="2"/>
  <c r="I3547" i="2"/>
  <c r="I3548" i="2"/>
  <c r="I3549" i="2"/>
  <c r="I3563" i="2"/>
  <c r="I3564" i="2"/>
  <c r="I3565" i="2"/>
  <c r="I3579" i="2"/>
  <c r="I3580" i="2"/>
  <c r="I3581" i="2"/>
  <c r="I3595" i="2"/>
  <c r="I3596" i="2"/>
  <c r="I3597" i="2"/>
  <c r="I3611" i="2"/>
  <c r="I3612" i="2"/>
  <c r="I3613" i="2"/>
  <c r="I3801" i="2"/>
  <c r="I3813" i="2"/>
  <c r="I3815" i="2"/>
  <c r="I3832" i="2"/>
  <c r="I3882" i="2"/>
  <c r="I3884" i="2"/>
  <c r="I3946" i="2"/>
  <c r="I3948" i="2"/>
  <c r="I4010" i="2"/>
  <c r="I4011" i="2"/>
  <c r="I4074" i="2"/>
  <c r="I4075" i="2"/>
  <c r="I3797" i="2"/>
  <c r="I3803" i="2"/>
  <c r="I3817" i="2"/>
  <c r="I3819" i="2"/>
  <c r="I3840" i="2"/>
  <c r="I3898" i="2"/>
  <c r="I3900" i="2"/>
  <c r="I3962" i="2"/>
  <c r="I3964" i="2"/>
  <c r="I4026" i="2"/>
  <c r="I4027" i="2"/>
  <c r="I4090" i="2"/>
  <c r="I4091" i="2"/>
  <c r="I3793" i="2"/>
  <c r="I3805" i="2"/>
  <c r="I3807" i="2"/>
  <c r="I3821" i="2"/>
  <c r="I3824" i="2"/>
  <c r="I3850" i="2"/>
  <c r="I3852" i="2"/>
  <c r="I3914" i="2"/>
  <c r="I3916" i="2"/>
  <c r="I3978" i="2"/>
  <c r="I3980" i="2"/>
  <c r="I4042" i="2"/>
  <c r="I4043" i="2"/>
  <c r="I4106" i="2"/>
  <c r="I4107" i="2"/>
  <c r="I3809" i="2"/>
  <c r="I3811" i="2"/>
  <c r="I3826" i="2"/>
  <c r="I3866" i="2"/>
  <c r="I3868" i="2"/>
  <c r="I3930" i="2"/>
  <c r="I3932" i="2"/>
  <c r="I3994" i="2"/>
  <c r="I3996" i="2"/>
  <c r="I4058" i="2"/>
  <c r="I4059" i="2"/>
  <c r="I3822" i="2"/>
  <c r="I3834" i="2"/>
  <c r="I3842" i="2"/>
  <c r="I3854" i="2"/>
  <c r="I3856" i="2"/>
  <c r="I3870" i="2"/>
  <c r="I3872" i="2"/>
  <c r="I3886" i="2"/>
  <c r="I3888" i="2"/>
  <c r="I3902" i="2"/>
  <c r="I3904" i="2"/>
  <c r="I3918" i="2"/>
  <c r="I3920" i="2"/>
  <c r="I3934" i="2"/>
  <c r="I3936" i="2"/>
  <c r="I3950" i="2"/>
  <c r="I3952" i="2"/>
  <c r="I3966" i="2"/>
  <c r="I3968" i="2"/>
  <c r="I3982" i="2"/>
  <c r="I3984" i="2"/>
  <c r="I3998" i="2"/>
  <c r="I4000" i="2"/>
  <c r="I4014" i="2"/>
  <c r="I4015" i="2"/>
  <c r="I4030" i="2"/>
  <c r="I4031" i="2"/>
  <c r="I4046" i="2"/>
  <c r="I4047" i="2"/>
  <c r="I4062" i="2"/>
  <c r="I4063" i="2"/>
  <c r="I4078" i="2"/>
  <c r="I4079" i="2"/>
  <c r="I4094" i="2"/>
  <c r="I4095" i="2"/>
  <c r="I4110" i="2"/>
  <c r="I4111" i="2"/>
  <c r="I3836" i="2"/>
  <c r="I3844" i="2"/>
  <c r="I3858" i="2"/>
  <c r="I3860" i="2"/>
  <c r="I3874" i="2"/>
  <c r="I3876" i="2"/>
  <c r="I3890" i="2"/>
  <c r="I3892" i="2"/>
  <c r="I3906" i="2"/>
  <c r="I3908" i="2"/>
  <c r="I3922" i="2"/>
  <c r="I3924" i="2"/>
  <c r="I3938" i="2"/>
  <c r="I3940" i="2"/>
  <c r="I3954" i="2"/>
  <c r="I3956" i="2"/>
  <c r="I3970" i="2"/>
  <c r="I3972" i="2"/>
  <c r="I3986" i="2"/>
  <c r="I3988" i="2"/>
  <c r="I4002" i="2"/>
  <c r="I4004" i="2"/>
  <c r="I4018" i="2"/>
  <c r="I4019" i="2"/>
  <c r="I4034" i="2"/>
  <c r="I4035" i="2"/>
  <c r="I4050" i="2"/>
  <c r="I4051" i="2"/>
  <c r="I4066" i="2"/>
  <c r="I4067" i="2"/>
  <c r="I4082" i="2"/>
  <c r="I4083" i="2"/>
  <c r="I4098" i="2"/>
  <c r="I4099" i="2"/>
  <c r="I4114" i="2"/>
  <c r="I4115" i="2"/>
  <c r="I4118" i="2"/>
  <c r="I4119" i="2"/>
  <c r="I4122" i="2"/>
  <c r="I4123" i="2"/>
  <c r="I4126" i="2"/>
  <c r="I4127" i="2"/>
  <c r="I4130" i="2"/>
  <c r="I4131" i="2"/>
  <c r="I4134" i="2"/>
  <c r="I4135" i="2"/>
  <c r="I4138" i="2"/>
  <c r="I4139" i="2"/>
  <c r="I4142" i="2"/>
  <c r="I4143" i="2"/>
  <c r="I4146" i="2"/>
  <c r="I4147" i="2"/>
  <c r="I4150" i="2"/>
  <c r="I4151" i="2"/>
  <c r="I4154" i="2"/>
  <c r="I4155" i="2"/>
  <c r="I4158" i="2"/>
  <c r="I4159" i="2"/>
  <c r="I4160" i="2"/>
  <c r="I4161" i="2"/>
  <c r="I3830" i="2"/>
  <c r="I3838" i="2"/>
  <c r="I3846" i="2"/>
  <c r="I3848" i="2"/>
  <c r="I3862" i="2"/>
  <c r="I3864" i="2"/>
  <c r="I3878" i="2"/>
  <c r="I3880" i="2"/>
  <c r="I3894" i="2"/>
  <c r="I3896" i="2"/>
  <c r="I3910" i="2"/>
  <c r="I3912" i="2"/>
  <c r="I3926" i="2"/>
  <c r="I3928" i="2"/>
  <c r="I3942" i="2"/>
  <c r="I3944" i="2"/>
  <c r="I3958" i="2"/>
  <c r="I3960" i="2"/>
  <c r="I3974" i="2"/>
  <c r="I3976" i="2"/>
  <c r="I3990" i="2"/>
  <c r="I3992" i="2"/>
  <c r="I4006" i="2"/>
  <c r="I4008" i="2"/>
  <c r="I4022" i="2"/>
  <c r="I4023" i="2"/>
  <c r="I4038" i="2"/>
  <c r="I4039" i="2"/>
  <c r="I4054" i="2"/>
  <c r="I4055" i="2"/>
  <c r="I4070" i="2"/>
  <c r="I4071" i="2"/>
  <c r="I4086" i="2"/>
  <c r="I4087" i="2"/>
  <c r="I4102" i="2"/>
  <c r="I41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6D0894-93FF-4D1B-B87E-6B51960BC3E9}" keepAlive="1" name="Query - mayekar_py_capstone sales_history" description="Connection to the 'mayekar_py_capstone sales_history' query in the workbook." type="5" refreshedVersion="7" background="1" saveData="1">
    <dbPr connection="Provider=Microsoft.Mashup.OleDb.1;Data Source=$Workbook$;Location=mayekar_py_capstone sales_history;Extended Properties=&quot;&quot;" command="SELECT * FROM [mayekar_py_capstone sales_history]"/>
  </connection>
  <connection id="2" xr16:uid="{CBF71CF0-1378-48F7-9256-FE9BA06E7D85}" keepAlive="1" name="Query - mayekar_py_capstone sales_history (2)" description="Connection to the 'mayekar_py_capstone sales_history (2)' query in the workbook." type="5" refreshedVersion="7" background="1" saveData="1">
    <dbPr connection="Provider=Microsoft.Mashup.OleDb.1;Data Source=$Workbook$;Location=mayekar_py_capstone sales_history (2);Extended Properties=&quot;&quot;" command="SELECT * FROM [mayekar_py_capstone sales_history (2)]"/>
  </connection>
  <connection id="3" xr16:uid="{6B96C97F-B319-43BB-8A52-A007C7D3C99E}"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4" xr16:uid="{9F69A45D-421E-4DAD-84D0-579C7E411C77}" keepAlive="1" name="Query - Table11" description="Connection to the 'Table11' query in the workbook." type="5" refreshedVersion="7" background="1" saveData="1">
    <dbPr connection="Provider=Microsoft.Mashup.OleDb.1;Data Source=$Workbook$;Location=Table11;Extended Properties=&quot;&quot;" command="SELECT * FROM [Table11]"/>
  </connection>
</connections>
</file>

<file path=xl/sharedStrings.xml><?xml version="1.0" encoding="utf-8"?>
<sst xmlns="http://schemas.openxmlformats.org/spreadsheetml/2006/main" count="41844" uniqueCount="133">
  <si>
    <t>EMP_ID</t>
  </si>
  <si>
    <t>Year</t>
  </si>
  <si>
    <t>PROD_001</t>
  </si>
  <si>
    <t>EMP244</t>
  </si>
  <si>
    <t>PROD_002</t>
  </si>
  <si>
    <t>PROD_003</t>
  </si>
  <si>
    <t>EMP267</t>
  </si>
  <si>
    <t>PROD_004</t>
  </si>
  <si>
    <t>PROD_005</t>
  </si>
  <si>
    <t>PROD_006</t>
  </si>
  <si>
    <t>EMP234</t>
  </si>
  <si>
    <t>PROD_007</t>
  </si>
  <si>
    <t>PROD_008</t>
  </si>
  <si>
    <t>EMP256</t>
  </si>
  <si>
    <t>EMP290</t>
  </si>
  <si>
    <t>ESP_001</t>
  </si>
  <si>
    <t>ESP_002</t>
  </si>
  <si>
    <t>ESP_003</t>
  </si>
  <si>
    <t>ESP_004</t>
  </si>
  <si>
    <t>ESP_005</t>
  </si>
  <si>
    <t>ESP_006</t>
  </si>
  <si>
    <t>ESP_007</t>
  </si>
  <si>
    <t>ESP_008</t>
  </si>
  <si>
    <t>Column1</t>
  </si>
  <si>
    <t>Emp_id2</t>
  </si>
  <si>
    <t>Year2</t>
  </si>
  <si>
    <t>Week</t>
  </si>
  <si>
    <t>Esp Qty</t>
  </si>
  <si>
    <t>Quarter</t>
  </si>
  <si>
    <t>2019Q1</t>
  </si>
  <si>
    <t>2019Q2</t>
  </si>
  <si>
    <t>2019Q3</t>
  </si>
  <si>
    <t>2019Q4</t>
  </si>
  <si>
    <t>2020Q1</t>
  </si>
  <si>
    <t>2020Q2</t>
  </si>
  <si>
    <t>2020Q3</t>
  </si>
  <si>
    <t>2020Q4</t>
  </si>
  <si>
    <t>Qtr</t>
  </si>
  <si>
    <t>Prouct Revenue</t>
  </si>
  <si>
    <t>Prod_code</t>
  </si>
  <si>
    <t>Price</t>
  </si>
  <si>
    <t>Product Quantity</t>
  </si>
  <si>
    <t>Ext Ser Plan</t>
  </si>
  <si>
    <t>ESP Revenue</t>
  </si>
  <si>
    <t>Extended Service Plan</t>
  </si>
  <si>
    <t>Warranty Price</t>
  </si>
  <si>
    <t>Week3</t>
  </si>
  <si>
    <t>Qtr2</t>
  </si>
  <si>
    <t>Sales Team Lead</t>
  </si>
  <si>
    <t>Region</t>
  </si>
  <si>
    <t>EmpID</t>
  </si>
  <si>
    <t>Evans, Gina</t>
  </si>
  <si>
    <t>C12</t>
  </si>
  <si>
    <t>NW</t>
  </si>
  <si>
    <t>Lawson, Harry</t>
  </si>
  <si>
    <t>C11</t>
  </si>
  <si>
    <t>Bachmann, Jane</t>
  </si>
  <si>
    <t>C13</t>
  </si>
  <si>
    <t>Clement, Beverly</t>
  </si>
  <si>
    <t>C14</t>
  </si>
  <si>
    <t>SW</t>
  </si>
  <si>
    <t>Allen, Maude</t>
  </si>
  <si>
    <t>region</t>
  </si>
  <si>
    <t>PayGrade2</t>
  </si>
  <si>
    <t>Row Labels</t>
  </si>
  <si>
    <t>Grand Total</t>
  </si>
  <si>
    <t>Sum of Prouct Revenue</t>
  </si>
  <si>
    <t>Sum of ESP Revenue</t>
  </si>
  <si>
    <t>Top Region</t>
  </si>
  <si>
    <t xml:space="preserve">                                                </t>
  </si>
  <si>
    <t>Top Sales Lead</t>
  </si>
  <si>
    <t>Top product</t>
  </si>
  <si>
    <t>Gator XUV 590M</t>
  </si>
  <si>
    <t>North West</t>
  </si>
  <si>
    <t>Top Quarter</t>
  </si>
  <si>
    <t>TractorTEK Sales Analysis for the year 2019-2020</t>
  </si>
  <si>
    <t>item_code</t>
  </si>
  <si>
    <t>emp_id</t>
  </si>
  <si>
    <t>year</t>
  </si>
  <si>
    <t>w0</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</si>
  <si>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</si>
  <si>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</si>
  <si>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</si>
  <si>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</si>
  <si>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</si>
  <si>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</si>
  <si>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</si>
  <si>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</si>
  <si>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</si>
  <si>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</si>
  <si>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</si>
  <si>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</si>
  <si>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</si>
  <si>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</si>
  <si>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</si>
  <si>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</si>
  <si>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</si>
  <si>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</si>
  <si>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</si>
  <si>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</si>
  <si>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</si>
  <si>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</si>
  <si>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</si>
  <si>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</si>
  <si>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</si>
  <si>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</si>
  <si>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</si>
  <si>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</si>
  <si>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</si>
  <si>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</si>
  <si>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</si>
  <si>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</si>
  <si>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</si>
  <si>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</si>
  <si>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</si>
  <si>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</si>
  <si>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</si>
  <si>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</si>
  <si>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</si>
  <si>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</si>
  <si>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</si>
  <si>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</si>
  <si>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</si>
  <si>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</si>
  <si>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</si>
  <si>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</si>
  <si>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</si>
  <si>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</si>
  <si>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</si>
  <si>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</si>
  <si>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</si>
  <si>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week</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</si>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</sst>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K&quot;"/>
    <numFmt numFmtId="165" formatCode="#,,&quot;M&quot;"/>
    <numFmt numFmtId="166" formatCode="#.00,,&quot;M&quot;"/>
    <numFmt numFmtId="167" formatCode="#.0,,&quot;M&quot;"/>
  </numFmts>
  <fonts count="9" x14ac:knownFonts="1">
    <font>
      <sz val="11"/>
      <color theme="1"/>
      <name val="Calibri"/>
      <family val="2"/>
      <scheme val="minor"/>
    </font>
    <font>
      <b/>
      <sz val="11"/>
      <color theme="0"/>
      <name val="Calibri"/>
      <family val="2"/>
      <scheme val="minor"/>
    </font>
    <font>
      <b/>
      <sz val="11"/>
      <color theme="1"/>
      <name val="Calibri"/>
      <family val="2"/>
      <scheme val="minor"/>
    </font>
    <font>
      <b/>
      <sz val="11"/>
      <color rgb="FF002060"/>
      <name val="Calibri"/>
      <family val="2"/>
      <scheme val="minor"/>
    </font>
    <font>
      <sz val="11"/>
      <color rgb="FF002060"/>
      <name val="Calibri"/>
      <family val="2"/>
      <scheme val="minor"/>
    </font>
    <font>
      <b/>
      <sz val="24"/>
      <color rgb="FF002060"/>
      <name val="Calibri"/>
      <family val="2"/>
      <scheme val="minor"/>
    </font>
    <font>
      <sz val="12"/>
      <color rgb="FF002060"/>
      <name val="Calibri"/>
      <family val="2"/>
      <scheme val="minor"/>
    </font>
    <font>
      <b/>
      <sz val="12"/>
      <color rgb="FF002060"/>
      <name val="Calibri"/>
      <family val="2"/>
      <scheme val="minor"/>
    </font>
    <font>
      <sz val="8"/>
      <name val="Calibri"/>
      <family val="2"/>
      <scheme val="minor"/>
    </font>
  </fonts>
  <fills count="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NumberFormat="1"/>
    <xf numFmtId="0" fontId="1" fillId="2" borderId="1"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0" fontId="2" fillId="0" borderId="0" xfId="0" applyFont="1" applyBorder="1" applyAlignment="1">
      <alignment horizontal="left" indent="1"/>
    </xf>
    <xf numFmtId="0" fontId="0" fillId="0" borderId="0" xfId="0" applyBorder="1"/>
    <xf numFmtId="0" fontId="0" fillId="4" borderId="0" xfId="0" applyFill="1" applyAlignment="1">
      <alignment horizontal="left"/>
    </xf>
    <xf numFmtId="165" fontId="0" fillId="4" borderId="0" xfId="0" applyNumberFormat="1" applyFill="1"/>
    <xf numFmtId="166" fontId="0" fillId="0" borderId="0" xfId="0" applyNumberFormat="1"/>
    <xf numFmtId="167" fontId="0" fillId="0" borderId="0" xfId="0" applyNumberFormat="1"/>
    <xf numFmtId="0" fontId="0" fillId="0" borderId="2" xfId="0" applyBorder="1" applyAlignment="1">
      <alignment horizontal="center"/>
    </xf>
    <xf numFmtId="0" fontId="0" fillId="4" borderId="2" xfId="0" applyFont="1" applyFill="1" applyBorder="1" applyAlignment="1">
      <alignment horizontal="center"/>
    </xf>
    <xf numFmtId="167" fontId="0" fillId="0" borderId="2" xfId="0" applyNumberFormat="1" applyBorder="1" applyAlignment="1">
      <alignment horizontal="center"/>
    </xf>
    <xf numFmtId="0" fontId="3" fillId="4" borderId="0" xfId="0" applyFont="1" applyFill="1" applyBorder="1"/>
    <xf numFmtId="0" fontId="4" fillId="4" borderId="0" xfId="0" applyFont="1" applyFill="1" applyBorder="1"/>
    <xf numFmtId="0" fontId="6" fillId="4" borderId="0" xfId="0" applyFont="1" applyFill="1" applyBorder="1" applyAlignment="1">
      <alignment horizontal="left" vertical="top" wrapText="1"/>
    </xf>
    <xf numFmtId="0" fontId="7" fillId="4" borderId="0" xfId="0" applyFont="1" applyFill="1" applyBorder="1" applyAlignment="1">
      <alignment horizontal="left" vertical="top" wrapText="1"/>
    </xf>
    <xf numFmtId="0" fontId="4" fillId="4" borderId="0" xfId="0" applyFont="1" applyFill="1" applyBorder="1" applyAlignment="1">
      <alignment horizontal="center" wrapText="1"/>
    </xf>
    <xf numFmtId="0" fontId="3" fillId="4" borderId="0" xfId="0" applyFont="1" applyFill="1" applyBorder="1" applyAlignment="1">
      <alignment horizontal="left" indent="1"/>
    </xf>
    <xf numFmtId="0" fontId="0" fillId="0" borderId="0" xfId="0" applyFill="1" applyBorder="1" applyAlignment="1">
      <alignment horizontal="center"/>
    </xf>
    <xf numFmtId="0" fontId="5" fillId="5" borderId="0" xfId="0" applyFont="1" applyFill="1" applyBorder="1" applyAlignment="1">
      <alignment horizontal="center"/>
    </xf>
  </cellXfs>
  <cellStyles count="1">
    <cellStyle name="Normal" xfId="0" builtinId="0"/>
  </cellStyles>
  <dxfs count="31">
    <dxf>
      <numFmt numFmtId="0" formatCode="General"/>
    </dxf>
    <dxf>
      <numFmt numFmtId="0" formatCode="General"/>
    </dxf>
    <dxf>
      <numFmt numFmtId="0" formatCode="General"/>
    </dxf>
    <dxf>
      <numFmt numFmtId="167" formatCode="#.0,,&quot;M&quot;"/>
    </dxf>
    <dxf>
      <numFmt numFmtId="167" formatCode="#.0,,&quot;M&quot;"/>
    </dxf>
    <dxf>
      <numFmt numFmtId="166" formatCode="#.00,,&quot;M&quot;"/>
    </dxf>
    <dxf>
      <numFmt numFmtId="166" formatCode="#.00,,&quot;M&quot;"/>
    </dxf>
    <dxf>
      <numFmt numFmtId="167" formatCode="#.0,,&quot;M&quot;"/>
    </dxf>
    <dxf>
      <numFmt numFmtId="167" formatCode="#.0,,&quot;M&quot;"/>
    </dxf>
    <dxf>
      <numFmt numFmtId="165" formatCode="#,,&quot;M&quot;"/>
    </dxf>
    <dxf>
      <numFmt numFmtId="165" formatCode="#,,&quot;M&quo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quot;K&quot;"/>
    </dxf>
    <dxf>
      <numFmt numFmtId="164" formatCode="#,&quot;K&quot;"/>
    </dxf>
    <dxf>
      <numFmt numFmtId="164" formatCode="#,&quot;K&quot;"/>
    </dxf>
    <dxf>
      <numFmt numFmtId="168" formatCode="&quot;$&quot;#,##0"/>
    </dxf>
    <dxf>
      <numFmt numFmtId="168" formatCode="&quot;$&quot;#,##0"/>
    </dxf>
    <dxf>
      <numFmt numFmtId="0" formatCode="General"/>
    </dxf>
    <dxf>
      <numFmt numFmtId="0" formatCode="General"/>
    </dxf>
    <dxf>
      <numFmt numFmtId="0" formatCode="General"/>
    </dxf>
  </dxfs>
  <tableStyles count="0" defaultTableStyle="TableStyleMedium2" defaultPivotStyle="PivotStyleLight16"/>
  <colors>
    <mruColors>
      <color rgb="FFA439CF"/>
      <color rgb="FFF42A4C"/>
      <color rgb="FFF117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Product &amp; ESP Revenue by Region</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8850038153868331"/>
          <c:y val="0.1980536222810394"/>
          <c:w val="0.65238999536822606"/>
          <c:h val="0.65465523840769901"/>
        </c:manualLayout>
      </c:layout>
      <c:doughnutChart>
        <c:varyColors val="1"/>
        <c:ser>
          <c:idx val="0"/>
          <c:order val="0"/>
          <c:tx>
            <c:strRef>
              <c:f>' by Region'!$C$1</c:f>
              <c:strCache>
                <c:ptCount val="1"/>
                <c:pt idx="0">
                  <c:v>Sum of ESP 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54-4185-82E9-2E38679C45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54-4185-82E9-2E38679C455F}"/>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by Region'!$A$2:$A$3</c:f>
              <c:strCache>
                <c:ptCount val="2"/>
                <c:pt idx="0">
                  <c:v>NW</c:v>
                </c:pt>
                <c:pt idx="1">
                  <c:v>SW</c:v>
                </c:pt>
              </c:strCache>
            </c:strRef>
          </c:cat>
          <c:val>
            <c:numRef>
              <c:f>' by Region'!$C$2:$C$3</c:f>
              <c:numCache>
                <c:formatCode>#,,"M"</c:formatCode>
                <c:ptCount val="2"/>
                <c:pt idx="0">
                  <c:v>7852500</c:v>
                </c:pt>
                <c:pt idx="1">
                  <c:v>4292602</c:v>
                </c:pt>
              </c:numCache>
            </c:numRef>
          </c:val>
          <c:extLst>
            <c:ext xmlns:c16="http://schemas.microsoft.com/office/drawing/2014/chart" uri="{C3380CC4-5D6E-409C-BE32-E72D297353CC}">
              <c16:uniqueId val="{00000004-0954-4185-82E9-2E38679C455F}"/>
            </c:ext>
          </c:extLst>
        </c:ser>
        <c:ser>
          <c:idx val="1"/>
          <c:order val="1"/>
          <c:tx>
            <c:strRef>
              <c:f>' by Region'!$B$1</c:f>
              <c:strCache>
                <c:ptCount val="1"/>
                <c:pt idx="0">
                  <c:v>Sum of Prouct Revenue</c:v>
                </c:pt>
              </c:strCache>
            </c:strRef>
          </c:tx>
          <c:spPr>
            <a:effectLst>
              <a:softEdge rad="0"/>
            </a:effectLst>
          </c:spPr>
          <c:dPt>
            <c:idx val="0"/>
            <c:bubble3D val="0"/>
            <c:spPr>
              <a:solidFill>
                <a:schemeClr val="accent1"/>
              </a:solidFill>
              <a:ln>
                <a:noFill/>
              </a:ln>
              <a:effectLst>
                <a:softEdge rad="0"/>
              </a:effectLst>
            </c:spPr>
            <c:extLst>
              <c:ext xmlns:c16="http://schemas.microsoft.com/office/drawing/2014/chart" uri="{C3380CC4-5D6E-409C-BE32-E72D297353CC}">
                <c16:uniqueId val="{00000006-0954-4185-82E9-2E38679C455F}"/>
              </c:ext>
            </c:extLst>
          </c:dPt>
          <c:dPt>
            <c:idx val="1"/>
            <c:bubble3D val="0"/>
            <c:spPr>
              <a:solidFill>
                <a:schemeClr val="accent2"/>
              </a:solidFill>
              <a:ln>
                <a:noFill/>
              </a:ln>
              <a:effectLst>
                <a:softEdge rad="0"/>
              </a:effectLst>
            </c:spPr>
            <c:extLst>
              <c:ext xmlns:c16="http://schemas.microsoft.com/office/drawing/2014/chart" uri="{C3380CC4-5D6E-409C-BE32-E72D297353CC}">
                <c16:uniqueId val="{00000008-0954-4185-82E9-2E38679C455F}"/>
              </c:ext>
            </c:extLst>
          </c:dPt>
          <c:dLbls>
            <c:dLbl>
              <c:idx val="1"/>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8-0954-4185-82E9-2E38679C455F}"/>
                </c:ext>
              </c:extLst>
            </c:dLbl>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 by Region'!$A$2:$A$3</c:f>
              <c:strCache>
                <c:ptCount val="2"/>
                <c:pt idx="0">
                  <c:v>NW</c:v>
                </c:pt>
                <c:pt idx="1">
                  <c:v>SW</c:v>
                </c:pt>
              </c:strCache>
            </c:strRef>
          </c:cat>
          <c:val>
            <c:numRef>
              <c:f>' by Region'!$B$2:$B$3</c:f>
              <c:numCache>
                <c:formatCode>#,,"M"</c:formatCode>
                <c:ptCount val="2"/>
                <c:pt idx="0">
                  <c:v>828569039</c:v>
                </c:pt>
                <c:pt idx="1">
                  <c:v>503932653</c:v>
                </c:pt>
              </c:numCache>
            </c:numRef>
          </c:val>
          <c:extLst>
            <c:ext xmlns:c16="http://schemas.microsoft.com/office/drawing/2014/chart" uri="{C3380CC4-5D6E-409C-BE32-E72D297353CC}">
              <c16:uniqueId val="{00000009-0954-4185-82E9-2E38679C455F}"/>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[Capstone_dashboard .xlsx]by product!PivotTable7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3.2464731315899616E-2"/>
              <c:y val="3.2611023622047243E-2"/>
            </c:manualLayout>
          </c:layout>
          <c:numFmt formatCode="#,,&quot;M&quot;" sourceLinked="0"/>
          <c:spPr>
            <a:solidFill>
              <a:schemeClr val="accent1">
                <a:lumMod val="20000"/>
                <a:lumOff val="80000"/>
              </a:scheme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dLbl>
          <c:idx val="0"/>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dLbl>
          <c:idx val="0"/>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40000"/>
              <a:lumOff val="60000"/>
            </a:schemeClr>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dLbl>
          <c:idx val="0"/>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lumMod val="75000"/>
              </a:schemeClr>
            </a:solidFill>
            <a:round/>
          </a:ln>
          <a:effectLst/>
        </c:spPr>
        <c:marker>
          <c:symbol val="none"/>
        </c:marker>
        <c:dLbl>
          <c:idx val="0"/>
          <c:layout>
            <c:manualLayout>
              <c:x val="-4.6942894361914421E-2"/>
              <c:y val="2.0965058510947088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lumMod val="75000"/>
              </a:schemeClr>
            </a:solidFill>
            <a:round/>
          </a:ln>
          <a:effectLst/>
        </c:spPr>
        <c:marker>
          <c:symbol val="none"/>
        </c:marker>
        <c:dLbl>
          <c:idx val="0"/>
          <c:layout>
            <c:manualLayout>
              <c:x val="0"/>
              <c:y val="4.1930117021894177E-2"/>
            </c:manualLayout>
          </c:layout>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6">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6">
                <a:lumMod val="75000"/>
              </a:schemeClr>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61685671401416E-2"/>
          <c:y val="0.12664470039465037"/>
          <c:w val="0.80261287316499585"/>
          <c:h val="0.6571701727994852"/>
        </c:manualLayout>
      </c:layout>
      <c:barChart>
        <c:barDir val="col"/>
        <c:grouping val="clustered"/>
        <c:varyColors val="0"/>
        <c:ser>
          <c:idx val="0"/>
          <c:order val="0"/>
          <c:tx>
            <c:strRef>
              <c:f>'by product'!$B$1</c:f>
              <c:strCache>
                <c:ptCount val="1"/>
                <c:pt idx="0">
                  <c:v>Sum of ESP Revenue</c:v>
                </c:pt>
              </c:strCache>
            </c:strRef>
          </c:tx>
          <c:spPr>
            <a:solidFill>
              <a:schemeClr val="accent6">
                <a:lumMod val="40000"/>
                <a:lumOff val="6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03A4-44E0-BD0B-4FBCF0EACF39}"/>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03A4-44E0-BD0B-4FBCF0EACF39}"/>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03A4-44E0-BD0B-4FBCF0EACF39}"/>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3A4-44E0-BD0B-4FBCF0EACF3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A4-44E0-BD0B-4FBCF0EACF39}"/>
                </c:ext>
              </c:extLst>
            </c:dLbl>
            <c:dLbl>
              <c:idx val="1"/>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A4-44E0-BD0B-4FBCF0EACF39}"/>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A4-44E0-BD0B-4FBCF0EACF39}"/>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A4-44E0-BD0B-4FBCF0EACF39}"/>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'by product'!$A$2:$A$26</c:f>
              <c:multiLvlStrCache>
                <c:ptCount val="16"/>
                <c:lvl>
                  <c:pt idx="0">
                    <c:v>2019</c:v>
                  </c:pt>
                  <c:pt idx="1">
                    <c:v>2020</c:v>
                  </c:pt>
                  <c:pt idx="2">
                    <c:v>2019</c:v>
                  </c:pt>
                  <c:pt idx="3">
                    <c:v>2020</c:v>
                  </c:pt>
                  <c:pt idx="4">
                    <c:v>2019</c:v>
                  </c:pt>
                  <c:pt idx="5">
                    <c:v>2020</c:v>
                  </c:pt>
                  <c:pt idx="6">
                    <c:v>2019</c:v>
                  </c:pt>
                  <c:pt idx="7">
                    <c:v>2020</c:v>
                  </c:pt>
                  <c:pt idx="8">
                    <c:v>2019</c:v>
                  </c:pt>
                  <c:pt idx="9">
                    <c:v>2020</c:v>
                  </c:pt>
                  <c:pt idx="10">
                    <c:v>2019</c:v>
                  </c:pt>
                  <c:pt idx="11">
                    <c:v>2020</c:v>
                  </c:pt>
                  <c:pt idx="12">
                    <c:v>2019</c:v>
                  </c:pt>
                  <c:pt idx="13">
                    <c:v>2020</c:v>
                  </c:pt>
                  <c:pt idx="14">
                    <c:v>2019</c:v>
                  </c:pt>
                  <c:pt idx="15">
                    <c:v>2020</c:v>
                  </c:pt>
                </c:lvl>
                <c:lvl>
                  <c:pt idx="0">
                    <c:v>PROD_001</c:v>
                  </c:pt>
                  <c:pt idx="2">
                    <c:v>PROD_003</c:v>
                  </c:pt>
                  <c:pt idx="4">
                    <c:v>PROD_005</c:v>
                  </c:pt>
                  <c:pt idx="6">
                    <c:v>PROD_007</c:v>
                  </c:pt>
                  <c:pt idx="8">
                    <c:v>PROD_004</c:v>
                  </c:pt>
                  <c:pt idx="10">
                    <c:v>PROD_006</c:v>
                  </c:pt>
                  <c:pt idx="12">
                    <c:v>PROD_008</c:v>
                  </c:pt>
                  <c:pt idx="14">
                    <c:v>PROD_002</c:v>
                  </c:pt>
                </c:lvl>
              </c:multiLvlStrCache>
            </c:multiLvlStrRef>
          </c:cat>
          <c:val>
            <c:numRef>
              <c:f>'by product'!$B$2:$B$26</c:f>
              <c:numCache>
                <c:formatCode>#.0,,"M"</c:formatCode>
                <c:ptCount val="16"/>
                <c:pt idx="0">
                  <c:v>1028460</c:v>
                </c:pt>
                <c:pt idx="1">
                  <c:v>1063023</c:v>
                </c:pt>
                <c:pt idx="2">
                  <c:v>912474</c:v>
                </c:pt>
                <c:pt idx="3">
                  <c:v>889980</c:v>
                </c:pt>
                <c:pt idx="4">
                  <c:v>881778</c:v>
                </c:pt>
                <c:pt idx="5">
                  <c:v>881778</c:v>
                </c:pt>
                <c:pt idx="6">
                  <c:v>758953</c:v>
                </c:pt>
                <c:pt idx="7">
                  <c:v>742521</c:v>
                </c:pt>
                <c:pt idx="8">
                  <c:v>756171</c:v>
                </c:pt>
                <c:pt idx="9">
                  <c:v>727509</c:v>
                </c:pt>
                <c:pt idx="10">
                  <c:v>611568</c:v>
                </c:pt>
                <c:pt idx="11">
                  <c:v>593712</c:v>
                </c:pt>
                <c:pt idx="12">
                  <c:v>579141</c:v>
                </c:pt>
                <c:pt idx="13">
                  <c:v>576612</c:v>
                </c:pt>
                <c:pt idx="14">
                  <c:v>574083</c:v>
                </c:pt>
                <c:pt idx="15">
                  <c:v>567339</c:v>
                </c:pt>
              </c:numCache>
            </c:numRef>
          </c:val>
          <c:extLst>
            <c:ext xmlns:c16="http://schemas.microsoft.com/office/drawing/2014/chart" uri="{C3380CC4-5D6E-409C-BE32-E72D297353CC}">
              <c16:uniqueId val="{00000008-03A4-44E0-BD0B-4FBCF0EACF39}"/>
            </c:ext>
          </c:extLst>
        </c:ser>
        <c:dLbls>
          <c:showLegendKey val="0"/>
          <c:showVal val="0"/>
          <c:showCatName val="0"/>
          <c:showSerName val="0"/>
          <c:showPercent val="0"/>
          <c:showBubbleSize val="0"/>
        </c:dLbls>
        <c:gapWidth val="150"/>
        <c:axId val="1661039039"/>
        <c:axId val="1661031135"/>
      </c:barChart>
      <c:lineChart>
        <c:grouping val="standard"/>
        <c:varyColors val="0"/>
        <c:ser>
          <c:idx val="1"/>
          <c:order val="1"/>
          <c:tx>
            <c:strRef>
              <c:f>'by product'!$C$1</c:f>
              <c:strCache>
                <c:ptCount val="1"/>
                <c:pt idx="0">
                  <c:v>Sum of Prouct Revenue</c:v>
                </c:pt>
              </c:strCache>
            </c:strRef>
          </c:tx>
          <c:spPr>
            <a:ln w="28575" cap="rnd">
              <a:solidFill>
                <a:schemeClr val="accent6">
                  <a:lumMod val="75000"/>
                </a:schemeClr>
              </a:solidFill>
              <a:round/>
            </a:ln>
            <a:effectLst/>
          </c:spPr>
          <c:marker>
            <c:symbol val="none"/>
          </c:marker>
          <c:dPt>
            <c:idx val="0"/>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A-03A4-44E0-BD0B-4FBCF0EACF39}"/>
              </c:ext>
            </c:extLst>
          </c:dPt>
          <c:dPt>
            <c:idx val="1"/>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C-03A4-44E0-BD0B-4FBCF0EACF39}"/>
              </c:ext>
            </c:extLst>
          </c:dPt>
          <c:dPt>
            <c:idx val="6"/>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E-03A4-44E0-BD0B-4FBCF0EACF39}"/>
              </c:ext>
            </c:extLst>
          </c:dPt>
          <c:dPt>
            <c:idx val="7"/>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10-03A4-44E0-BD0B-4FBCF0EACF39}"/>
              </c:ext>
            </c:extLst>
          </c:dPt>
          <c:dLbls>
            <c:dLbl>
              <c:idx val="0"/>
              <c:layout>
                <c:manualLayout>
                  <c:x val="-4.6942894361914421E-2"/>
                  <c:y val="2.09650585109470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A4-44E0-BD0B-4FBCF0EACF39}"/>
                </c:ext>
              </c:extLst>
            </c:dLbl>
            <c:dLbl>
              <c:idx val="1"/>
              <c:layout>
                <c:manualLayout>
                  <c:x val="0"/>
                  <c:y val="4.1930117021894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3A4-44E0-BD0B-4FBCF0EACF39}"/>
                </c:ext>
              </c:extLst>
            </c:dLbl>
            <c:dLbl>
              <c:idx val="6"/>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3A4-44E0-BD0B-4FBCF0EACF39}"/>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A4-44E0-BD0B-4FBCF0EACF39}"/>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'by product'!$A$2:$A$26</c:f>
              <c:multiLvlStrCache>
                <c:ptCount val="16"/>
                <c:lvl>
                  <c:pt idx="0">
                    <c:v>2019</c:v>
                  </c:pt>
                  <c:pt idx="1">
                    <c:v>2020</c:v>
                  </c:pt>
                  <c:pt idx="2">
                    <c:v>2019</c:v>
                  </c:pt>
                  <c:pt idx="3">
                    <c:v>2020</c:v>
                  </c:pt>
                  <c:pt idx="4">
                    <c:v>2019</c:v>
                  </c:pt>
                  <c:pt idx="5">
                    <c:v>2020</c:v>
                  </c:pt>
                  <c:pt idx="6">
                    <c:v>2019</c:v>
                  </c:pt>
                  <c:pt idx="7">
                    <c:v>2020</c:v>
                  </c:pt>
                  <c:pt idx="8">
                    <c:v>2019</c:v>
                  </c:pt>
                  <c:pt idx="9">
                    <c:v>2020</c:v>
                  </c:pt>
                  <c:pt idx="10">
                    <c:v>2019</c:v>
                  </c:pt>
                  <c:pt idx="11">
                    <c:v>2020</c:v>
                  </c:pt>
                  <c:pt idx="12">
                    <c:v>2019</c:v>
                  </c:pt>
                  <c:pt idx="13">
                    <c:v>2020</c:v>
                  </c:pt>
                  <c:pt idx="14">
                    <c:v>2019</c:v>
                  </c:pt>
                  <c:pt idx="15">
                    <c:v>2020</c:v>
                  </c:pt>
                </c:lvl>
                <c:lvl>
                  <c:pt idx="0">
                    <c:v>PROD_001</c:v>
                  </c:pt>
                  <c:pt idx="2">
                    <c:v>PROD_003</c:v>
                  </c:pt>
                  <c:pt idx="4">
                    <c:v>PROD_005</c:v>
                  </c:pt>
                  <c:pt idx="6">
                    <c:v>PROD_007</c:v>
                  </c:pt>
                  <c:pt idx="8">
                    <c:v>PROD_004</c:v>
                  </c:pt>
                  <c:pt idx="10">
                    <c:v>PROD_006</c:v>
                  </c:pt>
                  <c:pt idx="12">
                    <c:v>PROD_008</c:v>
                  </c:pt>
                  <c:pt idx="14">
                    <c:v>PROD_002</c:v>
                  </c:pt>
                </c:lvl>
              </c:multiLvlStrCache>
            </c:multiLvlStrRef>
          </c:cat>
          <c:val>
            <c:numRef>
              <c:f>'by product'!$C$2:$C$26</c:f>
              <c:numCache>
                <c:formatCode>#.0,,"M"</c:formatCode>
                <c:ptCount val="16"/>
                <c:pt idx="0">
                  <c:v>97525466</c:v>
                </c:pt>
                <c:pt idx="1">
                  <c:v>101829353</c:v>
                </c:pt>
                <c:pt idx="2">
                  <c:v>101318245</c:v>
                </c:pt>
                <c:pt idx="3">
                  <c:v>102237876</c:v>
                </c:pt>
                <c:pt idx="4">
                  <c:v>79715520</c:v>
                </c:pt>
                <c:pt idx="5">
                  <c:v>84396925</c:v>
                </c:pt>
                <c:pt idx="6">
                  <c:v>121716165</c:v>
                </c:pt>
                <c:pt idx="7">
                  <c:v>123345200</c:v>
                </c:pt>
                <c:pt idx="8">
                  <c:v>74480670</c:v>
                </c:pt>
                <c:pt idx="9">
                  <c:v>75882241</c:v>
                </c:pt>
                <c:pt idx="10">
                  <c:v>25048125</c:v>
                </c:pt>
                <c:pt idx="11">
                  <c:v>25560202</c:v>
                </c:pt>
                <c:pt idx="12">
                  <c:v>55708323</c:v>
                </c:pt>
                <c:pt idx="13">
                  <c:v>57077387</c:v>
                </c:pt>
                <c:pt idx="14">
                  <c:v>102333906</c:v>
                </c:pt>
                <c:pt idx="15">
                  <c:v>104326088</c:v>
                </c:pt>
              </c:numCache>
            </c:numRef>
          </c:val>
          <c:smooth val="1"/>
          <c:extLst>
            <c:ext xmlns:c16="http://schemas.microsoft.com/office/drawing/2014/chart" uri="{C3380CC4-5D6E-409C-BE32-E72D297353CC}">
              <c16:uniqueId val="{00000011-03A4-44E0-BD0B-4FBCF0EACF39}"/>
            </c:ext>
          </c:extLst>
        </c:ser>
        <c:dLbls>
          <c:showLegendKey val="0"/>
          <c:showVal val="0"/>
          <c:showCatName val="0"/>
          <c:showSerName val="0"/>
          <c:showPercent val="0"/>
          <c:showBubbleSize val="0"/>
        </c:dLbls>
        <c:marker val="1"/>
        <c:smooth val="0"/>
        <c:axId val="1661062335"/>
        <c:axId val="1661046111"/>
      </c:lineChart>
      <c:valAx>
        <c:axId val="16610461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61062335"/>
        <c:crosses val="max"/>
        <c:crossBetween val="between"/>
      </c:valAx>
      <c:catAx>
        <c:axId val="1661062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61046111"/>
        <c:crosses val="autoZero"/>
        <c:auto val="1"/>
        <c:lblAlgn val="ctr"/>
        <c:lblOffset val="100"/>
        <c:noMultiLvlLbl val="0"/>
      </c:catAx>
      <c:valAx>
        <c:axId val="1661031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ESP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39039"/>
        <c:crosses val="autoZero"/>
        <c:crossBetween val="between"/>
      </c:valAx>
      <c:catAx>
        <c:axId val="1661039039"/>
        <c:scaling>
          <c:orientation val="minMax"/>
        </c:scaling>
        <c:delete val="1"/>
        <c:axPos val="b"/>
        <c:numFmt formatCode="General" sourceLinked="1"/>
        <c:majorTickMark val="out"/>
        <c:minorTickMark val="none"/>
        <c:tickLblPos val="nextTo"/>
        <c:crossAx val="1661031135"/>
        <c:crosses val="autoZero"/>
        <c:auto val="1"/>
        <c:lblAlgn val="ctr"/>
        <c:lblOffset val="100"/>
        <c:noMultiLvlLbl val="0"/>
      </c:catAx>
      <c:spPr>
        <a:noFill/>
        <a:ln>
          <a:noFill/>
        </a:ln>
        <a:effectLst/>
      </c:spPr>
    </c:plotArea>
    <c:legend>
      <c:legendPos val="b"/>
      <c:layout>
        <c:manualLayout>
          <c:xMode val="edge"/>
          <c:yMode val="edge"/>
          <c:x val="0.26402253350584415"/>
          <c:y val="0.91273716652358561"/>
          <c:w val="0.5267550530112276"/>
          <c:h val="6.1678045517899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[Capstone_dashboard .xlsx]top sales person!PivotTable5</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 Ranking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40000"/>
                <a:lumOff val="60000"/>
              </a:schemeClr>
            </a:solidFill>
          </a:ln>
          <a:effectLst/>
        </c:spPr>
      </c:pivotFmt>
      <c:pivotFmt>
        <c:idx val="3"/>
        <c:spPr>
          <a:solidFill>
            <a:schemeClr val="accent2">
              <a:lumMod val="60000"/>
              <a:lumOff val="40000"/>
            </a:schemeClr>
          </a:solidFill>
          <a:ln>
            <a:solidFill>
              <a:schemeClr val="accent2">
                <a:lumMod val="40000"/>
                <a:lumOff val="60000"/>
              </a:schemeClr>
            </a:solidFill>
          </a:ln>
          <a:effectLst/>
        </c:spPr>
        <c:dLbl>
          <c:idx val="0"/>
          <c:numFmt formatCode="#,,&quot;M&quot;"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dLbl>
          <c:idx val="0"/>
          <c:numFmt formatCode="#.0,,&quot;M&quot;" sourceLinked="0"/>
          <c:spPr>
            <a:solidFill>
              <a:schemeClr val="accent2">
                <a:lumMod val="50000"/>
              </a:schemeClr>
            </a:solidFill>
            <a:ln>
              <a:noFill/>
            </a:ln>
            <a:effectLst/>
          </c:spPr>
          <c:txPr>
            <a:bodyPr rot="0" spcFirstLastPara="1" vertOverflow="ellipsis" vert="horz" wrap="square" anchor="ctr" anchorCtr="1"/>
            <a:lstStyle/>
            <a:p>
              <a:pPr algn="ct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pivotFmt>
      <c:pivotFmt>
        <c:idx val="7"/>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accent2">
                <a:lumMod val="40000"/>
                <a:lumOff val="60000"/>
              </a:schemeClr>
            </a:solidFill>
          </a:ln>
          <a:effectLst/>
        </c:spPr>
      </c:pivotFmt>
      <c:pivotFmt>
        <c:idx val="9"/>
        <c:spPr>
          <a:solidFill>
            <a:schemeClr val="accent2">
              <a:lumMod val="60000"/>
              <a:lumOff val="40000"/>
            </a:schemeClr>
          </a:solidFill>
          <a:ln>
            <a:solidFill>
              <a:schemeClr val="accent2">
                <a:lumMod val="40000"/>
                <a:lumOff val="60000"/>
              </a:schemeClr>
            </a:solidFill>
          </a:ln>
          <a:effectLst/>
        </c:spPr>
      </c:pivotFmt>
      <c:pivotFmt>
        <c:idx val="10"/>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solidFill>
              <a:schemeClr val="accent2">
                <a:lumMod val="40000"/>
                <a:lumOff val="6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40000"/>
              <a:lumOff val="6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40000"/>
              <a:lumOff val="6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solidFill>
              <a:schemeClr val="accent4">
                <a:lumMod val="60000"/>
                <a:lumOff val="4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 person'!$B$1</c:f>
              <c:strCache>
                <c:ptCount val="1"/>
                <c:pt idx="0">
                  <c:v>Sum of ESP Revenue</c:v>
                </c:pt>
              </c:strCache>
            </c:strRef>
          </c:tx>
          <c:spPr>
            <a:solidFill>
              <a:schemeClr val="accent2">
                <a:lumMod val="60000"/>
                <a:lumOff val="40000"/>
              </a:schemeClr>
            </a:solidFill>
            <a:ln>
              <a:solidFill>
                <a:schemeClr val="accent4">
                  <a:lumMod val="60000"/>
                  <a:lumOff val="40000"/>
                </a:schemeClr>
              </a:solidFill>
            </a:ln>
            <a:effectLst/>
          </c:spPr>
          <c:invertIfNegative val="0"/>
          <c:dPt>
            <c:idx val="0"/>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1-5084-4E45-B77D-A74E3F037C53}"/>
              </c:ext>
            </c:extLst>
          </c:dPt>
          <c:dPt>
            <c:idx val="1"/>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3-5084-4E45-B77D-A74E3F037C53}"/>
              </c:ext>
            </c:extLst>
          </c:dPt>
          <c:dPt>
            <c:idx val="2"/>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5-5084-4E45-B77D-A74E3F037C53}"/>
              </c:ext>
            </c:extLst>
          </c:dPt>
          <c:dPt>
            <c:idx val="3"/>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7-5084-4E45-B77D-A74E3F037C5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84-4E45-B77D-A74E3F037C5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84-4E45-B77D-A74E3F037C5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84-4E45-B77D-A74E3F037C53}"/>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84-4E45-B77D-A74E3F037C53}"/>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sales person'!$A$2:$A$17</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EMP244</c:v>
                  </c:pt>
                  <c:pt idx="2">
                    <c:v>EMP267</c:v>
                  </c:pt>
                  <c:pt idx="4">
                    <c:v>EMP234</c:v>
                  </c:pt>
                  <c:pt idx="6">
                    <c:v>EMP256</c:v>
                  </c:pt>
                  <c:pt idx="8">
                    <c:v>EMP290</c:v>
                  </c:pt>
                </c:lvl>
              </c:multiLvlStrCache>
            </c:multiLvlStrRef>
          </c:cat>
          <c:val>
            <c:numRef>
              <c:f>'top sales person'!$B$2:$B$17</c:f>
              <c:numCache>
                <c:formatCode>#.0,,"M"</c:formatCode>
                <c:ptCount val="10"/>
                <c:pt idx="0">
                  <c:v>2264288</c:v>
                </c:pt>
                <c:pt idx="1">
                  <c:v>2337375</c:v>
                </c:pt>
                <c:pt idx="2">
                  <c:v>1934466</c:v>
                </c:pt>
                <c:pt idx="3">
                  <c:v>1934948</c:v>
                </c:pt>
                <c:pt idx="4">
                  <c:v>967717</c:v>
                </c:pt>
                <c:pt idx="5">
                  <c:v>1075144</c:v>
                </c:pt>
                <c:pt idx="6">
                  <c:v>676838</c:v>
                </c:pt>
                <c:pt idx="7">
                  <c:v>531138</c:v>
                </c:pt>
                <c:pt idx="8">
                  <c:v>259319</c:v>
                </c:pt>
                <c:pt idx="9">
                  <c:v>163869</c:v>
                </c:pt>
              </c:numCache>
            </c:numRef>
          </c:val>
          <c:extLst>
            <c:ext xmlns:c16="http://schemas.microsoft.com/office/drawing/2014/chart" uri="{C3380CC4-5D6E-409C-BE32-E72D297353CC}">
              <c16:uniqueId val="{00000008-5084-4E45-B77D-A74E3F037C53}"/>
            </c:ext>
          </c:extLst>
        </c:ser>
        <c:dLbls>
          <c:showLegendKey val="0"/>
          <c:showVal val="0"/>
          <c:showCatName val="0"/>
          <c:showSerName val="0"/>
          <c:showPercent val="0"/>
          <c:showBubbleSize val="0"/>
        </c:dLbls>
        <c:gapWidth val="219"/>
        <c:axId val="966102656"/>
        <c:axId val="966104736"/>
      </c:barChart>
      <c:lineChart>
        <c:grouping val="standard"/>
        <c:varyColors val="0"/>
        <c:ser>
          <c:idx val="1"/>
          <c:order val="1"/>
          <c:tx>
            <c:strRef>
              <c:f>'top sales person'!$C$1</c:f>
              <c:strCache>
                <c:ptCount val="1"/>
                <c:pt idx="0">
                  <c:v>Sum of Prouct Revenue</c:v>
                </c:pt>
              </c:strCache>
            </c:strRef>
          </c:tx>
          <c:spPr>
            <a:ln w="28575" cap="rnd">
              <a:solidFill>
                <a:schemeClr val="accent1">
                  <a:lumMod val="60000"/>
                  <a:lumOff val="40000"/>
                </a:schemeClr>
              </a:solidFill>
              <a:round/>
            </a:ln>
            <a:effectLst/>
          </c:spPr>
          <c:marker>
            <c:symbol val="none"/>
          </c:marker>
          <c:cat>
            <c:multiLvlStrRef>
              <c:f>'top sales person'!$A$2:$A$17</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EMP244</c:v>
                  </c:pt>
                  <c:pt idx="2">
                    <c:v>EMP267</c:v>
                  </c:pt>
                  <c:pt idx="4">
                    <c:v>EMP234</c:v>
                  </c:pt>
                  <c:pt idx="6">
                    <c:v>EMP256</c:v>
                  </c:pt>
                  <c:pt idx="8">
                    <c:v>EMP290</c:v>
                  </c:pt>
                </c:lvl>
              </c:multiLvlStrCache>
            </c:multiLvlStrRef>
          </c:cat>
          <c:val>
            <c:numRef>
              <c:f>'top sales person'!$C$2:$C$17</c:f>
              <c:numCache>
                <c:formatCode>#.0,,"M"</c:formatCode>
                <c:ptCount val="10"/>
                <c:pt idx="0">
                  <c:v>179975703</c:v>
                </c:pt>
                <c:pt idx="1">
                  <c:v>186509519</c:v>
                </c:pt>
                <c:pt idx="2">
                  <c:v>186627198</c:v>
                </c:pt>
                <c:pt idx="3">
                  <c:v>188985460</c:v>
                </c:pt>
                <c:pt idx="4">
                  <c:v>136939499</c:v>
                </c:pt>
                <c:pt idx="5">
                  <c:v>140741155</c:v>
                </c:pt>
                <c:pt idx="6">
                  <c:v>90632140</c:v>
                </c:pt>
                <c:pt idx="7">
                  <c:v>93771023</c:v>
                </c:pt>
                <c:pt idx="8">
                  <c:v>63671880</c:v>
                </c:pt>
                <c:pt idx="9">
                  <c:v>64648115</c:v>
                </c:pt>
              </c:numCache>
            </c:numRef>
          </c:val>
          <c:smooth val="1"/>
          <c:extLst>
            <c:ext xmlns:c16="http://schemas.microsoft.com/office/drawing/2014/chart" uri="{C3380CC4-5D6E-409C-BE32-E72D297353CC}">
              <c16:uniqueId val="{00000009-5084-4E45-B77D-A74E3F037C53}"/>
            </c:ext>
          </c:extLst>
        </c:ser>
        <c:dLbls>
          <c:showLegendKey val="0"/>
          <c:showVal val="0"/>
          <c:showCatName val="0"/>
          <c:showSerName val="0"/>
          <c:showPercent val="0"/>
          <c:showBubbleSize val="0"/>
        </c:dLbls>
        <c:marker val="1"/>
        <c:smooth val="0"/>
        <c:axId val="923535712"/>
        <c:axId val="923535056"/>
      </c:lineChart>
      <c:catAx>
        <c:axId val="9661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66104736"/>
        <c:crosses val="autoZero"/>
        <c:auto val="1"/>
        <c:lblAlgn val="ctr"/>
        <c:lblOffset val="100"/>
        <c:noMultiLvlLbl val="0"/>
      </c:catAx>
      <c:valAx>
        <c:axId val="966104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ESP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M&quot;"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66102656"/>
        <c:crosses val="autoZero"/>
        <c:crossBetween val="between"/>
      </c:valAx>
      <c:valAx>
        <c:axId val="9235350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Product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M&quot;" sourceLinked="0"/>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23535712"/>
        <c:crosses val="max"/>
        <c:crossBetween val="between"/>
      </c:valAx>
      <c:catAx>
        <c:axId val="923535712"/>
        <c:scaling>
          <c:orientation val="minMax"/>
        </c:scaling>
        <c:delete val="1"/>
        <c:axPos val="b"/>
        <c:numFmt formatCode="General" sourceLinked="1"/>
        <c:majorTickMark val="out"/>
        <c:minorTickMark val="none"/>
        <c:tickLblPos val="nextTo"/>
        <c:crossAx val="923535056"/>
        <c:crosses val="autoZero"/>
        <c:auto val="1"/>
        <c:lblAlgn val="ctr"/>
        <c:lblOffset val="100"/>
        <c:noMultiLvlLbl val="0"/>
      </c:cat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[Capstone_dashboard .xlsx]quarter Performance!PivotTable1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ESP revenue</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1726730100167"/>
          <c:y val="0.12819122098203475"/>
          <c:w val="0.77996444740723514"/>
          <c:h val="0.79163044892223067"/>
        </c:manualLayout>
      </c:layout>
      <c:barChart>
        <c:barDir val="bar"/>
        <c:grouping val="clustered"/>
        <c:varyColors val="0"/>
        <c:ser>
          <c:idx val="0"/>
          <c:order val="0"/>
          <c:tx>
            <c:strRef>
              <c:f>'quarter Performance'!$B$3</c:f>
              <c:strCache>
                <c:ptCount val="1"/>
                <c:pt idx="0">
                  <c:v>Total</c:v>
                </c:pt>
              </c:strCache>
            </c:strRef>
          </c:tx>
          <c:spPr>
            <a:solidFill>
              <a:schemeClr val="accent4">
                <a:lumMod val="40000"/>
                <a:lumOff val="60000"/>
              </a:schemeClr>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 Performance'!$A$4:$A$14</c:f>
              <c:multiLvlStrCache>
                <c:ptCount val="8"/>
                <c:lvl>
                  <c:pt idx="0">
                    <c:v>2020Q1</c:v>
                  </c:pt>
                  <c:pt idx="1">
                    <c:v>2020Q2</c:v>
                  </c:pt>
                  <c:pt idx="2">
                    <c:v>2020Q3</c:v>
                  </c:pt>
                  <c:pt idx="3">
                    <c:v>2020Q4</c:v>
                  </c:pt>
                  <c:pt idx="4">
                    <c:v>2019Q1</c:v>
                  </c:pt>
                  <c:pt idx="5">
                    <c:v>2019Q2</c:v>
                  </c:pt>
                  <c:pt idx="6">
                    <c:v>2019Q3</c:v>
                  </c:pt>
                  <c:pt idx="7">
                    <c:v>2019Q4</c:v>
                  </c:pt>
                </c:lvl>
                <c:lvl>
                  <c:pt idx="0">
                    <c:v>2020</c:v>
                  </c:pt>
                  <c:pt idx="4">
                    <c:v>2019</c:v>
                  </c:pt>
                </c:lvl>
              </c:multiLvlStrCache>
            </c:multiLvlStrRef>
          </c:cat>
          <c:val>
            <c:numRef>
              <c:f>'quarter Performance'!$B$4:$B$14</c:f>
              <c:numCache>
                <c:formatCode>#.00,,"M"</c:formatCode>
                <c:ptCount val="8"/>
                <c:pt idx="0">
                  <c:v>1398483</c:v>
                </c:pt>
                <c:pt idx="1">
                  <c:v>1478600</c:v>
                </c:pt>
                <c:pt idx="2">
                  <c:v>1960948</c:v>
                </c:pt>
                <c:pt idx="3">
                  <c:v>1204443</c:v>
                </c:pt>
                <c:pt idx="4">
                  <c:v>1554714</c:v>
                </c:pt>
                <c:pt idx="5">
                  <c:v>1379378</c:v>
                </c:pt>
                <c:pt idx="6">
                  <c:v>2022625</c:v>
                </c:pt>
                <c:pt idx="7">
                  <c:v>1145911</c:v>
                </c:pt>
              </c:numCache>
            </c:numRef>
          </c:val>
          <c:extLst>
            <c:ext xmlns:c16="http://schemas.microsoft.com/office/drawing/2014/chart" uri="{C3380CC4-5D6E-409C-BE32-E72D297353CC}">
              <c16:uniqueId val="{00000000-03B1-4251-B127-1AEEA9C03D5D}"/>
            </c:ext>
          </c:extLst>
        </c:ser>
        <c:dLbls>
          <c:showLegendKey val="0"/>
          <c:showVal val="0"/>
          <c:showCatName val="0"/>
          <c:showSerName val="0"/>
          <c:showPercent val="0"/>
          <c:showBubbleSize val="0"/>
        </c:dLbls>
        <c:gapWidth val="219"/>
        <c:axId val="923524232"/>
        <c:axId val="923527840"/>
      </c:barChart>
      <c:catAx>
        <c:axId val="92352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23527840"/>
        <c:crosses val="autoZero"/>
        <c:auto val="1"/>
        <c:lblAlgn val="ctr"/>
        <c:lblOffset val="100"/>
        <c:noMultiLvlLbl val="0"/>
      </c:catAx>
      <c:valAx>
        <c:axId val="923527840"/>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524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Product &amp; ESP Revenue by Region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6922834645669291"/>
          <c:y val="0.14597039953339164"/>
          <c:w val="0.46553889667901105"/>
          <c:h val="0.71047399562859526"/>
        </c:manualLayout>
      </c:layout>
      <c:doughnutChart>
        <c:varyColors val="1"/>
        <c:ser>
          <c:idx val="0"/>
          <c:order val="0"/>
          <c:tx>
            <c:strRef>
              <c:f>' by Region'!$C$1</c:f>
              <c:strCache>
                <c:ptCount val="1"/>
                <c:pt idx="0">
                  <c:v>Sum of ESP 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FC1-4AA4-91A6-7805DCA72A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C1-4AA4-91A6-7805DCA72A4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by Region'!$A$2:$A$3</c:f>
              <c:strCache>
                <c:ptCount val="2"/>
                <c:pt idx="0">
                  <c:v>NW</c:v>
                </c:pt>
                <c:pt idx="1">
                  <c:v>SW</c:v>
                </c:pt>
              </c:strCache>
            </c:strRef>
          </c:cat>
          <c:val>
            <c:numRef>
              <c:f>' by Region'!$C$2:$C$3</c:f>
              <c:numCache>
                <c:formatCode>#,,"M"</c:formatCode>
                <c:ptCount val="2"/>
                <c:pt idx="0">
                  <c:v>7852500</c:v>
                </c:pt>
                <c:pt idx="1">
                  <c:v>4292602</c:v>
                </c:pt>
              </c:numCache>
            </c:numRef>
          </c:val>
          <c:extLst>
            <c:ext xmlns:c16="http://schemas.microsoft.com/office/drawing/2014/chart" uri="{C3380CC4-5D6E-409C-BE32-E72D297353CC}">
              <c16:uniqueId val="{00000000-275B-46C2-93CC-B33FC32A76D4}"/>
            </c:ext>
          </c:extLst>
        </c:ser>
        <c:ser>
          <c:idx val="1"/>
          <c:order val="1"/>
          <c:tx>
            <c:strRef>
              <c:f>' by Region'!$B$1</c:f>
              <c:strCache>
                <c:ptCount val="1"/>
                <c:pt idx="0">
                  <c:v>Sum of Prouct Revenue</c:v>
                </c:pt>
              </c:strCache>
            </c:strRef>
          </c:tx>
          <c:spPr>
            <a:effectLst>
              <a:softEdge rad="0"/>
            </a:effectLst>
          </c:spPr>
          <c:dPt>
            <c:idx val="0"/>
            <c:bubble3D val="0"/>
            <c:spPr>
              <a:solidFill>
                <a:schemeClr val="accent1"/>
              </a:solidFill>
              <a:ln>
                <a:noFill/>
              </a:ln>
              <a:effectLst>
                <a:softEdge rad="0"/>
              </a:effectLst>
            </c:spPr>
            <c:extLst>
              <c:ext xmlns:c16="http://schemas.microsoft.com/office/drawing/2014/chart" uri="{C3380CC4-5D6E-409C-BE32-E72D297353CC}">
                <c16:uniqueId val="{00000005-275B-46C2-93CC-B33FC32A76D4}"/>
              </c:ext>
            </c:extLst>
          </c:dPt>
          <c:dPt>
            <c:idx val="1"/>
            <c:bubble3D val="0"/>
            <c:spPr>
              <a:solidFill>
                <a:schemeClr val="accent2"/>
              </a:solidFill>
              <a:ln>
                <a:noFill/>
              </a:ln>
              <a:effectLst>
                <a:softEdge rad="0"/>
              </a:effectLst>
            </c:spPr>
            <c:extLst>
              <c:ext xmlns:c16="http://schemas.microsoft.com/office/drawing/2014/chart" uri="{C3380CC4-5D6E-409C-BE32-E72D297353CC}">
                <c16:uniqueId val="{00000006-275B-46C2-93CC-B33FC32A76D4}"/>
              </c:ext>
            </c:extLst>
          </c:dPt>
          <c:dLbls>
            <c:dLbl>
              <c:idx val="0"/>
              <c:layout>
                <c:manualLayout>
                  <c:x val="1.8223234624145785E-2"/>
                  <c:y val="-0.16724738675958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5B-46C2-93CC-B33FC32A76D4}"/>
                </c:ext>
              </c:extLst>
            </c:dLbl>
            <c:dLbl>
              <c:idx val="1"/>
              <c:layout>
                <c:manualLayout>
                  <c:x val="6.0744115413819286E-2"/>
                  <c:y val="-9.7560975609756101E-2"/>
                </c:manualLayout>
              </c:layout>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5B-46C2-93CC-B33FC32A76D4}"/>
                </c:ext>
              </c:extLst>
            </c:dLbl>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 by Region'!$A$2:$A$3</c:f>
              <c:strCache>
                <c:ptCount val="2"/>
                <c:pt idx="0">
                  <c:v>NW</c:v>
                </c:pt>
                <c:pt idx="1">
                  <c:v>SW</c:v>
                </c:pt>
              </c:strCache>
            </c:strRef>
          </c:cat>
          <c:val>
            <c:numRef>
              <c:f>' by Region'!$B$2:$B$3</c:f>
              <c:numCache>
                <c:formatCode>#,,"M"</c:formatCode>
                <c:ptCount val="2"/>
                <c:pt idx="0">
                  <c:v>828569039</c:v>
                </c:pt>
                <c:pt idx="1">
                  <c:v>503932653</c:v>
                </c:pt>
              </c:numCache>
            </c:numRef>
          </c:val>
          <c:extLst>
            <c:ext xmlns:c16="http://schemas.microsoft.com/office/drawing/2014/chart" uri="{C3380CC4-5D6E-409C-BE32-E72D297353CC}">
              <c16:uniqueId val="{00000002-275B-46C2-93CC-B33FC32A76D4}"/>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[Capstone_dashboard .xlsx]top sales person!PivotTable5</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 Ranking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40000"/>
                <a:lumOff val="60000"/>
              </a:schemeClr>
            </a:solidFill>
          </a:ln>
          <a:effectLst/>
        </c:spPr>
      </c:pivotFmt>
      <c:pivotFmt>
        <c:idx val="3"/>
        <c:spPr>
          <a:solidFill>
            <a:schemeClr val="accent2">
              <a:lumMod val="60000"/>
              <a:lumOff val="40000"/>
            </a:schemeClr>
          </a:solidFill>
          <a:ln>
            <a:solidFill>
              <a:schemeClr val="accent2">
                <a:lumMod val="40000"/>
                <a:lumOff val="60000"/>
              </a:schemeClr>
            </a:solidFill>
          </a:ln>
          <a:effectLst/>
        </c:spPr>
        <c:dLbl>
          <c:idx val="0"/>
          <c:numFmt formatCode="#,,&quot;M&quot;"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dLbl>
          <c:idx val="0"/>
          <c:numFmt formatCode="#.0,,&quot;M&quot;" sourceLinked="0"/>
          <c:spPr>
            <a:solidFill>
              <a:schemeClr val="accent2">
                <a:lumMod val="50000"/>
              </a:schemeClr>
            </a:solidFill>
            <a:ln>
              <a:noFill/>
            </a:ln>
            <a:effectLst/>
          </c:spPr>
          <c:txPr>
            <a:bodyPr rot="0" spcFirstLastPara="1" vertOverflow="ellipsis" vert="horz" wrap="square" anchor="ctr" anchorCtr="1"/>
            <a:lstStyle/>
            <a:p>
              <a:pPr algn="ct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pivotFmt>
      <c:pivotFmt>
        <c:idx val="7"/>
        <c:spPr>
          <a:solidFill>
            <a:schemeClr val="accent2">
              <a:lumMod val="40000"/>
              <a:lumOff val="60000"/>
            </a:schemeClr>
          </a:solidFill>
          <a:ln>
            <a:solidFill>
              <a:schemeClr val="accent2">
                <a:lumMod val="40000"/>
                <a:lumOff val="60000"/>
              </a:schemeClr>
            </a:solidFill>
          </a:ln>
          <a:effectLst/>
        </c:spPr>
        <c:marker>
          <c:symbol val="none"/>
        </c:marker>
        <c:dLbl>
          <c:idx val="0"/>
          <c:numFmt formatCode="#,,&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accent2">
                <a:lumMod val="40000"/>
                <a:lumOff val="60000"/>
              </a:schemeClr>
            </a:solidFill>
          </a:ln>
          <a:effectLst/>
        </c:spPr>
      </c:pivotFmt>
      <c:pivotFmt>
        <c:idx val="9"/>
        <c:spPr>
          <a:solidFill>
            <a:schemeClr val="accent2">
              <a:lumMod val="60000"/>
              <a:lumOff val="40000"/>
            </a:schemeClr>
          </a:solidFill>
          <a:ln>
            <a:solidFill>
              <a:schemeClr val="accent2">
                <a:lumMod val="40000"/>
                <a:lumOff val="60000"/>
              </a:schemeClr>
            </a:solidFill>
          </a:ln>
          <a:effectLst/>
        </c:spPr>
      </c:pivotFmt>
      <c:pivotFmt>
        <c:idx val="10"/>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numFmt formatCode="#.0,,&quot;M&quot;" sourceLinked="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solidFill>
              <a:schemeClr val="accent2">
                <a:lumMod val="40000"/>
                <a:lumOff val="6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40000"/>
              <a:lumOff val="6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40000"/>
              <a:lumOff val="60000"/>
            </a:schemeClr>
          </a:solidFill>
          <a:ln>
            <a:solidFill>
              <a:schemeClr val="accent2">
                <a:lumMod val="40000"/>
                <a:lumOff val="6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solidFill>
              <a:schemeClr val="accent2">
                <a:lumMod val="5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solidFill>
              <a:schemeClr val="accent2">
                <a:lumMod val="5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solidFill>
              <a:schemeClr val="accent4">
                <a:lumMod val="60000"/>
                <a:lumOff val="4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solidFill>
              <a:schemeClr val="accent4">
                <a:lumMod val="60000"/>
                <a:lumOff val="4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lumMod val="60000"/>
              <a:lumOff val="40000"/>
            </a:schemeClr>
          </a:solidFill>
          <a:ln>
            <a:solidFill>
              <a:schemeClr val="accent4">
                <a:lumMod val="60000"/>
                <a:lumOff val="40000"/>
              </a:schemeClr>
            </a:solid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60000"/>
              <a:lumOff val="40000"/>
            </a:schemeClr>
          </a:solidFill>
          <a:ln>
            <a:solidFill>
              <a:schemeClr val="accent4">
                <a:lumMod val="60000"/>
                <a:lumOff val="40000"/>
              </a:schemeClr>
            </a:solid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 person'!$B$1</c:f>
              <c:strCache>
                <c:ptCount val="1"/>
                <c:pt idx="0">
                  <c:v>Sum of ESP Revenue</c:v>
                </c:pt>
              </c:strCache>
            </c:strRef>
          </c:tx>
          <c:spPr>
            <a:solidFill>
              <a:schemeClr val="accent2">
                <a:lumMod val="60000"/>
                <a:lumOff val="40000"/>
              </a:schemeClr>
            </a:solidFill>
            <a:ln>
              <a:solidFill>
                <a:schemeClr val="accent4">
                  <a:lumMod val="60000"/>
                  <a:lumOff val="40000"/>
                </a:schemeClr>
              </a:solidFill>
            </a:ln>
            <a:effectLst/>
          </c:spPr>
          <c:invertIfNegative val="0"/>
          <c:dPt>
            <c:idx val="0"/>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1-BC6F-4AB4-96F9-8D532E91ED3C}"/>
              </c:ext>
            </c:extLst>
          </c:dPt>
          <c:dPt>
            <c:idx val="1"/>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3-BC6F-4AB4-96F9-8D532E91ED3C}"/>
              </c:ext>
            </c:extLst>
          </c:dPt>
          <c:dPt>
            <c:idx val="2"/>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5-BC6F-4AB4-96F9-8D532E91ED3C}"/>
              </c:ext>
            </c:extLst>
          </c:dPt>
          <c:dPt>
            <c:idx val="3"/>
            <c:invertIfNegative val="0"/>
            <c:bubble3D val="0"/>
            <c:spPr>
              <a:solidFill>
                <a:schemeClr val="accent2">
                  <a:lumMod val="60000"/>
                  <a:lumOff val="40000"/>
                </a:schemeClr>
              </a:solidFill>
              <a:ln>
                <a:solidFill>
                  <a:schemeClr val="accent4">
                    <a:lumMod val="60000"/>
                    <a:lumOff val="40000"/>
                  </a:schemeClr>
                </a:solidFill>
              </a:ln>
              <a:effectLst/>
            </c:spPr>
            <c:extLst>
              <c:ext xmlns:c16="http://schemas.microsoft.com/office/drawing/2014/chart" uri="{C3380CC4-5D6E-409C-BE32-E72D297353CC}">
                <c16:uniqueId val="{00000007-BC6F-4AB4-96F9-8D532E91ED3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6F-4AB4-96F9-8D532E91ED3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6F-4AB4-96F9-8D532E91ED3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6F-4AB4-96F9-8D532E91ED3C}"/>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6F-4AB4-96F9-8D532E91ED3C}"/>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sales person'!$A$2:$A$17</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EMP244</c:v>
                  </c:pt>
                  <c:pt idx="2">
                    <c:v>EMP267</c:v>
                  </c:pt>
                  <c:pt idx="4">
                    <c:v>EMP234</c:v>
                  </c:pt>
                  <c:pt idx="6">
                    <c:v>EMP256</c:v>
                  </c:pt>
                  <c:pt idx="8">
                    <c:v>EMP290</c:v>
                  </c:pt>
                </c:lvl>
              </c:multiLvlStrCache>
            </c:multiLvlStrRef>
          </c:cat>
          <c:val>
            <c:numRef>
              <c:f>'top sales person'!$B$2:$B$17</c:f>
              <c:numCache>
                <c:formatCode>#.0,,"M"</c:formatCode>
                <c:ptCount val="10"/>
                <c:pt idx="0">
                  <c:v>2264288</c:v>
                </c:pt>
                <c:pt idx="1">
                  <c:v>2337375</c:v>
                </c:pt>
                <c:pt idx="2">
                  <c:v>1934466</c:v>
                </c:pt>
                <c:pt idx="3">
                  <c:v>1934948</c:v>
                </c:pt>
                <c:pt idx="4">
                  <c:v>967717</c:v>
                </c:pt>
                <c:pt idx="5">
                  <c:v>1075144</c:v>
                </c:pt>
                <c:pt idx="6">
                  <c:v>676838</c:v>
                </c:pt>
                <c:pt idx="7">
                  <c:v>531138</c:v>
                </c:pt>
                <c:pt idx="8">
                  <c:v>259319</c:v>
                </c:pt>
                <c:pt idx="9">
                  <c:v>163869</c:v>
                </c:pt>
              </c:numCache>
            </c:numRef>
          </c:val>
          <c:extLst>
            <c:ext xmlns:c16="http://schemas.microsoft.com/office/drawing/2014/chart" uri="{C3380CC4-5D6E-409C-BE32-E72D297353CC}">
              <c16:uniqueId val="{00000008-BC6F-4AB4-96F9-8D532E91ED3C}"/>
            </c:ext>
          </c:extLst>
        </c:ser>
        <c:dLbls>
          <c:showLegendKey val="0"/>
          <c:showVal val="0"/>
          <c:showCatName val="0"/>
          <c:showSerName val="0"/>
          <c:showPercent val="0"/>
          <c:showBubbleSize val="0"/>
        </c:dLbls>
        <c:gapWidth val="219"/>
        <c:axId val="966102656"/>
        <c:axId val="966104736"/>
      </c:barChart>
      <c:lineChart>
        <c:grouping val="standard"/>
        <c:varyColors val="0"/>
        <c:ser>
          <c:idx val="1"/>
          <c:order val="1"/>
          <c:tx>
            <c:strRef>
              <c:f>'top sales person'!$C$1</c:f>
              <c:strCache>
                <c:ptCount val="1"/>
                <c:pt idx="0">
                  <c:v>Sum of Prouct Revenue</c:v>
                </c:pt>
              </c:strCache>
            </c:strRef>
          </c:tx>
          <c:spPr>
            <a:ln w="28575" cap="rnd">
              <a:solidFill>
                <a:schemeClr val="accent1">
                  <a:lumMod val="60000"/>
                  <a:lumOff val="40000"/>
                </a:schemeClr>
              </a:solidFill>
              <a:round/>
            </a:ln>
            <a:effectLst/>
          </c:spPr>
          <c:marker>
            <c:symbol val="none"/>
          </c:marker>
          <c:cat>
            <c:multiLvlStrRef>
              <c:f>'top sales person'!$A$2:$A$17</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EMP244</c:v>
                  </c:pt>
                  <c:pt idx="2">
                    <c:v>EMP267</c:v>
                  </c:pt>
                  <c:pt idx="4">
                    <c:v>EMP234</c:v>
                  </c:pt>
                  <c:pt idx="6">
                    <c:v>EMP256</c:v>
                  </c:pt>
                  <c:pt idx="8">
                    <c:v>EMP290</c:v>
                  </c:pt>
                </c:lvl>
              </c:multiLvlStrCache>
            </c:multiLvlStrRef>
          </c:cat>
          <c:val>
            <c:numRef>
              <c:f>'top sales person'!$C$2:$C$17</c:f>
              <c:numCache>
                <c:formatCode>#.0,,"M"</c:formatCode>
                <c:ptCount val="10"/>
                <c:pt idx="0">
                  <c:v>179975703</c:v>
                </c:pt>
                <c:pt idx="1">
                  <c:v>186509519</c:v>
                </c:pt>
                <c:pt idx="2">
                  <c:v>186627198</c:v>
                </c:pt>
                <c:pt idx="3">
                  <c:v>188985460</c:v>
                </c:pt>
                <c:pt idx="4">
                  <c:v>136939499</c:v>
                </c:pt>
                <c:pt idx="5">
                  <c:v>140741155</c:v>
                </c:pt>
                <c:pt idx="6">
                  <c:v>90632140</c:v>
                </c:pt>
                <c:pt idx="7">
                  <c:v>93771023</c:v>
                </c:pt>
                <c:pt idx="8">
                  <c:v>63671880</c:v>
                </c:pt>
                <c:pt idx="9">
                  <c:v>64648115</c:v>
                </c:pt>
              </c:numCache>
            </c:numRef>
          </c:val>
          <c:smooth val="1"/>
          <c:extLst>
            <c:ext xmlns:c16="http://schemas.microsoft.com/office/drawing/2014/chart" uri="{C3380CC4-5D6E-409C-BE32-E72D297353CC}">
              <c16:uniqueId val="{00000009-BC6F-4AB4-96F9-8D532E91ED3C}"/>
            </c:ext>
          </c:extLst>
        </c:ser>
        <c:dLbls>
          <c:showLegendKey val="0"/>
          <c:showVal val="0"/>
          <c:showCatName val="0"/>
          <c:showSerName val="0"/>
          <c:showPercent val="0"/>
          <c:showBubbleSize val="0"/>
        </c:dLbls>
        <c:marker val="1"/>
        <c:smooth val="0"/>
        <c:axId val="923535712"/>
        <c:axId val="923535056"/>
      </c:lineChart>
      <c:catAx>
        <c:axId val="9661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66104736"/>
        <c:crosses val="autoZero"/>
        <c:auto val="1"/>
        <c:lblAlgn val="ctr"/>
        <c:lblOffset val="100"/>
        <c:noMultiLvlLbl val="0"/>
      </c:catAx>
      <c:valAx>
        <c:axId val="966104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ESP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M&quot;"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66102656"/>
        <c:crosses val="autoZero"/>
        <c:crossBetween val="between"/>
      </c:valAx>
      <c:valAx>
        <c:axId val="9235350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Product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M&quot;" sourceLinked="0"/>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23535712"/>
        <c:crosses val="max"/>
        <c:crossBetween val="between"/>
      </c:valAx>
      <c:catAx>
        <c:axId val="923535712"/>
        <c:scaling>
          <c:orientation val="minMax"/>
        </c:scaling>
        <c:delete val="1"/>
        <c:axPos val="b"/>
        <c:numFmt formatCode="General" sourceLinked="1"/>
        <c:majorTickMark val="out"/>
        <c:minorTickMark val="none"/>
        <c:tickLblPos val="nextTo"/>
        <c:crossAx val="923535056"/>
        <c:crosses val="autoZero"/>
        <c:auto val="1"/>
        <c:lblAlgn val="ctr"/>
        <c:lblOffset val="100"/>
        <c:noMultiLvlLbl val="0"/>
      </c:cat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[Capstone_dashboard .xlsx]by product!PivotTable7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3.2464731315899616E-2"/>
              <c:y val="3.2611023622047243E-2"/>
            </c:manualLayout>
          </c:layout>
          <c:numFmt formatCode="#,,&quot;M&quot;" sourceLinked="0"/>
          <c:spPr>
            <a:solidFill>
              <a:schemeClr val="accent1">
                <a:lumMod val="20000"/>
                <a:lumOff val="80000"/>
              </a:schemeClr>
            </a:solidFill>
            <a:ln>
              <a:solidFill>
                <a:schemeClr val="accent2">
                  <a:lumMod val="40000"/>
                  <a:lumOff val="60000"/>
                </a:schemeClr>
              </a:solid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dLbl>
          <c:idx val="0"/>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61685671401416E-2"/>
          <c:y val="0.12664470039465037"/>
          <c:w val="0.80261287316499585"/>
          <c:h val="0.6571701727994852"/>
        </c:manualLayout>
      </c:layout>
      <c:barChart>
        <c:barDir val="col"/>
        <c:grouping val="clustered"/>
        <c:varyColors val="0"/>
        <c:ser>
          <c:idx val="0"/>
          <c:order val="0"/>
          <c:tx>
            <c:strRef>
              <c:f>'by product'!$B$1</c:f>
              <c:strCache>
                <c:ptCount val="1"/>
                <c:pt idx="0">
                  <c:v>Sum of ESP Revenue</c:v>
                </c:pt>
              </c:strCache>
            </c:strRef>
          </c:tx>
          <c:spPr>
            <a:solidFill>
              <a:schemeClr val="accent6">
                <a:lumMod val="40000"/>
                <a:lumOff val="6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7-5969-4A64-82DF-821C111C894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8-5969-4A64-82DF-821C111C894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5969-4A64-82DF-821C111C8946}"/>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4-5969-4A64-82DF-821C111C894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969-4A64-82DF-821C111C8946}"/>
                </c:ext>
              </c:extLst>
            </c:dLbl>
            <c:dLbl>
              <c:idx val="1"/>
              <c:numFmt formatCode="#.0,,&quot;M&quot;" sourceLinked="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969-4A64-82DF-821C111C8946}"/>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969-4A64-82DF-821C111C8946}"/>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969-4A64-82DF-821C111C8946}"/>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'by product'!$A$2:$A$26</c:f>
              <c:multiLvlStrCache>
                <c:ptCount val="16"/>
                <c:lvl>
                  <c:pt idx="0">
                    <c:v>2019</c:v>
                  </c:pt>
                  <c:pt idx="1">
                    <c:v>2020</c:v>
                  </c:pt>
                  <c:pt idx="2">
                    <c:v>2019</c:v>
                  </c:pt>
                  <c:pt idx="3">
                    <c:v>2020</c:v>
                  </c:pt>
                  <c:pt idx="4">
                    <c:v>2019</c:v>
                  </c:pt>
                  <c:pt idx="5">
                    <c:v>2020</c:v>
                  </c:pt>
                  <c:pt idx="6">
                    <c:v>2019</c:v>
                  </c:pt>
                  <c:pt idx="7">
                    <c:v>2020</c:v>
                  </c:pt>
                  <c:pt idx="8">
                    <c:v>2019</c:v>
                  </c:pt>
                  <c:pt idx="9">
                    <c:v>2020</c:v>
                  </c:pt>
                  <c:pt idx="10">
                    <c:v>2019</c:v>
                  </c:pt>
                  <c:pt idx="11">
                    <c:v>2020</c:v>
                  </c:pt>
                  <c:pt idx="12">
                    <c:v>2019</c:v>
                  </c:pt>
                  <c:pt idx="13">
                    <c:v>2020</c:v>
                  </c:pt>
                  <c:pt idx="14">
                    <c:v>2019</c:v>
                  </c:pt>
                  <c:pt idx="15">
                    <c:v>2020</c:v>
                  </c:pt>
                </c:lvl>
                <c:lvl>
                  <c:pt idx="0">
                    <c:v>PROD_001</c:v>
                  </c:pt>
                  <c:pt idx="2">
                    <c:v>PROD_003</c:v>
                  </c:pt>
                  <c:pt idx="4">
                    <c:v>PROD_005</c:v>
                  </c:pt>
                  <c:pt idx="6">
                    <c:v>PROD_007</c:v>
                  </c:pt>
                  <c:pt idx="8">
                    <c:v>PROD_004</c:v>
                  </c:pt>
                  <c:pt idx="10">
                    <c:v>PROD_006</c:v>
                  </c:pt>
                  <c:pt idx="12">
                    <c:v>PROD_008</c:v>
                  </c:pt>
                  <c:pt idx="14">
                    <c:v>PROD_002</c:v>
                  </c:pt>
                </c:lvl>
              </c:multiLvlStrCache>
            </c:multiLvlStrRef>
          </c:cat>
          <c:val>
            <c:numRef>
              <c:f>'by product'!$B$2:$B$26</c:f>
              <c:numCache>
                <c:formatCode>#.0,,"M"</c:formatCode>
                <c:ptCount val="16"/>
                <c:pt idx="0">
                  <c:v>1028460</c:v>
                </c:pt>
                <c:pt idx="1">
                  <c:v>1063023</c:v>
                </c:pt>
                <c:pt idx="2">
                  <c:v>912474</c:v>
                </c:pt>
                <c:pt idx="3">
                  <c:v>889980</c:v>
                </c:pt>
                <c:pt idx="4">
                  <c:v>881778</c:v>
                </c:pt>
                <c:pt idx="5">
                  <c:v>881778</c:v>
                </c:pt>
                <c:pt idx="6">
                  <c:v>758953</c:v>
                </c:pt>
                <c:pt idx="7">
                  <c:v>742521</c:v>
                </c:pt>
                <c:pt idx="8">
                  <c:v>756171</c:v>
                </c:pt>
                <c:pt idx="9">
                  <c:v>727509</c:v>
                </c:pt>
                <c:pt idx="10">
                  <c:v>611568</c:v>
                </c:pt>
                <c:pt idx="11">
                  <c:v>593712</c:v>
                </c:pt>
                <c:pt idx="12">
                  <c:v>579141</c:v>
                </c:pt>
                <c:pt idx="13">
                  <c:v>576612</c:v>
                </c:pt>
                <c:pt idx="14">
                  <c:v>574083</c:v>
                </c:pt>
                <c:pt idx="15">
                  <c:v>567339</c:v>
                </c:pt>
              </c:numCache>
            </c:numRef>
          </c:val>
          <c:extLst>
            <c:ext xmlns:c16="http://schemas.microsoft.com/office/drawing/2014/chart" uri="{C3380CC4-5D6E-409C-BE32-E72D297353CC}">
              <c16:uniqueId val="{00000000-BD58-4B1B-81E1-5C06192B891F}"/>
            </c:ext>
          </c:extLst>
        </c:ser>
        <c:dLbls>
          <c:showLegendKey val="0"/>
          <c:showVal val="0"/>
          <c:showCatName val="0"/>
          <c:showSerName val="0"/>
          <c:showPercent val="0"/>
          <c:showBubbleSize val="0"/>
        </c:dLbls>
        <c:gapWidth val="150"/>
        <c:axId val="1661039039"/>
        <c:axId val="1661031135"/>
      </c:barChart>
      <c:lineChart>
        <c:grouping val="standard"/>
        <c:varyColors val="0"/>
        <c:ser>
          <c:idx val="1"/>
          <c:order val="1"/>
          <c:tx>
            <c:strRef>
              <c:f>'by product'!$C$1</c:f>
              <c:strCache>
                <c:ptCount val="1"/>
                <c:pt idx="0">
                  <c:v>Sum of Prouct Revenue</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16-5969-4A64-82DF-821C111C8946}"/>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15-5969-4A64-82DF-821C111C8946}"/>
              </c:ext>
            </c:extLst>
          </c:dPt>
          <c:dPt>
            <c:idx val="6"/>
            <c:marker>
              <c:symbol val="none"/>
            </c:marker>
            <c:bubble3D val="0"/>
            <c:spPr>
              <a:ln w="28575" cap="rnd">
                <a:solidFill>
                  <a:schemeClr val="accent2"/>
                </a:solidFill>
                <a:round/>
              </a:ln>
              <a:effectLst/>
            </c:spPr>
            <c:extLst>
              <c:ext xmlns:c16="http://schemas.microsoft.com/office/drawing/2014/chart" uri="{C3380CC4-5D6E-409C-BE32-E72D297353CC}">
                <c16:uniqueId val="{00000011-5969-4A64-82DF-821C111C8946}"/>
              </c:ext>
            </c:extLst>
          </c:dPt>
          <c:dPt>
            <c:idx val="7"/>
            <c:marker>
              <c:symbol val="none"/>
            </c:marker>
            <c:bubble3D val="0"/>
            <c:spPr>
              <a:ln w="28575" cap="rnd">
                <a:solidFill>
                  <a:schemeClr val="accent2"/>
                </a:solidFill>
                <a:round/>
              </a:ln>
              <a:effectLst/>
            </c:spPr>
            <c:extLst>
              <c:ext xmlns:c16="http://schemas.microsoft.com/office/drawing/2014/chart" uri="{C3380CC4-5D6E-409C-BE32-E72D297353CC}">
                <c16:uniqueId val="{00000012-5969-4A64-82DF-821C111C8946}"/>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969-4A64-82DF-821C111C894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969-4A64-82DF-821C111C8946}"/>
                </c:ext>
              </c:extLst>
            </c:dLbl>
            <c:dLbl>
              <c:idx val="6"/>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969-4A64-82DF-821C111C8946}"/>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969-4A64-82DF-821C111C8946}"/>
                </c:ext>
              </c:extLst>
            </c:dLbl>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'by product'!$A$2:$A$26</c:f>
              <c:multiLvlStrCache>
                <c:ptCount val="16"/>
                <c:lvl>
                  <c:pt idx="0">
                    <c:v>2019</c:v>
                  </c:pt>
                  <c:pt idx="1">
                    <c:v>2020</c:v>
                  </c:pt>
                  <c:pt idx="2">
                    <c:v>2019</c:v>
                  </c:pt>
                  <c:pt idx="3">
                    <c:v>2020</c:v>
                  </c:pt>
                  <c:pt idx="4">
                    <c:v>2019</c:v>
                  </c:pt>
                  <c:pt idx="5">
                    <c:v>2020</c:v>
                  </c:pt>
                  <c:pt idx="6">
                    <c:v>2019</c:v>
                  </c:pt>
                  <c:pt idx="7">
                    <c:v>2020</c:v>
                  </c:pt>
                  <c:pt idx="8">
                    <c:v>2019</c:v>
                  </c:pt>
                  <c:pt idx="9">
                    <c:v>2020</c:v>
                  </c:pt>
                  <c:pt idx="10">
                    <c:v>2019</c:v>
                  </c:pt>
                  <c:pt idx="11">
                    <c:v>2020</c:v>
                  </c:pt>
                  <c:pt idx="12">
                    <c:v>2019</c:v>
                  </c:pt>
                  <c:pt idx="13">
                    <c:v>2020</c:v>
                  </c:pt>
                  <c:pt idx="14">
                    <c:v>2019</c:v>
                  </c:pt>
                  <c:pt idx="15">
                    <c:v>2020</c:v>
                  </c:pt>
                </c:lvl>
                <c:lvl>
                  <c:pt idx="0">
                    <c:v>PROD_001</c:v>
                  </c:pt>
                  <c:pt idx="2">
                    <c:v>PROD_003</c:v>
                  </c:pt>
                  <c:pt idx="4">
                    <c:v>PROD_005</c:v>
                  </c:pt>
                  <c:pt idx="6">
                    <c:v>PROD_007</c:v>
                  </c:pt>
                  <c:pt idx="8">
                    <c:v>PROD_004</c:v>
                  </c:pt>
                  <c:pt idx="10">
                    <c:v>PROD_006</c:v>
                  </c:pt>
                  <c:pt idx="12">
                    <c:v>PROD_008</c:v>
                  </c:pt>
                  <c:pt idx="14">
                    <c:v>PROD_002</c:v>
                  </c:pt>
                </c:lvl>
              </c:multiLvlStrCache>
            </c:multiLvlStrRef>
          </c:cat>
          <c:val>
            <c:numRef>
              <c:f>'by product'!$C$2:$C$26</c:f>
              <c:numCache>
                <c:formatCode>#.0,,"M"</c:formatCode>
                <c:ptCount val="16"/>
                <c:pt idx="0">
                  <c:v>97525466</c:v>
                </c:pt>
                <c:pt idx="1">
                  <c:v>101829353</c:v>
                </c:pt>
                <c:pt idx="2">
                  <c:v>101318245</c:v>
                </c:pt>
                <c:pt idx="3">
                  <c:v>102237876</c:v>
                </c:pt>
                <c:pt idx="4">
                  <c:v>79715520</c:v>
                </c:pt>
                <c:pt idx="5">
                  <c:v>84396925</c:v>
                </c:pt>
                <c:pt idx="6">
                  <c:v>121716165</c:v>
                </c:pt>
                <c:pt idx="7">
                  <c:v>123345200</c:v>
                </c:pt>
                <c:pt idx="8">
                  <c:v>74480670</c:v>
                </c:pt>
                <c:pt idx="9">
                  <c:v>75882241</c:v>
                </c:pt>
                <c:pt idx="10">
                  <c:v>25048125</c:v>
                </c:pt>
                <c:pt idx="11">
                  <c:v>25560202</c:v>
                </c:pt>
                <c:pt idx="12">
                  <c:v>55708323</c:v>
                </c:pt>
                <c:pt idx="13">
                  <c:v>57077387</c:v>
                </c:pt>
                <c:pt idx="14">
                  <c:v>102333906</c:v>
                </c:pt>
                <c:pt idx="15">
                  <c:v>104326088</c:v>
                </c:pt>
              </c:numCache>
            </c:numRef>
          </c:val>
          <c:smooth val="1"/>
          <c:extLst>
            <c:ext xmlns:c16="http://schemas.microsoft.com/office/drawing/2014/chart" uri="{C3380CC4-5D6E-409C-BE32-E72D297353CC}">
              <c16:uniqueId val="{00000001-BD58-4B1B-81E1-5C06192B891F}"/>
            </c:ext>
          </c:extLst>
        </c:ser>
        <c:dLbls>
          <c:showLegendKey val="0"/>
          <c:showVal val="0"/>
          <c:showCatName val="0"/>
          <c:showSerName val="0"/>
          <c:showPercent val="0"/>
          <c:showBubbleSize val="0"/>
        </c:dLbls>
        <c:marker val="1"/>
        <c:smooth val="0"/>
        <c:axId val="1661062335"/>
        <c:axId val="1661046111"/>
      </c:lineChart>
      <c:valAx>
        <c:axId val="16610461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61062335"/>
        <c:crosses val="max"/>
        <c:crossBetween val="between"/>
      </c:valAx>
      <c:catAx>
        <c:axId val="1661062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61046111"/>
        <c:crosses val="autoZero"/>
        <c:auto val="1"/>
        <c:lblAlgn val="ctr"/>
        <c:lblOffset val="100"/>
        <c:noMultiLvlLbl val="0"/>
      </c:catAx>
      <c:valAx>
        <c:axId val="1661031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ESP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39039"/>
        <c:crosses val="autoZero"/>
        <c:crossBetween val="between"/>
      </c:valAx>
      <c:catAx>
        <c:axId val="1661039039"/>
        <c:scaling>
          <c:orientation val="minMax"/>
        </c:scaling>
        <c:delete val="1"/>
        <c:axPos val="b"/>
        <c:numFmt formatCode="General" sourceLinked="1"/>
        <c:majorTickMark val="out"/>
        <c:minorTickMark val="none"/>
        <c:tickLblPos val="nextTo"/>
        <c:crossAx val="1661031135"/>
        <c:crosses val="autoZero"/>
        <c:auto val="1"/>
        <c:lblAlgn val="ctr"/>
        <c:lblOffset val="100"/>
        <c:noMultiLvlLbl val="0"/>
      </c:catAx>
      <c:spPr>
        <a:noFill/>
        <a:ln>
          <a:noFill/>
        </a:ln>
        <a:effectLst/>
      </c:spPr>
    </c:plotArea>
    <c:legend>
      <c:legendPos val="b"/>
      <c:layout>
        <c:manualLayout>
          <c:xMode val="edge"/>
          <c:yMode val="edge"/>
          <c:x val="0.26402253350584415"/>
          <c:y val="0.91273716652358561"/>
          <c:w val="0.5267550530112276"/>
          <c:h val="6.1678045517899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79195</xdr:colOff>
      <xdr:row>25</xdr:row>
      <xdr:rowOff>28651</xdr:rowOff>
    </xdr:from>
    <xdr:to>
      <xdr:col>10</xdr:col>
      <xdr:colOff>266257</xdr:colOff>
      <xdr:row>47</xdr:row>
      <xdr:rowOff>177959</xdr:rowOff>
    </xdr:to>
    <xdr:graphicFrame macro="">
      <xdr:nvGraphicFramePr>
        <xdr:cNvPr id="10" name="Chart 9">
          <a:extLst>
            <a:ext uri="{FF2B5EF4-FFF2-40B4-BE49-F238E27FC236}">
              <a16:creationId xmlns:a16="http://schemas.microsoft.com/office/drawing/2014/main" id="{156C1903-8F17-4E73-A3A4-F397FD1B1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60476</xdr:colOff>
      <xdr:row>2</xdr:row>
      <xdr:rowOff>28150</xdr:rowOff>
    </xdr:from>
    <xdr:to>
      <xdr:col>12</xdr:col>
      <xdr:colOff>210260</xdr:colOff>
      <xdr:row>24</xdr:row>
      <xdr:rowOff>181655</xdr:rowOff>
    </xdr:to>
    <xdr:graphicFrame macro="">
      <xdr:nvGraphicFramePr>
        <xdr:cNvPr id="13" name="Chart 12">
          <a:extLst>
            <a:ext uri="{FF2B5EF4-FFF2-40B4-BE49-F238E27FC236}">
              <a16:creationId xmlns:a16="http://schemas.microsoft.com/office/drawing/2014/main" id="{BEFC1DF1-33C0-4793-ACE2-9B4B29CEC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266023</xdr:colOff>
      <xdr:row>2</xdr:row>
      <xdr:rowOff>8467</xdr:rowOff>
    </xdr:from>
    <xdr:to>
      <xdr:col>22</xdr:col>
      <xdr:colOff>411480</xdr:colOff>
      <xdr:row>24</xdr:row>
      <xdr:rowOff>161974</xdr:rowOff>
    </xdr:to>
    <xdr:graphicFrame macro="">
      <xdr:nvGraphicFramePr>
        <xdr:cNvPr id="14" name="Chart 13">
          <a:extLst>
            <a:ext uri="{FF2B5EF4-FFF2-40B4-BE49-F238E27FC236}">
              <a16:creationId xmlns:a16="http://schemas.microsoft.com/office/drawing/2014/main" id="{FDF9273D-EF83-4106-B2BB-E17F81E36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82624</xdr:colOff>
      <xdr:row>6</xdr:row>
      <xdr:rowOff>11394</xdr:rowOff>
    </xdr:from>
    <xdr:to>
      <xdr:col>20</xdr:col>
      <xdr:colOff>996001</xdr:colOff>
      <xdr:row>10</xdr:row>
      <xdr:rowOff>23668</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FEDBCE52-8D2B-4D4F-BD20-478096FE492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710744" y="1200114"/>
              <a:ext cx="2041137" cy="743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288562</xdr:colOff>
      <xdr:row>25</xdr:row>
      <xdr:rowOff>8617</xdr:rowOff>
    </xdr:from>
    <xdr:to>
      <xdr:col>22</xdr:col>
      <xdr:colOff>407017</xdr:colOff>
      <xdr:row>37</xdr:row>
      <xdr:rowOff>45720</xdr:rowOff>
    </xdr:to>
    <xdr:graphicFrame macro="">
      <xdr:nvGraphicFramePr>
        <xdr:cNvPr id="16" name="Chart 15">
          <a:extLst>
            <a:ext uri="{FF2B5EF4-FFF2-40B4-BE49-F238E27FC236}">
              <a16:creationId xmlns:a16="http://schemas.microsoft.com/office/drawing/2014/main" id="{90EE9BE8-619E-4234-B530-91DB53289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274320</xdr:colOff>
      <xdr:row>37</xdr:row>
      <xdr:rowOff>76200</xdr:rowOff>
    </xdr:from>
    <xdr:to>
      <xdr:col>22</xdr:col>
      <xdr:colOff>396240</xdr:colOff>
      <xdr:row>47</xdr:row>
      <xdr:rowOff>144780</xdr:rowOff>
    </xdr:to>
    <xdr:sp macro="" textlink="">
      <xdr:nvSpPr>
        <xdr:cNvPr id="23" name="Text Box 2">
          <a:extLst>
            <a:ext uri="{FF2B5EF4-FFF2-40B4-BE49-F238E27FC236}">
              <a16:creationId xmlns:a16="http://schemas.microsoft.com/office/drawing/2014/main" id="{454C932C-0B76-4903-9FB3-445CAD0FD80C}"/>
            </a:ext>
          </a:extLst>
        </xdr:cNvPr>
        <xdr:cNvSpPr txBox="1">
          <a:spLocks noChangeArrowheads="1"/>
        </xdr:cNvSpPr>
      </xdr:nvSpPr>
      <xdr:spPr bwMode="auto">
        <a:xfrm>
          <a:off x="6370320" y="6949440"/>
          <a:ext cx="8915400" cy="1973580"/>
        </a:xfrm>
        <a:prstGeom prst="rect">
          <a:avLst/>
        </a:prstGeom>
        <a:solidFill>
          <a:schemeClr val="bg1">
            <a:lumMod val="95000"/>
          </a:schemeClr>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miter lim="800000"/>
          <a:headEnd/>
          <a:tailEnd/>
        </a:ln>
      </xdr:spPr>
      <xdr:txBody>
        <a:bodyPr rot="0" vert="horz" wrap="square" lIns="91440" tIns="45720" rIns="91440" bIns="45720" anchor="t" anchorCtr="0">
          <a:noAutofit/>
        </a:bodyPr>
        <a:lstStyle/>
        <a:p>
          <a:pPr marL="457200" marR="0" indent="-228600">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Analysis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50000"/>
            </a:lnSpc>
            <a:spcBef>
              <a:spcPts val="0"/>
            </a:spcBef>
            <a:spcAft>
              <a:spcPts val="0"/>
            </a:spcAft>
            <a:buFont typeface="Symbol" panose="05050102010706020507" pitchFamily="18" charset="2"/>
            <a:buChar char=""/>
          </a:pPr>
          <a:r>
            <a:rPr lang="en-US" sz="1200">
              <a:effectLst/>
              <a:latin typeface="Calibri" panose="020F0502020204030204" pitchFamily="34" charset="0"/>
              <a:ea typeface="Calibri" panose="020F0502020204030204" pitchFamily="34" charset="0"/>
              <a:cs typeface="Times New Roman" panose="02020603050405020304" pitchFamily="18" charset="0"/>
            </a:rPr>
            <a:t>Analysis based on ESP revenue as Product revenue has very slight profit margin             </a:t>
          </a:r>
        </a:p>
        <a:p>
          <a:pPr marL="342900" marR="0" lvl="0" indent="-342900">
            <a:lnSpc>
              <a:spcPct val="150000"/>
            </a:lnSpc>
            <a:spcBef>
              <a:spcPts val="0"/>
            </a:spcBef>
            <a:spcAft>
              <a:spcPts val="0"/>
            </a:spcAft>
            <a:buFont typeface="Symbol" panose="05050102010706020507" pitchFamily="18" charset="2"/>
            <a:buChar char=""/>
          </a:pPr>
          <a:r>
            <a:rPr lang="en-US" sz="1200">
              <a:effectLst/>
              <a:latin typeface="Calibri" panose="020F0502020204030204" pitchFamily="34" charset="0"/>
              <a:ea typeface="Calibri" panose="020F0502020204030204" pitchFamily="34" charset="0"/>
              <a:cs typeface="Times New Roman" panose="02020603050405020304" pitchFamily="18" charset="0"/>
            </a:rPr>
            <a:t>Top region is North West with highest product revenue and Extended Service Plan revenue </a:t>
          </a:r>
        </a:p>
        <a:p>
          <a:pPr marL="342900" marR="0" lvl="0" indent="-342900">
            <a:lnSpc>
              <a:spcPct val="150000"/>
            </a:lnSpc>
            <a:spcBef>
              <a:spcPts val="0"/>
            </a:spcBef>
            <a:spcAft>
              <a:spcPts val="0"/>
            </a:spcAft>
            <a:buFont typeface="Symbol" panose="05050102010706020507" pitchFamily="18" charset="2"/>
            <a:buChar char=""/>
          </a:pPr>
          <a:r>
            <a:rPr lang="en-US" sz="1200">
              <a:effectLst/>
              <a:latin typeface="Calibri" panose="020F0502020204030204" pitchFamily="34" charset="0"/>
              <a:ea typeface="Calibri" panose="020F0502020204030204" pitchFamily="34" charset="0"/>
              <a:cs typeface="Times New Roman" panose="02020603050405020304" pitchFamily="18" charset="0"/>
            </a:rPr>
            <a:t>Top product is Gator XUV 590M(PROD_OO1) with 2.1M ESP revenue although PROD_007 generated highest product revenue.</a:t>
          </a:r>
        </a:p>
        <a:p>
          <a:pPr marL="342900" marR="0" lvl="0" indent="-342900">
            <a:lnSpc>
              <a:spcPct val="150000"/>
            </a:lnSpc>
            <a:spcBef>
              <a:spcPts val="0"/>
            </a:spcBef>
            <a:spcAft>
              <a:spcPts val="0"/>
            </a:spcAft>
            <a:buFont typeface="Symbol" panose="05050102010706020507" pitchFamily="18" charset="2"/>
            <a:buChar char=""/>
          </a:pPr>
          <a:r>
            <a:rPr lang="en-US" sz="1200">
              <a:effectLst/>
              <a:latin typeface="Calibri" panose="020F0502020204030204" pitchFamily="34" charset="0"/>
              <a:ea typeface="Calibri" panose="020F0502020204030204" pitchFamily="34" charset="0"/>
              <a:cs typeface="Times New Roman" panose="02020603050405020304" pitchFamily="18" charset="0"/>
            </a:rPr>
            <a:t>Evans, Gina is a top Sales Lead person with highest ESP revenue of 2.1 M in 2019 and 2020</a:t>
          </a:r>
        </a:p>
        <a:p>
          <a:pPr marL="342900" marR="0" lvl="0" indent="-342900">
            <a:lnSpc>
              <a:spcPct val="150000"/>
            </a:lnSpc>
            <a:spcBef>
              <a:spcPts val="0"/>
            </a:spcBef>
            <a:spcAft>
              <a:spcPts val="800"/>
            </a:spcAft>
            <a:buFont typeface="Symbol" panose="05050102010706020507" pitchFamily="18" charset="2"/>
            <a:buChar char=""/>
          </a:pPr>
          <a:r>
            <a:rPr lang="en-US" sz="1200">
              <a:effectLst/>
              <a:latin typeface="Calibri" panose="020F0502020204030204" pitchFamily="34" charset="0"/>
              <a:ea typeface="Calibri" panose="020F0502020204030204" pitchFamily="34" charset="0"/>
              <a:cs typeface="Times New Roman" panose="02020603050405020304" pitchFamily="18" charset="0"/>
            </a:rPr>
            <a:t>Quarter 3 generates highest revenue and Quarter 4 is the lowest revenue quarter.</a:t>
          </a:r>
        </a:p>
        <a:p>
          <a:pPr marL="0" marR="0">
            <a:lnSpc>
              <a:spcPct val="150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123825</xdr:rowOff>
    </xdr:from>
    <xdr:to>
      <xdr:col>4</xdr:col>
      <xdr:colOff>57150</xdr:colOff>
      <xdr:row>19</xdr:row>
      <xdr:rowOff>0</xdr:rowOff>
    </xdr:to>
    <xdr:graphicFrame macro="">
      <xdr:nvGraphicFramePr>
        <xdr:cNvPr id="3" name="Chart 2">
          <a:extLst>
            <a:ext uri="{FF2B5EF4-FFF2-40B4-BE49-F238E27FC236}">
              <a16:creationId xmlns:a16="http://schemas.microsoft.com/office/drawing/2014/main" id="{876CFAEE-5613-487D-9624-5BEC4EC46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573186</xdr:colOff>
      <xdr:row>2</xdr:row>
      <xdr:rowOff>26972</xdr:rowOff>
    </xdr:from>
    <xdr:to>
      <xdr:col>15</xdr:col>
      <xdr:colOff>268321</xdr:colOff>
      <xdr:row>25</xdr:row>
      <xdr:rowOff>16211</xdr:rowOff>
    </xdr:to>
    <xdr:graphicFrame macro="">
      <xdr:nvGraphicFramePr>
        <xdr:cNvPr id="6" name="Chart 5">
          <a:extLst>
            <a:ext uri="{FF2B5EF4-FFF2-40B4-BE49-F238E27FC236}">
              <a16:creationId xmlns:a16="http://schemas.microsoft.com/office/drawing/2014/main" id="{2AB16B52-06F4-46CF-BEDB-2D783C1F1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379094</xdr:colOff>
      <xdr:row>1</xdr:row>
      <xdr:rowOff>45719</xdr:rowOff>
    </xdr:from>
    <xdr:to>
      <xdr:col>14</xdr:col>
      <xdr:colOff>0</xdr:colOff>
      <xdr:row>20</xdr:row>
      <xdr:rowOff>45720</xdr:rowOff>
    </xdr:to>
    <xdr:graphicFrame macro="">
      <xdr:nvGraphicFramePr>
        <xdr:cNvPr id="2" name="Chart 1">
          <a:extLst>
            <a:ext uri="{FF2B5EF4-FFF2-40B4-BE49-F238E27FC236}">
              <a16:creationId xmlns:a16="http://schemas.microsoft.com/office/drawing/2014/main" id="{DF098E15-7E38-4E79-8469-A6D870370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322" refreshedDate="44298.408523379629" createdVersion="7" refreshedVersion="7" minRefreshableVersion="3" recordCount="4160" xr:uid="{7FB9FD7F-EF3D-42F3-8EE6-518F5F19DA20}">
  <cacheSource type="worksheet">
    <worksheetSource name="Table5"/>
  </cacheSource>
  <cacheFields count="15">
    <cacheField name="Prod_code" numFmtId="0">
      <sharedItems count="8">
        <s v="PROD_001"/>
        <s v="PROD_002"/>
        <s v="PROD_003"/>
        <s v="PROD_004"/>
        <s v="PROD_005"/>
        <s v="PROD_006"/>
        <s v="PROD_007"/>
        <s v="PROD_008"/>
      </sharedItems>
    </cacheField>
    <cacheField name="EMP_ID" numFmtId="0">
      <sharedItems count="5">
        <s v="EMP234"/>
        <s v="EMP244"/>
        <s v="EMP256"/>
        <s v="EMP267"/>
        <s v="EMP290"/>
      </sharedItems>
    </cacheField>
    <cacheField name="region" numFmtId="0">
      <sharedItems count="2">
        <s v="NW"/>
        <s v="SW"/>
      </sharedItems>
    </cacheField>
    <cacheField name="Year" numFmtId="0">
      <sharedItems containsSemiMixedTypes="0" containsString="0" containsNumber="1" containsInteger="1" minValue="2019" maxValue="2020" count="2">
        <n v="2019"/>
        <n v="2020"/>
      </sharedItems>
    </cacheField>
    <cacheField name="Week" numFmtId="0">
      <sharedItems containsSemiMixedTypes="0" containsString="0" containsNumber="1" containsInteger="1" minValue="0" maxValue="51"/>
    </cacheField>
    <cacheField name="Qtr" numFmtId="0">
      <sharedItems count="8">
        <s v="2019Q1"/>
        <s v="2019Q2"/>
        <s v="2019Q3"/>
        <s v="2019Q4"/>
        <s v="2020Q1"/>
        <s v="2020Q2"/>
        <s v="2020Q3"/>
        <s v="2020Q4"/>
      </sharedItems>
    </cacheField>
    <cacheField name="Qtr2" numFmtId="0">
      <sharedItems count="64">
        <s v="PROD_0012019Q1"/>
        <s v="PROD_0012019Q2"/>
        <s v="PROD_0012019Q3"/>
        <s v="PROD_0012019Q4"/>
        <s v="PROD_0012020Q1"/>
        <s v="PROD_0012020Q2"/>
        <s v="PROD_0012020Q3"/>
        <s v="PROD_0012020Q4"/>
        <s v="PROD_0022019Q1"/>
        <s v="PROD_0022019Q2"/>
        <s v="PROD_0022019Q3"/>
        <s v="PROD_0022019Q4"/>
        <s v="PROD_0022020Q1"/>
        <s v="PROD_0022020Q2"/>
        <s v="PROD_0022020Q3"/>
        <s v="PROD_0022020Q4"/>
        <s v="PROD_0032019Q1"/>
        <s v="PROD_0032019Q2"/>
        <s v="PROD_0032019Q3"/>
        <s v="PROD_0032019Q4"/>
        <s v="PROD_0032020Q1"/>
        <s v="PROD_0032020Q2"/>
        <s v="PROD_0032020Q3"/>
        <s v="PROD_0032020Q4"/>
        <s v="PROD_0042019Q1"/>
        <s v="PROD_0042019Q2"/>
        <s v="PROD_0042019Q3"/>
        <s v="PROD_0042019Q4"/>
        <s v="PROD_0042020Q1"/>
        <s v="PROD_0042020Q2"/>
        <s v="PROD_0042020Q3"/>
        <s v="PROD_0042020Q4"/>
        <s v="PROD_0052019Q1"/>
        <s v="PROD_0052019Q2"/>
        <s v="PROD_0052019Q3"/>
        <s v="PROD_0052019Q4"/>
        <s v="PROD_0052020Q1"/>
        <s v="PROD_0052020Q2"/>
        <s v="PROD_0052020Q3"/>
        <s v="PROD_0052020Q4"/>
        <s v="PROD_0062019Q1"/>
        <s v="PROD_0062019Q2"/>
        <s v="PROD_0062019Q3"/>
        <s v="PROD_0062019Q4"/>
        <s v="PROD_0062020Q1"/>
        <s v="PROD_0062020Q2"/>
        <s v="PROD_0062020Q3"/>
        <s v="PROD_0062020Q4"/>
        <s v="PROD_0072019Q1"/>
        <s v="PROD_0072019Q2"/>
        <s v="PROD_0072019Q3"/>
        <s v="PROD_0072019Q4"/>
        <s v="PROD_0072020Q1"/>
        <s v="PROD_0072020Q2"/>
        <s v="PROD_0072020Q3"/>
        <s v="PROD_0072020Q4"/>
        <s v="PROD_0082019Q1"/>
        <s v="PROD_0082019Q2"/>
        <s v="PROD_0082019Q3"/>
        <s v="PROD_0082019Q4"/>
        <s v="PROD_0082020Q1"/>
        <s v="PROD_0082020Q2"/>
        <s v="PROD_0082020Q3"/>
        <s v="PROD_0082020Q4"/>
      </sharedItems>
    </cacheField>
    <cacheField name="Product Quantity" numFmtId="0">
      <sharedItems containsSemiMixedTypes="0" containsString="0" containsNumber="1" containsInteger="1" minValue="2" maxValue="73"/>
    </cacheField>
    <cacheField name="Prouct Revenue" numFmtId="0">
      <sharedItems containsSemiMixedTypes="0" containsString="0" containsNumber="1" containsInteger="1" minValue="9150" maxValue="1248480" count="723">
        <n v="423266"/>
        <n v="336123"/>
        <n v="348572"/>
        <n v="448164"/>
        <n v="622450"/>
        <n v="385919"/>
        <n v="410817"/>
        <n v="361021"/>
        <n v="373470"/>
        <n v="560205"/>
        <n v="435715"/>
        <n v="522858"/>
        <n v="460613"/>
        <n v="485511"/>
        <n v="398368"/>
        <n v="497960"/>
        <n v="473062"/>
        <n v="510409"/>
        <n v="298776"/>
        <n v="323674"/>
        <n v="286327"/>
        <n v="236531"/>
        <n v="199184"/>
        <n v="387469"/>
        <n v="437465"/>
        <n v="362471"/>
        <n v="524958"/>
        <n v="349972"/>
        <n v="512459"/>
        <n v="612451"/>
        <n v="449964"/>
        <n v="337473"/>
        <n v="487461"/>
        <n v="537457"/>
        <n v="412467"/>
        <n v="587453"/>
        <n v="424966"/>
        <n v="499960"/>
        <n v="374970"/>
        <n v="312475"/>
        <n v="262479"/>
        <n v="399968"/>
        <n v="274978"/>
        <n v="212483"/>
        <n v="287477"/>
        <n v="324974"/>
        <n v="199984"/>
        <n v="299976"/>
        <n v="535307"/>
        <n v="585103"/>
        <n v="659797"/>
        <n v="547756"/>
        <n v="634899"/>
        <n v="261429"/>
        <n v="572654"/>
        <n v="311225"/>
        <n v="647348"/>
        <n v="599952"/>
        <n v="474962"/>
        <n v="574954"/>
        <n v="549956"/>
        <n v="649948"/>
        <n v="837433"/>
        <n v="562455"/>
        <n v="799936"/>
        <n v="899928"/>
        <n v="712443"/>
        <n v="912427"/>
        <n v="273878"/>
        <n v="249980"/>
        <n v="237481"/>
        <n v="462463"/>
        <n v="597552"/>
        <n v="224082"/>
        <n v="248980"/>
        <n v="136939"/>
        <n v="174286"/>
        <n v="186735"/>
        <n v="211633"/>
        <n v="124490"/>
        <n v="87143"/>
        <n v="112041"/>
        <n v="74694"/>
        <n v="149388"/>
        <n v="187485"/>
        <n v="174986"/>
        <n v="149988"/>
        <n v="162487"/>
        <n v="137489"/>
        <n v="124990"/>
        <n v="224982"/>
        <n v="62495"/>
        <n v="112491"/>
        <n v="99992"/>
        <n v="399222"/>
        <n v="665370"/>
        <n v="591440"/>
        <n v="502724"/>
        <n v="458366"/>
        <n v="517510"/>
        <n v="547082"/>
        <n v="369650"/>
        <n v="428794"/>
        <n v="443580"/>
        <n v="621012"/>
        <n v="561868"/>
        <n v="487938"/>
        <n v="576654"/>
        <n v="606226"/>
        <n v="354864"/>
        <n v="295720"/>
        <n v="473152"/>
        <n v="414008"/>
        <n v="280934"/>
        <n v="340078"/>
        <n v="532296"/>
        <n v="325292"/>
        <n v="236576"/>
        <n v="479936"/>
        <n v="509932"/>
        <n v="689908"/>
        <n v="449940"/>
        <n v="584922"/>
        <n v="764898"/>
        <n v="419944"/>
        <n v="374950"/>
        <n v="569924"/>
        <n v="344954"/>
        <n v="614918"/>
        <n v="434942"/>
        <n v="524930"/>
        <n v="464938"/>
        <n v="659912"/>
        <n v="629916"/>
        <n v="299960"/>
        <n v="389948"/>
        <n v="554926"/>
        <n v="719904"/>
        <n v="404946"/>
        <n v="494934"/>
        <n v="674910"/>
        <n v="329956"/>
        <n v="754086"/>
        <n v="709728"/>
        <n v="694942"/>
        <n v="635798"/>
        <n v="739300"/>
        <n v="650584"/>
        <n v="384436"/>
        <n v="539928"/>
        <n v="599920"/>
        <n v="794894"/>
        <n v="779896"/>
        <n v="644914"/>
        <n v="359952"/>
        <n v="749900"/>
        <n v="209972"/>
        <n v="177432"/>
        <n v="266148"/>
        <n v="251362"/>
        <n v="162646"/>
        <n v="147860"/>
        <n v="192218"/>
        <n v="88716"/>
        <n v="221790"/>
        <n v="207004"/>
        <n v="269964"/>
        <n v="224970"/>
        <n v="314958"/>
        <n v="284962"/>
        <n v="194974"/>
        <n v="239968"/>
        <n v="134982"/>
        <n v="254966"/>
        <n v="179976"/>
        <n v="164978"/>
        <n v="310506"/>
        <n v="783658"/>
        <n v="798444"/>
        <n v="734902"/>
        <n v="103502"/>
        <n v="133074"/>
        <n v="118288"/>
        <n v="104986"/>
        <n v="149980"/>
        <n v="119984"/>
        <n v="59992"/>
        <n v="74990"/>
        <n v="89988"/>
        <n v="509966"/>
        <n v="554963"/>
        <n v="434971"/>
        <n v="629958"/>
        <n v="464969"/>
        <n v="539964"/>
        <n v="644957"/>
        <n v="449970"/>
        <n v="719952"/>
        <n v="569962"/>
        <n v="494967"/>
        <n v="419972"/>
        <n v="674955"/>
        <n v="614959"/>
        <n v="779948"/>
        <n v="344977"/>
        <n v="374975"/>
        <n v="479968"/>
        <n v="404973"/>
        <n v="329978"/>
        <n v="359976"/>
        <n v="524965"/>
        <n v="299980"/>
        <n v="269982"/>
        <n v="542376"/>
        <n v="497178"/>
        <n v="602640"/>
        <n v="693036"/>
        <n v="587574"/>
        <n v="391716"/>
        <n v="662904"/>
        <n v="512244"/>
        <n v="647838"/>
        <n v="421848"/>
        <n v="406782"/>
        <n v="482112"/>
        <n v="467046"/>
        <n v="376650"/>
        <n v="331452"/>
        <n v="361584"/>
        <n v="271188"/>
        <n v="527310"/>
        <n v="572508"/>
        <n v="783432"/>
        <n v="436914"/>
        <n v="286254"/>
        <n v="689954"/>
        <n v="599960"/>
        <n v="794947"/>
        <n v="584961"/>
        <n v="749950"/>
        <n v="659956"/>
        <n v="389974"/>
        <n v="314979"/>
        <n v="209986"/>
        <n v="557442"/>
        <n v="768366"/>
        <n v="632772"/>
        <n v="677970"/>
        <n v="617706"/>
        <n v="256122"/>
        <n v="346518"/>
        <n v="451980"/>
        <n v="301320"/>
        <n v="210924"/>
        <n v="284981"/>
        <n v="194987"/>
        <n v="179988"/>
        <n v="164989"/>
        <n v="224985"/>
        <n v="254983"/>
        <n v="239984"/>
        <n v="149990"/>
        <n v="316386"/>
        <n v="241056"/>
        <n v="105462"/>
        <n v="180792"/>
        <n v="225990"/>
        <n v="135594"/>
        <n v="195858"/>
        <n v="704953"/>
        <n v="753300"/>
        <n v="858762"/>
        <n v="828630"/>
        <n v="134991"/>
        <n v="119992"/>
        <n v="104993"/>
        <n v="89994"/>
        <n v="74995"/>
        <n v="59996"/>
        <n v="165726"/>
        <n v="120528"/>
        <n v="45198"/>
        <n v="75330"/>
        <n v="90396"/>
        <n v="398475"/>
        <n v="421245"/>
        <n v="352935"/>
        <n v="261855"/>
        <n v="478170"/>
        <n v="432630"/>
        <n v="387090"/>
        <n v="375705"/>
        <n v="489555"/>
        <n v="364320"/>
        <n v="466785"/>
        <n v="330165"/>
        <n v="444015"/>
        <n v="284625"/>
        <n v="216315"/>
        <n v="239085"/>
        <n v="227700"/>
        <n v="250470"/>
        <n v="318780"/>
        <n v="307395"/>
        <n v="288175"/>
        <n v="426499"/>
        <n v="484134"/>
        <n v="576350"/>
        <n v="207486"/>
        <n v="368864"/>
        <n v="438026"/>
        <n v="380391"/>
        <n v="345810"/>
        <n v="230540"/>
        <n v="472607"/>
        <n v="461080"/>
        <n v="449553"/>
        <n v="391918"/>
        <n v="414972"/>
        <n v="357337"/>
        <n v="322756"/>
        <n v="253594"/>
        <n v="265121"/>
        <n v="334283"/>
        <n v="299702"/>
        <n v="276648"/>
        <n v="311229"/>
        <n v="219013"/>
        <n v="512325"/>
        <n v="500940"/>
        <n v="409860"/>
        <n v="341550"/>
        <n v="535095"/>
        <n v="296010"/>
        <n v="204930"/>
        <n v="518715"/>
        <n v="541769"/>
        <n v="403445"/>
        <n v="242067"/>
        <n v="495661"/>
        <n v="136620"/>
        <n v="91080"/>
        <n v="170775"/>
        <n v="182160"/>
        <n v="159390"/>
        <n v="113850"/>
        <n v="148005"/>
        <n v="125235"/>
        <n v="102465"/>
        <n v="273240"/>
        <n v="69162"/>
        <n v="149851"/>
        <n v="184432"/>
        <n v="103743"/>
        <n v="138324"/>
        <n v="172905"/>
        <n v="92216"/>
        <n v="126797"/>
        <n v="195959"/>
        <n v="115270"/>
        <n v="161378"/>
        <n v="546480"/>
        <n v="557865"/>
        <n v="507188"/>
        <n v="530242"/>
        <n v="657039"/>
        <n v="79695"/>
        <n v="193545"/>
        <n v="56925"/>
        <n v="68310"/>
        <n v="80689"/>
        <n v="34581"/>
        <n v="363870"/>
        <n v="223920"/>
        <n v="321885"/>
        <n v="265905"/>
        <n v="405855"/>
        <n v="293895"/>
        <n v="195930"/>
        <n v="181935"/>
        <n v="279900"/>
        <n v="307890"/>
        <n v="237915"/>
        <n v="167940"/>
        <n v="335880"/>
        <n v="531810"/>
        <n v="377865"/>
        <n v="139950"/>
        <n v="251910"/>
        <n v="209925"/>
        <n v="349875"/>
        <n v="153945"/>
        <n v="433845"/>
        <n v="256050"/>
        <n v="369850"/>
        <n v="170700"/>
        <n v="241825"/>
        <n v="327175"/>
        <n v="213375"/>
        <n v="270275"/>
        <n v="469425"/>
        <n v="440975"/>
        <n v="298725"/>
        <n v="455200"/>
        <n v="412525"/>
        <n v="284500"/>
        <n v="384075"/>
        <n v="426750"/>
        <n v="611675"/>
        <n v="128025"/>
        <n v="227600"/>
        <n v="199150"/>
        <n v="184925"/>
        <n v="113800"/>
        <n v="355625"/>
        <n v="341400"/>
        <n v="483650"/>
        <n v="559800"/>
        <n v="545805"/>
        <n v="461835"/>
        <n v="391860"/>
        <n v="615780"/>
        <n v="503820"/>
        <n v="573795"/>
        <n v="601785"/>
        <n v="447840"/>
        <n v="489825"/>
        <n v="671760"/>
        <n v="419850"/>
        <n v="475830"/>
        <n v="640125"/>
        <n v="398300"/>
        <n v="497875"/>
        <n v="540550"/>
        <n v="697025"/>
        <n v="725475"/>
        <n v="583225"/>
        <n v="569000"/>
        <n v="668575"/>
        <n v="97965"/>
        <n v="125955"/>
        <n v="55980"/>
        <n v="111960"/>
        <n v="156475"/>
        <n v="142250"/>
        <n v="312950"/>
        <n v="85350"/>
        <n v="99575"/>
        <n v="657765"/>
        <n v="587790"/>
        <n v="654350"/>
        <n v="554775"/>
        <n v="625900"/>
        <n v="682800"/>
        <n v="512100"/>
        <n v="69975"/>
        <n v="83970"/>
        <n v="71125"/>
        <n v="73200"/>
        <n v="137250"/>
        <n v="114375"/>
        <n v="50325"/>
        <n v="105225"/>
        <n v="86925"/>
        <n v="123525"/>
        <n v="68625"/>
        <n v="100650"/>
        <n v="77775"/>
        <n v="91500"/>
        <n v="109800"/>
        <n v="82350"/>
        <n v="41175"/>
        <n v="54900"/>
        <n v="96075"/>
        <n v="118950"/>
        <n v="64050"/>
        <n v="59475"/>
        <n v="69735"/>
        <n v="120874"/>
        <n v="51139"/>
        <n v="88331"/>
        <n v="74384"/>
        <n v="106927"/>
        <n v="111576"/>
        <n v="92980"/>
        <n v="41841"/>
        <n v="60437"/>
        <n v="130172"/>
        <n v="125523"/>
        <n v="27894"/>
        <n v="65086"/>
        <n v="37192"/>
        <n v="83682"/>
        <n v="79033"/>
        <n v="32543"/>
        <n v="55788"/>
        <n v="116225"/>
        <n v="172013"/>
        <n v="164700"/>
        <n v="201300"/>
        <n v="160125"/>
        <n v="155550"/>
        <n v="173850"/>
        <n v="150975"/>
        <n v="128100"/>
        <n v="196725"/>
        <n v="183000"/>
        <n v="187575"/>
        <n v="146400"/>
        <n v="233325"/>
        <n v="132675"/>
        <n v="141825"/>
        <n v="224175"/>
        <n v="178425"/>
        <n v="144119"/>
        <n v="181311"/>
        <n v="232450"/>
        <n v="139470"/>
        <n v="204556"/>
        <n v="162715"/>
        <n v="153417"/>
        <n v="148768"/>
        <n v="190609"/>
        <n v="218503"/>
        <n v="199907"/>
        <n v="209205"/>
        <n v="185960"/>
        <n v="134821"/>
        <n v="102278"/>
        <n v="167364"/>
        <n v="97629"/>
        <n v="176662"/>
        <n v="158066"/>
        <n v="45750"/>
        <n v="27450"/>
        <n v="36600"/>
        <n v="9150"/>
        <n v="32025"/>
        <n v="22875"/>
        <n v="46490"/>
        <n v="18596"/>
        <n v="23245"/>
        <n v="169275"/>
        <n v="192150"/>
        <n v="210450"/>
        <n v="215025"/>
        <n v="228750"/>
        <n v="205875"/>
        <n v="195258"/>
        <n v="18300"/>
        <n v="13725"/>
        <n v="13947"/>
        <n v="321818"/>
        <n v="459740"/>
        <n v="344805"/>
        <n v="252857"/>
        <n v="229870"/>
        <n v="413766"/>
        <n v="275844"/>
        <n v="390779"/>
        <n v="298831"/>
        <n v="551688"/>
        <n v="482727"/>
        <n v="505714"/>
        <n v="781558"/>
        <n v="597662"/>
        <n v="367792"/>
        <n v="206883"/>
        <n v="436753"/>
        <n v="183896"/>
        <n v="369920"/>
        <n v="393040"/>
        <n v="277440"/>
        <n v="231200"/>
        <n v="531760"/>
        <n v="323680"/>
        <n v="346800"/>
        <n v="416160"/>
        <n v="254320"/>
        <n v="508640"/>
        <n v="300560"/>
        <n v="554880"/>
        <n v="809200"/>
        <n v="208080"/>
        <n v="439280"/>
        <n v="485520"/>
        <n v="804545"/>
        <n v="666623"/>
        <n v="919480"/>
        <n v="735584"/>
        <n v="758571"/>
        <n v="689610"/>
        <n v="827532"/>
        <n v="965454"/>
        <n v="1011428"/>
        <n v="873506"/>
        <n v="712597"/>
        <n v="942467"/>
        <n v="620649"/>
        <n v="574675"/>
        <n v="528701"/>
        <n v="643636"/>
        <n v="786080"/>
        <n v="693600"/>
        <n v="971040"/>
        <n v="670480"/>
        <n v="832320"/>
        <n v="1086640"/>
        <n v="601120"/>
        <n v="739840"/>
        <n v="855440"/>
        <n v="924800"/>
        <n v="762960"/>
        <n v="716720"/>
        <n v="901680"/>
        <n v="624240"/>
        <n v="578000"/>
        <n v="994160"/>
        <n v="647360"/>
        <n v="462400"/>
        <n v="137922"/>
        <n v="91948"/>
        <n v="160909"/>
        <n v="114935"/>
        <n v="184960"/>
        <n v="115600"/>
        <n v="161840"/>
        <n v="138720"/>
        <n v="69360"/>
        <n v="1034415"/>
        <n v="988441"/>
        <n v="1103376"/>
        <n v="896493"/>
        <n v="878560"/>
        <n v="947920"/>
        <n v="1248480"/>
        <n v="68961"/>
        <n v="92480"/>
        <n v="115890"/>
        <n v="127479"/>
        <n v="173835"/>
        <n v="162246"/>
        <n v="231780"/>
        <n v="185424"/>
        <n v="57945"/>
        <n v="208602"/>
        <n v="197013"/>
        <n v="220191"/>
        <n v="139068"/>
        <n v="278136"/>
        <n v="266547"/>
        <n v="254958"/>
        <n v="289725"/>
        <n v="104301"/>
        <n v="150657"/>
        <n v="69534"/>
        <n v="243369"/>
        <n v="105201"/>
        <n v="151957"/>
        <n v="175335"/>
        <n v="210402"/>
        <n v="116890"/>
        <n v="198713"/>
        <n v="233780"/>
        <n v="163646"/>
        <n v="140268"/>
        <n v="128579"/>
        <n v="280536"/>
        <n v="222091"/>
        <n v="268847"/>
        <n v="303914"/>
        <n v="397426"/>
        <n v="292225"/>
        <n v="93512"/>
        <n v="187024"/>
        <n v="315603"/>
        <n v="336081"/>
        <n v="405615"/>
        <n v="312903"/>
        <n v="394026"/>
        <n v="428793"/>
        <n v="370848"/>
        <n v="579450"/>
        <n v="382437"/>
        <n v="301314"/>
        <n v="347670"/>
        <n v="359259"/>
        <n v="451971"/>
        <n v="327292"/>
        <n v="409115"/>
        <n v="385737"/>
        <n v="374048"/>
        <n v="467560"/>
        <n v="362359"/>
        <n v="245469"/>
        <n v="537694"/>
        <n v="338981"/>
        <n v="257158"/>
        <n v="350670"/>
        <n v="81123"/>
        <n v="92712"/>
        <n v="70134"/>
        <n v="81823"/>
        <n v="46756"/>
        <n v="58445"/>
        <n v="544683"/>
        <n v="521505"/>
        <n v="463560"/>
        <n v="498327"/>
        <n v="475149"/>
        <n v="440382"/>
        <n v="417204"/>
        <n v="324492"/>
        <n v="444182"/>
        <n v="420804"/>
        <n v="455871"/>
        <n v="479249"/>
        <n v="432493"/>
        <n v="490938"/>
        <n v="526005"/>
        <n v="514316"/>
        <n v="502627"/>
        <n v="34767"/>
      </sharedItems>
    </cacheField>
    <cacheField name="Ext Ser Plan" numFmtId="0">
      <sharedItems/>
    </cacheField>
    <cacheField name="Emp_id2" numFmtId="0">
      <sharedItems/>
    </cacheField>
    <cacheField name="Year2" numFmtId="0">
      <sharedItems containsSemiMixedTypes="0" containsString="0" containsNumber="1" containsInteger="1" minValue="2019" maxValue="2020"/>
    </cacheField>
    <cacheField name="Week3" numFmtId="0">
      <sharedItems containsSemiMixedTypes="0" containsString="0" containsNumber="1" containsInteger="1" minValue="0" maxValue="51"/>
    </cacheField>
    <cacheField name="Esp Qty" numFmtId="0">
      <sharedItems containsSemiMixedTypes="0" containsString="0" containsNumber="1" containsInteger="1" minValue="0" maxValue="25" count="23">
        <n v="4"/>
        <n v="6"/>
        <n v="10"/>
        <n v="5"/>
        <n v="3"/>
        <n v="2"/>
        <n v="1"/>
        <n v="0"/>
        <n v="7"/>
        <n v="8"/>
        <n v="9"/>
        <n v="11"/>
        <n v="12"/>
        <n v="13"/>
        <n v="14"/>
        <n v="15"/>
        <n v="18"/>
        <n v="17"/>
        <n v="21"/>
        <n v="16"/>
        <n v="19"/>
        <n v="23"/>
        <n v="25"/>
      </sharedItems>
    </cacheField>
    <cacheField name="ESP Revenue" numFmtId="0">
      <sharedItems containsSemiMixedTypes="0" containsString="0" containsNumber="1" containsInteger="1" minValue="0" maxValue="17703" count="72">
        <n v="3372"/>
        <n v="5058"/>
        <n v="8430"/>
        <n v="4215"/>
        <n v="2529"/>
        <n v="1686"/>
        <n v="843"/>
        <n v="0"/>
        <n v="5901"/>
        <n v="6744"/>
        <n v="7587"/>
        <n v="9273"/>
        <n v="10116"/>
        <n v="10959"/>
        <n v="11802"/>
        <n v="12645"/>
        <n v="15174"/>
        <n v="14331"/>
        <n v="17703"/>
        <n v="3912"/>
        <n v="4890"/>
        <n v="5868"/>
        <n v="2934"/>
        <n v="978"/>
        <n v="1956"/>
        <n v="6846"/>
        <n v="7824"/>
        <n v="11736"/>
        <n v="10758"/>
        <n v="8802"/>
        <n v="9780"/>
        <n v="14670"/>
        <n v="12714"/>
        <n v="13692"/>
        <n v="15648"/>
        <n v="13488"/>
        <n v="16017"/>
        <n v="1488"/>
        <n v="2976"/>
        <n v="2604"/>
        <n v="1116"/>
        <n v="1860"/>
        <n v="744"/>
        <n v="4092"/>
        <n v="3348"/>
        <n v="2232"/>
        <n v="372"/>
        <n v="3720"/>
        <n v="4464"/>
        <n v="5580"/>
        <n v="4836"/>
        <n v="5208"/>
        <n v="5952"/>
        <n v="8556"/>
        <n v="6696"/>
        <n v="9300"/>
        <n v="6324"/>
        <n v="2054"/>
        <n v="1027"/>
        <n v="3081"/>
        <n v="6162"/>
        <n v="4108"/>
        <n v="5135"/>
        <n v="7189"/>
        <n v="8216"/>
        <n v="9243"/>
        <n v="10270"/>
        <n v="13351"/>
        <n v="11297"/>
        <n v="15405"/>
        <n v="16432"/>
        <n v="12324"/>
      </sharedItems>
    </cacheField>
  </cacheFields>
  <extLst>
    <ext xmlns:x14="http://schemas.microsoft.com/office/spreadsheetml/2009/9/main" uri="{725AE2AE-9491-48be-B2B4-4EB974FC3084}">
      <x14:pivotCacheDefinition pivotCacheId="501398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0">
  <r>
    <x v="0"/>
    <x v="0"/>
    <x v="0"/>
    <x v="0"/>
    <n v="0"/>
    <x v="0"/>
    <x v="0"/>
    <n v="34"/>
    <x v="0"/>
    <s v="ESP_001"/>
    <s v="EMP234"/>
    <n v="2019"/>
    <n v="0"/>
    <x v="0"/>
    <x v="0"/>
  </r>
  <r>
    <x v="0"/>
    <x v="0"/>
    <x v="0"/>
    <x v="0"/>
    <n v="1"/>
    <x v="0"/>
    <x v="0"/>
    <n v="27"/>
    <x v="1"/>
    <s v="ESP_001"/>
    <s v="EMP234"/>
    <n v="2019"/>
    <n v="1"/>
    <x v="0"/>
    <x v="0"/>
  </r>
  <r>
    <x v="0"/>
    <x v="0"/>
    <x v="0"/>
    <x v="0"/>
    <n v="2"/>
    <x v="0"/>
    <x v="0"/>
    <n v="28"/>
    <x v="2"/>
    <s v="ESP_001"/>
    <s v="EMP234"/>
    <n v="2019"/>
    <n v="2"/>
    <x v="0"/>
    <x v="0"/>
  </r>
  <r>
    <x v="0"/>
    <x v="0"/>
    <x v="0"/>
    <x v="0"/>
    <n v="3"/>
    <x v="0"/>
    <x v="0"/>
    <n v="36"/>
    <x v="3"/>
    <s v="ESP_001"/>
    <s v="EMP234"/>
    <n v="2019"/>
    <n v="3"/>
    <x v="1"/>
    <x v="1"/>
  </r>
  <r>
    <x v="0"/>
    <x v="0"/>
    <x v="0"/>
    <x v="0"/>
    <n v="4"/>
    <x v="0"/>
    <x v="0"/>
    <n v="50"/>
    <x v="4"/>
    <s v="ESP_001"/>
    <s v="EMP234"/>
    <n v="2019"/>
    <n v="4"/>
    <x v="2"/>
    <x v="2"/>
  </r>
  <r>
    <x v="0"/>
    <x v="0"/>
    <x v="0"/>
    <x v="0"/>
    <n v="5"/>
    <x v="0"/>
    <x v="0"/>
    <n v="28"/>
    <x v="2"/>
    <s v="ESP_001"/>
    <s v="EMP234"/>
    <n v="2019"/>
    <n v="5"/>
    <x v="3"/>
    <x v="3"/>
  </r>
  <r>
    <x v="0"/>
    <x v="0"/>
    <x v="0"/>
    <x v="0"/>
    <n v="6"/>
    <x v="0"/>
    <x v="0"/>
    <n v="31"/>
    <x v="5"/>
    <s v="ESP_001"/>
    <s v="EMP234"/>
    <n v="2019"/>
    <n v="6"/>
    <x v="0"/>
    <x v="0"/>
  </r>
  <r>
    <x v="0"/>
    <x v="0"/>
    <x v="0"/>
    <x v="0"/>
    <n v="7"/>
    <x v="0"/>
    <x v="0"/>
    <n v="33"/>
    <x v="6"/>
    <s v="ESP_001"/>
    <s v="EMP234"/>
    <n v="2019"/>
    <n v="7"/>
    <x v="0"/>
    <x v="0"/>
  </r>
  <r>
    <x v="0"/>
    <x v="0"/>
    <x v="0"/>
    <x v="0"/>
    <n v="8"/>
    <x v="0"/>
    <x v="0"/>
    <n v="34"/>
    <x v="0"/>
    <s v="ESP_001"/>
    <s v="EMP234"/>
    <n v="2019"/>
    <n v="8"/>
    <x v="4"/>
    <x v="4"/>
  </r>
  <r>
    <x v="0"/>
    <x v="0"/>
    <x v="0"/>
    <x v="0"/>
    <n v="9"/>
    <x v="0"/>
    <x v="0"/>
    <n v="27"/>
    <x v="1"/>
    <s v="ESP_001"/>
    <s v="EMP234"/>
    <n v="2019"/>
    <n v="9"/>
    <x v="5"/>
    <x v="5"/>
  </r>
  <r>
    <x v="0"/>
    <x v="0"/>
    <x v="0"/>
    <x v="0"/>
    <n v="10"/>
    <x v="0"/>
    <x v="0"/>
    <n v="29"/>
    <x v="7"/>
    <s v="ESP_001"/>
    <s v="EMP234"/>
    <n v="2019"/>
    <n v="10"/>
    <x v="6"/>
    <x v="6"/>
  </r>
  <r>
    <x v="0"/>
    <x v="0"/>
    <x v="0"/>
    <x v="0"/>
    <n v="11"/>
    <x v="0"/>
    <x v="0"/>
    <n v="33"/>
    <x v="6"/>
    <s v="ESP_001"/>
    <s v="EMP234"/>
    <n v="2019"/>
    <n v="11"/>
    <x v="6"/>
    <x v="6"/>
  </r>
  <r>
    <x v="0"/>
    <x v="0"/>
    <x v="0"/>
    <x v="0"/>
    <n v="12"/>
    <x v="0"/>
    <x v="0"/>
    <n v="30"/>
    <x v="8"/>
    <s v="ESP_001"/>
    <s v="EMP234"/>
    <n v="2019"/>
    <n v="12"/>
    <x v="7"/>
    <x v="7"/>
  </r>
  <r>
    <x v="0"/>
    <x v="0"/>
    <x v="0"/>
    <x v="0"/>
    <n v="13"/>
    <x v="1"/>
    <x v="1"/>
    <n v="45"/>
    <x v="9"/>
    <s v="ESP_001"/>
    <s v="EMP234"/>
    <n v="2019"/>
    <n v="13"/>
    <x v="6"/>
    <x v="6"/>
  </r>
  <r>
    <x v="0"/>
    <x v="0"/>
    <x v="0"/>
    <x v="0"/>
    <n v="14"/>
    <x v="1"/>
    <x v="1"/>
    <n v="35"/>
    <x v="10"/>
    <s v="ESP_001"/>
    <s v="EMP234"/>
    <n v="2019"/>
    <n v="14"/>
    <x v="5"/>
    <x v="5"/>
  </r>
  <r>
    <x v="0"/>
    <x v="0"/>
    <x v="0"/>
    <x v="0"/>
    <n v="15"/>
    <x v="1"/>
    <x v="1"/>
    <n v="42"/>
    <x v="11"/>
    <s v="ESP_001"/>
    <s v="EMP234"/>
    <n v="2019"/>
    <n v="15"/>
    <x v="4"/>
    <x v="4"/>
  </r>
  <r>
    <x v="0"/>
    <x v="0"/>
    <x v="0"/>
    <x v="0"/>
    <n v="16"/>
    <x v="1"/>
    <x v="1"/>
    <n v="45"/>
    <x v="9"/>
    <s v="ESP_001"/>
    <s v="EMP234"/>
    <n v="2019"/>
    <n v="16"/>
    <x v="3"/>
    <x v="3"/>
  </r>
  <r>
    <x v="0"/>
    <x v="0"/>
    <x v="0"/>
    <x v="0"/>
    <n v="17"/>
    <x v="1"/>
    <x v="1"/>
    <n v="37"/>
    <x v="12"/>
    <s v="ESP_001"/>
    <s v="EMP234"/>
    <n v="2019"/>
    <n v="17"/>
    <x v="0"/>
    <x v="0"/>
  </r>
  <r>
    <x v="0"/>
    <x v="0"/>
    <x v="0"/>
    <x v="0"/>
    <n v="18"/>
    <x v="1"/>
    <x v="1"/>
    <n v="39"/>
    <x v="13"/>
    <s v="ESP_001"/>
    <s v="EMP234"/>
    <n v="2019"/>
    <n v="18"/>
    <x v="0"/>
    <x v="0"/>
  </r>
  <r>
    <x v="0"/>
    <x v="0"/>
    <x v="0"/>
    <x v="0"/>
    <n v="19"/>
    <x v="1"/>
    <x v="1"/>
    <n v="32"/>
    <x v="14"/>
    <s v="ESP_001"/>
    <s v="EMP234"/>
    <n v="2019"/>
    <n v="19"/>
    <x v="4"/>
    <x v="4"/>
  </r>
  <r>
    <x v="0"/>
    <x v="0"/>
    <x v="0"/>
    <x v="0"/>
    <n v="20"/>
    <x v="1"/>
    <x v="1"/>
    <n v="40"/>
    <x v="15"/>
    <s v="ESP_001"/>
    <s v="EMP234"/>
    <n v="2019"/>
    <n v="20"/>
    <x v="0"/>
    <x v="0"/>
  </r>
  <r>
    <x v="0"/>
    <x v="0"/>
    <x v="0"/>
    <x v="0"/>
    <n v="21"/>
    <x v="1"/>
    <x v="1"/>
    <n v="38"/>
    <x v="16"/>
    <s v="ESP_001"/>
    <s v="EMP234"/>
    <n v="2019"/>
    <n v="21"/>
    <x v="3"/>
    <x v="3"/>
  </r>
  <r>
    <x v="0"/>
    <x v="0"/>
    <x v="0"/>
    <x v="0"/>
    <n v="22"/>
    <x v="1"/>
    <x v="1"/>
    <n v="41"/>
    <x v="17"/>
    <s v="ESP_001"/>
    <s v="EMP234"/>
    <n v="2019"/>
    <n v="22"/>
    <x v="1"/>
    <x v="1"/>
  </r>
  <r>
    <x v="0"/>
    <x v="0"/>
    <x v="0"/>
    <x v="0"/>
    <n v="23"/>
    <x v="1"/>
    <x v="1"/>
    <n v="40"/>
    <x v="15"/>
    <s v="ESP_001"/>
    <s v="EMP234"/>
    <n v="2019"/>
    <n v="23"/>
    <x v="8"/>
    <x v="8"/>
  </r>
  <r>
    <x v="0"/>
    <x v="0"/>
    <x v="0"/>
    <x v="0"/>
    <n v="24"/>
    <x v="1"/>
    <x v="1"/>
    <n v="31"/>
    <x v="5"/>
    <s v="ESP_001"/>
    <s v="EMP234"/>
    <n v="2019"/>
    <n v="24"/>
    <x v="1"/>
    <x v="1"/>
  </r>
  <r>
    <x v="0"/>
    <x v="0"/>
    <x v="0"/>
    <x v="0"/>
    <n v="25"/>
    <x v="1"/>
    <x v="1"/>
    <n v="24"/>
    <x v="18"/>
    <s v="ESP_001"/>
    <s v="EMP234"/>
    <n v="2019"/>
    <n v="25"/>
    <x v="3"/>
    <x v="3"/>
  </r>
  <r>
    <x v="0"/>
    <x v="0"/>
    <x v="0"/>
    <x v="0"/>
    <n v="26"/>
    <x v="2"/>
    <x v="2"/>
    <n v="31"/>
    <x v="5"/>
    <s v="ESP_001"/>
    <s v="EMP234"/>
    <n v="2019"/>
    <n v="26"/>
    <x v="1"/>
    <x v="1"/>
  </r>
  <r>
    <x v="0"/>
    <x v="0"/>
    <x v="0"/>
    <x v="0"/>
    <n v="27"/>
    <x v="2"/>
    <x v="2"/>
    <n v="26"/>
    <x v="19"/>
    <s v="ESP_001"/>
    <s v="EMP234"/>
    <n v="2019"/>
    <n v="27"/>
    <x v="0"/>
    <x v="0"/>
  </r>
  <r>
    <x v="0"/>
    <x v="0"/>
    <x v="0"/>
    <x v="0"/>
    <n v="28"/>
    <x v="2"/>
    <x v="2"/>
    <n v="27"/>
    <x v="1"/>
    <s v="ESP_001"/>
    <s v="EMP234"/>
    <n v="2019"/>
    <n v="28"/>
    <x v="0"/>
    <x v="0"/>
  </r>
  <r>
    <x v="0"/>
    <x v="0"/>
    <x v="0"/>
    <x v="0"/>
    <n v="29"/>
    <x v="2"/>
    <x v="2"/>
    <n v="23"/>
    <x v="20"/>
    <s v="ESP_001"/>
    <s v="EMP234"/>
    <n v="2019"/>
    <n v="29"/>
    <x v="3"/>
    <x v="3"/>
  </r>
  <r>
    <x v="0"/>
    <x v="0"/>
    <x v="0"/>
    <x v="0"/>
    <n v="30"/>
    <x v="2"/>
    <x v="2"/>
    <n v="33"/>
    <x v="6"/>
    <s v="ESP_001"/>
    <s v="EMP234"/>
    <n v="2019"/>
    <n v="30"/>
    <x v="9"/>
    <x v="9"/>
  </r>
  <r>
    <x v="0"/>
    <x v="0"/>
    <x v="0"/>
    <x v="0"/>
    <n v="31"/>
    <x v="2"/>
    <x v="2"/>
    <n v="31"/>
    <x v="5"/>
    <s v="ESP_001"/>
    <s v="EMP234"/>
    <n v="2019"/>
    <n v="31"/>
    <x v="10"/>
    <x v="10"/>
  </r>
  <r>
    <x v="0"/>
    <x v="0"/>
    <x v="0"/>
    <x v="0"/>
    <n v="32"/>
    <x v="2"/>
    <x v="2"/>
    <n v="33"/>
    <x v="6"/>
    <s v="ESP_001"/>
    <s v="EMP234"/>
    <n v="2019"/>
    <n v="32"/>
    <x v="11"/>
    <x v="11"/>
  </r>
  <r>
    <x v="0"/>
    <x v="0"/>
    <x v="0"/>
    <x v="0"/>
    <n v="33"/>
    <x v="2"/>
    <x v="2"/>
    <n v="33"/>
    <x v="6"/>
    <s v="ESP_001"/>
    <s v="EMP234"/>
    <n v="2019"/>
    <n v="33"/>
    <x v="10"/>
    <x v="10"/>
  </r>
  <r>
    <x v="0"/>
    <x v="0"/>
    <x v="0"/>
    <x v="0"/>
    <n v="34"/>
    <x v="2"/>
    <x v="2"/>
    <n v="26"/>
    <x v="19"/>
    <s v="ESP_001"/>
    <s v="EMP234"/>
    <n v="2019"/>
    <n v="34"/>
    <x v="1"/>
    <x v="1"/>
  </r>
  <r>
    <x v="0"/>
    <x v="0"/>
    <x v="0"/>
    <x v="0"/>
    <n v="35"/>
    <x v="2"/>
    <x v="2"/>
    <n v="19"/>
    <x v="21"/>
    <s v="ESP_001"/>
    <s v="EMP234"/>
    <n v="2019"/>
    <n v="35"/>
    <x v="0"/>
    <x v="0"/>
  </r>
  <r>
    <x v="0"/>
    <x v="0"/>
    <x v="0"/>
    <x v="0"/>
    <n v="36"/>
    <x v="2"/>
    <x v="2"/>
    <n v="37"/>
    <x v="12"/>
    <s v="ESP_001"/>
    <s v="EMP234"/>
    <n v="2019"/>
    <n v="36"/>
    <x v="1"/>
    <x v="1"/>
  </r>
  <r>
    <x v="0"/>
    <x v="0"/>
    <x v="0"/>
    <x v="0"/>
    <n v="37"/>
    <x v="2"/>
    <x v="2"/>
    <n v="38"/>
    <x v="16"/>
    <s v="ESP_001"/>
    <s v="EMP234"/>
    <n v="2019"/>
    <n v="37"/>
    <x v="3"/>
    <x v="3"/>
  </r>
  <r>
    <x v="0"/>
    <x v="0"/>
    <x v="0"/>
    <x v="0"/>
    <n v="38"/>
    <x v="2"/>
    <x v="2"/>
    <n v="38"/>
    <x v="16"/>
    <s v="ESP_001"/>
    <s v="EMP234"/>
    <n v="2019"/>
    <n v="38"/>
    <x v="3"/>
    <x v="3"/>
  </r>
  <r>
    <x v="0"/>
    <x v="0"/>
    <x v="0"/>
    <x v="0"/>
    <n v="39"/>
    <x v="3"/>
    <x v="3"/>
    <n v="37"/>
    <x v="12"/>
    <s v="ESP_001"/>
    <s v="EMP234"/>
    <n v="2019"/>
    <n v="39"/>
    <x v="0"/>
    <x v="0"/>
  </r>
  <r>
    <x v="0"/>
    <x v="0"/>
    <x v="0"/>
    <x v="0"/>
    <n v="40"/>
    <x v="3"/>
    <x v="3"/>
    <n v="19"/>
    <x v="21"/>
    <s v="ESP_001"/>
    <s v="EMP234"/>
    <n v="2019"/>
    <n v="40"/>
    <x v="5"/>
    <x v="5"/>
  </r>
  <r>
    <x v="0"/>
    <x v="0"/>
    <x v="0"/>
    <x v="0"/>
    <n v="41"/>
    <x v="3"/>
    <x v="3"/>
    <n v="33"/>
    <x v="6"/>
    <s v="ESP_001"/>
    <s v="EMP234"/>
    <n v="2019"/>
    <n v="41"/>
    <x v="4"/>
    <x v="4"/>
  </r>
  <r>
    <x v="0"/>
    <x v="0"/>
    <x v="0"/>
    <x v="0"/>
    <n v="42"/>
    <x v="3"/>
    <x v="3"/>
    <n v="33"/>
    <x v="6"/>
    <s v="ESP_001"/>
    <s v="EMP234"/>
    <n v="2019"/>
    <n v="42"/>
    <x v="5"/>
    <x v="5"/>
  </r>
  <r>
    <x v="0"/>
    <x v="0"/>
    <x v="0"/>
    <x v="0"/>
    <n v="43"/>
    <x v="3"/>
    <x v="3"/>
    <n v="45"/>
    <x v="9"/>
    <s v="ESP_001"/>
    <s v="EMP234"/>
    <n v="2019"/>
    <n v="43"/>
    <x v="4"/>
    <x v="4"/>
  </r>
  <r>
    <x v="0"/>
    <x v="0"/>
    <x v="0"/>
    <x v="0"/>
    <n v="44"/>
    <x v="3"/>
    <x v="3"/>
    <n v="29"/>
    <x v="7"/>
    <s v="ESP_001"/>
    <s v="EMP234"/>
    <n v="2019"/>
    <n v="44"/>
    <x v="6"/>
    <x v="6"/>
  </r>
  <r>
    <x v="0"/>
    <x v="0"/>
    <x v="0"/>
    <x v="0"/>
    <n v="45"/>
    <x v="3"/>
    <x v="3"/>
    <n v="28"/>
    <x v="2"/>
    <s v="ESP_001"/>
    <s v="EMP234"/>
    <n v="2019"/>
    <n v="45"/>
    <x v="6"/>
    <x v="6"/>
  </r>
  <r>
    <x v="0"/>
    <x v="0"/>
    <x v="0"/>
    <x v="0"/>
    <n v="46"/>
    <x v="3"/>
    <x v="3"/>
    <n v="27"/>
    <x v="1"/>
    <s v="ESP_001"/>
    <s v="EMP234"/>
    <n v="2019"/>
    <n v="46"/>
    <x v="6"/>
    <x v="6"/>
  </r>
  <r>
    <x v="0"/>
    <x v="0"/>
    <x v="0"/>
    <x v="0"/>
    <n v="47"/>
    <x v="3"/>
    <x v="3"/>
    <n v="32"/>
    <x v="14"/>
    <s v="ESP_001"/>
    <s v="EMP234"/>
    <n v="2019"/>
    <n v="47"/>
    <x v="7"/>
    <x v="7"/>
  </r>
  <r>
    <x v="0"/>
    <x v="0"/>
    <x v="0"/>
    <x v="0"/>
    <n v="48"/>
    <x v="3"/>
    <x v="3"/>
    <n v="33"/>
    <x v="6"/>
    <s v="ESP_001"/>
    <s v="EMP234"/>
    <n v="2019"/>
    <n v="48"/>
    <x v="7"/>
    <x v="7"/>
  </r>
  <r>
    <x v="0"/>
    <x v="0"/>
    <x v="0"/>
    <x v="0"/>
    <n v="49"/>
    <x v="3"/>
    <x v="3"/>
    <n v="27"/>
    <x v="1"/>
    <s v="ESP_001"/>
    <s v="EMP234"/>
    <n v="2019"/>
    <n v="49"/>
    <x v="7"/>
    <x v="7"/>
  </r>
  <r>
    <x v="0"/>
    <x v="0"/>
    <x v="0"/>
    <x v="0"/>
    <n v="50"/>
    <x v="3"/>
    <x v="3"/>
    <n v="29"/>
    <x v="7"/>
    <s v="ESP_001"/>
    <s v="EMP234"/>
    <n v="2019"/>
    <n v="50"/>
    <x v="7"/>
    <x v="7"/>
  </r>
  <r>
    <x v="0"/>
    <x v="0"/>
    <x v="0"/>
    <x v="0"/>
    <n v="51"/>
    <x v="3"/>
    <x v="3"/>
    <n v="16"/>
    <x v="22"/>
    <s v="ESP_001"/>
    <s v="EMP234"/>
    <n v="2019"/>
    <n v="51"/>
    <x v="7"/>
    <x v="7"/>
  </r>
  <r>
    <x v="0"/>
    <x v="0"/>
    <x v="0"/>
    <x v="1"/>
    <n v="0"/>
    <x v="4"/>
    <x v="4"/>
    <n v="31"/>
    <x v="23"/>
    <s v="ESP_001"/>
    <s v="EMP234"/>
    <n v="2020"/>
    <n v="0"/>
    <x v="7"/>
    <x v="7"/>
  </r>
  <r>
    <x v="0"/>
    <x v="0"/>
    <x v="0"/>
    <x v="1"/>
    <n v="1"/>
    <x v="4"/>
    <x v="4"/>
    <n v="35"/>
    <x v="24"/>
    <s v="ESP_001"/>
    <s v="EMP234"/>
    <n v="2020"/>
    <n v="1"/>
    <x v="6"/>
    <x v="6"/>
  </r>
  <r>
    <x v="0"/>
    <x v="0"/>
    <x v="0"/>
    <x v="1"/>
    <n v="2"/>
    <x v="4"/>
    <x v="4"/>
    <n v="29"/>
    <x v="25"/>
    <s v="ESP_001"/>
    <s v="EMP234"/>
    <n v="2020"/>
    <n v="2"/>
    <x v="6"/>
    <x v="6"/>
  </r>
  <r>
    <x v="0"/>
    <x v="0"/>
    <x v="0"/>
    <x v="1"/>
    <n v="3"/>
    <x v="4"/>
    <x v="4"/>
    <n v="42"/>
    <x v="26"/>
    <s v="ESP_001"/>
    <s v="EMP234"/>
    <n v="2020"/>
    <n v="3"/>
    <x v="4"/>
    <x v="4"/>
  </r>
  <r>
    <x v="0"/>
    <x v="0"/>
    <x v="0"/>
    <x v="1"/>
    <n v="4"/>
    <x v="4"/>
    <x v="4"/>
    <n v="31"/>
    <x v="23"/>
    <s v="ESP_001"/>
    <s v="EMP234"/>
    <n v="2020"/>
    <n v="4"/>
    <x v="4"/>
    <x v="4"/>
  </r>
  <r>
    <x v="0"/>
    <x v="0"/>
    <x v="0"/>
    <x v="1"/>
    <n v="5"/>
    <x v="4"/>
    <x v="4"/>
    <n v="35"/>
    <x v="24"/>
    <s v="ESP_001"/>
    <s v="EMP234"/>
    <n v="2020"/>
    <n v="5"/>
    <x v="0"/>
    <x v="0"/>
  </r>
  <r>
    <x v="0"/>
    <x v="0"/>
    <x v="0"/>
    <x v="1"/>
    <n v="6"/>
    <x v="4"/>
    <x v="4"/>
    <n v="28"/>
    <x v="27"/>
    <s v="ESP_001"/>
    <s v="EMP234"/>
    <n v="2020"/>
    <n v="6"/>
    <x v="4"/>
    <x v="4"/>
  </r>
  <r>
    <x v="0"/>
    <x v="0"/>
    <x v="0"/>
    <x v="1"/>
    <n v="7"/>
    <x v="4"/>
    <x v="4"/>
    <n v="41"/>
    <x v="28"/>
    <s v="ESP_001"/>
    <s v="EMP234"/>
    <n v="2020"/>
    <n v="7"/>
    <x v="3"/>
    <x v="3"/>
  </r>
  <r>
    <x v="0"/>
    <x v="0"/>
    <x v="0"/>
    <x v="1"/>
    <n v="8"/>
    <x v="4"/>
    <x v="4"/>
    <n v="49"/>
    <x v="29"/>
    <s v="ESP_001"/>
    <s v="EMP234"/>
    <n v="2020"/>
    <n v="8"/>
    <x v="8"/>
    <x v="8"/>
  </r>
  <r>
    <x v="0"/>
    <x v="0"/>
    <x v="0"/>
    <x v="1"/>
    <n v="9"/>
    <x v="4"/>
    <x v="4"/>
    <n v="41"/>
    <x v="28"/>
    <s v="ESP_001"/>
    <s v="EMP234"/>
    <n v="2020"/>
    <n v="9"/>
    <x v="3"/>
    <x v="3"/>
  </r>
  <r>
    <x v="0"/>
    <x v="0"/>
    <x v="0"/>
    <x v="1"/>
    <n v="10"/>
    <x v="4"/>
    <x v="4"/>
    <n v="36"/>
    <x v="30"/>
    <s v="ESP_001"/>
    <s v="EMP234"/>
    <n v="2020"/>
    <n v="10"/>
    <x v="4"/>
    <x v="4"/>
  </r>
  <r>
    <x v="0"/>
    <x v="0"/>
    <x v="0"/>
    <x v="1"/>
    <n v="11"/>
    <x v="4"/>
    <x v="4"/>
    <n v="27"/>
    <x v="31"/>
    <s v="ESP_001"/>
    <s v="EMP234"/>
    <n v="2020"/>
    <n v="11"/>
    <x v="5"/>
    <x v="5"/>
  </r>
  <r>
    <x v="0"/>
    <x v="0"/>
    <x v="0"/>
    <x v="1"/>
    <n v="12"/>
    <x v="4"/>
    <x v="4"/>
    <n v="39"/>
    <x v="32"/>
    <s v="ESP_001"/>
    <s v="EMP234"/>
    <n v="2020"/>
    <n v="12"/>
    <x v="5"/>
    <x v="5"/>
  </r>
  <r>
    <x v="0"/>
    <x v="0"/>
    <x v="0"/>
    <x v="1"/>
    <n v="13"/>
    <x v="5"/>
    <x v="5"/>
    <n v="43"/>
    <x v="33"/>
    <s v="ESP_001"/>
    <s v="EMP234"/>
    <n v="2020"/>
    <n v="13"/>
    <x v="4"/>
    <x v="4"/>
  </r>
  <r>
    <x v="0"/>
    <x v="0"/>
    <x v="0"/>
    <x v="1"/>
    <n v="14"/>
    <x v="5"/>
    <x v="5"/>
    <n v="33"/>
    <x v="34"/>
    <s v="ESP_001"/>
    <s v="EMP234"/>
    <n v="2020"/>
    <n v="14"/>
    <x v="4"/>
    <x v="4"/>
  </r>
  <r>
    <x v="0"/>
    <x v="0"/>
    <x v="0"/>
    <x v="1"/>
    <n v="15"/>
    <x v="5"/>
    <x v="5"/>
    <n v="47"/>
    <x v="35"/>
    <s v="ESP_001"/>
    <s v="EMP234"/>
    <n v="2020"/>
    <n v="15"/>
    <x v="3"/>
    <x v="3"/>
  </r>
  <r>
    <x v="0"/>
    <x v="0"/>
    <x v="0"/>
    <x v="1"/>
    <n v="16"/>
    <x v="5"/>
    <x v="5"/>
    <n v="43"/>
    <x v="33"/>
    <s v="ESP_001"/>
    <s v="EMP234"/>
    <n v="2020"/>
    <n v="16"/>
    <x v="3"/>
    <x v="3"/>
  </r>
  <r>
    <x v="0"/>
    <x v="0"/>
    <x v="0"/>
    <x v="1"/>
    <n v="17"/>
    <x v="5"/>
    <x v="5"/>
    <n v="34"/>
    <x v="36"/>
    <s v="ESP_001"/>
    <s v="EMP234"/>
    <n v="2020"/>
    <n v="17"/>
    <x v="3"/>
    <x v="3"/>
  </r>
  <r>
    <x v="0"/>
    <x v="0"/>
    <x v="0"/>
    <x v="1"/>
    <n v="18"/>
    <x v="5"/>
    <x v="5"/>
    <n v="43"/>
    <x v="33"/>
    <s v="ESP_001"/>
    <s v="EMP234"/>
    <n v="2020"/>
    <n v="18"/>
    <x v="1"/>
    <x v="1"/>
  </r>
  <r>
    <x v="0"/>
    <x v="0"/>
    <x v="0"/>
    <x v="1"/>
    <n v="19"/>
    <x v="5"/>
    <x v="5"/>
    <n v="40"/>
    <x v="37"/>
    <s v="ESP_001"/>
    <s v="EMP234"/>
    <n v="2020"/>
    <n v="19"/>
    <x v="1"/>
    <x v="1"/>
  </r>
  <r>
    <x v="0"/>
    <x v="0"/>
    <x v="0"/>
    <x v="1"/>
    <n v="20"/>
    <x v="5"/>
    <x v="5"/>
    <n v="36"/>
    <x v="30"/>
    <s v="ESP_001"/>
    <s v="EMP234"/>
    <n v="2020"/>
    <n v="20"/>
    <x v="1"/>
    <x v="1"/>
  </r>
  <r>
    <x v="0"/>
    <x v="0"/>
    <x v="0"/>
    <x v="1"/>
    <n v="21"/>
    <x v="5"/>
    <x v="5"/>
    <n v="35"/>
    <x v="24"/>
    <s v="ESP_001"/>
    <s v="EMP234"/>
    <n v="2020"/>
    <n v="21"/>
    <x v="1"/>
    <x v="1"/>
  </r>
  <r>
    <x v="0"/>
    <x v="0"/>
    <x v="0"/>
    <x v="1"/>
    <n v="22"/>
    <x v="5"/>
    <x v="5"/>
    <n v="36"/>
    <x v="30"/>
    <s v="ESP_001"/>
    <s v="EMP234"/>
    <n v="2020"/>
    <n v="22"/>
    <x v="8"/>
    <x v="8"/>
  </r>
  <r>
    <x v="0"/>
    <x v="0"/>
    <x v="0"/>
    <x v="1"/>
    <n v="23"/>
    <x v="5"/>
    <x v="5"/>
    <n v="41"/>
    <x v="28"/>
    <s v="ESP_001"/>
    <s v="EMP234"/>
    <n v="2020"/>
    <n v="23"/>
    <x v="10"/>
    <x v="10"/>
  </r>
  <r>
    <x v="0"/>
    <x v="0"/>
    <x v="0"/>
    <x v="1"/>
    <n v="24"/>
    <x v="5"/>
    <x v="5"/>
    <n v="35"/>
    <x v="24"/>
    <s v="ESP_001"/>
    <s v="EMP234"/>
    <n v="2020"/>
    <n v="24"/>
    <x v="9"/>
    <x v="9"/>
  </r>
  <r>
    <x v="0"/>
    <x v="0"/>
    <x v="0"/>
    <x v="1"/>
    <n v="25"/>
    <x v="5"/>
    <x v="5"/>
    <n v="30"/>
    <x v="38"/>
    <s v="ESP_001"/>
    <s v="EMP234"/>
    <n v="2020"/>
    <n v="25"/>
    <x v="8"/>
    <x v="8"/>
  </r>
  <r>
    <x v="0"/>
    <x v="0"/>
    <x v="0"/>
    <x v="1"/>
    <n v="26"/>
    <x v="6"/>
    <x v="6"/>
    <n v="27"/>
    <x v="31"/>
    <s v="ESP_001"/>
    <s v="EMP234"/>
    <n v="2020"/>
    <n v="26"/>
    <x v="1"/>
    <x v="1"/>
  </r>
  <r>
    <x v="0"/>
    <x v="0"/>
    <x v="0"/>
    <x v="1"/>
    <n v="27"/>
    <x v="6"/>
    <x v="6"/>
    <n v="30"/>
    <x v="38"/>
    <s v="ESP_001"/>
    <s v="EMP234"/>
    <n v="2020"/>
    <n v="27"/>
    <x v="8"/>
    <x v="8"/>
  </r>
  <r>
    <x v="0"/>
    <x v="0"/>
    <x v="0"/>
    <x v="1"/>
    <n v="28"/>
    <x v="6"/>
    <x v="6"/>
    <n v="28"/>
    <x v="27"/>
    <s v="ESP_001"/>
    <s v="EMP234"/>
    <n v="2020"/>
    <n v="28"/>
    <x v="8"/>
    <x v="8"/>
  </r>
  <r>
    <x v="0"/>
    <x v="0"/>
    <x v="0"/>
    <x v="1"/>
    <n v="29"/>
    <x v="6"/>
    <x v="6"/>
    <n v="25"/>
    <x v="39"/>
    <s v="ESP_001"/>
    <s v="EMP234"/>
    <n v="2020"/>
    <n v="29"/>
    <x v="1"/>
    <x v="1"/>
  </r>
  <r>
    <x v="0"/>
    <x v="0"/>
    <x v="0"/>
    <x v="1"/>
    <n v="30"/>
    <x v="6"/>
    <x v="6"/>
    <n v="47"/>
    <x v="35"/>
    <s v="ESP_001"/>
    <s v="EMP234"/>
    <n v="2020"/>
    <n v="30"/>
    <x v="11"/>
    <x v="11"/>
  </r>
  <r>
    <x v="0"/>
    <x v="0"/>
    <x v="0"/>
    <x v="1"/>
    <n v="31"/>
    <x v="6"/>
    <x v="6"/>
    <n v="21"/>
    <x v="40"/>
    <s v="ESP_001"/>
    <s v="EMP234"/>
    <n v="2020"/>
    <n v="31"/>
    <x v="3"/>
    <x v="3"/>
  </r>
  <r>
    <x v="0"/>
    <x v="0"/>
    <x v="0"/>
    <x v="1"/>
    <n v="32"/>
    <x v="6"/>
    <x v="6"/>
    <n v="32"/>
    <x v="41"/>
    <s v="ESP_001"/>
    <s v="EMP234"/>
    <n v="2020"/>
    <n v="32"/>
    <x v="8"/>
    <x v="8"/>
  </r>
  <r>
    <x v="0"/>
    <x v="0"/>
    <x v="0"/>
    <x v="1"/>
    <n v="33"/>
    <x v="6"/>
    <x v="6"/>
    <n v="41"/>
    <x v="28"/>
    <s v="ESP_001"/>
    <s v="EMP234"/>
    <n v="2020"/>
    <n v="33"/>
    <x v="10"/>
    <x v="10"/>
  </r>
  <r>
    <x v="0"/>
    <x v="0"/>
    <x v="0"/>
    <x v="1"/>
    <n v="34"/>
    <x v="6"/>
    <x v="6"/>
    <n v="22"/>
    <x v="42"/>
    <s v="ESP_001"/>
    <s v="EMP234"/>
    <n v="2020"/>
    <n v="34"/>
    <x v="0"/>
    <x v="0"/>
  </r>
  <r>
    <x v="0"/>
    <x v="0"/>
    <x v="0"/>
    <x v="1"/>
    <n v="35"/>
    <x v="6"/>
    <x v="6"/>
    <n v="27"/>
    <x v="31"/>
    <s v="ESP_001"/>
    <s v="EMP234"/>
    <n v="2020"/>
    <n v="35"/>
    <x v="3"/>
    <x v="3"/>
  </r>
  <r>
    <x v="0"/>
    <x v="0"/>
    <x v="0"/>
    <x v="1"/>
    <n v="36"/>
    <x v="6"/>
    <x v="6"/>
    <n v="27"/>
    <x v="31"/>
    <s v="ESP_001"/>
    <s v="EMP234"/>
    <n v="2020"/>
    <n v="36"/>
    <x v="0"/>
    <x v="0"/>
  </r>
  <r>
    <x v="0"/>
    <x v="0"/>
    <x v="0"/>
    <x v="1"/>
    <n v="37"/>
    <x v="6"/>
    <x v="6"/>
    <n v="17"/>
    <x v="43"/>
    <s v="ESP_001"/>
    <s v="EMP234"/>
    <n v="2020"/>
    <n v="37"/>
    <x v="5"/>
    <x v="5"/>
  </r>
  <r>
    <x v="0"/>
    <x v="0"/>
    <x v="0"/>
    <x v="1"/>
    <n v="38"/>
    <x v="6"/>
    <x v="6"/>
    <n v="29"/>
    <x v="25"/>
    <s v="ESP_001"/>
    <s v="EMP234"/>
    <n v="2020"/>
    <n v="38"/>
    <x v="0"/>
    <x v="0"/>
  </r>
  <r>
    <x v="0"/>
    <x v="0"/>
    <x v="0"/>
    <x v="1"/>
    <n v="39"/>
    <x v="7"/>
    <x v="7"/>
    <n v="22"/>
    <x v="42"/>
    <s v="ESP_001"/>
    <s v="EMP234"/>
    <n v="2020"/>
    <n v="39"/>
    <x v="4"/>
    <x v="4"/>
  </r>
  <r>
    <x v="0"/>
    <x v="0"/>
    <x v="0"/>
    <x v="1"/>
    <n v="40"/>
    <x v="7"/>
    <x v="7"/>
    <n v="27"/>
    <x v="31"/>
    <s v="ESP_001"/>
    <s v="EMP234"/>
    <n v="2020"/>
    <n v="40"/>
    <x v="4"/>
    <x v="4"/>
  </r>
  <r>
    <x v="0"/>
    <x v="0"/>
    <x v="0"/>
    <x v="1"/>
    <n v="41"/>
    <x v="7"/>
    <x v="7"/>
    <n v="32"/>
    <x v="41"/>
    <s v="ESP_001"/>
    <s v="EMP234"/>
    <n v="2020"/>
    <n v="41"/>
    <x v="0"/>
    <x v="0"/>
  </r>
  <r>
    <x v="0"/>
    <x v="0"/>
    <x v="0"/>
    <x v="1"/>
    <n v="42"/>
    <x v="7"/>
    <x v="7"/>
    <n v="34"/>
    <x v="36"/>
    <s v="ESP_001"/>
    <s v="EMP234"/>
    <n v="2020"/>
    <n v="42"/>
    <x v="0"/>
    <x v="0"/>
  </r>
  <r>
    <x v="0"/>
    <x v="0"/>
    <x v="0"/>
    <x v="1"/>
    <n v="43"/>
    <x v="7"/>
    <x v="7"/>
    <n v="40"/>
    <x v="37"/>
    <s v="ESP_001"/>
    <s v="EMP234"/>
    <n v="2020"/>
    <n v="43"/>
    <x v="3"/>
    <x v="3"/>
  </r>
  <r>
    <x v="0"/>
    <x v="0"/>
    <x v="0"/>
    <x v="1"/>
    <n v="44"/>
    <x v="7"/>
    <x v="7"/>
    <n v="23"/>
    <x v="44"/>
    <s v="ESP_001"/>
    <s v="EMP234"/>
    <n v="2020"/>
    <n v="44"/>
    <x v="4"/>
    <x v="4"/>
  </r>
  <r>
    <x v="0"/>
    <x v="0"/>
    <x v="0"/>
    <x v="1"/>
    <n v="45"/>
    <x v="7"/>
    <x v="7"/>
    <n v="36"/>
    <x v="30"/>
    <s v="ESP_001"/>
    <s v="EMP234"/>
    <n v="2020"/>
    <n v="45"/>
    <x v="0"/>
    <x v="0"/>
  </r>
  <r>
    <x v="0"/>
    <x v="0"/>
    <x v="0"/>
    <x v="1"/>
    <n v="46"/>
    <x v="7"/>
    <x v="7"/>
    <n v="30"/>
    <x v="38"/>
    <s v="ESP_001"/>
    <s v="EMP234"/>
    <n v="2020"/>
    <n v="46"/>
    <x v="4"/>
    <x v="4"/>
  </r>
  <r>
    <x v="0"/>
    <x v="0"/>
    <x v="0"/>
    <x v="1"/>
    <n v="47"/>
    <x v="7"/>
    <x v="7"/>
    <n v="30"/>
    <x v="38"/>
    <s v="ESP_001"/>
    <s v="EMP234"/>
    <n v="2020"/>
    <n v="47"/>
    <x v="4"/>
    <x v="4"/>
  </r>
  <r>
    <x v="0"/>
    <x v="0"/>
    <x v="0"/>
    <x v="1"/>
    <n v="48"/>
    <x v="7"/>
    <x v="7"/>
    <n v="26"/>
    <x v="45"/>
    <s v="ESP_001"/>
    <s v="EMP234"/>
    <n v="2020"/>
    <n v="48"/>
    <x v="5"/>
    <x v="5"/>
  </r>
  <r>
    <x v="0"/>
    <x v="0"/>
    <x v="0"/>
    <x v="1"/>
    <n v="49"/>
    <x v="7"/>
    <x v="7"/>
    <n v="21"/>
    <x v="40"/>
    <s v="ESP_001"/>
    <s v="EMP234"/>
    <n v="2020"/>
    <n v="49"/>
    <x v="5"/>
    <x v="5"/>
  </r>
  <r>
    <x v="0"/>
    <x v="0"/>
    <x v="0"/>
    <x v="1"/>
    <n v="50"/>
    <x v="7"/>
    <x v="7"/>
    <n v="16"/>
    <x v="46"/>
    <s v="ESP_001"/>
    <s v="EMP234"/>
    <n v="2020"/>
    <n v="50"/>
    <x v="5"/>
    <x v="5"/>
  </r>
  <r>
    <x v="0"/>
    <x v="0"/>
    <x v="0"/>
    <x v="1"/>
    <n v="51"/>
    <x v="7"/>
    <x v="7"/>
    <n v="24"/>
    <x v="47"/>
    <s v="ESP_001"/>
    <s v="EMP234"/>
    <n v="2020"/>
    <n v="51"/>
    <x v="5"/>
    <x v="5"/>
  </r>
  <r>
    <x v="0"/>
    <x v="1"/>
    <x v="0"/>
    <x v="0"/>
    <n v="0"/>
    <x v="0"/>
    <x v="0"/>
    <n v="35"/>
    <x v="10"/>
    <s v="ESP_001"/>
    <s v="EMP244"/>
    <n v="2019"/>
    <n v="0"/>
    <x v="10"/>
    <x v="10"/>
  </r>
  <r>
    <x v="0"/>
    <x v="1"/>
    <x v="0"/>
    <x v="0"/>
    <n v="1"/>
    <x v="0"/>
    <x v="0"/>
    <n v="34"/>
    <x v="0"/>
    <s v="ESP_001"/>
    <s v="EMP244"/>
    <n v="2019"/>
    <n v="1"/>
    <x v="9"/>
    <x v="9"/>
  </r>
  <r>
    <x v="0"/>
    <x v="1"/>
    <x v="0"/>
    <x v="0"/>
    <n v="2"/>
    <x v="0"/>
    <x v="0"/>
    <n v="40"/>
    <x v="15"/>
    <s v="ESP_001"/>
    <s v="EMP244"/>
    <n v="2019"/>
    <n v="2"/>
    <x v="2"/>
    <x v="2"/>
  </r>
  <r>
    <x v="0"/>
    <x v="1"/>
    <x v="0"/>
    <x v="0"/>
    <n v="3"/>
    <x v="0"/>
    <x v="0"/>
    <n v="36"/>
    <x v="3"/>
    <s v="ESP_001"/>
    <s v="EMP244"/>
    <n v="2019"/>
    <n v="3"/>
    <x v="10"/>
    <x v="10"/>
  </r>
  <r>
    <x v="0"/>
    <x v="1"/>
    <x v="0"/>
    <x v="0"/>
    <n v="4"/>
    <x v="0"/>
    <x v="0"/>
    <n v="45"/>
    <x v="9"/>
    <s v="ESP_001"/>
    <s v="EMP244"/>
    <n v="2019"/>
    <n v="4"/>
    <x v="11"/>
    <x v="11"/>
  </r>
  <r>
    <x v="0"/>
    <x v="1"/>
    <x v="0"/>
    <x v="0"/>
    <n v="5"/>
    <x v="0"/>
    <x v="0"/>
    <n v="37"/>
    <x v="12"/>
    <s v="ESP_001"/>
    <s v="EMP244"/>
    <n v="2019"/>
    <n v="5"/>
    <x v="10"/>
    <x v="10"/>
  </r>
  <r>
    <x v="0"/>
    <x v="1"/>
    <x v="0"/>
    <x v="0"/>
    <n v="6"/>
    <x v="0"/>
    <x v="0"/>
    <n v="43"/>
    <x v="48"/>
    <s v="ESP_001"/>
    <s v="EMP244"/>
    <n v="2019"/>
    <n v="6"/>
    <x v="11"/>
    <x v="11"/>
  </r>
  <r>
    <x v="0"/>
    <x v="1"/>
    <x v="0"/>
    <x v="0"/>
    <n v="7"/>
    <x v="0"/>
    <x v="0"/>
    <n v="47"/>
    <x v="49"/>
    <s v="ESP_001"/>
    <s v="EMP244"/>
    <n v="2019"/>
    <n v="7"/>
    <x v="11"/>
    <x v="11"/>
  </r>
  <r>
    <x v="0"/>
    <x v="1"/>
    <x v="0"/>
    <x v="0"/>
    <n v="8"/>
    <x v="0"/>
    <x v="0"/>
    <n v="34"/>
    <x v="0"/>
    <s v="ESP_001"/>
    <s v="EMP244"/>
    <n v="2019"/>
    <n v="8"/>
    <x v="9"/>
    <x v="9"/>
  </r>
  <r>
    <x v="0"/>
    <x v="1"/>
    <x v="0"/>
    <x v="0"/>
    <n v="9"/>
    <x v="0"/>
    <x v="0"/>
    <n v="39"/>
    <x v="13"/>
    <s v="ESP_001"/>
    <s v="EMP244"/>
    <n v="2019"/>
    <n v="9"/>
    <x v="10"/>
    <x v="10"/>
  </r>
  <r>
    <x v="0"/>
    <x v="1"/>
    <x v="0"/>
    <x v="0"/>
    <n v="10"/>
    <x v="0"/>
    <x v="0"/>
    <n v="33"/>
    <x v="6"/>
    <s v="ESP_001"/>
    <s v="EMP244"/>
    <n v="2019"/>
    <n v="10"/>
    <x v="8"/>
    <x v="8"/>
  </r>
  <r>
    <x v="0"/>
    <x v="1"/>
    <x v="0"/>
    <x v="0"/>
    <n v="11"/>
    <x v="0"/>
    <x v="0"/>
    <n v="41"/>
    <x v="17"/>
    <s v="ESP_001"/>
    <s v="EMP244"/>
    <n v="2019"/>
    <n v="11"/>
    <x v="9"/>
    <x v="9"/>
  </r>
  <r>
    <x v="0"/>
    <x v="1"/>
    <x v="0"/>
    <x v="0"/>
    <n v="12"/>
    <x v="0"/>
    <x v="0"/>
    <n v="47"/>
    <x v="49"/>
    <s v="ESP_001"/>
    <s v="EMP244"/>
    <n v="2019"/>
    <n v="12"/>
    <x v="9"/>
    <x v="9"/>
  </r>
  <r>
    <x v="0"/>
    <x v="1"/>
    <x v="0"/>
    <x v="0"/>
    <n v="13"/>
    <x v="1"/>
    <x v="1"/>
    <n v="40"/>
    <x v="15"/>
    <s v="ESP_001"/>
    <s v="EMP244"/>
    <n v="2019"/>
    <n v="13"/>
    <x v="8"/>
    <x v="8"/>
  </r>
  <r>
    <x v="0"/>
    <x v="1"/>
    <x v="0"/>
    <x v="0"/>
    <n v="14"/>
    <x v="1"/>
    <x v="1"/>
    <n v="47"/>
    <x v="49"/>
    <s v="ESP_001"/>
    <s v="EMP244"/>
    <n v="2019"/>
    <n v="14"/>
    <x v="9"/>
    <x v="9"/>
  </r>
  <r>
    <x v="0"/>
    <x v="1"/>
    <x v="0"/>
    <x v="0"/>
    <n v="15"/>
    <x v="1"/>
    <x v="1"/>
    <n v="53"/>
    <x v="50"/>
    <s v="ESP_001"/>
    <s v="EMP244"/>
    <n v="2019"/>
    <n v="15"/>
    <x v="10"/>
    <x v="10"/>
  </r>
  <r>
    <x v="0"/>
    <x v="1"/>
    <x v="0"/>
    <x v="0"/>
    <n v="16"/>
    <x v="1"/>
    <x v="1"/>
    <n v="44"/>
    <x v="51"/>
    <s v="ESP_001"/>
    <s v="EMP244"/>
    <n v="2019"/>
    <n v="16"/>
    <x v="8"/>
    <x v="8"/>
  </r>
  <r>
    <x v="0"/>
    <x v="1"/>
    <x v="0"/>
    <x v="0"/>
    <n v="17"/>
    <x v="1"/>
    <x v="1"/>
    <n v="39"/>
    <x v="13"/>
    <s v="ESP_001"/>
    <s v="EMP244"/>
    <n v="2019"/>
    <n v="17"/>
    <x v="8"/>
    <x v="8"/>
  </r>
  <r>
    <x v="0"/>
    <x v="1"/>
    <x v="0"/>
    <x v="0"/>
    <n v="18"/>
    <x v="1"/>
    <x v="1"/>
    <n v="42"/>
    <x v="11"/>
    <s v="ESP_001"/>
    <s v="EMP244"/>
    <n v="2019"/>
    <n v="18"/>
    <x v="9"/>
    <x v="9"/>
  </r>
  <r>
    <x v="0"/>
    <x v="1"/>
    <x v="0"/>
    <x v="0"/>
    <n v="19"/>
    <x v="1"/>
    <x v="1"/>
    <n v="41"/>
    <x v="17"/>
    <s v="ESP_001"/>
    <s v="EMP244"/>
    <n v="2019"/>
    <n v="19"/>
    <x v="10"/>
    <x v="10"/>
  </r>
  <r>
    <x v="0"/>
    <x v="1"/>
    <x v="0"/>
    <x v="0"/>
    <n v="20"/>
    <x v="1"/>
    <x v="1"/>
    <n v="44"/>
    <x v="51"/>
    <s v="ESP_001"/>
    <s v="EMP244"/>
    <n v="2019"/>
    <n v="20"/>
    <x v="2"/>
    <x v="2"/>
  </r>
  <r>
    <x v="0"/>
    <x v="1"/>
    <x v="0"/>
    <x v="0"/>
    <n v="21"/>
    <x v="1"/>
    <x v="1"/>
    <n v="51"/>
    <x v="52"/>
    <s v="ESP_001"/>
    <s v="EMP244"/>
    <n v="2019"/>
    <n v="21"/>
    <x v="12"/>
    <x v="12"/>
  </r>
  <r>
    <x v="0"/>
    <x v="1"/>
    <x v="0"/>
    <x v="0"/>
    <n v="22"/>
    <x v="1"/>
    <x v="1"/>
    <n v="47"/>
    <x v="49"/>
    <s v="ESP_001"/>
    <s v="EMP244"/>
    <n v="2019"/>
    <n v="22"/>
    <x v="12"/>
    <x v="12"/>
  </r>
  <r>
    <x v="0"/>
    <x v="1"/>
    <x v="0"/>
    <x v="0"/>
    <n v="23"/>
    <x v="1"/>
    <x v="1"/>
    <n v="44"/>
    <x v="51"/>
    <s v="ESP_001"/>
    <s v="EMP244"/>
    <n v="2019"/>
    <n v="23"/>
    <x v="12"/>
    <x v="12"/>
  </r>
  <r>
    <x v="0"/>
    <x v="1"/>
    <x v="0"/>
    <x v="0"/>
    <n v="24"/>
    <x v="1"/>
    <x v="1"/>
    <n v="38"/>
    <x v="16"/>
    <s v="ESP_001"/>
    <s v="EMP244"/>
    <n v="2019"/>
    <n v="24"/>
    <x v="11"/>
    <x v="11"/>
  </r>
  <r>
    <x v="0"/>
    <x v="1"/>
    <x v="0"/>
    <x v="0"/>
    <n v="25"/>
    <x v="1"/>
    <x v="1"/>
    <n v="32"/>
    <x v="14"/>
    <s v="ESP_001"/>
    <s v="EMP244"/>
    <n v="2019"/>
    <n v="25"/>
    <x v="10"/>
    <x v="10"/>
  </r>
  <r>
    <x v="0"/>
    <x v="1"/>
    <x v="0"/>
    <x v="0"/>
    <n v="26"/>
    <x v="2"/>
    <x v="2"/>
    <n v="29"/>
    <x v="7"/>
    <s v="ESP_001"/>
    <s v="EMP244"/>
    <n v="2019"/>
    <n v="26"/>
    <x v="10"/>
    <x v="10"/>
  </r>
  <r>
    <x v="0"/>
    <x v="1"/>
    <x v="0"/>
    <x v="0"/>
    <n v="27"/>
    <x v="2"/>
    <x v="2"/>
    <n v="41"/>
    <x v="17"/>
    <s v="ESP_001"/>
    <s v="EMP244"/>
    <n v="2019"/>
    <n v="27"/>
    <x v="13"/>
    <x v="13"/>
  </r>
  <r>
    <x v="0"/>
    <x v="1"/>
    <x v="0"/>
    <x v="0"/>
    <n v="28"/>
    <x v="2"/>
    <x v="2"/>
    <n v="27"/>
    <x v="1"/>
    <s v="ESP_001"/>
    <s v="EMP244"/>
    <n v="2019"/>
    <n v="28"/>
    <x v="10"/>
    <x v="10"/>
  </r>
  <r>
    <x v="0"/>
    <x v="1"/>
    <x v="0"/>
    <x v="0"/>
    <n v="29"/>
    <x v="2"/>
    <x v="2"/>
    <n v="21"/>
    <x v="53"/>
    <s v="ESP_001"/>
    <s v="EMP244"/>
    <n v="2019"/>
    <n v="29"/>
    <x v="8"/>
    <x v="8"/>
  </r>
  <r>
    <x v="0"/>
    <x v="1"/>
    <x v="0"/>
    <x v="0"/>
    <n v="30"/>
    <x v="2"/>
    <x v="2"/>
    <n v="36"/>
    <x v="3"/>
    <s v="ESP_001"/>
    <s v="EMP244"/>
    <n v="2019"/>
    <n v="30"/>
    <x v="12"/>
    <x v="12"/>
  </r>
  <r>
    <x v="0"/>
    <x v="1"/>
    <x v="0"/>
    <x v="0"/>
    <n v="31"/>
    <x v="2"/>
    <x v="2"/>
    <n v="27"/>
    <x v="1"/>
    <s v="ESP_001"/>
    <s v="EMP244"/>
    <n v="2019"/>
    <n v="31"/>
    <x v="10"/>
    <x v="10"/>
  </r>
  <r>
    <x v="0"/>
    <x v="1"/>
    <x v="0"/>
    <x v="0"/>
    <n v="32"/>
    <x v="2"/>
    <x v="2"/>
    <n v="30"/>
    <x v="8"/>
    <s v="ESP_001"/>
    <s v="EMP244"/>
    <n v="2019"/>
    <n v="32"/>
    <x v="2"/>
    <x v="2"/>
  </r>
  <r>
    <x v="0"/>
    <x v="1"/>
    <x v="0"/>
    <x v="0"/>
    <n v="33"/>
    <x v="2"/>
    <x v="2"/>
    <n v="19"/>
    <x v="21"/>
    <s v="ESP_001"/>
    <s v="EMP244"/>
    <n v="2019"/>
    <n v="33"/>
    <x v="1"/>
    <x v="1"/>
  </r>
  <r>
    <x v="0"/>
    <x v="1"/>
    <x v="0"/>
    <x v="0"/>
    <n v="34"/>
    <x v="2"/>
    <x v="2"/>
    <n v="46"/>
    <x v="54"/>
    <s v="ESP_001"/>
    <s v="EMP244"/>
    <n v="2019"/>
    <n v="34"/>
    <x v="14"/>
    <x v="14"/>
  </r>
  <r>
    <x v="0"/>
    <x v="1"/>
    <x v="0"/>
    <x v="0"/>
    <n v="35"/>
    <x v="2"/>
    <x v="2"/>
    <n v="31"/>
    <x v="5"/>
    <s v="ESP_001"/>
    <s v="EMP244"/>
    <n v="2019"/>
    <n v="35"/>
    <x v="9"/>
    <x v="9"/>
  </r>
  <r>
    <x v="0"/>
    <x v="1"/>
    <x v="0"/>
    <x v="0"/>
    <n v="36"/>
    <x v="2"/>
    <x v="2"/>
    <n v="33"/>
    <x v="6"/>
    <s v="ESP_001"/>
    <s v="EMP244"/>
    <n v="2019"/>
    <n v="36"/>
    <x v="9"/>
    <x v="9"/>
  </r>
  <r>
    <x v="0"/>
    <x v="1"/>
    <x v="0"/>
    <x v="0"/>
    <n v="37"/>
    <x v="2"/>
    <x v="2"/>
    <n v="29"/>
    <x v="7"/>
    <s v="ESP_001"/>
    <s v="EMP244"/>
    <n v="2019"/>
    <n v="37"/>
    <x v="8"/>
    <x v="8"/>
  </r>
  <r>
    <x v="0"/>
    <x v="1"/>
    <x v="0"/>
    <x v="0"/>
    <n v="38"/>
    <x v="2"/>
    <x v="2"/>
    <n v="36"/>
    <x v="3"/>
    <s v="ESP_001"/>
    <s v="EMP244"/>
    <n v="2019"/>
    <n v="38"/>
    <x v="2"/>
    <x v="2"/>
  </r>
  <r>
    <x v="0"/>
    <x v="1"/>
    <x v="0"/>
    <x v="0"/>
    <n v="39"/>
    <x v="3"/>
    <x v="3"/>
    <n v="34"/>
    <x v="0"/>
    <s v="ESP_001"/>
    <s v="EMP244"/>
    <n v="2019"/>
    <n v="39"/>
    <x v="2"/>
    <x v="2"/>
  </r>
  <r>
    <x v="0"/>
    <x v="1"/>
    <x v="0"/>
    <x v="0"/>
    <n v="40"/>
    <x v="3"/>
    <x v="3"/>
    <n v="25"/>
    <x v="55"/>
    <s v="ESP_001"/>
    <s v="EMP244"/>
    <n v="2019"/>
    <n v="40"/>
    <x v="9"/>
    <x v="9"/>
  </r>
  <r>
    <x v="0"/>
    <x v="1"/>
    <x v="0"/>
    <x v="0"/>
    <n v="41"/>
    <x v="3"/>
    <x v="3"/>
    <n v="27"/>
    <x v="1"/>
    <s v="ESP_001"/>
    <s v="EMP244"/>
    <n v="2019"/>
    <n v="41"/>
    <x v="9"/>
    <x v="9"/>
  </r>
  <r>
    <x v="0"/>
    <x v="1"/>
    <x v="0"/>
    <x v="0"/>
    <n v="42"/>
    <x v="3"/>
    <x v="3"/>
    <n v="52"/>
    <x v="56"/>
    <s v="ESP_001"/>
    <s v="EMP244"/>
    <n v="2019"/>
    <n v="42"/>
    <x v="15"/>
    <x v="15"/>
  </r>
  <r>
    <x v="0"/>
    <x v="1"/>
    <x v="0"/>
    <x v="0"/>
    <n v="43"/>
    <x v="3"/>
    <x v="3"/>
    <n v="36"/>
    <x v="3"/>
    <s v="ESP_001"/>
    <s v="EMP244"/>
    <n v="2019"/>
    <n v="43"/>
    <x v="2"/>
    <x v="2"/>
  </r>
  <r>
    <x v="0"/>
    <x v="1"/>
    <x v="0"/>
    <x v="0"/>
    <n v="44"/>
    <x v="3"/>
    <x v="3"/>
    <n v="43"/>
    <x v="48"/>
    <s v="ESP_001"/>
    <s v="EMP244"/>
    <n v="2019"/>
    <n v="44"/>
    <x v="12"/>
    <x v="12"/>
  </r>
  <r>
    <x v="0"/>
    <x v="1"/>
    <x v="0"/>
    <x v="0"/>
    <n v="45"/>
    <x v="3"/>
    <x v="3"/>
    <n v="31"/>
    <x v="5"/>
    <s v="ESP_001"/>
    <s v="EMP244"/>
    <n v="2019"/>
    <n v="45"/>
    <x v="9"/>
    <x v="9"/>
  </r>
  <r>
    <x v="0"/>
    <x v="1"/>
    <x v="0"/>
    <x v="0"/>
    <n v="46"/>
    <x v="3"/>
    <x v="3"/>
    <n v="37"/>
    <x v="12"/>
    <s v="ESP_001"/>
    <s v="EMP244"/>
    <n v="2019"/>
    <n v="46"/>
    <x v="2"/>
    <x v="2"/>
  </r>
  <r>
    <x v="0"/>
    <x v="1"/>
    <x v="0"/>
    <x v="0"/>
    <n v="47"/>
    <x v="3"/>
    <x v="3"/>
    <n v="38"/>
    <x v="16"/>
    <s v="ESP_001"/>
    <s v="EMP244"/>
    <n v="2019"/>
    <n v="47"/>
    <x v="2"/>
    <x v="2"/>
  </r>
  <r>
    <x v="0"/>
    <x v="1"/>
    <x v="0"/>
    <x v="0"/>
    <n v="48"/>
    <x v="3"/>
    <x v="3"/>
    <n v="42"/>
    <x v="11"/>
    <s v="ESP_001"/>
    <s v="EMP244"/>
    <n v="2019"/>
    <n v="48"/>
    <x v="11"/>
    <x v="11"/>
  </r>
  <r>
    <x v="0"/>
    <x v="1"/>
    <x v="0"/>
    <x v="0"/>
    <n v="49"/>
    <x v="3"/>
    <x v="3"/>
    <n v="28"/>
    <x v="2"/>
    <s v="ESP_001"/>
    <s v="EMP244"/>
    <n v="2019"/>
    <n v="49"/>
    <x v="8"/>
    <x v="8"/>
  </r>
  <r>
    <x v="0"/>
    <x v="1"/>
    <x v="0"/>
    <x v="0"/>
    <n v="50"/>
    <x v="3"/>
    <x v="3"/>
    <n v="28"/>
    <x v="2"/>
    <s v="ESP_001"/>
    <s v="EMP244"/>
    <n v="2019"/>
    <n v="50"/>
    <x v="8"/>
    <x v="8"/>
  </r>
  <r>
    <x v="0"/>
    <x v="1"/>
    <x v="0"/>
    <x v="0"/>
    <n v="51"/>
    <x v="3"/>
    <x v="3"/>
    <n v="26"/>
    <x v="19"/>
    <s v="ESP_001"/>
    <s v="EMP244"/>
    <n v="2019"/>
    <n v="51"/>
    <x v="1"/>
    <x v="1"/>
  </r>
  <r>
    <x v="0"/>
    <x v="1"/>
    <x v="0"/>
    <x v="1"/>
    <n v="0"/>
    <x v="4"/>
    <x v="4"/>
    <n v="42"/>
    <x v="26"/>
    <s v="ESP_001"/>
    <s v="EMP244"/>
    <n v="2020"/>
    <n v="0"/>
    <x v="2"/>
    <x v="2"/>
  </r>
  <r>
    <x v="0"/>
    <x v="1"/>
    <x v="0"/>
    <x v="1"/>
    <n v="1"/>
    <x v="4"/>
    <x v="4"/>
    <n v="48"/>
    <x v="57"/>
    <s v="ESP_001"/>
    <s v="EMP244"/>
    <n v="2020"/>
    <n v="1"/>
    <x v="12"/>
    <x v="12"/>
  </r>
  <r>
    <x v="0"/>
    <x v="1"/>
    <x v="0"/>
    <x v="1"/>
    <n v="2"/>
    <x v="4"/>
    <x v="4"/>
    <n v="38"/>
    <x v="58"/>
    <s v="ESP_001"/>
    <s v="EMP244"/>
    <n v="2020"/>
    <n v="2"/>
    <x v="2"/>
    <x v="2"/>
  </r>
  <r>
    <x v="0"/>
    <x v="1"/>
    <x v="0"/>
    <x v="1"/>
    <n v="3"/>
    <x v="4"/>
    <x v="4"/>
    <n v="43"/>
    <x v="33"/>
    <s v="ESP_001"/>
    <s v="EMP244"/>
    <n v="2020"/>
    <n v="3"/>
    <x v="11"/>
    <x v="11"/>
  </r>
  <r>
    <x v="0"/>
    <x v="1"/>
    <x v="0"/>
    <x v="1"/>
    <n v="4"/>
    <x v="4"/>
    <x v="4"/>
    <n v="35"/>
    <x v="24"/>
    <s v="ESP_001"/>
    <s v="EMP244"/>
    <n v="2020"/>
    <n v="4"/>
    <x v="10"/>
    <x v="10"/>
  </r>
  <r>
    <x v="0"/>
    <x v="1"/>
    <x v="0"/>
    <x v="1"/>
    <n v="5"/>
    <x v="4"/>
    <x v="4"/>
    <n v="39"/>
    <x v="32"/>
    <s v="ESP_001"/>
    <s v="EMP244"/>
    <n v="2020"/>
    <n v="5"/>
    <x v="2"/>
    <x v="2"/>
  </r>
  <r>
    <x v="0"/>
    <x v="1"/>
    <x v="0"/>
    <x v="1"/>
    <n v="6"/>
    <x v="4"/>
    <x v="4"/>
    <n v="36"/>
    <x v="30"/>
    <s v="ESP_001"/>
    <s v="EMP244"/>
    <n v="2020"/>
    <n v="6"/>
    <x v="2"/>
    <x v="2"/>
  </r>
  <r>
    <x v="0"/>
    <x v="1"/>
    <x v="0"/>
    <x v="1"/>
    <n v="7"/>
    <x v="4"/>
    <x v="4"/>
    <n v="38"/>
    <x v="58"/>
    <s v="ESP_001"/>
    <s v="EMP244"/>
    <n v="2020"/>
    <n v="7"/>
    <x v="2"/>
    <x v="2"/>
  </r>
  <r>
    <x v="0"/>
    <x v="1"/>
    <x v="0"/>
    <x v="1"/>
    <n v="8"/>
    <x v="4"/>
    <x v="4"/>
    <n v="49"/>
    <x v="29"/>
    <s v="ESP_001"/>
    <s v="EMP244"/>
    <n v="2020"/>
    <n v="8"/>
    <x v="14"/>
    <x v="14"/>
  </r>
  <r>
    <x v="0"/>
    <x v="1"/>
    <x v="0"/>
    <x v="1"/>
    <n v="9"/>
    <x v="4"/>
    <x v="4"/>
    <n v="46"/>
    <x v="59"/>
    <s v="ESP_001"/>
    <s v="EMP244"/>
    <n v="2020"/>
    <n v="9"/>
    <x v="11"/>
    <x v="11"/>
  </r>
  <r>
    <x v="0"/>
    <x v="1"/>
    <x v="0"/>
    <x v="1"/>
    <n v="10"/>
    <x v="4"/>
    <x v="4"/>
    <n v="44"/>
    <x v="60"/>
    <s v="ESP_001"/>
    <s v="EMP244"/>
    <n v="2020"/>
    <n v="10"/>
    <x v="2"/>
    <x v="2"/>
  </r>
  <r>
    <x v="0"/>
    <x v="1"/>
    <x v="0"/>
    <x v="1"/>
    <n v="11"/>
    <x v="4"/>
    <x v="4"/>
    <n v="25"/>
    <x v="39"/>
    <s v="ESP_001"/>
    <s v="EMP244"/>
    <n v="2020"/>
    <n v="11"/>
    <x v="3"/>
    <x v="3"/>
  </r>
  <r>
    <x v="0"/>
    <x v="1"/>
    <x v="0"/>
    <x v="1"/>
    <n v="12"/>
    <x v="4"/>
    <x v="4"/>
    <n v="43"/>
    <x v="33"/>
    <s v="ESP_001"/>
    <s v="EMP244"/>
    <n v="2020"/>
    <n v="12"/>
    <x v="8"/>
    <x v="8"/>
  </r>
  <r>
    <x v="0"/>
    <x v="1"/>
    <x v="0"/>
    <x v="1"/>
    <n v="13"/>
    <x v="5"/>
    <x v="5"/>
    <n v="38"/>
    <x v="58"/>
    <s v="ESP_001"/>
    <s v="EMP244"/>
    <n v="2020"/>
    <n v="13"/>
    <x v="1"/>
    <x v="1"/>
  </r>
  <r>
    <x v="0"/>
    <x v="1"/>
    <x v="0"/>
    <x v="1"/>
    <n v="14"/>
    <x v="5"/>
    <x v="5"/>
    <n v="34"/>
    <x v="36"/>
    <s v="ESP_001"/>
    <s v="EMP244"/>
    <n v="2020"/>
    <n v="14"/>
    <x v="1"/>
    <x v="1"/>
  </r>
  <r>
    <x v="0"/>
    <x v="1"/>
    <x v="0"/>
    <x v="1"/>
    <n v="15"/>
    <x v="5"/>
    <x v="5"/>
    <n v="48"/>
    <x v="57"/>
    <s v="ESP_001"/>
    <s v="EMP244"/>
    <n v="2020"/>
    <n v="15"/>
    <x v="10"/>
    <x v="10"/>
  </r>
  <r>
    <x v="0"/>
    <x v="1"/>
    <x v="0"/>
    <x v="1"/>
    <n v="16"/>
    <x v="5"/>
    <x v="5"/>
    <n v="52"/>
    <x v="61"/>
    <s v="ESP_001"/>
    <s v="EMP244"/>
    <n v="2020"/>
    <n v="16"/>
    <x v="2"/>
    <x v="2"/>
  </r>
  <r>
    <x v="0"/>
    <x v="1"/>
    <x v="0"/>
    <x v="1"/>
    <n v="17"/>
    <x v="5"/>
    <x v="5"/>
    <n v="67"/>
    <x v="62"/>
    <s v="ESP_001"/>
    <s v="EMP244"/>
    <n v="2020"/>
    <n v="17"/>
    <x v="13"/>
    <x v="13"/>
  </r>
  <r>
    <x v="0"/>
    <x v="1"/>
    <x v="0"/>
    <x v="1"/>
    <n v="18"/>
    <x v="5"/>
    <x v="5"/>
    <n v="52"/>
    <x v="61"/>
    <s v="ESP_001"/>
    <s v="EMP244"/>
    <n v="2020"/>
    <n v="18"/>
    <x v="2"/>
    <x v="2"/>
  </r>
  <r>
    <x v="0"/>
    <x v="1"/>
    <x v="0"/>
    <x v="1"/>
    <n v="19"/>
    <x v="5"/>
    <x v="5"/>
    <n v="45"/>
    <x v="63"/>
    <s v="ESP_001"/>
    <s v="EMP244"/>
    <n v="2020"/>
    <n v="19"/>
    <x v="10"/>
    <x v="10"/>
  </r>
  <r>
    <x v="0"/>
    <x v="1"/>
    <x v="0"/>
    <x v="1"/>
    <n v="20"/>
    <x v="5"/>
    <x v="5"/>
    <n v="64"/>
    <x v="64"/>
    <s v="ESP_001"/>
    <s v="EMP244"/>
    <n v="2020"/>
    <n v="20"/>
    <x v="13"/>
    <x v="13"/>
  </r>
  <r>
    <x v="0"/>
    <x v="1"/>
    <x v="0"/>
    <x v="1"/>
    <n v="21"/>
    <x v="5"/>
    <x v="5"/>
    <n v="49"/>
    <x v="29"/>
    <s v="ESP_001"/>
    <s v="EMP244"/>
    <n v="2020"/>
    <n v="21"/>
    <x v="2"/>
    <x v="2"/>
  </r>
  <r>
    <x v="0"/>
    <x v="1"/>
    <x v="0"/>
    <x v="1"/>
    <n v="22"/>
    <x v="5"/>
    <x v="5"/>
    <n v="48"/>
    <x v="57"/>
    <s v="ESP_001"/>
    <s v="EMP244"/>
    <n v="2020"/>
    <n v="22"/>
    <x v="11"/>
    <x v="11"/>
  </r>
  <r>
    <x v="0"/>
    <x v="1"/>
    <x v="0"/>
    <x v="1"/>
    <n v="23"/>
    <x v="5"/>
    <x v="5"/>
    <n v="72"/>
    <x v="65"/>
    <s v="ESP_001"/>
    <s v="EMP244"/>
    <n v="2020"/>
    <n v="23"/>
    <x v="16"/>
    <x v="16"/>
  </r>
  <r>
    <x v="0"/>
    <x v="1"/>
    <x v="0"/>
    <x v="1"/>
    <n v="24"/>
    <x v="5"/>
    <x v="5"/>
    <n v="64"/>
    <x v="64"/>
    <s v="ESP_001"/>
    <s v="EMP244"/>
    <n v="2020"/>
    <n v="24"/>
    <x v="17"/>
    <x v="17"/>
  </r>
  <r>
    <x v="0"/>
    <x v="1"/>
    <x v="0"/>
    <x v="1"/>
    <n v="25"/>
    <x v="5"/>
    <x v="5"/>
    <n v="64"/>
    <x v="64"/>
    <s v="ESP_001"/>
    <s v="EMP244"/>
    <n v="2020"/>
    <n v="25"/>
    <x v="16"/>
    <x v="16"/>
  </r>
  <r>
    <x v="0"/>
    <x v="1"/>
    <x v="0"/>
    <x v="1"/>
    <n v="26"/>
    <x v="6"/>
    <x v="6"/>
    <n v="30"/>
    <x v="38"/>
    <s v="ESP_001"/>
    <s v="EMP244"/>
    <n v="2020"/>
    <n v="26"/>
    <x v="10"/>
    <x v="10"/>
  </r>
  <r>
    <x v="0"/>
    <x v="1"/>
    <x v="0"/>
    <x v="1"/>
    <n v="27"/>
    <x v="6"/>
    <x v="6"/>
    <n v="25"/>
    <x v="39"/>
    <s v="ESP_001"/>
    <s v="EMP244"/>
    <n v="2020"/>
    <n v="27"/>
    <x v="9"/>
    <x v="9"/>
  </r>
  <r>
    <x v="0"/>
    <x v="1"/>
    <x v="0"/>
    <x v="1"/>
    <n v="28"/>
    <x v="6"/>
    <x v="6"/>
    <n v="43"/>
    <x v="33"/>
    <s v="ESP_001"/>
    <s v="EMP244"/>
    <n v="2020"/>
    <n v="28"/>
    <x v="15"/>
    <x v="15"/>
  </r>
  <r>
    <x v="0"/>
    <x v="1"/>
    <x v="0"/>
    <x v="1"/>
    <n v="29"/>
    <x v="6"/>
    <x v="6"/>
    <n v="23"/>
    <x v="44"/>
    <s v="ESP_001"/>
    <s v="EMP244"/>
    <n v="2020"/>
    <n v="29"/>
    <x v="9"/>
    <x v="9"/>
  </r>
  <r>
    <x v="0"/>
    <x v="1"/>
    <x v="0"/>
    <x v="1"/>
    <n v="30"/>
    <x v="6"/>
    <x v="6"/>
    <n v="29"/>
    <x v="25"/>
    <s v="ESP_001"/>
    <s v="EMP244"/>
    <n v="2020"/>
    <n v="30"/>
    <x v="11"/>
    <x v="11"/>
  </r>
  <r>
    <x v="0"/>
    <x v="1"/>
    <x v="0"/>
    <x v="1"/>
    <n v="31"/>
    <x v="6"/>
    <x v="6"/>
    <n v="30"/>
    <x v="38"/>
    <s v="ESP_001"/>
    <s v="EMP244"/>
    <n v="2020"/>
    <n v="31"/>
    <x v="12"/>
    <x v="12"/>
  </r>
  <r>
    <x v="0"/>
    <x v="1"/>
    <x v="0"/>
    <x v="1"/>
    <n v="32"/>
    <x v="6"/>
    <x v="6"/>
    <n v="31"/>
    <x v="23"/>
    <s v="ESP_001"/>
    <s v="EMP244"/>
    <n v="2020"/>
    <n v="32"/>
    <x v="13"/>
    <x v="13"/>
  </r>
  <r>
    <x v="0"/>
    <x v="1"/>
    <x v="0"/>
    <x v="1"/>
    <n v="33"/>
    <x v="6"/>
    <x v="6"/>
    <n v="28"/>
    <x v="27"/>
    <s v="ESP_001"/>
    <s v="EMP244"/>
    <n v="2020"/>
    <n v="33"/>
    <x v="2"/>
    <x v="2"/>
  </r>
  <r>
    <x v="0"/>
    <x v="1"/>
    <x v="0"/>
    <x v="1"/>
    <n v="34"/>
    <x v="6"/>
    <x v="6"/>
    <n v="34"/>
    <x v="36"/>
    <s v="ESP_001"/>
    <s v="EMP244"/>
    <n v="2020"/>
    <n v="34"/>
    <x v="11"/>
    <x v="11"/>
  </r>
  <r>
    <x v="0"/>
    <x v="1"/>
    <x v="0"/>
    <x v="1"/>
    <n v="35"/>
    <x v="6"/>
    <x v="6"/>
    <n v="34"/>
    <x v="36"/>
    <s v="ESP_001"/>
    <s v="EMP244"/>
    <n v="2020"/>
    <n v="35"/>
    <x v="2"/>
    <x v="2"/>
  </r>
  <r>
    <x v="0"/>
    <x v="1"/>
    <x v="0"/>
    <x v="1"/>
    <n v="36"/>
    <x v="6"/>
    <x v="6"/>
    <n v="36"/>
    <x v="30"/>
    <s v="ESP_001"/>
    <s v="EMP244"/>
    <n v="2020"/>
    <n v="36"/>
    <x v="10"/>
    <x v="10"/>
  </r>
  <r>
    <x v="0"/>
    <x v="1"/>
    <x v="0"/>
    <x v="1"/>
    <n v="37"/>
    <x v="6"/>
    <x v="6"/>
    <n v="47"/>
    <x v="35"/>
    <s v="ESP_001"/>
    <s v="EMP244"/>
    <n v="2020"/>
    <n v="37"/>
    <x v="12"/>
    <x v="12"/>
  </r>
  <r>
    <x v="0"/>
    <x v="1"/>
    <x v="0"/>
    <x v="1"/>
    <n v="38"/>
    <x v="6"/>
    <x v="6"/>
    <n v="24"/>
    <x v="47"/>
    <s v="ESP_001"/>
    <s v="EMP244"/>
    <n v="2020"/>
    <n v="38"/>
    <x v="1"/>
    <x v="1"/>
  </r>
  <r>
    <x v="0"/>
    <x v="1"/>
    <x v="0"/>
    <x v="1"/>
    <n v="39"/>
    <x v="7"/>
    <x v="7"/>
    <n v="35"/>
    <x v="24"/>
    <s v="ESP_001"/>
    <s v="EMP244"/>
    <n v="2020"/>
    <n v="39"/>
    <x v="10"/>
    <x v="10"/>
  </r>
  <r>
    <x v="0"/>
    <x v="1"/>
    <x v="0"/>
    <x v="1"/>
    <n v="40"/>
    <x v="7"/>
    <x v="7"/>
    <n v="47"/>
    <x v="35"/>
    <s v="ESP_001"/>
    <s v="EMP244"/>
    <n v="2020"/>
    <n v="40"/>
    <x v="13"/>
    <x v="13"/>
  </r>
  <r>
    <x v="0"/>
    <x v="1"/>
    <x v="0"/>
    <x v="1"/>
    <n v="41"/>
    <x v="7"/>
    <x v="7"/>
    <n v="34"/>
    <x v="36"/>
    <s v="ESP_001"/>
    <s v="EMP244"/>
    <n v="2020"/>
    <n v="41"/>
    <x v="10"/>
    <x v="10"/>
  </r>
  <r>
    <x v="0"/>
    <x v="1"/>
    <x v="0"/>
    <x v="1"/>
    <n v="42"/>
    <x v="7"/>
    <x v="7"/>
    <n v="46"/>
    <x v="59"/>
    <s v="ESP_001"/>
    <s v="EMP244"/>
    <n v="2020"/>
    <n v="42"/>
    <x v="13"/>
    <x v="13"/>
  </r>
  <r>
    <x v="0"/>
    <x v="1"/>
    <x v="0"/>
    <x v="1"/>
    <n v="43"/>
    <x v="7"/>
    <x v="7"/>
    <n v="41"/>
    <x v="28"/>
    <s v="ESP_001"/>
    <s v="EMP244"/>
    <n v="2020"/>
    <n v="43"/>
    <x v="11"/>
    <x v="11"/>
  </r>
  <r>
    <x v="0"/>
    <x v="1"/>
    <x v="0"/>
    <x v="1"/>
    <n v="44"/>
    <x v="7"/>
    <x v="7"/>
    <n v="34"/>
    <x v="36"/>
    <s v="ESP_001"/>
    <s v="EMP244"/>
    <n v="2020"/>
    <n v="44"/>
    <x v="10"/>
    <x v="10"/>
  </r>
  <r>
    <x v="0"/>
    <x v="1"/>
    <x v="0"/>
    <x v="1"/>
    <n v="45"/>
    <x v="7"/>
    <x v="7"/>
    <n v="39"/>
    <x v="32"/>
    <s v="ESP_001"/>
    <s v="EMP244"/>
    <n v="2020"/>
    <n v="45"/>
    <x v="2"/>
    <x v="2"/>
  </r>
  <r>
    <x v="0"/>
    <x v="1"/>
    <x v="0"/>
    <x v="1"/>
    <n v="46"/>
    <x v="7"/>
    <x v="7"/>
    <n v="44"/>
    <x v="60"/>
    <s v="ESP_001"/>
    <s v="EMP244"/>
    <n v="2020"/>
    <n v="46"/>
    <x v="11"/>
    <x v="11"/>
  </r>
  <r>
    <x v="0"/>
    <x v="1"/>
    <x v="0"/>
    <x v="1"/>
    <n v="47"/>
    <x v="7"/>
    <x v="7"/>
    <n v="46"/>
    <x v="59"/>
    <s v="ESP_001"/>
    <s v="EMP244"/>
    <n v="2020"/>
    <n v="47"/>
    <x v="11"/>
    <x v="11"/>
  </r>
  <r>
    <x v="0"/>
    <x v="1"/>
    <x v="0"/>
    <x v="1"/>
    <n v="48"/>
    <x v="7"/>
    <x v="7"/>
    <n v="46"/>
    <x v="59"/>
    <s v="ESP_001"/>
    <s v="EMP244"/>
    <n v="2020"/>
    <n v="48"/>
    <x v="2"/>
    <x v="2"/>
  </r>
  <r>
    <x v="0"/>
    <x v="1"/>
    <x v="0"/>
    <x v="1"/>
    <n v="49"/>
    <x v="7"/>
    <x v="7"/>
    <n v="41"/>
    <x v="28"/>
    <s v="ESP_001"/>
    <s v="EMP244"/>
    <n v="2020"/>
    <n v="49"/>
    <x v="2"/>
    <x v="2"/>
  </r>
  <r>
    <x v="0"/>
    <x v="1"/>
    <x v="0"/>
    <x v="1"/>
    <n v="50"/>
    <x v="7"/>
    <x v="7"/>
    <n v="57"/>
    <x v="66"/>
    <s v="ESP_001"/>
    <s v="EMP244"/>
    <n v="2020"/>
    <n v="50"/>
    <x v="14"/>
    <x v="14"/>
  </r>
  <r>
    <x v="0"/>
    <x v="1"/>
    <x v="0"/>
    <x v="1"/>
    <n v="51"/>
    <x v="7"/>
    <x v="7"/>
    <n v="73"/>
    <x v="67"/>
    <s v="ESP_001"/>
    <s v="EMP244"/>
    <n v="2020"/>
    <n v="51"/>
    <x v="17"/>
    <x v="17"/>
  </r>
  <r>
    <x v="0"/>
    <x v="2"/>
    <x v="0"/>
    <x v="0"/>
    <n v="0"/>
    <x v="0"/>
    <x v="0"/>
    <n v="31"/>
    <x v="5"/>
    <s v="ESP_001"/>
    <s v="EMP256"/>
    <n v="2019"/>
    <n v="0"/>
    <x v="4"/>
    <x v="4"/>
  </r>
  <r>
    <x v="0"/>
    <x v="2"/>
    <x v="0"/>
    <x v="0"/>
    <n v="1"/>
    <x v="0"/>
    <x v="0"/>
    <n v="27"/>
    <x v="1"/>
    <s v="ESP_001"/>
    <s v="EMP256"/>
    <n v="2019"/>
    <n v="1"/>
    <x v="4"/>
    <x v="4"/>
  </r>
  <r>
    <x v="0"/>
    <x v="2"/>
    <x v="0"/>
    <x v="0"/>
    <n v="2"/>
    <x v="0"/>
    <x v="0"/>
    <n v="37"/>
    <x v="12"/>
    <s v="ESP_001"/>
    <s v="EMP256"/>
    <n v="2019"/>
    <n v="2"/>
    <x v="0"/>
    <x v="0"/>
  </r>
  <r>
    <x v="0"/>
    <x v="2"/>
    <x v="0"/>
    <x v="0"/>
    <n v="3"/>
    <x v="0"/>
    <x v="0"/>
    <n v="29"/>
    <x v="7"/>
    <s v="ESP_001"/>
    <s v="EMP256"/>
    <n v="2019"/>
    <n v="3"/>
    <x v="4"/>
    <x v="4"/>
  </r>
  <r>
    <x v="0"/>
    <x v="2"/>
    <x v="0"/>
    <x v="0"/>
    <n v="4"/>
    <x v="0"/>
    <x v="0"/>
    <n v="34"/>
    <x v="0"/>
    <s v="ESP_001"/>
    <s v="EMP256"/>
    <n v="2019"/>
    <n v="4"/>
    <x v="0"/>
    <x v="0"/>
  </r>
  <r>
    <x v="0"/>
    <x v="2"/>
    <x v="0"/>
    <x v="0"/>
    <n v="5"/>
    <x v="0"/>
    <x v="0"/>
    <n v="39"/>
    <x v="13"/>
    <s v="ESP_001"/>
    <s v="EMP256"/>
    <n v="2019"/>
    <n v="5"/>
    <x v="4"/>
    <x v="4"/>
  </r>
  <r>
    <x v="0"/>
    <x v="2"/>
    <x v="0"/>
    <x v="0"/>
    <n v="6"/>
    <x v="0"/>
    <x v="0"/>
    <n v="28"/>
    <x v="2"/>
    <s v="ESP_001"/>
    <s v="EMP256"/>
    <n v="2019"/>
    <n v="6"/>
    <x v="5"/>
    <x v="5"/>
  </r>
  <r>
    <x v="0"/>
    <x v="2"/>
    <x v="0"/>
    <x v="0"/>
    <n v="7"/>
    <x v="0"/>
    <x v="0"/>
    <n v="28"/>
    <x v="2"/>
    <s v="ESP_001"/>
    <s v="EMP256"/>
    <n v="2019"/>
    <n v="7"/>
    <x v="6"/>
    <x v="6"/>
  </r>
  <r>
    <x v="0"/>
    <x v="2"/>
    <x v="0"/>
    <x v="0"/>
    <n v="8"/>
    <x v="0"/>
    <x v="0"/>
    <n v="30"/>
    <x v="8"/>
    <s v="ESP_001"/>
    <s v="EMP256"/>
    <n v="2019"/>
    <n v="8"/>
    <x v="6"/>
    <x v="6"/>
  </r>
  <r>
    <x v="0"/>
    <x v="2"/>
    <x v="0"/>
    <x v="0"/>
    <n v="9"/>
    <x v="0"/>
    <x v="0"/>
    <n v="32"/>
    <x v="14"/>
    <s v="ESP_001"/>
    <s v="EMP256"/>
    <n v="2019"/>
    <n v="9"/>
    <x v="5"/>
    <x v="5"/>
  </r>
  <r>
    <x v="0"/>
    <x v="2"/>
    <x v="0"/>
    <x v="0"/>
    <n v="10"/>
    <x v="0"/>
    <x v="0"/>
    <n v="38"/>
    <x v="16"/>
    <s v="ESP_001"/>
    <s v="EMP256"/>
    <n v="2019"/>
    <n v="10"/>
    <x v="0"/>
    <x v="0"/>
  </r>
  <r>
    <x v="0"/>
    <x v="2"/>
    <x v="0"/>
    <x v="0"/>
    <n v="11"/>
    <x v="0"/>
    <x v="0"/>
    <n v="37"/>
    <x v="12"/>
    <s v="ESP_001"/>
    <s v="EMP256"/>
    <n v="2019"/>
    <n v="11"/>
    <x v="3"/>
    <x v="3"/>
  </r>
  <r>
    <x v="0"/>
    <x v="2"/>
    <x v="0"/>
    <x v="0"/>
    <n v="12"/>
    <x v="0"/>
    <x v="0"/>
    <n v="39"/>
    <x v="13"/>
    <s v="ESP_001"/>
    <s v="EMP256"/>
    <n v="2019"/>
    <n v="12"/>
    <x v="1"/>
    <x v="1"/>
  </r>
  <r>
    <x v="0"/>
    <x v="2"/>
    <x v="0"/>
    <x v="0"/>
    <n v="13"/>
    <x v="1"/>
    <x v="1"/>
    <n v="30"/>
    <x v="8"/>
    <s v="ESP_001"/>
    <s v="EMP256"/>
    <n v="2019"/>
    <n v="13"/>
    <x v="0"/>
    <x v="0"/>
  </r>
  <r>
    <x v="0"/>
    <x v="2"/>
    <x v="0"/>
    <x v="0"/>
    <n v="14"/>
    <x v="1"/>
    <x v="1"/>
    <n v="40"/>
    <x v="15"/>
    <s v="ESP_001"/>
    <s v="EMP256"/>
    <n v="2019"/>
    <n v="14"/>
    <x v="0"/>
    <x v="0"/>
  </r>
  <r>
    <x v="0"/>
    <x v="2"/>
    <x v="0"/>
    <x v="0"/>
    <n v="15"/>
    <x v="1"/>
    <x v="1"/>
    <n v="32"/>
    <x v="14"/>
    <s v="ESP_001"/>
    <s v="EMP256"/>
    <n v="2019"/>
    <n v="15"/>
    <x v="4"/>
    <x v="4"/>
  </r>
  <r>
    <x v="0"/>
    <x v="2"/>
    <x v="0"/>
    <x v="0"/>
    <n v="16"/>
    <x v="1"/>
    <x v="1"/>
    <n v="42"/>
    <x v="11"/>
    <s v="ESP_001"/>
    <s v="EMP256"/>
    <n v="2019"/>
    <n v="16"/>
    <x v="5"/>
    <x v="5"/>
  </r>
  <r>
    <x v="0"/>
    <x v="2"/>
    <x v="0"/>
    <x v="0"/>
    <n v="17"/>
    <x v="1"/>
    <x v="1"/>
    <n v="29"/>
    <x v="7"/>
    <s v="ESP_001"/>
    <s v="EMP256"/>
    <n v="2019"/>
    <n v="17"/>
    <x v="5"/>
    <x v="5"/>
  </r>
  <r>
    <x v="0"/>
    <x v="2"/>
    <x v="0"/>
    <x v="0"/>
    <n v="18"/>
    <x v="1"/>
    <x v="1"/>
    <n v="31"/>
    <x v="5"/>
    <s v="ESP_001"/>
    <s v="EMP256"/>
    <n v="2019"/>
    <n v="18"/>
    <x v="5"/>
    <x v="5"/>
  </r>
  <r>
    <x v="0"/>
    <x v="2"/>
    <x v="0"/>
    <x v="0"/>
    <n v="19"/>
    <x v="1"/>
    <x v="1"/>
    <n v="38"/>
    <x v="16"/>
    <s v="ESP_001"/>
    <s v="EMP256"/>
    <n v="2019"/>
    <n v="19"/>
    <x v="5"/>
    <x v="5"/>
  </r>
  <r>
    <x v="0"/>
    <x v="2"/>
    <x v="0"/>
    <x v="0"/>
    <n v="20"/>
    <x v="1"/>
    <x v="1"/>
    <n v="35"/>
    <x v="10"/>
    <s v="ESP_001"/>
    <s v="EMP256"/>
    <n v="2019"/>
    <n v="20"/>
    <x v="5"/>
    <x v="5"/>
  </r>
  <r>
    <x v="0"/>
    <x v="2"/>
    <x v="0"/>
    <x v="0"/>
    <n v="21"/>
    <x v="1"/>
    <x v="1"/>
    <n v="27"/>
    <x v="1"/>
    <s v="ESP_001"/>
    <s v="EMP256"/>
    <n v="2019"/>
    <n v="21"/>
    <x v="5"/>
    <x v="5"/>
  </r>
  <r>
    <x v="0"/>
    <x v="2"/>
    <x v="0"/>
    <x v="0"/>
    <n v="22"/>
    <x v="1"/>
    <x v="1"/>
    <n v="38"/>
    <x v="16"/>
    <s v="ESP_001"/>
    <s v="EMP256"/>
    <n v="2019"/>
    <n v="22"/>
    <x v="0"/>
    <x v="0"/>
  </r>
  <r>
    <x v="0"/>
    <x v="2"/>
    <x v="0"/>
    <x v="0"/>
    <n v="23"/>
    <x v="1"/>
    <x v="1"/>
    <n v="36"/>
    <x v="3"/>
    <s v="ESP_001"/>
    <s v="EMP256"/>
    <n v="2019"/>
    <n v="23"/>
    <x v="0"/>
    <x v="0"/>
  </r>
  <r>
    <x v="0"/>
    <x v="2"/>
    <x v="0"/>
    <x v="0"/>
    <n v="24"/>
    <x v="1"/>
    <x v="1"/>
    <n v="35"/>
    <x v="10"/>
    <s v="ESP_001"/>
    <s v="EMP256"/>
    <n v="2019"/>
    <n v="24"/>
    <x v="3"/>
    <x v="3"/>
  </r>
  <r>
    <x v="0"/>
    <x v="2"/>
    <x v="0"/>
    <x v="0"/>
    <n v="25"/>
    <x v="1"/>
    <x v="1"/>
    <n v="26"/>
    <x v="19"/>
    <s v="ESP_001"/>
    <s v="EMP256"/>
    <n v="2019"/>
    <n v="25"/>
    <x v="4"/>
    <x v="4"/>
  </r>
  <r>
    <x v="0"/>
    <x v="2"/>
    <x v="0"/>
    <x v="0"/>
    <n v="26"/>
    <x v="2"/>
    <x v="2"/>
    <n v="22"/>
    <x v="68"/>
    <s v="ESP_001"/>
    <s v="EMP256"/>
    <n v="2019"/>
    <n v="26"/>
    <x v="4"/>
    <x v="4"/>
  </r>
  <r>
    <x v="0"/>
    <x v="2"/>
    <x v="0"/>
    <x v="0"/>
    <n v="27"/>
    <x v="2"/>
    <x v="2"/>
    <n v="23"/>
    <x v="20"/>
    <s v="ESP_001"/>
    <s v="EMP256"/>
    <n v="2019"/>
    <n v="27"/>
    <x v="4"/>
    <x v="4"/>
  </r>
  <r>
    <x v="0"/>
    <x v="2"/>
    <x v="0"/>
    <x v="0"/>
    <n v="28"/>
    <x v="2"/>
    <x v="2"/>
    <n v="27"/>
    <x v="1"/>
    <s v="ESP_001"/>
    <s v="EMP256"/>
    <n v="2019"/>
    <n v="28"/>
    <x v="0"/>
    <x v="0"/>
  </r>
  <r>
    <x v="0"/>
    <x v="2"/>
    <x v="0"/>
    <x v="0"/>
    <n v="29"/>
    <x v="2"/>
    <x v="2"/>
    <n v="31"/>
    <x v="5"/>
    <s v="ESP_001"/>
    <s v="EMP256"/>
    <n v="2019"/>
    <n v="29"/>
    <x v="3"/>
    <x v="3"/>
  </r>
  <r>
    <x v="0"/>
    <x v="2"/>
    <x v="0"/>
    <x v="0"/>
    <n v="30"/>
    <x v="2"/>
    <x v="2"/>
    <n v="29"/>
    <x v="7"/>
    <s v="ESP_001"/>
    <s v="EMP256"/>
    <n v="2019"/>
    <n v="30"/>
    <x v="3"/>
    <x v="3"/>
  </r>
  <r>
    <x v="0"/>
    <x v="2"/>
    <x v="0"/>
    <x v="0"/>
    <n v="31"/>
    <x v="2"/>
    <x v="2"/>
    <n v="24"/>
    <x v="18"/>
    <s v="ESP_001"/>
    <s v="EMP256"/>
    <n v="2019"/>
    <n v="31"/>
    <x v="3"/>
    <x v="3"/>
  </r>
  <r>
    <x v="0"/>
    <x v="2"/>
    <x v="0"/>
    <x v="0"/>
    <n v="32"/>
    <x v="2"/>
    <x v="2"/>
    <n v="30"/>
    <x v="8"/>
    <s v="ESP_001"/>
    <s v="EMP256"/>
    <n v="2019"/>
    <n v="32"/>
    <x v="8"/>
    <x v="8"/>
  </r>
  <r>
    <x v="0"/>
    <x v="2"/>
    <x v="0"/>
    <x v="0"/>
    <n v="33"/>
    <x v="2"/>
    <x v="2"/>
    <n v="25"/>
    <x v="55"/>
    <s v="ESP_001"/>
    <s v="EMP256"/>
    <n v="2019"/>
    <n v="33"/>
    <x v="3"/>
    <x v="3"/>
  </r>
  <r>
    <x v="0"/>
    <x v="2"/>
    <x v="0"/>
    <x v="0"/>
    <n v="34"/>
    <x v="2"/>
    <x v="2"/>
    <n v="25"/>
    <x v="55"/>
    <s v="ESP_001"/>
    <s v="EMP256"/>
    <n v="2019"/>
    <n v="34"/>
    <x v="3"/>
    <x v="3"/>
  </r>
  <r>
    <x v="0"/>
    <x v="2"/>
    <x v="0"/>
    <x v="0"/>
    <n v="35"/>
    <x v="2"/>
    <x v="2"/>
    <n v="27"/>
    <x v="1"/>
    <s v="ESP_001"/>
    <s v="EMP256"/>
    <n v="2019"/>
    <n v="35"/>
    <x v="3"/>
    <x v="3"/>
  </r>
  <r>
    <x v="0"/>
    <x v="2"/>
    <x v="0"/>
    <x v="0"/>
    <n v="36"/>
    <x v="2"/>
    <x v="2"/>
    <n v="24"/>
    <x v="18"/>
    <s v="ESP_001"/>
    <s v="EMP256"/>
    <n v="2019"/>
    <n v="36"/>
    <x v="0"/>
    <x v="0"/>
  </r>
  <r>
    <x v="0"/>
    <x v="2"/>
    <x v="0"/>
    <x v="0"/>
    <n v="37"/>
    <x v="2"/>
    <x v="2"/>
    <n v="35"/>
    <x v="10"/>
    <s v="ESP_001"/>
    <s v="EMP256"/>
    <n v="2019"/>
    <n v="37"/>
    <x v="3"/>
    <x v="3"/>
  </r>
  <r>
    <x v="0"/>
    <x v="2"/>
    <x v="0"/>
    <x v="0"/>
    <n v="38"/>
    <x v="2"/>
    <x v="2"/>
    <n v="30"/>
    <x v="8"/>
    <s v="ESP_001"/>
    <s v="EMP256"/>
    <n v="2019"/>
    <n v="38"/>
    <x v="0"/>
    <x v="0"/>
  </r>
  <r>
    <x v="0"/>
    <x v="2"/>
    <x v="0"/>
    <x v="0"/>
    <n v="39"/>
    <x v="3"/>
    <x v="3"/>
    <n v="34"/>
    <x v="0"/>
    <s v="ESP_001"/>
    <s v="EMP256"/>
    <n v="2019"/>
    <n v="39"/>
    <x v="4"/>
    <x v="4"/>
  </r>
  <r>
    <x v="0"/>
    <x v="2"/>
    <x v="0"/>
    <x v="0"/>
    <n v="40"/>
    <x v="3"/>
    <x v="3"/>
    <n v="24"/>
    <x v="18"/>
    <s v="ESP_001"/>
    <s v="EMP256"/>
    <n v="2019"/>
    <n v="40"/>
    <x v="5"/>
    <x v="5"/>
  </r>
  <r>
    <x v="0"/>
    <x v="2"/>
    <x v="0"/>
    <x v="0"/>
    <n v="41"/>
    <x v="3"/>
    <x v="3"/>
    <n v="21"/>
    <x v="53"/>
    <s v="ESP_001"/>
    <s v="EMP256"/>
    <n v="2019"/>
    <n v="41"/>
    <x v="5"/>
    <x v="5"/>
  </r>
  <r>
    <x v="0"/>
    <x v="2"/>
    <x v="0"/>
    <x v="0"/>
    <n v="42"/>
    <x v="3"/>
    <x v="3"/>
    <n v="31"/>
    <x v="5"/>
    <s v="ESP_001"/>
    <s v="EMP256"/>
    <n v="2019"/>
    <n v="42"/>
    <x v="5"/>
    <x v="5"/>
  </r>
  <r>
    <x v="0"/>
    <x v="2"/>
    <x v="0"/>
    <x v="0"/>
    <n v="43"/>
    <x v="3"/>
    <x v="3"/>
    <n v="36"/>
    <x v="3"/>
    <s v="ESP_001"/>
    <s v="EMP256"/>
    <n v="2019"/>
    <n v="43"/>
    <x v="4"/>
    <x v="4"/>
  </r>
  <r>
    <x v="0"/>
    <x v="2"/>
    <x v="0"/>
    <x v="0"/>
    <n v="44"/>
    <x v="3"/>
    <x v="3"/>
    <n v="27"/>
    <x v="1"/>
    <s v="ESP_001"/>
    <s v="EMP256"/>
    <n v="2019"/>
    <n v="44"/>
    <x v="5"/>
    <x v="5"/>
  </r>
  <r>
    <x v="0"/>
    <x v="2"/>
    <x v="0"/>
    <x v="0"/>
    <n v="45"/>
    <x v="3"/>
    <x v="3"/>
    <n v="25"/>
    <x v="55"/>
    <s v="ESP_001"/>
    <s v="EMP256"/>
    <n v="2019"/>
    <n v="45"/>
    <x v="5"/>
    <x v="5"/>
  </r>
  <r>
    <x v="0"/>
    <x v="2"/>
    <x v="0"/>
    <x v="0"/>
    <n v="46"/>
    <x v="3"/>
    <x v="3"/>
    <n v="27"/>
    <x v="1"/>
    <s v="ESP_001"/>
    <s v="EMP256"/>
    <n v="2019"/>
    <n v="46"/>
    <x v="5"/>
    <x v="5"/>
  </r>
  <r>
    <x v="0"/>
    <x v="2"/>
    <x v="0"/>
    <x v="0"/>
    <n v="47"/>
    <x v="3"/>
    <x v="3"/>
    <n v="34"/>
    <x v="0"/>
    <s v="ESP_001"/>
    <s v="EMP256"/>
    <n v="2019"/>
    <n v="47"/>
    <x v="5"/>
    <x v="5"/>
  </r>
  <r>
    <x v="0"/>
    <x v="2"/>
    <x v="0"/>
    <x v="0"/>
    <n v="48"/>
    <x v="3"/>
    <x v="3"/>
    <n v="27"/>
    <x v="1"/>
    <s v="ESP_001"/>
    <s v="EMP256"/>
    <n v="2019"/>
    <n v="48"/>
    <x v="6"/>
    <x v="6"/>
  </r>
  <r>
    <x v="0"/>
    <x v="2"/>
    <x v="0"/>
    <x v="0"/>
    <n v="49"/>
    <x v="3"/>
    <x v="3"/>
    <n v="37"/>
    <x v="12"/>
    <s v="ESP_001"/>
    <s v="EMP256"/>
    <n v="2019"/>
    <n v="49"/>
    <x v="5"/>
    <x v="5"/>
  </r>
  <r>
    <x v="0"/>
    <x v="2"/>
    <x v="0"/>
    <x v="0"/>
    <n v="50"/>
    <x v="3"/>
    <x v="3"/>
    <n v="31"/>
    <x v="5"/>
    <s v="ESP_001"/>
    <s v="EMP256"/>
    <n v="2019"/>
    <n v="50"/>
    <x v="5"/>
    <x v="5"/>
  </r>
  <r>
    <x v="0"/>
    <x v="2"/>
    <x v="0"/>
    <x v="0"/>
    <n v="51"/>
    <x v="3"/>
    <x v="3"/>
    <n v="19"/>
    <x v="21"/>
    <s v="ESP_001"/>
    <s v="EMP256"/>
    <n v="2019"/>
    <n v="51"/>
    <x v="6"/>
    <x v="6"/>
  </r>
  <r>
    <x v="0"/>
    <x v="2"/>
    <x v="0"/>
    <x v="1"/>
    <n v="0"/>
    <x v="4"/>
    <x v="4"/>
    <n v="26"/>
    <x v="45"/>
    <s v="ESP_001"/>
    <s v="EMP256"/>
    <n v="2020"/>
    <n v="0"/>
    <x v="5"/>
    <x v="5"/>
  </r>
  <r>
    <x v="0"/>
    <x v="2"/>
    <x v="0"/>
    <x v="1"/>
    <n v="1"/>
    <x v="4"/>
    <x v="4"/>
    <n v="28"/>
    <x v="27"/>
    <s v="ESP_001"/>
    <s v="EMP256"/>
    <n v="2020"/>
    <n v="1"/>
    <x v="4"/>
    <x v="4"/>
  </r>
  <r>
    <x v="0"/>
    <x v="2"/>
    <x v="0"/>
    <x v="1"/>
    <n v="2"/>
    <x v="4"/>
    <x v="4"/>
    <n v="33"/>
    <x v="34"/>
    <s v="ESP_001"/>
    <s v="EMP256"/>
    <n v="2020"/>
    <n v="2"/>
    <x v="0"/>
    <x v="0"/>
  </r>
  <r>
    <x v="0"/>
    <x v="2"/>
    <x v="0"/>
    <x v="1"/>
    <n v="3"/>
    <x v="4"/>
    <x v="4"/>
    <n v="32"/>
    <x v="41"/>
    <s v="ESP_001"/>
    <s v="EMP256"/>
    <n v="2020"/>
    <n v="3"/>
    <x v="0"/>
    <x v="0"/>
  </r>
  <r>
    <x v="0"/>
    <x v="2"/>
    <x v="0"/>
    <x v="1"/>
    <n v="4"/>
    <x v="4"/>
    <x v="4"/>
    <n v="20"/>
    <x v="69"/>
    <s v="ESP_001"/>
    <s v="EMP256"/>
    <n v="2020"/>
    <n v="4"/>
    <x v="4"/>
    <x v="4"/>
  </r>
  <r>
    <x v="0"/>
    <x v="2"/>
    <x v="0"/>
    <x v="1"/>
    <n v="5"/>
    <x v="4"/>
    <x v="4"/>
    <n v="33"/>
    <x v="34"/>
    <s v="ESP_001"/>
    <s v="EMP256"/>
    <n v="2020"/>
    <n v="5"/>
    <x v="0"/>
    <x v="0"/>
  </r>
  <r>
    <x v="0"/>
    <x v="2"/>
    <x v="0"/>
    <x v="1"/>
    <n v="6"/>
    <x v="4"/>
    <x v="4"/>
    <n v="42"/>
    <x v="26"/>
    <s v="ESP_001"/>
    <s v="EMP256"/>
    <n v="2020"/>
    <n v="6"/>
    <x v="4"/>
    <x v="4"/>
  </r>
  <r>
    <x v="0"/>
    <x v="2"/>
    <x v="0"/>
    <x v="1"/>
    <n v="7"/>
    <x v="4"/>
    <x v="4"/>
    <n v="29"/>
    <x v="25"/>
    <s v="ESP_001"/>
    <s v="EMP256"/>
    <n v="2020"/>
    <n v="7"/>
    <x v="5"/>
    <x v="5"/>
  </r>
  <r>
    <x v="0"/>
    <x v="2"/>
    <x v="0"/>
    <x v="1"/>
    <n v="8"/>
    <x v="4"/>
    <x v="4"/>
    <n v="24"/>
    <x v="47"/>
    <s v="ESP_001"/>
    <s v="EMP256"/>
    <n v="2020"/>
    <n v="8"/>
    <x v="6"/>
    <x v="6"/>
  </r>
  <r>
    <x v="0"/>
    <x v="2"/>
    <x v="0"/>
    <x v="1"/>
    <n v="9"/>
    <x v="4"/>
    <x v="4"/>
    <n v="32"/>
    <x v="41"/>
    <s v="ESP_001"/>
    <s v="EMP256"/>
    <n v="2020"/>
    <n v="9"/>
    <x v="6"/>
    <x v="6"/>
  </r>
  <r>
    <x v="0"/>
    <x v="2"/>
    <x v="0"/>
    <x v="1"/>
    <n v="10"/>
    <x v="4"/>
    <x v="4"/>
    <n v="45"/>
    <x v="63"/>
    <s v="ESP_001"/>
    <s v="EMP256"/>
    <n v="2020"/>
    <n v="10"/>
    <x v="6"/>
    <x v="6"/>
  </r>
  <r>
    <x v="0"/>
    <x v="2"/>
    <x v="0"/>
    <x v="1"/>
    <n v="11"/>
    <x v="4"/>
    <x v="4"/>
    <n v="41"/>
    <x v="28"/>
    <s v="ESP_001"/>
    <s v="EMP256"/>
    <n v="2020"/>
    <n v="11"/>
    <x v="7"/>
    <x v="7"/>
  </r>
  <r>
    <x v="0"/>
    <x v="2"/>
    <x v="0"/>
    <x v="1"/>
    <n v="12"/>
    <x v="4"/>
    <x v="4"/>
    <n v="35"/>
    <x v="24"/>
    <s v="ESP_001"/>
    <s v="EMP256"/>
    <n v="2020"/>
    <n v="12"/>
    <x v="7"/>
    <x v="7"/>
  </r>
  <r>
    <x v="0"/>
    <x v="2"/>
    <x v="0"/>
    <x v="1"/>
    <n v="13"/>
    <x v="5"/>
    <x v="5"/>
    <n v="39"/>
    <x v="32"/>
    <s v="ESP_001"/>
    <s v="EMP256"/>
    <n v="2020"/>
    <n v="13"/>
    <x v="6"/>
    <x v="6"/>
  </r>
  <r>
    <x v="0"/>
    <x v="2"/>
    <x v="0"/>
    <x v="1"/>
    <n v="14"/>
    <x v="5"/>
    <x v="5"/>
    <n v="32"/>
    <x v="41"/>
    <s v="ESP_001"/>
    <s v="EMP256"/>
    <n v="2020"/>
    <n v="14"/>
    <x v="6"/>
    <x v="6"/>
  </r>
  <r>
    <x v="0"/>
    <x v="2"/>
    <x v="0"/>
    <x v="1"/>
    <n v="15"/>
    <x v="5"/>
    <x v="5"/>
    <n v="36"/>
    <x v="30"/>
    <s v="ESP_001"/>
    <s v="EMP256"/>
    <n v="2020"/>
    <n v="15"/>
    <x v="5"/>
    <x v="5"/>
  </r>
  <r>
    <x v="0"/>
    <x v="2"/>
    <x v="0"/>
    <x v="1"/>
    <n v="16"/>
    <x v="5"/>
    <x v="5"/>
    <n v="31"/>
    <x v="23"/>
    <s v="ESP_001"/>
    <s v="EMP256"/>
    <n v="2020"/>
    <n v="16"/>
    <x v="5"/>
    <x v="5"/>
  </r>
  <r>
    <x v="0"/>
    <x v="2"/>
    <x v="0"/>
    <x v="1"/>
    <n v="17"/>
    <x v="5"/>
    <x v="5"/>
    <n v="32"/>
    <x v="41"/>
    <s v="ESP_001"/>
    <s v="EMP256"/>
    <n v="2020"/>
    <n v="17"/>
    <x v="5"/>
    <x v="5"/>
  </r>
  <r>
    <x v="0"/>
    <x v="2"/>
    <x v="0"/>
    <x v="1"/>
    <n v="18"/>
    <x v="5"/>
    <x v="5"/>
    <n v="48"/>
    <x v="57"/>
    <s v="ESP_001"/>
    <s v="EMP256"/>
    <n v="2020"/>
    <n v="18"/>
    <x v="0"/>
    <x v="0"/>
  </r>
  <r>
    <x v="0"/>
    <x v="2"/>
    <x v="0"/>
    <x v="1"/>
    <n v="19"/>
    <x v="5"/>
    <x v="5"/>
    <n v="26"/>
    <x v="45"/>
    <s v="ESP_001"/>
    <s v="EMP256"/>
    <n v="2020"/>
    <n v="19"/>
    <x v="5"/>
    <x v="5"/>
  </r>
  <r>
    <x v="0"/>
    <x v="2"/>
    <x v="0"/>
    <x v="1"/>
    <n v="20"/>
    <x v="5"/>
    <x v="5"/>
    <n v="34"/>
    <x v="36"/>
    <s v="ESP_001"/>
    <s v="EMP256"/>
    <n v="2020"/>
    <n v="20"/>
    <x v="4"/>
    <x v="4"/>
  </r>
  <r>
    <x v="0"/>
    <x v="2"/>
    <x v="0"/>
    <x v="1"/>
    <n v="21"/>
    <x v="5"/>
    <x v="5"/>
    <n v="30"/>
    <x v="38"/>
    <s v="ESP_001"/>
    <s v="EMP256"/>
    <n v="2020"/>
    <n v="21"/>
    <x v="4"/>
    <x v="4"/>
  </r>
  <r>
    <x v="0"/>
    <x v="2"/>
    <x v="0"/>
    <x v="1"/>
    <n v="22"/>
    <x v="5"/>
    <x v="5"/>
    <n v="36"/>
    <x v="30"/>
    <s v="ESP_001"/>
    <s v="EMP256"/>
    <n v="2020"/>
    <n v="22"/>
    <x v="0"/>
    <x v="0"/>
  </r>
  <r>
    <x v="0"/>
    <x v="2"/>
    <x v="0"/>
    <x v="1"/>
    <n v="23"/>
    <x v="5"/>
    <x v="5"/>
    <n v="31"/>
    <x v="23"/>
    <s v="ESP_001"/>
    <s v="EMP256"/>
    <n v="2020"/>
    <n v="23"/>
    <x v="0"/>
    <x v="0"/>
  </r>
  <r>
    <x v="0"/>
    <x v="2"/>
    <x v="0"/>
    <x v="1"/>
    <n v="24"/>
    <x v="5"/>
    <x v="5"/>
    <n v="34"/>
    <x v="36"/>
    <s v="ESP_001"/>
    <s v="EMP256"/>
    <n v="2020"/>
    <n v="24"/>
    <x v="3"/>
    <x v="3"/>
  </r>
  <r>
    <x v="0"/>
    <x v="2"/>
    <x v="0"/>
    <x v="1"/>
    <n v="25"/>
    <x v="5"/>
    <x v="5"/>
    <n v="19"/>
    <x v="70"/>
    <s v="ESP_001"/>
    <s v="EMP256"/>
    <n v="2020"/>
    <n v="25"/>
    <x v="4"/>
    <x v="4"/>
  </r>
  <r>
    <x v="0"/>
    <x v="2"/>
    <x v="0"/>
    <x v="1"/>
    <n v="26"/>
    <x v="6"/>
    <x v="6"/>
    <n v="19"/>
    <x v="70"/>
    <s v="ESP_001"/>
    <s v="EMP256"/>
    <n v="2020"/>
    <n v="26"/>
    <x v="4"/>
    <x v="4"/>
  </r>
  <r>
    <x v="0"/>
    <x v="2"/>
    <x v="0"/>
    <x v="1"/>
    <n v="27"/>
    <x v="6"/>
    <x v="6"/>
    <n v="27"/>
    <x v="31"/>
    <s v="ESP_001"/>
    <s v="EMP256"/>
    <n v="2020"/>
    <n v="27"/>
    <x v="3"/>
    <x v="3"/>
  </r>
  <r>
    <x v="0"/>
    <x v="2"/>
    <x v="0"/>
    <x v="1"/>
    <n v="28"/>
    <x v="6"/>
    <x v="6"/>
    <n v="28"/>
    <x v="27"/>
    <s v="ESP_001"/>
    <s v="EMP256"/>
    <n v="2020"/>
    <n v="28"/>
    <x v="1"/>
    <x v="1"/>
  </r>
  <r>
    <x v="0"/>
    <x v="2"/>
    <x v="0"/>
    <x v="1"/>
    <n v="29"/>
    <x v="6"/>
    <x v="6"/>
    <n v="32"/>
    <x v="41"/>
    <s v="ESP_001"/>
    <s v="EMP256"/>
    <n v="2020"/>
    <n v="29"/>
    <x v="8"/>
    <x v="8"/>
  </r>
  <r>
    <x v="0"/>
    <x v="2"/>
    <x v="0"/>
    <x v="1"/>
    <n v="30"/>
    <x v="6"/>
    <x v="6"/>
    <n v="21"/>
    <x v="40"/>
    <s v="ESP_001"/>
    <s v="EMP256"/>
    <n v="2020"/>
    <n v="30"/>
    <x v="3"/>
    <x v="3"/>
  </r>
  <r>
    <x v="0"/>
    <x v="2"/>
    <x v="0"/>
    <x v="1"/>
    <n v="31"/>
    <x v="6"/>
    <x v="6"/>
    <n v="24"/>
    <x v="47"/>
    <s v="ESP_001"/>
    <s v="EMP256"/>
    <n v="2020"/>
    <n v="31"/>
    <x v="8"/>
    <x v="8"/>
  </r>
  <r>
    <x v="0"/>
    <x v="2"/>
    <x v="0"/>
    <x v="1"/>
    <n v="32"/>
    <x v="6"/>
    <x v="6"/>
    <n v="34"/>
    <x v="36"/>
    <s v="ESP_001"/>
    <s v="EMP256"/>
    <n v="2020"/>
    <n v="32"/>
    <x v="2"/>
    <x v="2"/>
  </r>
  <r>
    <x v="0"/>
    <x v="2"/>
    <x v="0"/>
    <x v="1"/>
    <n v="33"/>
    <x v="6"/>
    <x v="6"/>
    <n v="26"/>
    <x v="45"/>
    <s v="ESP_001"/>
    <s v="EMP256"/>
    <n v="2020"/>
    <n v="33"/>
    <x v="1"/>
    <x v="1"/>
  </r>
  <r>
    <x v="0"/>
    <x v="2"/>
    <x v="0"/>
    <x v="1"/>
    <n v="34"/>
    <x v="6"/>
    <x v="6"/>
    <n v="38"/>
    <x v="58"/>
    <s v="ESP_001"/>
    <s v="EMP256"/>
    <n v="2020"/>
    <n v="34"/>
    <x v="8"/>
    <x v="8"/>
  </r>
  <r>
    <x v="0"/>
    <x v="2"/>
    <x v="0"/>
    <x v="1"/>
    <n v="35"/>
    <x v="6"/>
    <x v="6"/>
    <n v="32"/>
    <x v="41"/>
    <s v="ESP_001"/>
    <s v="EMP256"/>
    <n v="2020"/>
    <n v="35"/>
    <x v="0"/>
    <x v="0"/>
  </r>
  <r>
    <x v="0"/>
    <x v="2"/>
    <x v="0"/>
    <x v="1"/>
    <n v="36"/>
    <x v="6"/>
    <x v="6"/>
    <n v="26"/>
    <x v="45"/>
    <s v="ESP_001"/>
    <s v="EMP256"/>
    <n v="2020"/>
    <n v="36"/>
    <x v="5"/>
    <x v="5"/>
  </r>
  <r>
    <x v="0"/>
    <x v="2"/>
    <x v="0"/>
    <x v="1"/>
    <n v="37"/>
    <x v="6"/>
    <x v="6"/>
    <n v="22"/>
    <x v="42"/>
    <s v="ESP_001"/>
    <s v="EMP256"/>
    <n v="2020"/>
    <n v="37"/>
    <x v="5"/>
    <x v="5"/>
  </r>
  <r>
    <x v="0"/>
    <x v="2"/>
    <x v="0"/>
    <x v="1"/>
    <n v="38"/>
    <x v="6"/>
    <x v="6"/>
    <n v="27"/>
    <x v="31"/>
    <s v="ESP_001"/>
    <s v="EMP256"/>
    <n v="2020"/>
    <n v="38"/>
    <x v="6"/>
    <x v="6"/>
  </r>
  <r>
    <x v="0"/>
    <x v="2"/>
    <x v="0"/>
    <x v="1"/>
    <n v="39"/>
    <x v="7"/>
    <x v="7"/>
    <n v="32"/>
    <x v="41"/>
    <s v="ESP_001"/>
    <s v="EMP256"/>
    <n v="2020"/>
    <n v="39"/>
    <x v="6"/>
    <x v="6"/>
  </r>
  <r>
    <x v="0"/>
    <x v="2"/>
    <x v="0"/>
    <x v="1"/>
    <n v="40"/>
    <x v="7"/>
    <x v="7"/>
    <n v="37"/>
    <x v="71"/>
    <s v="ESP_001"/>
    <s v="EMP256"/>
    <n v="2020"/>
    <n v="40"/>
    <x v="6"/>
    <x v="6"/>
  </r>
  <r>
    <x v="0"/>
    <x v="2"/>
    <x v="0"/>
    <x v="1"/>
    <n v="41"/>
    <x v="7"/>
    <x v="7"/>
    <n v="29"/>
    <x v="25"/>
    <s v="ESP_001"/>
    <s v="EMP256"/>
    <n v="2020"/>
    <n v="41"/>
    <x v="6"/>
    <x v="6"/>
  </r>
  <r>
    <x v="0"/>
    <x v="2"/>
    <x v="0"/>
    <x v="1"/>
    <n v="42"/>
    <x v="7"/>
    <x v="7"/>
    <n v="32"/>
    <x v="41"/>
    <s v="ESP_001"/>
    <s v="EMP256"/>
    <n v="2020"/>
    <n v="42"/>
    <x v="6"/>
    <x v="6"/>
  </r>
  <r>
    <x v="0"/>
    <x v="2"/>
    <x v="0"/>
    <x v="1"/>
    <n v="43"/>
    <x v="7"/>
    <x v="7"/>
    <n v="27"/>
    <x v="31"/>
    <s v="ESP_001"/>
    <s v="EMP256"/>
    <n v="2020"/>
    <n v="43"/>
    <x v="7"/>
    <x v="7"/>
  </r>
  <r>
    <x v="0"/>
    <x v="2"/>
    <x v="0"/>
    <x v="1"/>
    <n v="44"/>
    <x v="7"/>
    <x v="7"/>
    <n v="40"/>
    <x v="37"/>
    <s v="ESP_001"/>
    <s v="EMP256"/>
    <n v="2020"/>
    <n v="44"/>
    <x v="6"/>
    <x v="6"/>
  </r>
  <r>
    <x v="0"/>
    <x v="2"/>
    <x v="0"/>
    <x v="1"/>
    <n v="45"/>
    <x v="7"/>
    <x v="7"/>
    <n v="33"/>
    <x v="34"/>
    <s v="ESP_001"/>
    <s v="EMP256"/>
    <n v="2020"/>
    <n v="45"/>
    <x v="7"/>
    <x v="7"/>
  </r>
  <r>
    <x v="0"/>
    <x v="2"/>
    <x v="0"/>
    <x v="1"/>
    <n v="46"/>
    <x v="7"/>
    <x v="7"/>
    <n v="29"/>
    <x v="25"/>
    <s v="ESP_001"/>
    <s v="EMP256"/>
    <n v="2020"/>
    <n v="46"/>
    <x v="7"/>
    <x v="7"/>
  </r>
  <r>
    <x v="0"/>
    <x v="2"/>
    <x v="0"/>
    <x v="1"/>
    <n v="47"/>
    <x v="7"/>
    <x v="7"/>
    <n v="35"/>
    <x v="24"/>
    <s v="ESP_001"/>
    <s v="EMP256"/>
    <n v="2020"/>
    <n v="47"/>
    <x v="7"/>
    <x v="7"/>
  </r>
  <r>
    <x v="0"/>
    <x v="2"/>
    <x v="0"/>
    <x v="1"/>
    <n v="48"/>
    <x v="7"/>
    <x v="7"/>
    <n v="30"/>
    <x v="38"/>
    <s v="ESP_001"/>
    <s v="EMP256"/>
    <n v="2020"/>
    <n v="48"/>
    <x v="7"/>
    <x v="7"/>
  </r>
  <r>
    <x v="0"/>
    <x v="2"/>
    <x v="0"/>
    <x v="1"/>
    <n v="49"/>
    <x v="7"/>
    <x v="7"/>
    <n v="29"/>
    <x v="25"/>
    <s v="ESP_001"/>
    <s v="EMP256"/>
    <n v="2020"/>
    <n v="49"/>
    <x v="7"/>
    <x v="7"/>
  </r>
  <r>
    <x v="0"/>
    <x v="2"/>
    <x v="0"/>
    <x v="1"/>
    <n v="50"/>
    <x v="7"/>
    <x v="7"/>
    <n v="25"/>
    <x v="39"/>
    <s v="ESP_001"/>
    <s v="EMP256"/>
    <n v="2020"/>
    <n v="50"/>
    <x v="7"/>
    <x v="7"/>
  </r>
  <r>
    <x v="0"/>
    <x v="2"/>
    <x v="0"/>
    <x v="1"/>
    <n v="51"/>
    <x v="7"/>
    <x v="7"/>
    <n v="20"/>
    <x v="69"/>
    <s v="ESP_001"/>
    <s v="EMP256"/>
    <n v="2020"/>
    <n v="51"/>
    <x v="7"/>
    <x v="7"/>
  </r>
  <r>
    <x v="0"/>
    <x v="3"/>
    <x v="1"/>
    <x v="0"/>
    <n v="0"/>
    <x v="0"/>
    <x v="0"/>
    <n v="32"/>
    <x v="14"/>
    <s v="ESP_001"/>
    <s v="EMP267"/>
    <n v="2019"/>
    <n v="0"/>
    <x v="1"/>
    <x v="1"/>
  </r>
  <r>
    <x v="0"/>
    <x v="3"/>
    <x v="1"/>
    <x v="0"/>
    <n v="1"/>
    <x v="0"/>
    <x v="0"/>
    <n v="48"/>
    <x v="72"/>
    <s v="ESP_001"/>
    <s v="EMP267"/>
    <n v="2019"/>
    <n v="1"/>
    <x v="10"/>
    <x v="10"/>
  </r>
  <r>
    <x v="0"/>
    <x v="3"/>
    <x v="1"/>
    <x v="0"/>
    <n v="2"/>
    <x v="0"/>
    <x v="0"/>
    <n v="44"/>
    <x v="51"/>
    <s v="ESP_001"/>
    <s v="EMP267"/>
    <n v="2019"/>
    <n v="2"/>
    <x v="9"/>
    <x v="9"/>
  </r>
  <r>
    <x v="0"/>
    <x v="3"/>
    <x v="1"/>
    <x v="0"/>
    <n v="3"/>
    <x v="0"/>
    <x v="0"/>
    <n v="40"/>
    <x v="15"/>
    <s v="ESP_001"/>
    <s v="EMP267"/>
    <n v="2019"/>
    <n v="3"/>
    <x v="9"/>
    <x v="9"/>
  </r>
  <r>
    <x v="0"/>
    <x v="3"/>
    <x v="1"/>
    <x v="0"/>
    <n v="4"/>
    <x v="0"/>
    <x v="0"/>
    <n v="31"/>
    <x v="5"/>
    <s v="ESP_001"/>
    <s v="EMP267"/>
    <n v="2019"/>
    <n v="4"/>
    <x v="1"/>
    <x v="1"/>
  </r>
  <r>
    <x v="0"/>
    <x v="3"/>
    <x v="1"/>
    <x v="0"/>
    <n v="5"/>
    <x v="0"/>
    <x v="0"/>
    <n v="40"/>
    <x v="15"/>
    <s v="ESP_001"/>
    <s v="EMP267"/>
    <n v="2019"/>
    <n v="5"/>
    <x v="9"/>
    <x v="9"/>
  </r>
  <r>
    <x v="0"/>
    <x v="3"/>
    <x v="1"/>
    <x v="0"/>
    <n v="6"/>
    <x v="0"/>
    <x v="0"/>
    <n v="30"/>
    <x v="8"/>
    <s v="ESP_001"/>
    <s v="EMP267"/>
    <n v="2019"/>
    <n v="6"/>
    <x v="1"/>
    <x v="1"/>
  </r>
  <r>
    <x v="0"/>
    <x v="3"/>
    <x v="1"/>
    <x v="0"/>
    <n v="7"/>
    <x v="0"/>
    <x v="0"/>
    <n v="45"/>
    <x v="9"/>
    <s v="ESP_001"/>
    <s v="EMP267"/>
    <n v="2019"/>
    <n v="7"/>
    <x v="9"/>
    <x v="9"/>
  </r>
  <r>
    <x v="0"/>
    <x v="3"/>
    <x v="1"/>
    <x v="0"/>
    <n v="8"/>
    <x v="0"/>
    <x v="0"/>
    <n v="40"/>
    <x v="15"/>
    <s v="ESP_001"/>
    <s v="EMP267"/>
    <n v="2019"/>
    <n v="8"/>
    <x v="8"/>
    <x v="8"/>
  </r>
  <r>
    <x v="0"/>
    <x v="3"/>
    <x v="1"/>
    <x v="0"/>
    <n v="9"/>
    <x v="0"/>
    <x v="0"/>
    <n v="29"/>
    <x v="7"/>
    <s v="ESP_001"/>
    <s v="EMP267"/>
    <n v="2019"/>
    <n v="9"/>
    <x v="3"/>
    <x v="3"/>
  </r>
  <r>
    <x v="0"/>
    <x v="3"/>
    <x v="1"/>
    <x v="0"/>
    <n v="10"/>
    <x v="0"/>
    <x v="0"/>
    <n v="45"/>
    <x v="9"/>
    <s v="ESP_001"/>
    <s v="EMP267"/>
    <n v="2019"/>
    <n v="10"/>
    <x v="9"/>
    <x v="9"/>
  </r>
  <r>
    <x v="0"/>
    <x v="3"/>
    <x v="1"/>
    <x v="0"/>
    <n v="11"/>
    <x v="0"/>
    <x v="0"/>
    <n v="32"/>
    <x v="14"/>
    <s v="ESP_001"/>
    <s v="EMP267"/>
    <n v="2019"/>
    <n v="11"/>
    <x v="1"/>
    <x v="1"/>
  </r>
  <r>
    <x v="0"/>
    <x v="3"/>
    <x v="1"/>
    <x v="0"/>
    <n v="12"/>
    <x v="0"/>
    <x v="0"/>
    <n v="37"/>
    <x v="12"/>
    <s v="ESP_001"/>
    <s v="EMP267"/>
    <n v="2019"/>
    <n v="12"/>
    <x v="1"/>
    <x v="1"/>
  </r>
  <r>
    <x v="0"/>
    <x v="3"/>
    <x v="1"/>
    <x v="0"/>
    <n v="13"/>
    <x v="1"/>
    <x v="1"/>
    <n v="36"/>
    <x v="3"/>
    <s v="ESP_001"/>
    <s v="EMP267"/>
    <n v="2019"/>
    <n v="13"/>
    <x v="1"/>
    <x v="1"/>
  </r>
  <r>
    <x v="0"/>
    <x v="3"/>
    <x v="1"/>
    <x v="0"/>
    <n v="14"/>
    <x v="1"/>
    <x v="1"/>
    <n v="43"/>
    <x v="48"/>
    <s v="ESP_001"/>
    <s v="EMP267"/>
    <n v="2019"/>
    <n v="14"/>
    <x v="8"/>
    <x v="8"/>
  </r>
  <r>
    <x v="0"/>
    <x v="3"/>
    <x v="1"/>
    <x v="0"/>
    <n v="15"/>
    <x v="1"/>
    <x v="1"/>
    <n v="36"/>
    <x v="3"/>
    <s v="ESP_001"/>
    <s v="EMP267"/>
    <n v="2019"/>
    <n v="15"/>
    <x v="3"/>
    <x v="3"/>
  </r>
  <r>
    <x v="0"/>
    <x v="3"/>
    <x v="1"/>
    <x v="0"/>
    <n v="16"/>
    <x v="1"/>
    <x v="1"/>
    <n v="34"/>
    <x v="0"/>
    <s v="ESP_001"/>
    <s v="EMP267"/>
    <n v="2019"/>
    <n v="16"/>
    <x v="3"/>
    <x v="3"/>
  </r>
  <r>
    <x v="0"/>
    <x v="3"/>
    <x v="1"/>
    <x v="0"/>
    <n v="17"/>
    <x v="1"/>
    <x v="1"/>
    <n v="42"/>
    <x v="11"/>
    <s v="ESP_001"/>
    <s v="EMP267"/>
    <n v="2019"/>
    <n v="17"/>
    <x v="1"/>
    <x v="1"/>
  </r>
  <r>
    <x v="0"/>
    <x v="3"/>
    <x v="1"/>
    <x v="0"/>
    <n v="18"/>
    <x v="1"/>
    <x v="1"/>
    <n v="50"/>
    <x v="4"/>
    <s v="ESP_001"/>
    <s v="EMP267"/>
    <n v="2019"/>
    <n v="18"/>
    <x v="8"/>
    <x v="8"/>
  </r>
  <r>
    <x v="0"/>
    <x v="3"/>
    <x v="1"/>
    <x v="0"/>
    <n v="19"/>
    <x v="1"/>
    <x v="1"/>
    <n v="36"/>
    <x v="3"/>
    <s v="ESP_001"/>
    <s v="EMP267"/>
    <n v="2019"/>
    <n v="19"/>
    <x v="3"/>
    <x v="3"/>
  </r>
  <r>
    <x v="0"/>
    <x v="3"/>
    <x v="1"/>
    <x v="0"/>
    <n v="20"/>
    <x v="1"/>
    <x v="1"/>
    <n v="44"/>
    <x v="51"/>
    <s v="ESP_001"/>
    <s v="EMP267"/>
    <n v="2019"/>
    <n v="20"/>
    <x v="1"/>
    <x v="1"/>
  </r>
  <r>
    <x v="0"/>
    <x v="3"/>
    <x v="1"/>
    <x v="0"/>
    <n v="21"/>
    <x v="1"/>
    <x v="1"/>
    <n v="31"/>
    <x v="5"/>
    <s v="ESP_001"/>
    <s v="EMP267"/>
    <n v="2019"/>
    <n v="21"/>
    <x v="3"/>
    <x v="3"/>
  </r>
  <r>
    <x v="0"/>
    <x v="3"/>
    <x v="1"/>
    <x v="0"/>
    <n v="22"/>
    <x v="1"/>
    <x v="1"/>
    <n v="50"/>
    <x v="4"/>
    <s v="ESP_001"/>
    <s v="EMP267"/>
    <n v="2019"/>
    <n v="22"/>
    <x v="9"/>
    <x v="9"/>
  </r>
  <r>
    <x v="0"/>
    <x v="3"/>
    <x v="1"/>
    <x v="0"/>
    <n v="23"/>
    <x v="1"/>
    <x v="1"/>
    <n v="35"/>
    <x v="10"/>
    <s v="ESP_001"/>
    <s v="EMP267"/>
    <n v="2019"/>
    <n v="23"/>
    <x v="1"/>
    <x v="1"/>
  </r>
  <r>
    <x v="0"/>
    <x v="3"/>
    <x v="1"/>
    <x v="0"/>
    <n v="24"/>
    <x v="1"/>
    <x v="1"/>
    <n v="26"/>
    <x v="19"/>
    <s v="ESP_001"/>
    <s v="EMP267"/>
    <n v="2019"/>
    <n v="24"/>
    <x v="3"/>
    <x v="3"/>
  </r>
  <r>
    <x v="0"/>
    <x v="3"/>
    <x v="1"/>
    <x v="0"/>
    <n v="25"/>
    <x v="1"/>
    <x v="1"/>
    <n v="27"/>
    <x v="1"/>
    <s v="ESP_001"/>
    <s v="EMP267"/>
    <n v="2019"/>
    <n v="25"/>
    <x v="1"/>
    <x v="1"/>
  </r>
  <r>
    <x v="0"/>
    <x v="3"/>
    <x v="1"/>
    <x v="0"/>
    <n v="26"/>
    <x v="2"/>
    <x v="2"/>
    <n v="23"/>
    <x v="20"/>
    <s v="ESP_001"/>
    <s v="EMP267"/>
    <n v="2019"/>
    <n v="26"/>
    <x v="8"/>
    <x v="8"/>
  </r>
  <r>
    <x v="0"/>
    <x v="3"/>
    <x v="1"/>
    <x v="0"/>
    <n v="27"/>
    <x v="2"/>
    <x v="2"/>
    <n v="32"/>
    <x v="14"/>
    <s v="ESP_001"/>
    <s v="EMP267"/>
    <n v="2019"/>
    <n v="27"/>
    <x v="11"/>
    <x v="11"/>
  </r>
  <r>
    <x v="0"/>
    <x v="3"/>
    <x v="1"/>
    <x v="0"/>
    <n v="28"/>
    <x v="2"/>
    <x v="2"/>
    <n v="37"/>
    <x v="12"/>
    <s v="ESP_001"/>
    <s v="EMP267"/>
    <n v="2019"/>
    <n v="28"/>
    <x v="15"/>
    <x v="15"/>
  </r>
  <r>
    <x v="0"/>
    <x v="3"/>
    <x v="1"/>
    <x v="0"/>
    <n v="29"/>
    <x v="2"/>
    <x v="2"/>
    <n v="19"/>
    <x v="21"/>
    <s v="ESP_001"/>
    <s v="EMP267"/>
    <n v="2019"/>
    <n v="29"/>
    <x v="8"/>
    <x v="8"/>
  </r>
  <r>
    <x v="0"/>
    <x v="3"/>
    <x v="1"/>
    <x v="0"/>
    <n v="30"/>
    <x v="2"/>
    <x v="2"/>
    <n v="40"/>
    <x v="15"/>
    <s v="ESP_001"/>
    <s v="EMP267"/>
    <n v="2019"/>
    <n v="30"/>
    <x v="13"/>
    <x v="13"/>
  </r>
  <r>
    <x v="0"/>
    <x v="3"/>
    <x v="1"/>
    <x v="0"/>
    <n v="31"/>
    <x v="2"/>
    <x v="2"/>
    <n v="34"/>
    <x v="0"/>
    <s v="ESP_001"/>
    <s v="EMP267"/>
    <n v="2019"/>
    <n v="31"/>
    <x v="2"/>
    <x v="2"/>
  </r>
  <r>
    <x v="0"/>
    <x v="3"/>
    <x v="1"/>
    <x v="0"/>
    <n v="32"/>
    <x v="2"/>
    <x v="2"/>
    <n v="29"/>
    <x v="7"/>
    <s v="ESP_001"/>
    <s v="EMP267"/>
    <n v="2019"/>
    <n v="32"/>
    <x v="9"/>
    <x v="9"/>
  </r>
  <r>
    <x v="0"/>
    <x v="3"/>
    <x v="1"/>
    <x v="0"/>
    <n v="33"/>
    <x v="2"/>
    <x v="2"/>
    <n v="38"/>
    <x v="16"/>
    <s v="ESP_001"/>
    <s v="EMP267"/>
    <n v="2019"/>
    <n v="33"/>
    <x v="2"/>
    <x v="2"/>
  </r>
  <r>
    <x v="0"/>
    <x v="3"/>
    <x v="1"/>
    <x v="0"/>
    <n v="34"/>
    <x v="2"/>
    <x v="2"/>
    <n v="42"/>
    <x v="11"/>
    <s v="ESP_001"/>
    <s v="EMP267"/>
    <n v="2019"/>
    <n v="34"/>
    <x v="2"/>
    <x v="2"/>
  </r>
  <r>
    <x v="0"/>
    <x v="3"/>
    <x v="1"/>
    <x v="0"/>
    <n v="35"/>
    <x v="2"/>
    <x v="2"/>
    <n v="35"/>
    <x v="10"/>
    <s v="ESP_001"/>
    <s v="EMP267"/>
    <n v="2019"/>
    <n v="35"/>
    <x v="9"/>
    <x v="9"/>
  </r>
  <r>
    <x v="0"/>
    <x v="3"/>
    <x v="1"/>
    <x v="0"/>
    <n v="36"/>
    <x v="2"/>
    <x v="2"/>
    <n v="28"/>
    <x v="2"/>
    <s v="ESP_001"/>
    <s v="EMP267"/>
    <n v="2019"/>
    <n v="36"/>
    <x v="3"/>
    <x v="3"/>
  </r>
  <r>
    <x v="0"/>
    <x v="3"/>
    <x v="1"/>
    <x v="0"/>
    <n v="37"/>
    <x v="2"/>
    <x v="2"/>
    <n v="29"/>
    <x v="7"/>
    <s v="ESP_001"/>
    <s v="EMP267"/>
    <n v="2019"/>
    <n v="37"/>
    <x v="3"/>
    <x v="3"/>
  </r>
  <r>
    <x v="0"/>
    <x v="3"/>
    <x v="1"/>
    <x v="0"/>
    <n v="38"/>
    <x v="2"/>
    <x v="2"/>
    <n v="32"/>
    <x v="14"/>
    <s v="ESP_001"/>
    <s v="EMP267"/>
    <n v="2019"/>
    <n v="38"/>
    <x v="0"/>
    <x v="0"/>
  </r>
  <r>
    <x v="0"/>
    <x v="3"/>
    <x v="1"/>
    <x v="0"/>
    <n v="39"/>
    <x v="3"/>
    <x v="3"/>
    <n v="29"/>
    <x v="7"/>
    <s v="ESP_001"/>
    <s v="EMP267"/>
    <n v="2019"/>
    <n v="39"/>
    <x v="4"/>
    <x v="4"/>
  </r>
  <r>
    <x v="0"/>
    <x v="3"/>
    <x v="1"/>
    <x v="0"/>
    <n v="40"/>
    <x v="3"/>
    <x v="3"/>
    <n v="26"/>
    <x v="19"/>
    <s v="ESP_001"/>
    <s v="EMP267"/>
    <n v="2019"/>
    <n v="40"/>
    <x v="5"/>
    <x v="5"/>
  </r>
  <r>
    <x v="0"/>
    <x v="3"/>
    <x v="1"/>
    <x v="0"/>
    <n v="41"/>
    <x v="3"/>
    <x v="3"/>
    <n v="23"/>
    <x v="20"/>
    <s v="ESP_001"/>
    <s v="EMP267"/>
    <n v="2019"/>
    <n v="41"/>
    <x v="5"/>
    <x v="5"/>
  </r>
  <r>
    <x v="0"/>
    <x v="3"/>
    <x v="1"/>
    <x v="0"/>
    <n v="42"/>
    <x v="3"/>
    <x v="3"/>
    <n v="32"/>
    <x v="14"/>
    <s v="ESP_001"/>
    <s v="EMP267"/>
    <n v="2019"/>
    <n v="42"/>
    <x v="0"/>
    <x v="0"/>
  </r>
  <r>
    <x v="0"/>
    <x v="3"/>
    <x v="1"/>
    <x v="0"/>
    <n v="43"/>
    <x v="3"/>
    <x v="3"/>
    <n v="33"/>
    <x v="6"/>
    <s v="ESP_001"/>
    <s v="EMP267"/>
    <n v="2019"/>
    <n v="43"/>
    <x v="0"/>
    <x v="0"/>
  </r>
  <r>
    <x v="0"/>
    <x v="3"/>
    <x v="1"/>
    <x v="0"/>
    <n v="44"/>
    <x v="3"/>
    <x v="3"/>
    <n v="30"/>
    <x v="8"/>
    <s v="ESP_001"/>
    <s v="EMP267"/>
    <n v="2019"/>
    <n v="44"/>
    <x v="3"/>
    <x v="3"/>
  </r>
  <r>
    <x v="0"/>
    <x v="3"/>
    <x v="1"/>
    <x v="0"/>
    <n v="45"/>
    <x v="3"/>
    <x v="3"/>
    <n v="44"/>
    <x v="51"/>
    <s v="ESP_001"/>
    <s v="EMP267"/>
    <n v="2019"/>
    <n v="45"/>
    <x v="8"/>
    <x v="8"/>
  </r>
  <r>
    <x v="0"/>
    <x v="3"/>
    <x v="1"/>
    <x v="0"/>
    <n v="46"/>
    <x v="3"/>
    <x v="3"/>
    <n v="47"/>
    <x v="49"/>
    <s v="ESP_001"/>
    <s v="EMP267"/>
    <n v="2019"/>
    <n v="46"/>
    <x v="9"/>
    <x v="9"/>
  </r>
  <r>
    <x v="0"/>
    <x v="3"/>
    <x v="1"/>
    <x v="0"/>
    <n v="47"/>
    <x v="3"/>
    <x v="3"/>
    <n v="37"/>
    <x v="12"/>
    <s v="ESP_001"/>
    <s v="EMP267"/>
    <n v="2019"/>
    <n v="47"/>
    <x v="1"/>
    <x v="1"/>
  </r>
  <r>
    <x v="0"/>
    <x v="3"/>
    <x v="1"/>
    <x v="0"/>
    <n v="48"/>
    <x v="3"/>
    <x v="3"/>
    <n v="18"/>
    <x v="73"/>
    <s v="ESP_001"/>
    <s v="EMP267"/>
    <n v="2019"/>
    <n v="48"/>
    <x v="4"/>
    <x v="4"/>
  </r>
  <r>
    <x v="0"/>
    <x v="3"/>
    <x v="1"/>
    <x v="0"/>
    <n v="49"/>
    <x v="3"/>
    <x v="3"/>
    <n v="36"/>
    <x v="3"/>
    <s v="ESP_001"/>
    <s v="EMP267"/>
    <n v="2019"/>
    <n v="49"/>
    <x v="1"/>
    <x v="1"/>
  </r>
  <r>
    <x v="0"/>
    <x v="3"/>
    <x v="1"/>
    <x v="0"/>
    <n v="50"/>
    <x v="3"/>
    <x v="3"/>
    <n v="23"/>
    <x v="20"/>
    <s v="ESP_001"/>
    <s v="EMP267"/>
    <n v="2019"/>
    <n v="50"/>
    <x v="0"/>
    <x v="0"/>
  </r>
  <r>
    <x v="0"/>
    <x v="3"/>
    <x v="1"/>
    <x v="0"/>
    <n v="51"/>
    <x v="3"/>
    <x v="3"/>
    <n v="25"/>
    <x v="55"/>
    <s v="ESP_001"/>
    <s v="EMP267"/>
    <n v="2019"/>
    <n v="51"/>
    <x v="0"/>
    <x v="0"/>
  </r>
  <r>
    <x v="0"/>
    <x v="3"/>
    <x v="1"/>
    <x v="1"/>
    <n v="0"/>
    <x v="4"/>
    <x v="4"/>
    <n v="34"/>
    <x v="36"/>
    <s v="ESP_001"/>
    <s v="EMP267"/>
    <n v="2020"/>
    <n v="0"/>
    <x v="0"/>
    <x v="0"/>
  </r>
  <r>
    <x v="0"/>
    <x v="3"/>
    <x v="1"/>
    <x v="1"/>
    <n v="1"/>
    <x v="4"/>
    <x v="4"/>
    <n v="37"/>
    <x v="71"/>
    <s v="ESP_001"/>
    <s v="EMP267"/>
    <n v="2020"/>
    <n v="1"/>
    <x v="0"/>
    <x v="0"/>
  </r>
  <r>
    <x v="0"/>
    <x v="3"/>
    <x v="1"/>
    <x v="1"/>
    <n v="2"/>
    <x v="4"/>
    <x v="4"/>
    <n v="26"/>
    <x v="45"/>
    <s v="ESP_001"/>
    <s v="EMP267"/>
    <n v="2020"/>
    <n v="2"/>
    <x v="5"/>
    <x v="5"/>
  </r>
  <r>
    <x v="0"/>
    <x v="3"/>
    <x v="1"/>
    <x v="1"/>
    <n v="3"/>
    <x v="4"/>
    <x v="4"/>
    <n v="27"/>
    <x v="31"/>
    <s v="ESP_001"/>
    <s v="EMP267"/>
    <n v="2020"/>
    <n v="3"/>
    <x v="6"/>
    <x v="6"/>
  </r>
  <r>
    <x v="0"/>
    <x v="3"/>
    <x v="1"/>
    <x v="1"/>
    <n v="4"/>
    <x v="4"/>
    <x v="4"/>
    <n v="49"/>
    <x v="29"/>
    <s v="ESP_001"/>
    <s v="EMP267"/>
    <n v="2020"/>
    <n v="4"/>
    <x v="7"/>
    <x v="7"/>
  </r>
  <r>
    <x v="0"/>
    <x v="3"/>
    <x v="1"/>
    <x v="1"/>
    <n v="5"/>
    <x v="4"/>
    <x v="4"/>
    <n v="48"/>
    <x v="57"/>
    <s v="ESP_001"/>
    <s v="EMP267"/>
    <n v="2020"/>
    <n v="5"/>
    <x v="3"/>
    <x v="3"/>
  </r>
  <r>
    <x v="0"/>
    <x v="3"/>
    <x v="1"/>
    <x v="1"/>
    <n v="6"/>
    <x v="4"/>
    <x v="4"/>
    <n v="36"/>
    <x v="30"/>
    <s v="ESP_001"/>
    <s v="EMP267"/>
    <n v="2020"/>
    <n v="6"/>
    <x v="9"/>
    <x v="9"/>
  </r>
  <r>
    <x v="0"/>
    <x v="3"/>
    <x v="1"/>
    <x v="1"/>
    <n v="7"/>
    <x v="4"/>
    <x v="4"/>
    <n v="34"/>
    <x v="36"/>
    <s v="ESP_001"/>
    <s v="EMP267"/>
    <n v="2020"/>
    <n v="7"/>
    <x v="11"/>
    <x v="11"/>
  </r>
  <r>
    <x v="0"/>
    <x v="3"/>
    <x v="1"/>
    <x v="1"/>
    <n v="8"/>
    <x v="4"/>
    <x v="4"/>
    <n v="28"/>
    <x v="27"/>
    <s v="ESP_001"/>
    <s v="EMP267"/>
    <n v="2020"/>
    <n v="8"/>
    <x v="12"/>
    <x v="12"/>
  </r>
  <r>
    <x v="0"/>
    <x v="3"/>
    <x v="1"/>
    <x v="1"/>
    <n v="9"/>
    <x v="4"/>
    <x v="4"/>
    <n v="41"/>
    <x v="28"/>
    <s v="ESP_001"/>
    <s v="EMP267"/>
    <n v="2020"/>
    <n v="9"/>
    <x v="14"/>
    <x v="14"/>
  </r>
  <r>
    <x v="0"/>
    <x v="3"/>
    <x v="1"/>
    <x v="1"/>
    <n v="10"/>
    <x v="4"/>
    <x v="4"/>
    <n v="41"/>
    <x v="28"/>
    <s v="ESP_001"/>
    <s v="EMP267"/>
    <n v="2020"/>
    <n v="10"/>
    <x v="2"/>
    <x v="2"/>
  </r>
  <r>
    <x v="0"/>
    <x v="3"/>
    <x v="1"/>
    <x v="1"/>
    <n v="11"/>
    <x v="4"/>
    <x v="4"/>
    <n v="35"/>
    <x v="24"/>
    <s v="ESP_001"/>
    <s v="EMP267"/>
    <n v="2020"/>
    <n v="11"/>
    <x v="1"/>
    <x v="1"/>
  </r>
  <r>
    <x v="0"/>
    <x v="3"/>
    <x v="1"/>
    <x v="1"/>
    <n v="12"/>
    <x v="4"/>
    <x v="4"/>
    <n v="29"/>
    <x v="25"/>
    <s v="ESP_001"/>
    <s v="EMP267"/>
    <n v="2020"/>
    <n v="12"/>
    <x v="4"/>
    <x v="4"/>
  </r>
  <r>
    <x v="0"/>
    <x v="3"/>
    <x v="1"/>
    <x v="1"/>
    <n v="13"/>
    <x v="5"/>
    <x v="5"/>
    <n v="42"/>
    <x v="26"/>
    <s v="ESP_001"/>
    <s v="EMP267"/>
    <n v="2020"/>
    <n v="13"/>
    <x v="0"/>
    <x v="0"/>
  </r>
  <r>
    <x v="0"/>
    <x v="3"/>
    <x v="1"/>
    <x v="1"/>
    <n v="14"/>
    <x v="5"/>
    <x v="5"/>
    <n v="41"/>
    <x v="28"/>
    <s v="ESP_001"/>
    <s v="EMP267"/>
    <n v="2020"/>
    <n v="14"/>
    <x v="0"/>
    <x v="0"/>
  </r>
  <r>
    <x v="0"/>
    <x v="3"/>
    <x v="1"/>
    <x v="1"/>
    <n v="15"/>
    <x v="5"/>
    <x v="5"/>
    <n v="31"/>
    <x v="23"/>
    <s v="ESP_001"/>
    <s v="EMP267"/>
    <n v="2020"/>
    <n v="15"/>
    <x v="4"/>
    <x v="4"/>
  </r>
  <r>
    <x v="0"/>
    <x v="3"/>
    <x v="1"/>
    <x v="1"/>
    <n v="16"/>
    <x v="5"/>
    <x v="5"/>
    <n v="38"/>
    <x v="58"/>
    <s v="ESP_001"/>
    <s v="EMP267"/>
    <n v="2020"/>
    <n v="16"/>
    <x v="0"/>
    <x v="0"/>
  </r>
  <r>
    <x v="0"/>
    <x v="3"/>
    <x v="1"/>
    <x v="1"/>
    <n v="17"/>
    <x v="5"/>
    <x v="5"/>
    <n v="27"/>
    <x v="31"/>
    <s v="ESP_001"/>
    <s v="EMP267"/>
    <n v="2020"/>
    <n v="17"/>
    <x v="4"/>
    <x v="4"/>
  </r>
  <r>
    <x v="0"/>
    <x v="3"/>
    <x v="1"/>
    <x v="1"/>
    <n v="18"/>
    <x v="5"/>
    <x v="5"/>
    <n v="36"/>
    <x v="30"/>
    <s v="ESP_001"/>
    <s v="EMP267"/>
    <n v="2020"/>
    <n v="18"/>
    <x v="4"/>
    <x v="4"/>
  </r>
  <r>
    <x v="0"/>
    <x v="3"/>
    <x v="1"/>
    <x v="1"/>
    <n v="19"/>
    <x v="5"/>
    <x v="5"/>
    <n v="36"/>
    <x v="30"/>
    <s v="ESP_001"/>
    <s v="EMP267"/>
    <n v="2020"/>
    <n v="19"/>
    <x v="4"/>
    <x v="4"/>
  </r>
  <r>
    <x v="0"/>
    <x v="3"/>
    <x v="1"/>
    <x v="1"/>
    <n v="20"/>
    <x v="5"/>
    <x v="5"/>
    <n v="39"/>
    <x v="32"/>
    <s v="ESP_001"/>
    <s v="EMP267"/>
    <n v="2020"/>
    <n v="20"/>
    <x v="0"/>
    <x v="0"/>
  </r>
  <r>
    <x v="0"/>
    <x v="3"/>
    <x v="1"/>
    <x v="1"/>
    <n v="21"/>
    <x v="5"/>
    <x v="5"/>
    <n v="42"/>
    <x v="26"/>
    <s v="ESP_001"/>
    <s v="EMP267"/>
    <n v="2020"/>
    <n v="21"/>
    <x v="3"/>
    <x v="3"/>
  </r>
  <r>
    <x v="0"/>
    <x v="3"/>
    <x v="1"/>
    <x v="1"/>
    <n v="22"/>
    <x v="5"/>
    <x v="5"/>
    <n v="35"/>
    <x v="24"/>
    <s v="ESP_001"/>
    <s v="EMP267"/>
    <n v="2020"/>
    <n v="22"/>
    <x v="3"/>
    <x v="3"/>
  </r>
  <r>
    <x v="0"/>
    <x v="3"/>
    <x v="1"/>
    <x v="1"/>
    <n v="23"/>
    <x v="5"/>
    <x v="5"/>
    <n v="38"/>
    <x v="58"/>
    <s v="ESP_001"/>
    <s v="EMP267"/>
    <n v="2020"/>
    <n v="23"/>
    <x v="8"/>
    <x v="8"/>
  </r>
  <r>
    <x v="0"/>
    <x v="3"/>
    <x v="1"/>
    <x v="1"/>
    <n v="24"/>
    <x v="5"/>
    <x v="5"/>
    <n v="35"/>
    <x v="24"/>
    <s v="ESP_001"/>
    <s v="EMP267"/>
    <n v="2020"/>
    <n v="24"/>
    <x v="8"/>
    <x v="8"/>
  </r>
  <r>
    <x v="0"/>
    <x v="3"/>
    <x v="1"/>
    <x v="1"/>
    <n v="25"/>
    <x v="5"/>
    <x v="5"/>
    <n v="24"/>
    <x v="47"/>
    <s v="ESP_001"/>
    <s v="EMP267"/>
    <n v="2020"/>
    <n v="25"/>
    <x v="8"/>
    <x v="8"/>
  </r>
  <r>
    <x v="0"/>
    <x v="3"/>
    <x v="1"/>
    <x v="1"/>
    <n v="26"/>
    <x v="6"/>
    <x v="6"/>
    <n v="32"/>
    <x v="41"/>
    <s v="ESP_001"/>
    <s v="EMP267"/>
    <n v="2020"/>
    <n v="26"/>
    <x v="11"/>
    <x v="11"/>
  </r>
  <r>
    <x v="0"/>
    <x v="3"/>
    <x v="1"/>
    <x v="1"/>
    <n v="27"/>
    <x v="6"/>
    <x v="6"/>
    <n v="32"/>
    <x v="41"/>
    <s v="ESP_001"/>
    <s v="EMP267"/>
    <n v="2020"/>
    <n v="27"/>
    <x v="14"/>
    <x v="14"/>
  </r>
  <r>
    <x v="0"/>
    <x v="3"/>
    <x v="1"/>
    <x v="1"/>
    <n v="28"/>
    <x v="6"/>
    <x v="6"/>
    <n v="41"/>
    <x v="28"/>
    <s v="ESP_001"/>
    <s v="EMP267"/>
    <n v="2020"/>
    <n v="28"/>
    <x v="18"/>
    <x v="18"/>
  </r>
  <r>
    <x v="0"/>
    <x v="3"/>
    <x v="1"/>
    <x v="1"/>
    <n v="29"/>
    <x v="6"/>
    <x v="6"/>
    <n v="33"/>
    <x v="34"/>
    <s v="ESP_001"/>
    <s v="EMP267"/>
    <n v="2020"/>
    <n v="29"/>
    <x v="14"/>
    <x v="14"/>
  </r>
  <r>
    <x v="0"/>
    <x v="3"/>
    <x v="1"/>
    <x v="1"/>
    <n v="30"/>
    <x v="6"/>
    <x v="6"/>
    <n v="32"/>
    <x v="41"/>
    <s v="ESP_001"/>
    <s v="EMP267"/>
    <n v="2020"/>
    <n v="30"/>
    <x v="11"/>
    <x v="11"/>
  </r>
  <r>
    <x v="0"/>
    <x v="3"/>
    <x v="1"/>
    <x v="1"/>
    <n v="31"/>
    <x v="6"/>
    <x v="6"/>
    <n v="29"/>
    <x v="25"/>
    <s v="ESP_001"/>
    <s v="EMP267"/>
    <n v="2020"/>
    <n v="31"/>
    <x v="9"/>
    <x v="9"/>
  </r>
  <r>
    <x v="0"/>
    <x v="3"/>
    <x v="1"/>
    <x v="1"/>
    <n v="32"/>
    <x v="6"/>
    <x v="6"/>
    <n v="45"/>
    <x v="63"/>
    <s v="ESP_001"/>
    <s v="EMP267"/>
    <n v="2020"/>
    <n v="32"/>
    <x v="9"/>
    <x v="9"/>
  </r>
  <r>
    <x v="0"/>
    <x v="3"/>
    <x v="1"/>
    <x v="1"/>
    <n v="33"/>
    <x v="6"/>
    <x v="6"/>
    <n v="26"/>
    <x v="45"/>
    <s v="ESP_001"/>
    <s v="EMP267"/>
    <n v="2020"/>
    <n v="33"/>
    <x v="0"/>
    <x v="0"/>
  </r>
  <r>
    <x v="0"/>
    <x v="3"/>
    <x v="1"/>
    <x v="1"/>
    <n v="34"/>
    <x v="6"/>
    <x v="6"/>
    <n v="26"/>
    <x v="45"/>
    <s v="ESP_001"/>
    <s v="EMP267"/>
    <n v="2020"/>
    <n v="34"/>
    <x v="0"/>
    <x v="0"/>
  </r>
  <r>
    <x v="0"/>
    <x v="3"/>
    <x v="1"/>
    <x v="1"/>
    <n v="35"/>
    <x v="6"/>
    <x v="6"/>
    <n v="35"/>
    <x v="24"/>
    <s v="ESP_001"/>
    <s v="EMP267"/>
    <n v="2020"/>
    <n v="35"/>
    <x v="0"/>
    <x v="0"/>
  </r>
  <r>
    <x v="0"/>
    <x v="3"/>
    <x v="1"/>
    <x v="1"/>
    <n v="36"/>
    <x v="6"/>
    <x v="6"/>
    <n v="34"/>
    <x v="36"/>
    <s v="ESP_001"/>
    <s v="EMP267"/>
    <n v="2020"/>
    <n v="36"/>
    <x v="0"/>
    <x v="0"/>
  </r>
  <r>
    <x v="0"/>
    <x v="3"/>
    <x v="1"/>
    <x v="1"/>
    <n v="37"/>
    <x v="6"/>
    <x v="6"/>
    <n v="40"/>
    <x v="37"/>
    <s v="ESP_001"/>
    <s v="EMP267"/>
    <n v="2020"/>
    <n v="37"/>
    <x v="0"/>
    <x v="0"/>
  </r>
  <r>
    <x v="0"/>
    <x v="3"/>
    <x v="1"/>
    <x v="1"/>
    <n v="38"/>
    <x v="6"/>
    <x v="6"/>
    <n v="33"/>
    <x v="34"/>
    <s v="ESP_001"/>
    <s v="EMP267"/>
    <n v="2020"/>
    <n v="38"/>
    <x v="4"/>
    <x v="4"/>
  </r>
  <r>
    <x v="0"/>
    <x v="3"/>
    <x v="1"/>
    <x v="1"/>
    <n v="39"/>
    <x v="7"/>
    <x v="7"/>
    <n v="42"/>
    <x v="26"/>
    <s v="ESP_001"/>
    <s v="EMP267"/>
    <n v="2020"/>
    <n v="39"/>
    <x v="0"/>
    <x v="0"/>
  </r>
  <r>
    <x v="0"/>
    <x v="3"/>
    <x v="1"/>
    <x v="1"/>
    <n v="40"/>
    <x v="7"/>
    <x v="7"/>
    <n v="35"/>
    <x v="24"/>
    <s v="ESP_001"/>
    <s v="EMP267"/>
    <n v="2020"/>
    <n v="40"/>
    <x v="4"/>
    <x v="4"/>
  </r>
  <r>
    <x v="0"/>
    <x v="3"/>
    <x v="1"/>
    <x v="1"/>
    <n v="41"/>
    <x v="7"/>
    <x v="7"/>
    <n v="37"/>
    <x v="71"/>
    <s v="ESP_001"/>
    <s v="EMP267"/>
    <n v="2020"/>
    <n v="41"/>
    <x v="3"/>
    <x v="3"/>
  </r>
  <r>
    <x v="0"/>
    <x v="3"/>
    <x v="1"/>
    <x v="1"/>
    <n v="42"/>
    <x v="7"/>
    <x v="7"/>
    <n v="43"/>
    <x v="33"/>
    <s v="ESP_001"/>
    <s v="EMP267"/>
    <n v="2020"/>
    <n v="42"/>
    <x v="8"/>
    <x v="8"/>
  </r>
  <r>
    <x v="0"/>
    <x v="3"/>
    <x v="1"/>
    <x v="1"/>
    <n v="43"/>
    <x v="7"/>
    <x v="7"/>
    <n v="33"/>
    <x v="34"/>
    <s v="ESP_001"/>
    <s v="EMP267"/>
    <n v="2020"/>
    <n v="43"/>
    <x v="1"/>
    <x v="1"/>
  </r>
  <r>
    <x v="0"/>
    <x v="3"/>
    <x v="1"/>
    <x v="1"/>
    <n v="44"/>
    <x v="7"/>
    <x v="7"/>
    <n v="28"/>
    <x v="27"/>
    <s v="ESP_001"/>
    <s v="EMP267"/>
    <n v="2020"/>
    <n v="44"/>
    <x v="1"/>
    <x v="1"/>
  </r>
  <r>
    <x v="0"/>
    <x v="3"/>
    <x v="1"/>
    <x v="1"/>
    <n v="45"/>
    <x v="7"/>
    <x v="7"/>
    <n v="25"/>
    <x v="39"/>
    <s v="ESP_001"/>
    <s v="EMP267"/>
    <n v="2020"/>
    <n v="45"/>
    <x v="3"/>
    <x v="3"/>
  </r>
  <r>
    <x v="0"/>
    <x v="3"/>
    <x v="1"/>
    <x v="1"/>
    <n v="46"/>
    <x v="7"/>
    <x v="7"/>
    <n v="31"/>
    <x v="23"/>
    <s v="ESP_001"/>
    <s v="EMP267"/>
    <n v="2020"/>
    <n v="46"/>
    <x v="1"/>
    <x v="1"/>
  </r>
  <r>
    <x v="0"/>
    <x v="3"/>
    <x v="1"/>
    <x v="1"/>
    <n v="47"/>
    <x v="7"/>
    <x v="7"/>
    <n v="44"/>
    <x v="60"/>
    <s v="ESP_001"/>
    <s v="EMP267"/>
    <n v="2020"/>
    <n v="47"/>
    <x v="9"/>
    <x v="9"/>
  </r>
  <r>
    <x v="0"/>
    <x v="3"/>
    <x v="1"/>
    <x v="1"/>
    <n v="48"/>
    <x v="7"/>
    <x v="7"/>
    <n v="24"/>
    <x v="47"/>
    <s v="ESP_001"/>
    <s v="EMP267"/>
    <n v="2020"/>
    <n v="48"/>
    <x v="0"/>
    <x v="0"/>
  </r>
  <r>
    <x v="0"/>
    <x v="3"/>
    <x v="1"/>
    <x v="1"/>
    <n v="49"/>
    <x v="7"/>
    <x v="7"/>
    <n v="25"/>
    <x v="39"/>
    <s v="ESP_001"/>
    <s v="EMP267"/>
    <n v="2020"/>
    <n v="49"/>
    <x v="3"/>
    <x v="3"/>
  </r>
  <r>
    <x v="0"/>
    <x v="3"/>
    <x v="1"/>
    <x v="1"/>
    <n v="50"/>
    <x v="7"/>
    <x v="7"/>
    <n v="43"/>
    <x v="33"/>
    <s v="ESP_001"/>
    <s v="EMP267"/>
    <n v="2020"/>
    <n v="50"/>
    <x v="9"/>
    <x v="9"/>
  </r>
  <r>
    <x v="0"/>
    <x v="3"/>
    <x v="1"/>
    <x v="1"/>
    <n v="51"/>
    <x v="7"/>
    <x v="7"/>
    <n v="28"/>
    <x v="27"/>
    <s v="ESP_001"/>
    <s v="EMP267"/>
    <n v="2020"/>
    <n v="51"/>
    <x v="3"/>
    <x v="3"/>
  </r>
  <r>
    <x v="0"/>
    <x v="4"/>
    <x v="1"/>
    <x v="0"/>
    <n v="0"/>
    <x v="0"/>
    <x v="0"/>
    <n v="20"/>
    <x v="74"/>
    <s v="ESP_001"/>
    <s v="EMP290"/>
    <n v="2019"/>
    <n v="0"/>
    <x v="5"/>
    <x v="5"/>
  </r>
  <r>
    <x v="0"/>
    <x v="4"/>
    <x v="1"/>
    <x v="0"/>
    <n v="1"/>
    <x v="0"/>
    <x v="0"/>
    <n v="11"/>
    <x v="75"/>
    <s v="ESP_001"/>
    <s v="EMP290"/>
    <n v="2019"/>
    <n v="1"/>
    <x v="6"/>
    <x v="6"/>
  </r>
  <r>
    <x v="0"/>
    <x v="4"/>
    <x v="1"/>
    <x v="0"/>
    <n v="2"/>
    <x v="0"/>
    <x v="0"/>
    <n v="22"/>
    <x v="68"/>
    <s v="ESP_001"/>
    <s v="EMP290"/>
    <n v="2019"/>
    <n v="2"/>
    <x v="6"/>
    <x v="6"/>
  </r>
  <r>
    <x v="0"/>
    <x v="4"/>
    <x v="1"/>
    <x v="0"/>
    <n v="3"/>
    <x v="0"/>
    <x v="0"/>
    <n v="14"/>
    <x v="76"/>
    <s v="ESP_001"/>
    <s v="EMP290"/>
    <n v="2019"/>
    <n v="3"/>
    <x v="6"/>
    <x v="6"/>
  </r>
  <r>
    <x v="0"/>
    <x v="4"/>
    <x v="1"/>
    <x v="0"/>
    <n v="4"/>
    <x v="0"/>
    <x v="0"/>
    <n v="15"/>
    <x v="77"/>
    <s v="ESP_001"/>
    <s v="EMP290"/>
    <n v="2019"/>
    <n v="4"/>
    <x v="7"/>
    <x v="7"/>
  </r>
  <r>
    <x v="0"/>
    <x v="4"/>
    <x v="1"/>
    <x v="0"/>
    <n v="5"/>
    <x v="0"/>
    <x v="0"/>
    <n v="20"/>
    <x v="74"/>
    <s v="ESP_001"/>
    <s v="EMP290"/>
    <n v="2019"/>
    <n v="5"/>
    <x v="7"/>
    <x v="7"/>
  </r>
  <r>
    <x v="0"/>
    <x v="4"/>
    <x v="1"/>
    <x v="0"/>
    <n v="6"/>
    <x v="0"/>
    <x v="0"/>
    <n v="15"/>
    <x v="77"/>
    <s v="ESP_001"/>
    <s v="EMP290"/>
    <n v="2019"/>
    <n v="6"/>
    <x v="7"/>
    <x v="7"/>
  </r>
  <r>
    <x v="0"/>
    <x v="4"/>
    <x v="1"/>
    <x v="0"/>
    <n v="7"/>
    <x v="0"/>
    <x v="0"/>
    <n v="17"/>
    <x v="78"/>
    <s v="ESP_001"/>
    <s v="EMP290"/>
    <n v="2019"/>
    <n v="7"/>
    <x v="7"/>
    <x v="7"/>
  </r>
  <r>
    <x v="0"/>
    <x v="4"/>
    <x v="1"/>
    <x v="0"/>
    <n v="8"/>
    <x v="0"/>
    <x v="0"/>
    <n v="14"/>
    <x v="76"/>
    <s v="ESP_001"/>
    <s v="EMP290"/>
    <n v="2019"/>
    <n v="8"/>
    <x v="7"/>
    <x v="7"/>
  </r>
  <r>
    <x v="0"/>
    <x v="4"/>
    <x v="1"/>
    <x v="0"/>
    <n v="9"/>
    <x v="0"/>
    <x v="0"/>
    <n v="21"/>
    <x v="53"/>
    <s v="ESP_001"/>
    <s v="EMP290"/>
    <n v="2019"/>
    <n v="9"/>
    <x v="7"/>
    <x v="7"/>
  </r>
  <r>
    <x v="0"/>
    <x v="4"/>
    <x v="1"/>
    <x v="0"/>
    <n v="10"/>
    <x v="0"/>
    <x v="0"/>
    <n v="16"/>
    <x v="22"/>
    <s v="ESP_001"/>
    <s v="EMP290"/>
    <n v="2019"/>
    <n v="10"/>
    <x v="7"/>
    <x v="7"/>
  </r>
  <r>
    <x v="0"/>
    <x v="4"/>
    <x v="1"/>
    <x v="0"/>
    <n v="11"/>
    <x v="0"/>
    <x v="0"/>
    <n v="20"/>
    <x v="74"/>
    <s v="ESP_001"/>
    <s v="EMP290"/>
    <n v="2019"/>
    <n v="11"/>
    <x v="7"/>
    <x v="7"/>
  </r>
  <r>
    <x v="0"/>
    <x v="4"/>
    <x v="1"/>
    <x v="0"/>
    <n v="12"/>
    <x v="0"/>
    <x v="0"/>
    <n v="10"/>
    <x v="79"/>
    <s v="ESP_001"/>
    <s v="EMP290"/>
    <n v="2019"/>
    <n v="12"/>
    <x v="7"/>
    <x v="7"/>
  </r>
  <r>
    <x v="0"/>
    <x v="4"/>
    <x v="1"/>
    <x v="0"/>
    <n v="13"/>
    <x v="1"/>
    <x v="1"/>
    <n v="14"/>
    <x v="76"/>
    <s v="ESP_001"/>
    <s v="EMP290"/>
    <n v="2019"/>
    <n v="13"/>
    <x v="7"/>
    <x v="7"/>
  </r>
  <r>
    <x v="0"/>
    <x v="4"/>
    <x v="1"/>
    <x v="0"/>
    <n v="14"/>
    <x v="1"/>
    <x v="1"/>
    <n v="14"/>
    <x v="76"/>
    <s v="ESP_001"/>
    <s v="EMP290"/>
    <n v="2019"/>
    <n v="14"/>
    <x v="7"/>
    <x v="7"/>
  </r>
  <r>
    <x v="0"/>
    <x v="4"/>
    <x v="1"/>
    <x v="0"/>
    <n v="15"/>
    <x v="1"/>
    <x v="1"/>
    <n v="16"/>
    <x v="22"/>
    <s v="ESP_001"/>
    <s v="EMP290"/>
    <n v="2019"/>
    <n v="15"/>
    <x v="7"/>
    <x v="7"/>
  </r>
  <r>
    <x v="0"/>
    <x v="4"/>
    <x v="1"/>
    <x v="0"/>
    <n v="16"/>
    <x v="1"/>
    <x v="1"/>
    <n v="18"/>
    <x v="73"/>
    <s v="ESP_001"/>
    <s v="EMP290"/>
    <n v="2019"/>
    <n v="16"/>
    <x v="7"/>
    <x v="7"/>
  </r>
  <r>
    <x v="0"/>
    <x v="4"/>
    <x v="1"/>
    <x v="0"/>
    <n v="17"/>
    <x v="1"/>
    <x v="1"/>
    <n v="19"/>
    <x v="21"/>
    <s v="ESP_001"/>
    <s v="EMP290"/>
    <n v="2019"/>
    <n v="17"/>
    <x v="7"/>
    <x v="7"/>
  </r>
  <r>
    <x v="0"/>
    <x v="4"/>
    <x v="1"/>
    <x v="0"/>
    <n v="18"/>
    <x v="1"/>
    <x v="1"/>
    <n v="15"/>
    <x v="77"/>
    <s v="ESP_001"/>
    <s v="EMP290"/>
    <n v="2019"/>
    <n v="18"/>
    <x v="7"/>
    <x v="7"/>
  </r>
  <r>
    <x v="0"/>
    <x v="4"/>
    <x v="1"/>
    <x v="0"/>
    <n v="19"/>
    <x v="1"/>
    <x v="1"/>
    <n v="17"/>
    <x v="78"/>
    <s v="ESP_001"/>
    <s v="EMP290"/>
    <n v="2019"/>
    <n v="19"/>
    <x v="7"/>
    <x v="7"/>
  </r>
  <r>
    <x v="0"/>
    <x v="4"/>
    <x v="1"/>
    <x v="0"/>
    <n v="20"/>
    <x v="1"/>
    <x v="1"/>
    <n v="22"/>
    <x v="68"/>
    <s v="ESP_001"/>
    <s v="EMP290"/>
    <n v="2019"/>
    <n v="20"/>
    <x v="6"/>
    <x v="6"/>
  </r>
  <r>
    <x v="0"/>
    <x v="4"/>
    <x v="1"/>
    <x v="0"/>
    <n v="21"/>
    <x v="1"/>
    <x v="1"/>
    <n v="24"/>
    <x v="18"/>
    <s v="ESP_001"/>
    <s v="EMP290"/>
    <n v="2019"/>
    <n v="21"/>
    <x v="6"/>
    <x v="6"/>
  </r>
  <r>
    <x v="0"/>
    <x v="4"/>
    <x v="1"/>
    <x v="0"/>
    <n v="22"/>
    <x v="1"/>
    <x v="1"/>
    <n v="21"/>
    <x v="53"/>
    <s v="ESP_001"/>
    <s v="EMP290"/>
    <n v="2019"/>
    <n v="22"/>
    <x v="7"/>
    <x v="7"/>
  </r>
  <r>
    <x v="0"/>
    <x v="4"/>
    <x v="1"/>
    <x v="0"/>
    <n v="23"/>
    <x v="1"/>
    <x v="1"/>
    <n v="22"/>
    <x v="68"/>
    <s v="ESP_001"/>
    <s v="EMP290"/>
    <n v="2019"/>
    <n v="23"/>
    <x v="7"/>
    <x v="7"/>
  </r>
  <r>
    <x v="0"/>
    <x v="4"/>
    <x v="1"/>
    <x v="0"/>
    <n v="24"/>
    <x v="1"/>
    <x v="1"/>
    <n v="22"/>
    <x v="68"/>
    <s v="ESP_001"/>
    <s v="EMP290"/>
    <n v="2019"/>
    <n v="24"/>
    <x v="7"/>
    <x v="7"/>
  </r>
  <r>
    <x v="0"/>
    <x v="4"/>
    <x v="1"/>
    <x v="0"/>
    <n v="25"/>
    <x v="1"/>
    <x v="1"/>
    <n v="21"/>
    <x v="53"/>
    <s v="ESP_001"/>
    <s v="EMP290"/>
    <n v="2019"/>
    <n v="25"/>
    <x v="6"/>
    <x v="6"/>
  </r>
  <r>
    <x v="0"/>
    <x v="4"/>
    <x v="1"/>
    <x v="0"/>
    <n v="26"/>
    <x v="2"/>
    <x v="2"/>
    <n v="14"/>
    <x v="76"/>
    <s v="ESP_001"/>
    <s v="EMP290"/>
    <n v="2019"/>
    <n v="26"/>
    <x v="6"/>
    <x v="6"/>
  </r>
  <r>
    <x v="0"/>
    <x v="4"/>
    <x v="1"/>
    <x v="0"/>
    <n v="27"/>
    <x v="2"/>
    <x v="2"/>
    <n v="7"/>
    <x v="80"/>
    <s v="ESP_001"/>
    <s v="EMP290"/>
    <n v="2019"/>
    <n v="27"/>
    <x v="6"/>
    <x v="6"/>
  </r>
  <r>
    <x v="0"/>
    <x v="4"/>
    <x v="1"/>
    <x v="0"/>
    <n v="28"/>
    <x v="2"/>
    <x v="2"/>
    <n v="7"/>
    <x v="80"/>
    <s v="ESP_001"/>
    <s v="EMP290"/>
    <n v="2019"/>
    <n v="28"/>
    <x v="6"/>
    <x v="6"/>
  </r>
  <r>
    <x v="0"/>
    <x v="4"/>
    <x v="1"/>
    <x v="0"/>
    <n v="29"/>
    <x v="2"/>
    <x v="2"/>
    <n v="10"/>
    <x v="79"/>
    <s v="ESP_001"/>
    <s v="EMP290"/>
    <n v="2019"/>
    <n v="29"/>
    <x v="5"/>
    <x v="5"/>
  </r>
  <r>
    <x v="0"/>
    <x v="4"/>
    <x v="1"/>
    <x v="0"/>
    <n v="30"/>
    <x v="2"/>
    <x v="2"/>
    <n v="9"/>
    <x v="81"/>
    <s v="ESP_001"/>
    <s v="EMP290"/>
    <n v="2019"/>
    <n v="30"/>
    <x v="6"/>
    <x v="6"/>
  </r>
  <r>
    <x v="0"/>
    <x v="4"/>
    <x v="1"/>
    <x v="0"/>
    <n v="31"/>
    <x v="2"/>
    <x v="2"/>
    <n v="11"/>
    <x v="75"/>
    <s v="ESP_001"/>
    <s v="EMP290"/>
    <n v="2019"/>
    <n v="31"/>
    <x v="5"/>
    <x v="5"/>
  </r>
  <r>
    <x v="0"/>
    <x v="4"/>
    <x v="1"/>
    <x v="0"/>
    <n v="32"/>
    <x v="2"/>
    <x v="2"/>
    <n v="14"/>
    <x v="76"/>
    <s v="ESP_001"/>
    <s v="EMP290"/>
    <n v="2019"/>
    <n v="32"/>
    <x v="5"/>
    <x v="5"/>
  </r>
  <r>
    <x v="0"/>
    <x v="4"/>
    <x v="1"/>
    <x v="0"/>
    <n v="33"/>
    <x v="2"/>
    <x v="2"/>
    <n v="19"/>
    <x v="21"/>
    <s v="ESP_001"/>
    <s v="EMP290"/>
    <n v="2019"/>
    <n v="33"/>
    <x v="5"/>
    <x v="5"/>
  </r>
  <r>
    <x v="0"/>
    <x v="4"/>
    <x v="1"/>
    <x v="0"/>
    <n v="34"/>
    <x v="2"/>
    <x v="2"/>
    <n v="6"/>
    <x v="82"/>
    <s v="ESP_001"/>
    <s v="EMP290"/>
    <n v="2019"/>
    <n v="34"/>
    <x v="7"/>
    <x v="7"/>
  </r>
  <r>
    <x v="0"/>
    <x v="4"/>
    <x v="1"/>
    <x v="0"/>
    <n v="35"/>
    <x v="2"/>
    <x v="2"/>
    <n v="15"/>
    <x v="77"/>
    <s v="ESP_001"/>
    <s v="EMP290"/>
    <n v="2019"/>
    <n v="35"/>
    <x v="6"/>
    <x v="6"/>
  </r>
  <r>
    <x v="0"/>
    <x v="4"/>
    <x v="1"/>
    <x v="0"/>
    <n v="36"/>
    <x v="2"/>
    <x v="2"/>
    <n v="9"/>
    <x v="81"/>
    <s v="ESP_001"/>
    <s v="EMP290"/>
    <n v="2019"/>
    <n v="36"/>
    <x v="7"/>
    <x v="7"/>
  </r>
  <r>
    <x v="0"/>
    <x v="4"/>
    <x v="1"/>
    <x v="0"/>
    <n v="37"/>
    <x v="2"/>
    <x v="2"/>
    <n v="15"/>
    <x v="77"/>
    <s v="ESP_001"/>
    <s v="EMP290"/>
    <n v="2019"/>
    <n v="37"/>
    <x v="7"/>
    <x v="7"/>
  </r>
  <r>
    <x v="0"/>
    <x v="4"/>
    <x v="1"/>
    <x v="0"/>
    <n v="38"/>
    <x v="2"/>
    <x v="2"/>
    <n v="12"/>
    <x v="83"/>
    <s v="ESP_001"/>
    <s v="EMP290"/>
    <n v="2019"/>
    <n v="38"/>
    <x v="7"/>
    <x v="7"/>
  </r>
  <r>
    <x v="0"/>
    <x v="4"/>
    <x v="1"/>
    <x v="0"/>
    <n v="39"/>
    <x v="3"/>
    <x v="3"/>
    <n v="14"/>
    <x v="76"/>
    <s v="ESP_001"/>
    <s v="EMP290"/>
    <n v="2019"/>
    <n v="39"/>
    <x v="7"/>
    <x v="7"/>
  </r>
  <r>
    <x v="0"/>
    <x v="4"/>
    <x v="1"/>
    <x v="0"/>
    <n v="40"/>
    <x v="3"/>
    <x v="3"/>
    <n v="19"/>
    <x v="21"/>
    <s v="ESP_001"/>
    <s v="EMP290"/>
    <n v="2019"/>
    <n v="40"/>
    <x v="7"/>
    <x v="7"/>
  </r>
  <r>
    <x v="0"/>
    <x v="4"/>
    <x v="1"/>
    <x v="0"/>
    <n v="41"/>
    <x v="3"/>
    <x v="3"/>
    <n v="15"/>
    <x v="77"/>
    <s v="ESP_001"/>
    <s v="EMP290"/>
    <n v="2019"/>
    <n v="41"/>
    <x v="7"/>
    <x v="7"/>
  </r>
  <r>
    <x v="0"/>
    <x v="4"/>
    <x v="1"/>
    <x v="0"/>
    <n v="42"/>
    <x v="3"/>
    <x v="3"/>
    <n v="17"/>
    <x v="78"/>
    <s v="ESP_001"/>
    <s v="EMP290"/>
    <n v="2019"/>
    <n v="42"/>
    <x v="7"/>
    <x v="7"/>
  </r>
  <r>
    <x v="0"/>
    <x v="4"/>
    <x v="1"/>
    <x v="0"/>
    <n v="43"/>
    <x v="3"/>
    <x v="3"/>
    <n v="16"/>
    <x v="22"/>
    <s v="ESP_001"/>
    <s v="EMP290"/>
    <n v="2019"/>
    <n v="43"/>
    <x v="7"/>
    <x v="7"/>
  </r>
  <r>
    <x v="0"/>
    <x v="4"/>
    <x v="1"/>
    <x v="0"/>
    <n v="44"/>
    <x v="3"/>
    <x v="3"/>
    <n v="16"/>
    <x v="22"/>
    <s v="ESP_001"/>
    <s v="EMP290"/>
    <n v="2019"/>
    <n v="44"/>
    <x v="7"/>
    <x v="7"/>
  </r>
  <r>
    <x v="0"/>
    <x v="4"/>
    <x v="1"/>
    <x v="0"/>
    <n v="45"/>
    <x v="3"/>
    <x v="3"/>
    <n v="15"/>
    <x v="77"/>
    <s v="ESP_001"/>
    <s v="EMP290"/>
    <n v="2019"/>
    <n v="45"/>
    <x v="6"/>
    <x v="6"/>
  </r>
  <r>
    <x v="0"/>
    <x v="4"/>
    <x v="1"/>
    <x v="0"/>
    <n v="46"/>
    <x v="3"/>
    <x v="3"/>
    <n v="14"/>
    <x v="76"/>
    <s v="ESP_001"/>
    <s v="EMP290"/>
    <n v="2019"/>
    <n v="46"/>
    <x v="6"/>
    <x v="6"/>
  </r>
  <r>
    <x v="0"/>
    <x v="4"/>
    <x v="1"/>
    <x v="0"/>
    <n v="47"/>
    <x v="3"/>
    <x v="3"/>
    <n v="15"/>
    <x v="77"/>
    <s v="ESP_001"/>
    <s v="EMP290"/>
    <n v="2019"/>
    <n v="47"/>
    <x v="5"/>
    <x v="5"/>
  </r>
  <r>
    <x v="0"/>
    <x v="4"/>
    <x v="1"/>
    <x v="0"/>
    <n v="48"/>
    <x v="3"/>
    <x v="3"/>
    <n v="14"/>
    <x v="76"/>
    <s v="ESP_001"/>
    <s v="EMP290"/>
    <n v="2019"/>
    <n v="48"/>
    <x v="5"/>
    <x v="5"/>
  </r>
  <r>
    <x v="0"/>
    <x v="4"/>
    <x v="1"/>
    <x v="0"/>
    <n v="49"/>
    <x v="3"/>
    <x v="3"/>
    <n v="14"/>
    <x v="76"/>
    <s v="ESP_001"/>
    <s v="EMP290"/>
    <n v="2019"/>
    <n v="49"/>
    <x v="6"/>
    <x v="6"/>
  </r>
  <r>
    <x v="0"/>
    <x v="4"/>
    <x v="1"/>
    <x v="0"/>
    <n v="50"/>
    <x v="3"/>
    <x v="3"/>
    <n v="22"/>
    <x v="68"/>
    <s v="ESP_001"/>
    <s v="EMP290"/>
    <n v="2019"/>
    <n v="50"/>
    <x v="6"/>
    <x v="6"/>
  </r>
  <r>
    <x v="0"/>
    <x v="4"/>
    <x v="1"/>
    <x v="0"/>
    <n v="51"/>
    <x v="3"/>
    <x v="3"/>
    <n v="21"/>
    <x v="53"/>
    <s v="ESP_001"/>
    <s v="EMP290"/>
    <n v="2019"/>
    <n v="51"/>
    <x v="6"/>
    <x v="6"/>
  </r>
  <r>
    <x v="0"/>
    <x v="4"/>
    <x v="1"/>
    <x v="1"/>
    <n v="0"/>
    <x v="4"/>
    <x v="4"/>
    <n v="16"/>
    <x v="46"/>
    <s v="ESP_001"/>
    <s v="EMP290"/>
    <n v="2020"/>
    <n v="0"/>
    <x v="7"/>
    <x v="7"/>
  </r>
  <r>
    <x v="0"/>
    <x v="4"/>
    <x v="1"/>
    <x v="1"/>
    <n v="1"/>
    <x v="4"/>
    <x v="4"/>
    <n v="15"/>
    <x v="84"/>
    <s v="ESP_001"/>
    <s v="EMP290"/>
    <n v="2020"/>
    <n v="1"/>
    <x v="7"/>
    <x v="7"/>
  </r>
  <r>
    <x v="0"/>
    <x v="4"/>
    <x v="1"/>
    <x v="1"/>
    <n v="2"/>
    <x v="4"/>
    <x v="4"/>
    <n v="27"/>
    <x v="31"/>
    <s v="ESP_001"/>
    <s v="EMP290"/>
    <n v="2020"/>
    <n v="2"/>
    <x v="7"/>
    <x v="7"/>
  </r>
  <r>
    <x v="0"/>
    <x v="4"/>
    <x v="1"/>
    <x v="1"/>
    <n v="3"/>
    <x v="4"/>
    <x v="4"/>
    <n v="14"/>
    <x v="85"/>
    <s v="ESP_001"/>
    <s v="EMP290"/>
    <n v="2020"/>
    <n v="3"/>
    <x v="7"/>
    <x v="7"/>
  </r>
  <r>
    <x v="0"/>
    <x v="4"/>
    <x v="1"/>
    <x v="1"/>
    <n v="4"/>
    <x v="4"/>
    <x v="4"/>
    <n v="19"/>
    <x v="70"/>
    <s v="ESP_001"/>
    <s v="EMP290"/>
    <n v="2020"/>
    <n v="4"/>
    <x v="7"/>
    <x v="7"/>
  </r>
  <r>
    <x v="0"/>
    <x v="4"/>
    <x v="1"/>
    <x v="1"/>
    <n v="5"/>
    <x v="4"/>
    <x v="4"/>
    <n v="12"/>
    <x v="86"/>
    <s v="ESP_001"/>
    <s v="EMP290"/>
    <n v="2020"/>
    <n v="5"/>
    <x v="7"/>
    <x v="7"/>
  </r>
  <r>
    <x v="0"/>
    <x v="4"/>
    <x v="1"/>
    <x v="1"/>
    <n v="6"/>
    <x v="4"/>
    <x v="4"/>
    <n v="13"/>
    <x v="87"/>
    <s v="ESP_001"/>
    <s v="EMP290"/>
    <n v="2020"/>
    <n v="6"/>
    <x v="7"/>
    <x v="7"/>
  </r>
  <r>
    <x v="0"/>
    <x v="4"/>
    <x v="1"/>
    <x v="1"/>
    <n v="7"/>
    <x v="4"/>
    <x v="4"/>
    <n v="11"/>
    <x v="88"/>
    <s v="ESP_001"/>
    <s v="EMP290"/>
    <n v="2020"/>
    <n v="7"/>
    <x v="7"/>
    <x v="7"/>
  </r>
  <r>
    <x v="0"/>
    <x v="4"/>
    <x v="1"/>
    <x v="1"/>
    <n v="8"/>
    <x v="4"/>
    <x v="4"/>
    <n v="17"/>
    <x v="43"/>
    <s v="ESP_001"/>
    <s v="EMP290"/>
    <n v="2020"/>
    <n v="8"/>
    <x v="7"/>
    <x v="7"/>
  </r>
  <r>
    <x v="0"/>
    <x v="4"/>
    <x v="1"/>
    <x v="1"/>
    <n v="9"/>
    <x v="4"/>
    <x v="4"/>
    <n v="31"/>
    <x v="23"/>
    <s v="ESP_001"/>
    <s v="EMP290"/>
    <n v="2020"/>
    <n v="9"/>
    <x v="7"/>
    <x v="7"/>
  </r>
  <r>
    <x v="0"/>
    <x v="4"/>
    <x v="1"/>
    <x v="1"/>
    <n v="10"/>
    <x v="4"/>
    <x v="4"/>
    <n v="20"/>
    <x v="69"/>
    <s v="ESP_001"/>
    <s v="EMP290"/>
    <n v="2020"/>
    <n v="10"/>
    <x v="7"/>
    <x v="7"/>
  </r>
  <r>
    <x v="0"/>
    <x v="4"/>
    <x v="1"/>
    <x v="1"/>
    <n v="11"/>
    <x v="4"/>
    <x v="4"/>
    <n v="16"/>
    <x v="46"/>
    <s v="ESP_001"/>
    <s v="EMP290"/>
    <n v="2020"/>
    <n v="11"/>
    <x v="7"/>
    <x v="7"/>
  </r>
  <r>
    <x v="0"/>
    <x v="4"/>
    <x v="1"/>
    <x v="1"/>
    <n v="12"/>
    <x v="4"/>
    <x v="4"/>
    <n v="10"/>
    <x v="89"/>
    <s v="ESP_001"/>
    <s v="EMP290"/>
    <n v="2020"/>
    <n v="12"/>
    <x v="7"/>
    <x v="7"/>
  </r>
  <r>
    <x v="0"/>
    <x v="4"/>
    <x v="1"/>
    <x v="1"/>
    <n v="13"/>
    <x v="5"/>
    <x v="5"/>
    <n v="24"/>
    <x v="47"/>
    <s v="ESP_001"/>
    <s v="EMP290"/>
    <n v="2020"/>
    <n v="13"/>
    <x v="7"/>
    <x v="7"/>
  </r>
  <r>
    <x v="0"/>
    <x v="4"/>
    <x v="1"/>
    <x v="1"/>
    <n v="14"/>
    <x v="5"/>
    <x v="5"/>
    <n v="23"/>
    <x v="44"/>
    <s v="ESP_001"/>
    <s v="EMP290"/>
    <n v="2020"/>
    <n v="14"/>
    <x v="7"/>
    <x v="7"/>
  </r>
  <r>
    <x v="0"/>
    <x v="4"/>
    <x v="1"/>
    <x v="1"/>
    <n v="15"/>
    <x v="5"/>
    <x v="5"/>
    <n v="17"/>
    <x v="43"/>
    <s v="ESP_001"/>
    <s v="EMP290"/>
    <n v="2020"/>
    <n v="15"/>
    <x v="7"/>
    <x v="7"/>
  </r>
  <r>
    <x v="0"/>
    <x v="4"/>
    <x v="1"/>
    <x v="1"/>
    <n v="16"/>
    <x v="5"/>
    <x v="5"/>
    <n v="19"/>
    <x v="70"/>
    <s v="ESP_001"/>
    <s v="EMP290"/>
    <n v="2020"/>
    <n v="16"/>
    <x v="7"/>
    <x v="7"/>
  </r>
  <r>
    <x v="0"/>
    <x v="4"/>
    <x v="1"/>
    <x v="1"/>
    <n v="17"/>
    <x v="5"/>
    <x v="5"/>
    <n v="16"/>
    <x v="46"/>
    <s v="ESP_001"/>
    <s v="EMP290"/>
    <n v="2020"/>
    <n v="17"/>
    <x v="7"/>
    <x v="7"/>
  </r>
  <r>
    <x v="0"/>
    <x v="4"/>
    <x v="1"/>
    <x v="1"/>
    <n v="18"/>
    <x v="5"/>
    <x v="5"/>
    <n v="19"/>
    <x v="70"/>
    <s v="ESP_001"/>
    <s v="EMP290"/>
    <n v="2020"/>
    <n v="18"/>
    <x v="7"/>
    <x v="7"/>
  </r>
  <r>
    <x v="0"/>
    <x v="4"/>
    <x v="1"/>
    <x v="1"/>
    <n v="19"/>
    <x v="5"/>
    <x v="5"/>
    <n v="13"/>
    <x v="87"/>
    <s v="ESP_001"/>
    <s v="EMP290"/>
    <n v="2020"/>
    <n v="19"/>
    <x v="7"/>
    <x v="7"/>
  </r>
  <r>
    <x v="0"/>
    <x v="4"/>
    <x v="1"/>
    <x v="1"/>
    <n v="20"/>
    <x v="5"/>
    <x v="5"/>
    <n v="11"/>
    <x v="88"/>
    <s v="ESP_001"/>
    <s v="EMP290"/>
    <n v="2020"/>
    <n v="20"/>
    <x v="7"/>
    <x v="7"/>
  </r>
  <r>
    <x v="0"/>
    <x v="4"/>
    <x v="1"/>
    <x v="1"/>
    <n v="21"/>
    <x v="5"/>
    <x v="5"/>
    <n v="15"/>
    <x v="84"/>
    <s v="ESP_001"/>
    <s v="EMP290"/>
    <n v="2020"/>
    <n v="21"/>
    <x v="7"/>
    <x v="7"/>
  </r>
  <r>
    <x v="0"/>
    <x v="4"/>
    <x v="1"/>
    <x v="1"/>
    <n v="22"/>
    <x v="5"/>
    <x v="5"/>
    <n v="18"/>
    <x v="90"/>
    <s v="ESP_001"/>
    <s v="EMP290"/>
    <n v="2020"/>
    <n v="22"/>
    <x v="6"/>
    <x v="6"/>
  </r>
  <r>
    <x v="0"/>
    <x v="4"/>
    <x v="1"/>
    <x v="1"/>
    <n v="23"/>
    <x v="5"/>
    <x v="5"/>
    <n v="17"/>
    <x v="43"/>
    <s v="ESP_001"/>
    <s v="EMP290"/>
    <n v="2020"/>
    <n v="23"/>
    <x v="6"/>
    <x v="6"/>
  </r>
  <r>
    <x v="0"/>
    <x v="4"/>
    <x v="1"/>
    <x v="1"/>
    <n v="24"/>
    <x v="5"/>
    <x v="5"/>
    <n v="18"/>
    <x v="90"/>
    <s v="ESP_001"/>
    <s v="EMP290"/>
    <n v="2020"/>
    <n v="24"/>
    <x v="6"/>
    <x v="6"/>
  </r>
  <r>
    <x v="0"/>
    <x v="4"/>
    <x v="1"/>
    <x v="1"/>
    <n v="25"/>
    <x v="5"/>
    <x v="5"/>
    <n v="29"/>
    <x v="25"/>
    <s v="ESP_001"/>
    <s v="EMP290"/>
    <n v="2020"/>
    <n v="25"/>
    <x v="5"/>
    <x v="5"/>
  </r>
  <r>
    <x v="0"/>
    <x v="4"/>
    <x v="1"/>
    <x v="1"/>
    <n v="26"/>
    <x v="6"/>
    <x v="6"/>
    <n v="12"/>
    <x v="86"/>
    <s v="ESP_001"/>
    <s v="EMP290"/>
    <n v="2020"/>
    <n v="26"/>
    <x v="6"/>
    <x v="6"/>
  </r>
  <r>
    <x v="0"/>
    <x v="4"/>
    <x v="1"/>
    <x v="1"/>
    <n v="27"/>
    <x v="6"/>
    <x v="6"/>
    <n v="15"/>
    <x v="84"/>
    <s v="ESP_001"/>
    <s v="EMP290"/>
    <n v="2020"/>
    <n v="27"/>
    <x v="6"/>
    <x v="6"/>
  </r>
  <r>
    <x v="0"/>
    <x v="4"/>
    <x v="1"/>
    <x v="1"/>
    <n v="28"/>
    <x v="6"/>
    <x v="6"/>
    <n v="5"/>
    <x v="91"/>
    <s v="ESP_001"/>
    <s v="EMP290"/>
    <n v="2020"/>
    <n v="28"/>
    <x v="7"/>
    <x v="7"/>
  </r>
  <r>
    <x v="0"/>
    <x v="4"/>
    <x v="1"/>
    <x v="1"/>
    <n v="29"/>
    <x v="6"/>
    <x v="6"/>
    <n v="18"/>
    <x v="90"/>
    <s v="ESP_001"/>
    <s v="EMP290"/>
    <n v="2020"/>
    <n v="29"/>
    <x v="6"/>
    <x v="6"/>
  </r>
  <r>
    <x v="0"/>
    <x v="4"/>
    <x v="1"/>
    <x v="1"/>
    <n v="30"/>
    <x v="6"/>
    <x v="6"/>
    <n v="10"/>
    <x v="89"/>
    <s v="ESP_001"/>
    <s v="EMP290"/>
    <n v="2020"/>
    <n v="30"/>
    <x v="6"/>
    <x v="6"/>
  </r>
  <r>
    <x v="0"/>
    <x v="4"/>
    <x v="1"/>
    <x v="1"/>
    <n v="31"/>
    <x v="6"/>
    <x v="6"/>
    <n v="9"/>
    <x v="92"/>
    <s v="ESP_001"/>
    <s v="EMP290"/>
    <n v="2020"/>
    <n v="31"/>
    <x v="6"/>
    <x v="6"/>
  </r>
  <r>
    <x v="0"/>
    <x v="4"/>
    <x v="1"/>
    <x v="1"/>
    <n v="32"/>
    <x v="6"/>
    <x v="6"/>
    <n v="16"/>
    <x v="46"/>
    <s v="ESP_001"/>
    <s v="EMP290"/>
    <n v="2020"/>
    <n v="32"/>
    <x v="5"/>
    <x v="5"/>
  </r>
  <r>
    <x v="0"/>
    <x v="4"/>
    <x v="1"/>
    <x v="1"/>
    <n v="33"/>
    <x v="6"/>
    <x v="6"/>
    <n v="8"/>
    <x v="93"/>
    <s v="ESP_001"/>
    <s v="EMP290"/>
    <n v="2020"/>
    <n v="33"/>
    <x v="6"/>
    <x v="6"/>
  </r>
  <r>
    <x v="0"/>
    <x v="4"/>
    <x v="1"/>
    <x v="1"/>
    <n v="34"/>
    <x v="6"/>
    <x v="6"/>
    <n v="13"/>
    <x v="87"/>
    <s v="ESP_001"/>
    <s v="EMP290"/>
    <n v="2020"/>
    <n v="34"/>
    <x v="6"/>
    <x v="6"/>
  </r>
  <r>
    <x v="0"/>
    <x v="4"/>
    <x v="1"/>
    <x v="1"/>
    <n v="35"/>
    <x v="6"/>
    <x v="6"/>
    <n v="10"/>
    <x v="89"/>
    <s v="ESP_001"/>
    <s v="EMP290"/>
    <n v="2020"/>
    <n v="35"/>
    <x v="7"/>
    <x v="7"/>
  </r>
  <r>
    <x v="0"/>
    <x v="4"/>
    <x v="1"/>
    <x v="1"/>
    <n v="36"/>
    <x v="6"/>
    <x v="6"/>
    <n v="14"/>
    <x v="85"/>
    <s v="ESP_001"/>
    <s v="EMP290"/>
    <n v="2020"/>
    <n v="36"/>
    <x v="7"/>
    <x v="7"/>
  </r>
  <r>
    <x v="0"/>
    <x v="4"/>
    <x v="1"/>
    <x v="1"/>
    <n v="37"/>
    <x v="6"/>
    <x v="6"/>
    <n v="13"/>
    <x v="87"/>
    <s v="ESP_001"/>
    <s v="EMP290"/>
    <n v="2020"/>
    <n v="37"/>
    <x v="7"/>
    <x v="7"/>
  </r>
  <r>
    <x v="0"/>
    <x v="4"/>
    <x v="1"/>
    <x v="1"/>
    <n v="38"/>
    <x v="6"/>
    <x v="6"/>
    <n v="13"/>
    <x v="87"/>
    <s v="ESP_001"/>
    <s v="EMP290"/>
    <n v="2020"/>
    <n v="38"/>
    <x v="7"/>
    <x v="7"/>
  </r>
  <r>
    <x v="0"/>
    <x v="4"/>
    <x v="1"/>
    <x v="1"/>
    <n v="39"/>
    <x v="7"/>
    <x v="7"/>
    <n v="13"/>
    <x v="87"/>
    <s v="ESP_001"/>
    <s v="EMP290"/>
    <n v="2020"/>
    <n v="39"/>
    <x v="7"/>
    <x v="7"/>
  </r>
  <r>
    <x v="0"/>
    <x v="4"/>
    <x v="1"/>
    <x v="1"/>
    <n v="40"/>
    <x v="7"/>
    <x v="7"/>
    <n v="21"/>
    <x v="40"/>
    <s v="ESP_001"/>
    <s v="EMP290"/>
    <n v="2020"/>
    <n v="40"/>
    <x v="7"/>
    <x v="7"/>
  </r>
  <r>
    <x v="0"/>
    <x v="4"/>
    <x v="1"/>
    <x v="1"/>
    <n v="41"/>
    <x v="7"/>
    <x v="7"/>
    <n v="16"/>
    <x v="46"/>
    <s v="ESP_001"/>
    <s v="EMP290"/>
    <n v="2020"/>
    <n v="41"/>
    <x v="7"/>
    <x v="7"/>
  </r>
  <r>
    <x v="0"/>
    <x v="4"/>
    <x v="1"/>
    <x v="1"/>
    <n v="42"/>
    <x v="7"/>
    <x v="7"/>
    <n v="19"/>
    <x v="70"/>
    <s v="ESP_001"/>
    <s v="EMP290"/>
    <n v="2020"/>
    <n v="42"/>
    <x v="7"/>
    <x v="7"/>
  </r>
  <r>
    <x v="0"/>
    <x v="4"/>
    <x v="1"/>
    <x v="1"/>
    <n v="43"/>
    <x v="7"/>
    <x v="7"/>
    <n v="15"/>
    <x v="84"/>
    <s v="ESP_001"/>
    <s v="EMP290"/>
    <n v="2020"/>
    <n v="43"/>
    <x v="7"/>
    <x v="7"/>
  </r>
  <r>
    <x v="0"/>
    <x v="4"/>
    <x v="1"/>
    <x v="1"/>
    <n v="44"/>
    <x v="7"/>
    <x v="7"/>
    <n v="13"/>
    <x v="87"/>
    <s v="ESP_001"/>
    <s v="EMP290"/>
    <n v="2020"/>
    <n v="44"/>
    <x v="7"/>
    <x v="7"/>
  </r>
  <r>
    <x v="0"/>
    <x v="4"/>
    <x v="1"/>
    <x v="1"/>
    <n v="45"/>
    <x v="7"/>
    <x v="7"/>
    <n v="10"/>
    <x v="89"/>
    <s v="ESP_001"/>
    <s v="EMP290"/>
    <n v="2020"/>
    <n v="45"/>
    <x v="7"/>
    <x v="7"/>
  </r>
  <r>
    <x v="0"/>
    <x v="4"/>
    <x v="1"/>
    <x v="1"/>
    <n v="46"/>
    <x v="7"/>
    <x v="7"/>
    <n v="11"/>
    <x v="88"/>
    <s v="ESP_001"/>
    <s v="EMP290"/>
    <n v="2020"/>
    <n v="46"/>
    <x v="7"/>
    <x v="7"/>
  </r>
  <r>
    <x v="0"/>
    <x v="4"/>
    <x v="1"/>
    <x v="1"/>
    <n v="47"/>
    <x v="7"/>
    <x v="7"/>
    <n v="16"/>
    <x v="46"/>
    <s v="ESP_001"/>
    <s v="EMP290"/>
    <n v="2020"/>
    <n v="47"/>
    <x v="7"/>
    <x v="7"/>
  </r>
  <r>
    <x v="0"/>
    <x v="4"/>
    <x v="1"/>
    <x v="1"/>
    <n v="48"/>
    <x v="7"/>
    <x v="7"/>
    <n v="14"/>
    <x v="85"/>
    <s v="ESP_001"/>
    <s v="EMP290"/>
    <n v="2020"/>
    <n v="48"/>
    <x v="7"/>
    <x v="7"/>
  </r>
  <r>
    <x v="0"/>
    <x v="4"/>
    <x v="1"/>
    <x v="1"/>
    <n v="49"/>
    <x v="7"/>
    <x v="7"/>
    <n v="17"/>
    <x v="43"/>
    <s v="ESP_001"/>
    <s v="EMP290"/>
    <n v="2020"/>
    <n v="49"/>
    <x v="7"/>
    <x v="7"/>
  </r>
  <r>
    <x v="0"/>
    <x v="4"/>
    <x v="1"/>
    <x v="1"/>
    <n v="50"/>
    <x v="7"/>
    <x v="7"/>
    <n v="21"/>
    <x v="40"/>
    <s v="ESP_001"/>
    <s v="EMP290"/>
    <n v="2020"/>
    <n v="50"/>
    <x v="7"/>
    <x v="7"/>
  </r>
  <r>
    <x v="0"/>
    <x v="4"/>
    <x v="1"/>
    <x v="1"/>
    <n v="51"/>
    <x v="7"/>
    <x v="7"/>
    <n v="24"/>
    <x v="47"/>
    <s v="ESP_001"/>
    <s v="EMP290"/>
    <n v="2020"/>
    <n v="51"/>
    <x v="7"/>
    <x v="7"/>
  </r>
  <r>
    <x v="1"/>
    <x v="0"/>
    <x v="0"/>
    <x v="0"/>
    <n v="0"/>
    <x v="0"/>
    <x v="8"/>
    <n v="27"/>
    <x v="94"/>
    <s v="ESP_002"/>
    <s v="EMP234"/>
    <n v="2019"/>
    <n v="0"/>
    <x v="5"/>
    <x v="5"/>
  </r>
  <r>
    <x v="1"/>
    <x v="0"/>
    <x v="0"/>
    <x v="0"/>
    <n v="1"/>
    <x v="0"/>
    <x v="8"/>
    <n v="45"/>
    <x v="95"/>
    <s v="ESP_002"/>
    <s v="EMP234"/>
    <n v="2019"/>
    <n v="1"/>
    <x v="0"/>
    <x v="0"/>
  </r>
  <r>
    <x v="1"/>
    <x v="0"/>
    <x v="0"/>
    <x v="0"/>
    <n v="2"/>
    <x v="0"/>
    <x v="8"/>
    <n v="40"/>
    <x v="96"/>
    <s v="ESP_002"/>
    <s v="EMP234"/>
    <n v="2019"/>
    <n v="2"/>
    <x v="0"/>
    <x v="0"/>
  </r>
  <r>
    <x v="1"/>
    <x v="0"/>
    <x v="0"/>
    <x v="0"/>
    <n v="3"/>
    <x v="0"/>
    <x v="8"/>
    <n v="34"/>
    <x v="97"/>
    <s v="ESP_002"/>
    <s v="EMP234"/>
    <n v="2019"/>
    <n v="3"/>
    <x v="0"/>
    <x v="0"/>
  </r>
  <r>
    <x v="1"/>
    <x v="0"/>
    <x v="0"/>
    <x v="0"/>
    <n v="4"/>
    <x v="0"/>
    <x v="8"/>
    <n v="31"/>
    <x v="98"/>
    <s v="ESP_002"/>
    <s v="EMP234"/>
    <n v="2019"/>
    <n v="4"/>
    <x v="0"/>
    <x v="0"/>
  </r>
  <r>
    <x v="1"/>
    <x v="0"/>
    <x v="0"/>
    <x v="0"/>
    <n v="5"/>
    <x v="0"/>
    <x v="8"/>
    <n v="35"/>
    <x v="99"/>
    <s v="ESP_002"/>
    <s v="EMP234"/>
    <n v="2019"/>
    <n v="5"/>
    <x v="4"/>
    <x v="4"/>
  </r>
  <r>
    <x v="1"/>
    <x v="0"/>
    <x v="0"/>
    <x v="0"/>
    <n v="6"/>
    <x v="0"/>
    <x v="8"/>
    <n v="37"/>
    <x v="100"/>
    <s v="ESP_002"/>
    <s v="EMP234"/>
    <n v="2019"/>
    <n v="6"/>
    <x v="4"/>
    <x v="4"/>
  </r>
  <r>
    <x v="1"/>
    <x v="0"/>
    <x v="0"/>
    <x v="0"/>
    <n v="7"/>
    <x v="0"/>
    <x v="8"/>
    <n v="40"/>
    <x v="96"/>
    <s v="ESP_002"/>
    <s v="EMP234"/>
    <n v="2019"/>
    <n v="7"/>
    <x v="4"/>
    <x v="4"/>
  </r>
  <r>
    <x v="1"/>
    <x v="0"/>
    <x v="0"/>
    <x v="0"/>
    <n v="8"/>
    <x v="0"/>
    <x v="8"/>
    <n v="40"/>
    <x v="96"/>
    <s v="ESP_002"/>
    <s v="EMP234"/>
    <n v="2019"/>
    <n v="8"/>
    <x v="5"/>
    <x v="5"/>
  </r>
  <r>
    <x v="1"/>
    <x v="0"/>
    <x v="0"/>
    <x v="0"/>
    <n v="9"/>
    <x v="0"/>
    <x v="8"/>
    <n v="37"/>
    <x v="100"/>
    <s v="ESP_002"/>
    <s v="EMP234"/>
    <n v="2019"/>
    <n v="9"/>
    <x v="5"/>
    <x v="5"/>
  </r>
  <r>
    <x v="1"/>
    <x v="0"/>
    <x v="0"/>
    <x v="0"/>
    <n v="10"/>
    <x v="0"/>
    <x v="8"/>
    <n v="34"/>
    <x v="97"/>
    <s v="ESP_002"/>
    <s v="EMP234"/>
    <n v="2019"/>
    <n v="10"/>
    <x v="6"/>
    <x v="6"/>
  </r>
  <r>
    <x v="1"/>
    <x v="0"/>
    <x v="0"/>
    <x v="0"/>
    <n v="11"/>
    <x v="0"/>
    <x v="8"/>
    <n v="25"/>
    <x v="101"/>
    <s v="ESP_002"/>
    <s v="EMP234"/>
    <n v="2019"/>
    <n v="11"/>
    <x v="7"/>
    <x v="7"/>
  </r>
  <r>
    <x v="1"/>
    <x v="0"/>
    <x v="0"/>
    <x v="0"/>
    <n v="12"/>
    <x v="0"/>
    <x v="8"/>
    <n v="29"/>
    <x v="102"/>
    <s v="ESP_002"/>
    <s v="EMP234"/>
    <n v="2019"/>
    <n v="12"/>
    <x v="7"/>
    <x v="7"/>
  </r>
  <r>
    <x v="1"/>
    <x v="0"/>
    <x v="0"/>
    <x v="0"/>
    <n v="13"/>
    <x v="1"/>
    <x v="9"/>
    <n v="30"/>
    <x v="103"/>
    <s v="ESP_002"/>
    <s v="EMP234"/>
    <n v="2019"/>
    <n v="13"/>
    <x v="7"/>
    <x v="7"/>
  </r>
  <r>
    <x v="1"/>
    <x v="0"/>
    <x v="0"/>
    <x v="0"/>
    <n v="14"/>
    <x v="1"/>
    <x v="9"/>
    <n v="42"/>
    <x v="104"/>
    <s v="ESP_002"/>
    <s v="EMP234"/>
    <n v="2019"/>
    <n v="14"/>
    <x v="6"/>
    <x v="6"/>
  </r>
  <r>
    <x v="1"/>
    <x v="0"/>
    <x v="0"/>
    <x v="0"/>
    <n v="15"/>
    <x v="1"/>
    <x v="9"/>
    <n v="35"/>
    <x v="99"/>
    <s v="ESP_002"/>
    <s v="EMP234"/>
    <n v="2019"/>
    <n v="15"/>
    <x v="6"/>
    <x v="6"/>
  </r>
  <r>
    <x v="1"/>
    <x v="0"/>
    <x v="0"/>
    <x v="0"/>
    <n v="16"/>
    <x v="1"/>
    <x v="9"/>
    <n v="37"/>
    <x v="100"/>
    <s v="ESP_002"/>
    <s v="EMP234"/>
    <n v="2019"/>
    <n v="16"/>
    <x v="5"/>
    <x v="5"/>
  </r>
  <r>
    <x v="1"/>
    <x v="0"/>
    <x v="0"/>
    <x v="0"/>
    <n v="17"/>
    <x v="1"/>
    <x v="9"/>
    <n v="42"/>
    <x v="104"/>
    <s v="ESP_002"/>
    <s v="EMP234"/>
    <n v="2019"/>
    <n v="17"/>
    <x v="6"/>
    <x v="6"/>
  </r>
  <r>
    <x v="1"/>
    <x v="0"/>
    <x v="0"/>
    <x v="0"/>
    <n v="18"/>
    <x v="1"/>
    <x v="9"/>
    <n v="38"/>
    <x v="105"/>
    <s v="ESP_002"/>
    <s v="EMP234"/>
    <n v="2019"/>
    <n v="18"/>
    <x v="6"/>
    <x v="6"/>
  </r>
  <r>
    <x v="1"/>
    <x v="0"/>
    <x v="0"/>
    <x v="0"/>
    <n v="19"/>
    <x v="1"/>
    <x v="9"/>
    <n v="33"/>
    <x v="106"/>
    <s v="ESP_002"/>
    <s v="EMP234"/>
    <n v="2019"/>
    <n v="19"/>
    <x v="7"/>
    <x v="7"/>
  </r>
  <r>
    <x v="1"/>
    <x v="0"/>
    <x v="0"/>
    <x v="0"/>
    <n v="20"/>
    <x v="1"/>
    <x v="9"/>
    <n v="38"/>
    <x v="105"/>
    <s v="ESP_002"/>
    <s v="EMP234"/>
    <n v="2019"/>
    <n v="20"/>
    <x v="7"/>
    <x v="7"/>
  </r>
  <r>
    <x v="1"/>
    <x v="0"/>
    <x v="0"/>
    <x v="0"/>
    <n v="21"/>
    <x v="1"/>
    <x v="9"/>
    <n v="39"/>
    <x v="107"/>
    <s v="ESP_002"/>
    <s v="EMP234"/>
    <n v="2019"/>
    <n v="21"/>
    <x v="5"/>
    <x v="5"/>
  </r>
  <r>
    <x v="1"/>
    <x v="0"/>
    <x v="0"/>
    <x v="0"/>
    <n v="22"/>
    <x v="1"/>
    <x v="9"/>
    <n v="33"/>
    <x v="106"/>
    <s v="ESP_002"/>
    <s v="EMP234"/>
    <n v="2019"/>
    <n v="22"/>
    <x v="4"/>
    <x v="4"/>
  </r>
  <r>
    <x v="1"/>
    <x v="0"/>
    <x v="0"/>
    <x v="0"/>
    <n v="23"/>
    <x v="1"/>
    <x v="9"/>
    <n v="41"/>
    <x v="108"/>
    <s v="ESP_002"/>
    <s v="EMP234"/>
    <n v="2019"/>
    <n v="23"/>
    <x v="3"/>
    <x v="3"/>
  </r>
  <r>
    <x v="1"/>
    <x v="0"/>
    <x v="0"/>
    <x v="0"/>
    <n v="24"/>
    <x v="1"/>
    <x v="9"/>
    <n v="24"/>
    <x v="109"/>
    <s v="ESP_002"/>
    <s v="EMP234"/>
    <n v="2019"/>
    <n v="24"/>
    <x v="0"/>
    <x v="0"/>
  </r>
  <r>
    <x v="1"/>
    <x v="0"/>
    <x v="0"/>
    <x v="0"/>
    <n v="25"/>
    <x v="1"/>
    <x v="9"/>
    <n v="20"/>
    <x v="110"/>
    <s v="ESP_002"/>
    <s v="EMP234"/>
    <n v="2019"/>
    <n v="25"/>
    <x v="4"/>
    <x v="4"/>
  </r>
  <r>
    <x v="1"/>
    <x v="0"/>
    <x v="0"/>
    <x v="0"/>
    <n v="26"/>
    <x v="2"/>
    <x v="10"/>
    <n v="25"/>
    <x v="101"/>
    <s v="ESP_002"/>
    <s v="EMP234"/>
    <n v="2019"/>
    <n v="26"/>
    <x v="4"/>
    <x v="4"/>
  </r>
  <r>
    <x v="1"/>
    <x v="0"/>
    <x v="0"/>
    <x v="0"/>
    <n v="27"/>
    <x v="2"/>
    <x v="10"/>
    <n v="32"/>
    <x v="111"/>
    <s v="ESP_002"/>
    <s v="EMP234"/>
    <n v="2019"/>
    <n v="27"/>
    <x v="0"/>
    <x v="0"/>
  </r>
  <r>
    <x v="1"/>
    <x v="0"/>
    <x v="0"/>
    <x v="0"/>
    <n v="28"/>
    <x v="2"/>
    <x v="10"/>
    <n v="25"/>
    <x v="101"/>
    <s v="ESP_002"/>
    <s v="EMP234"/>
    <n v="2019"/>
    <n v="28"/>
    <x v="5"/>
    <x v="5"/>
  </r>
  <r>
    <x v="1"/>
    <x v="0"/>
    <x v="0"/>
    <x v="0"/>
    <n v="29"/>
    <x v="2"/>
    <x v="10"/>
    <n v="32"/>
    <x v="111"/>
    <s v="ESP_002"/>
    <s v="EMP234"/>
    <n v="2019"/>
    <n v="29"/>
    <x v="0"/>
    <x v="0"/>
  </r>
  <r>
    <x v="1"/>
    <x v="0"/>
    <x v="0"/>
    <x v="0"/>
    <n v="30"/>
    <x v="2"/>
    <x v="10"/>
    <n v="27"/>
    <x v="94"/>
    <s v="ESP_002"/>
    <s v="EMP234"/>
    <n v="2019"/>
    <n v="30"/>
    <x v="3"/>
    <x v="3"/>
  </r>
  <r>
    <x v="1"/>
    <x v="0"/>
    <x v="0"/>
    <x v="0"/>
    <n v="31"/>
    <x v="2"/>
    <x v="10"/>
    <n v="28"/>
    <x v="112"/>
    <s v="ESP_002"/>
    <s v="EMP234"/>
    <n v="2019"/>
    <n v="31"/>
    <x v="1"/>
    <x v="1"/>
  </r>
  <r>
    <x v="1"/>
    <x v="0"/>
    <x v="0"/>
    <x v="0"/>
    <n v="32"/>
    <x v="2"/>
    <x v="10"/>
    <n v="34"/>
    <x v="97"/>
    <s v="ESP_002"/>
    <s v="EMP234"/>
    <n v="2019"/>
    <n v="32"/>
    <x v="10"/>
    <x v="10"/>
  </r>
  <r>
    <x v="1"/>
    <x v="0"/>
    <x v="0"/>
    <x v="0"/>
    <n v="33"/>
    <x v="2"/>
    <x v="10"/>
    <n v="39"/>
    <x v="107"/>
    <s v="ESP_002"/>
    <s v="EMP234"/>
    <n v="2019"/>
    <n v="33"/>
    <x v="10"/>
    <x v="10"/>
  </r>
  <r>
    <x v="1"/>
    <x v="0"/>
    <x v="0"/>
    <x v="0"/>
    <n v="34"/>
    <x v="2"/>
    <x v="10"/>
    <n v="19"/>
    <x v="113"/>
    <s v="ESP_002"/>
    <s v="EMP234"/>
    <n v="2019"/>
    <n v="34"/>
    <x v="0"/>
    <x v="0"/>
  </r>
  <r>
    <x v="1"/>
    <x v="0"/>
    <x v="0"/>
    <x v="0"/>
    <n v="35"/>
    <x v="2"/>
    <x v="10"/>
    <n v="32"/>
    <x v="111"/>
    <s v="ESP_002"/>
    <s v="EMP234"/>
    <n v="2019"/>
    <n v="35"/>
    <x v="1"/>
    <x v="1"/>
  </r>
  <r>
    <x v="1"/>
    <x v="0"/>
    <x v="0"/>
    <x v="0"/>
    <n v="36"/>
    <x v="2"/>
    <x v="10"/>
    <n v="23"/>
    <x v="114"/>
    <s v="ESP_002"/>
    <s v="EMP234"/>
    <n v="2019"/>
    <n v="36"/>
    <x v="0"/>
    <x v="0"/>
  </r>
  <r>
    <x v="1"/>
    <x v="0"/>
    <x v="0"/>
    <x v="0"/>
    <n v="37"/>
    <x v="2"/>
    <x v="10"/>
    <n v="30"/>
    <x v="103"/>
    <s v="ESP_002"/>
    <s v="EMP234"/>
    <n v="2019"/>
    <n v="37"/>
    <x v="0"/>
    <x v="0"/>
  </r>
  <r>
    <x v="1"/>
    <x v="0"/>
    <x v="0"/>
    <x v="0"/>
    <n v="38"/>
    <x v="2"/>
    <x v="10"/>
    <n v="33"/>
    <x v="106"/>
    <s v="ESP_002"/>
    <s v="EMP234"/>
    <n v="2019"/>
    <n v="38"/>
    <x v="4"/>
    <x v="4"/>
  </r>
  <r>
    <x v="1"/>
    <x v="0"/>
    <x v="0"/>
    <x v="0"/>
    <n v="39"/>
    <x v="3"/>
    <x v="11"/>
    <n v="34"/>
    <x v="97"/>
    <s v="ESP_002"/>
    <s v="EMP234"/>
    <n v="2019"/>
    <n v="39"/>
    <x v="5"/>
    <x v="5"/>
  </r>
  <r>
    <x v="1"/>
    <x v="0"/>
    <x v="0"/>
    <x v="0"/>
    <n v="40"/>
    <x v="3"/>
    <x v="11"/>
    <n v="23"/>
    <x v="114"/>
    <s v="ESP_002"/>
    <s v="EMP234"/>
    <n v="2019"/>
    <n v="40"/>
    <x v="6"/>
    <x v="6"/>
  </r>
  <r>
    <x v="1"/>
    <x v="0"/>
    <x v="0"/>
    <x v="0"/>
    <n v="41"/>
    <x v="3"/>
    <x v="11"/>
    <n v="28"/>
    <x v="112"/>
    <s v="ESP_002"/>
    <s v="EMP234"/>
    <n v="2019"/>
    <n v="41"/>
    <x v="6"/>
    <x v="6"/>
  </r>
  <r>
    <x v="1"/>
    <x v="0"/>
    <x v="0"/>
    <x v="0"/>
    <n v="42"/>
    <x v="3"/>
    <x v="11"/>
    <n v="34"/>
    <x v="97"/>
    <s v="ESP_002"/>
    <s v="EMP234"/>
    <n v="2019"/>
    <n v="42"/>
    <x v="6"/>
    <x v="6"/>
  </r>
  <r>
    <x v="1"/>
    <x v="0"/>
    <x v="0"/>
    <x v="0"/>
    <n v="43"/>
    <x v="3"/>
    <x v="11"/>
    <n v="27"/>
    <x v="94"/>
    <s v="ESP_002"/>
    <s v="EMP234"/>
    <n v="2019"/>
    <n v="43"/>
    <x v="7"/>
    <x v="7"/>
  </r>
  <r>
    <x v="1"/>
    <x v="0"/>
    <x v="0"/>
    <x v="0"/>
    <n v="44"/>
    <x v="3"/>
    <x v="11"/>
    <n v="39"/>
    <x v="107"/>
    <s v="ESP_002"/>
    <s v="EMP234"/>
    <n v="2019"/>
    <n v="44"/>
    <x v="7"/>
    <x v="7"/>
  </r>
  <r>
    <x v="1"/>
    <x v="0"/>
    <x v="0"/>
    <x v="0"/>
    <n v="45"/>
    <x v="3"/>
    <x v="11"/>
    <n v="36"/>
    <x v="115"/>
    <s v="ESP_002"/>
    <s v="EMP234"/>
    <n v="2019"/>
    <n v="45"/>
    <x v="7"/>
    <x v="7"/>
  </r>
  <r>
    <x v="1"/>
    <x v="0"/>
    <x v="0"/>
    <x v="0"/>
    <n v="46"/>
    <x v="3"/>
    <x v="11"/>
    <n v="39"/>
    <x v="107"/>
    <s v="ESP_002"/>
    <s v="EMP234"/>
    <n v="2019"/>
    <n v="46"/>
    <x v="7"/>
    <x v="7"/>
  </r>
  <r>
    <x v="1"/>
    <x v="0"/>
    <x v="0"/>
    <x v="0"/>
    <n v="47"/>
    <x v="3"/>
    <x v="11"/>
    <n v="35"/>
    <x v="99"/>
    <s v="ESP_002"/>
    <s v="EMP234"/>
    <n v="2019"/>
    <n v="47"/>
    <x v="7"/>
    <x v="7"/>
  </r>
  <r>
    <x v="1"/>
    <x v="0"/>
    <x v="0"/>
    <x v="0"/>
    <n v="48"/>
    <x v="3"/>
    <x v="11"/>
    <n v="22"/>
    <x v="116"/>
    <s v="ESP_002"/>
    <s v="EMP234"/>
    <n v="2019"/>
    <n v="48"/>
    <x v="7"/>
    <x v="7"/>
  </r>
  <r>
    <x v="1"/>
    <x v="0"/>
    <x v="0"/>
    <x v="0"/>
    <n v="49"/>
    <x v="3"/>
    <x v="11"/>
    <n v="35"/>
    <x v="99"/>
    <s v="ESP_002"/>
    <s v="EMP234"/>
    <n v="2019"/>
    <n v="49"/>
    <x v="7"/>
    <x v="7"/>
  </r>
  <r>
    <x v="1"/>
    <x v="0"/>
    <x v="0"/>
    <x v="0"/>
    <n v="50"/>
    <x v="3"/>
    <x v="11"/>
    <n v="16"/>
    <x v="117"/>
    <s v="ESP_002"/>
    <s v="EMP234"/>
    <n v="2019"/>
    <n v="50"/>
    <x v="7"/>
    <x v="7"/>
  </r>
  <r>
    <x v="1"/>
    <x v="0"/>
    <x v="0"/>
    <x v="0"/>
    <n v="51"/>
    <x v="3"/>
    <x v="11"/>
    <n v="23"/>
    <x v="114"/>
    <s v="ESP_002"/>
    <s v="EMP234"/>
    <n v="2019"/>
    <n v="51"/>
    <x v="7"/>
    <x v="7"/>
  </r>
  <r>
    <x v="1"/>
    <x v="0"/>
    <x v="0"/>
    <x v="1"/>
    <n v="0"/>
    <x v="4"/>
    <x v="12"/>
    <n v="32"/>
    <x v="118"/>
    <s v="ESP_002"/>
    <s v="EMP234"/>
    <n v="2020"/>
    <n v="0"/>
    <x v="7"/>
    <x v="7"/>
  </r>
  <r>
    <x v="1"/>
    <x v="0"/>
    <x v="0"/>
    <x v="1"/>
    <n v="1"/>
    <x v="4"/>
    <x v="12"/>
    <n v="34"/>
    <x v="119"/>
    <s v="ESP_002"/>
    <s v="EMP234"/>
    <n v="2020"/>
    <n v="1"/>
    <x v="7"/>
    <x v="7"/>
  </r>
  <r>
    <x v="1"/>
    <x v="0"/>
    <x v="0"/>
    <x v="1"/>
    <n v="2"/>
    <x v="4"/>
    <x v="12"/>
    <n v="46"/>
    <x v="120"/>
    <s v="ESP_002"/>
    <s v="EMP234"/>
    <n v="2020"/>
    <n v="2"/>
    <x v="6"/>
    <x v="6"/>
  </r>
  <r>
    <x v="1"/>
    <x v="0"/>
    <x v="0"/>
    <x v="1"/>
    <n v="3"/>
    <x v="4"/>
    <x v="12"/>
    <n v="30"/>
    <x v="121"/>
    <s v="ESP_002"/>
    <s v="EMP234"/>
    <n v="2020"/>
    <n v="3"/>
    <x v="6"/>
    <x v="6"/>
  </r>
  <r>
    <x v="1"/>
    <x v="0"/>
    <x v="0"/>
    <x v="1"/>
    <n v="4"/>
    <x v="4"/>
    <x v="12"/>
    <n v="39"/>
    <x v="122"/>
    <s v="ESP_002"/>
    <s v="EMP234"/>
    <n v="2020"/>
    <n v="4"/>
    <x v="6"/>
    <x v="6"/>
  </r>
  <r>
    <x v="1"/>
    <x v="0"/>
    <x v="0"/>
    <x v="1"/>
    <n v="5"/>
    <x v="4"/>
    <x v="12"/>
    <n v="51"/>
    <x v="123"/>
    <s v="ESP_002"/>
    <s v="EMP234"/>
    <n v="2020"/>
    <n v="5"/>
    <x v="5"/>
    <x v="5"/>
  </r>
  <r>
    <x v="1"/>
    <x v="0"/>
    <x v="0"/>
    <x v="1"/>
    <n v="6"/>
    <x v="4"/>
    <x v="12"/>
    <n v="28"/>
    <x v="124"/>
    <s v="ESP_002"/>
    <s v="EMP234"/>
    <n v="2020"/>
    <n v="6"/>
    <x v="6"/>
    <x v="6"/>
  </r>
  <r>
    <x v="1"/>
    <x v="0"/>
    <x v="0"/>
    <x v="1"/>
    <n v="7"/>
    <x v="4"/>
    <x v="12"/>
    <n v="25"/>
    <x v="125"/>
    <s v="ESP_002"/>
    <s v="EMP234"/>
    <n v="2020"/>
    <n v="7"/>
    <x v="6"/>
    <x v="6"/>
  </r>
  <r>
    <x v="1"/>
    <x v="0"/>
    <x v="0"/>
    <x v="1"/>
    <n v="8"/>
    <x v="4"/>
    <x v="12"/>
    <n v="30"/>
    <x v="121"/>
    <s v="ESP_002"/>
    <s v="EMP234"/>
    <n v="2020"/>
    <n v="8"/>
    <x v="5"/>
    <x v="5"/>
  </r>
  <r>
    <x v="1"/>
    <x v="0"/>
    <x v="0"/>
    <x v="1"/>
    <n v="9"/>
    <x v="4"/>
    <x v="12"/>
    <n v="32"/>
    <x v="118"/>
    <s v="ESP_002"/>
    <s v="EMP234"/>
    <n v="2020"/>
    <n v="9"/>
    <x v="6"/>
    <x v="6"/>
  </r>
  <r>
    <x v="1"/>
    <x v="0"/>
    <x v="0"/>
    <x v="1"/>
    <n v="10"/>
    <x v="4"/>
    <x v="12"/>
    <n v="38"/>
    <x v="126"/>
    <s v="ESP_002"/>
    <s v="EMP234"/>
    <n v="2020"/>
    <n v="10"/>
    <x v="6"/>
    <x v="6"/>
  </r>
  <r>
    <x v="1"/>
    <x v="0"/>
    <x v="0"/>
    <x v="1"/>
    <n v="11"/>
    <x v="4"/>
    <x v="12"/>
    <n v="23"/>
    <x v="127"/>
    <s v="ESP_002"/>
    <s v="EMP234"/>
    <n v="2020"/>
    <n v="11"/>
    <x v="7"/>
    <x v="7"/>
  </r>
  <r>
    <x v="1"/>
    <x v="0"/>
    <x v="0"/>
    <x v="1"/>
    <n v="12"/>
    <x v="4"/>
    <x v="12"/>
    <n v="41"/>
    <x v="128"/>
    <s v="ESP_002"/>
    <s v="EMP234"/>
    <n v="2020"/>
    <n v="12"/>
    <x v="7"/>
    <x v="7"/>
  </r>
  <r>
    <x v="1"/>
    <x v="0"/>
    <x v="0"/>
    <x v="1"/>
    <n v="13"/>
    <x v="5"/>
    <x v="13"/>
    <n v="29"/>
    <x v="129"/>
    <s v="ESP_002"/>
    <s v="EMP234"/>
    <n v="2020"/>
    <n v="13"/>
    <x v="6"/>
    <x v="6"/>
  </r>
  <r>
    <x v="1"/>
    <x v="0"/>
    <x v="0"/>
    <x v="1"/>
    <n v="14"/>
    <x v="5"/>
    <x v="13"/>
    <n v="39"/>
    <x v="122"/>
    <s v="ESP_002"/>
    <s v="EMP234"/>
    <n v="2020"/>
    <n v="14"/>
    <x v="6"/>
    <x v="6"/>
  </r>
  <r>
    <x v="1"/>
    <x v="0"/>
    <x v="0"/>
    <x v="1"/>
    <n v="15"/>
    <x v="5"/>
    <x v="13"/>
    <n v="38"/>
    <x v="126"/>
    <s v="ESP_002"/>
    <s v="EMP234"/>
    <n v="2020"/>
    <n v="15"/>
    <x v="5"/>
    <x v="5"/>
  </r>
  <r>
    <x v="1"/>
    <x v="0"/>
    <x v="0"/>
    <x v="1"/>
    <n v="16"/>
    <x v="5"/>
    <x v="13"/>
    <n v="35"/>
    <x v="130"/>
    <s v="ESP_002"/>
    <s v="EMP234"/>
    <n v="2020"/>
    <n v="16"/>
    <x v="4"/>
    <x v="4"/>
  </r>
  <r>
    <x v="1"/>
    <x v="0"/>
    <x v="0"/>
    <x v="1"/>
    <n v="17"/>
    <x v="5"/>
    <x v="13"/>
    <n v="31"/>
    <x v="131"/>
    <s v="ESP_002"/>
    <s v="EMP234"/>
    <n v="2020"/>
    <n v="17"/>
    <x v="5"/>
    <x v="5"/>
  </r>
  <r>
    <x v="1"/>
    <x v="0"/>
    <x v="0"/>
    <x v="1"/>
    <n v="18"/>
    <x v="5"/>
    <x v="13"/>
    <n v="44"/>
    <x v="132"/>
    <s v="ESP_002"/>
    <s v="EMP234"/>
    <n v="2020"/>
    <n v="18"/>
    <x v="0"/>
    <x v="0"/>
  </r>
  <r>
    <x v="1"/>
    <x v="0"/>
    <x v="0"/>
    <x v="1"/>
    <n v="19"/>
    <x v="5"/>
    <x v="13"/>
    <n v="28"/>
    <x v="124"/>
    <s v="ESP_002"/>
    <s v="EMP234"/>
    <n v="2020"/>
    <n v="19"/>
    <x v="5"/>
    <x v="5"/>
  </r>
  <r>
    <x v="1"/>
    <x v="0"/>
    <x v="0"/>
    <x v="1"/>
    <n v="20"/>
    <x v="5"/>
    <x v="13"/>
    <n v="30"/>
    <x v="121"/>
    <s v="ESP_002"/>
    <s v="EMP234"/>
    <n v="2020"/>
    <n v="20"/>
    <x v="5"/>
    <x v="5"/>
  </r>
  <r>
    <x v="1"/>
    <x v="0"/>
    <x v="0"/>
    <x v="1"/>
    <n v="21"/>
    <x v="5"/>
    <x v="13"/>
    <n v="38"/>
    <x v="126"/>
    <s v="ESP_002"/>
    <s v="EMP234"/>
    <n v="2020"/>
    <n v="21"/>
    <x v="0"/>
    <x v="0"/>
  </r>
  <r>
    <x v="1"/>
    <x v="0"/>
    <x v="0"/>
    <x v="1"/>
    <n v="22"/>
    <x v="5"/>
    <x v="13"/>
    <n v="34"/>
    <x v="119"/>
    <s v="ESP_002"/>
    <s v="EMP234"/>
    <n v="2020"/>
    <n v="22"/>
    <x v="0"/>
    <x v="0"/>
  </r>
  <r>
    <x v="1"/>
    <x v="0"/>
    <x v="0"/>
    <x v="1"/>
    <n v="23"/>
    <x v="5"/>
    <x v="13"/>
    <n v="42"/>
    <x v="133"/>
    <s v="ESP_002"/>
    <s v="EMP234"/>
    <n v="2020"/>
    <n v="23"/>
    <x v="8"/>
    <x v="8"/>
  </r>
  <r>
    <x v="1"/>
    <x v="0"/>
    <x v="0"/>
    <x v="1"/>
    <n v="24"/>
    <x v="5"/>
    <x v="13"/>
    <n v="29"/>
    <x v="129"/>
    <s v="ESP_002"/>
    <s v="EMP234"/>
    <n v="2020"/>
    <n v="24"/>
    <x v="3"/>
    <x v="3"/>
  </r>
  <r>
    <x v="1"/>
    <x v="0"/>
    <x v="0"/>
    <x v="1"/>
    <n v="25"/>
    <x v="5"/>
    <x v="13"/>
    <n v="20"/>
    <x v="134"/>
    <s v="ESP_002"/>
    <s v="EMP234"/>
    <n v="2020"/>
    <n v="25"/>
    <x v="0"/>
    <x v="0"/>
  </r>
  <r>
    <x v="1"/>
    <x v="0"/>
    <x v="0"/>
    <x v="1"/>
    <n v="26"/>
    <x v="6"/>
    <x v="14"/>
    <n v="26"/>
    <x v="135"/>
    <s v="ESP_002"/>
    <s v="EMP234"/>
    <n v="2020"/>
    <n v="26"/>
    <x v="3"/>
    <x v="3"/>
  </r>
  <r>
    <x v="1"/>
    <x v="0"/>
    <x v="0"/>
    <x v="1"/>
    <n v="27"/>
    <x v="6"/>
    <x v="14"/>
    <n v="30"/>
    <x v="121"/>
    <s v="ESP_002"/>
    <s v="EMP234"/>
    <n v="2020"/>
    <n v="27"/>
    <x v="3"/>
    <x v="3"/>
  </r>
  <r>
    <x v="1"/>
    <x v="0"/>
    <x v="0"/>
    <x v="1"/>
    <n v="28"/>
    <x v="6"/>
    <x v="14"/>
    <n v="31"/>
    <x v="131"/>
    <s v="ESP_002"/>
    <s v="EMP234"/>
    <n v="2020"/>
    <n v="28"/>
    <x v="1"/>
    <x v="1"/>
  </r>
  <r>
    <x v="1"/>
    <x v="0"/>
    <x v="0"/>
    <x v="1"/>
    <n v="29"/>
    <x v="6"/>
    <x v="14"/>
    <n v="37"/>
    <x v="136"/>
    <s v="ESP_002"/>
    <s v="EMP234"/>
    <n v="2020"/>
    <n v="29"/>
    <x v="8"/>
    <x v="8"/>
  </r>
  <r>
    <x v="1"/>
    <x v="0"/>
    <x v="0"/>
    <x v="1"/>
    <n v="30"/>
    <x v="6"/>
    <x v="14"/>
    <n v="41"/>
    <x v="128"/>
    <s v="ESP_002"/>
    <s v="EMP234"/>
    <n v="2020"/>
    <n v="30"/>
    <x v="8"/>
    <x v="8"/>
  </r>
  <r>
    <x v="1"/>
    <x v="0"/>
    <x v="0"/>
    <x v="1"/>
    <n v="31"/>
    <x v="6"/>
    <x v="14"/>
    <n v="30"/>
    <x v="121"/>
    <s v="ESP_002"/>
    <s v="EMP234"/>
    <n v="2020"/>
    <n v="31"/>
    <x v="3"/>
    <x v="3"/>
  </r>
  <r>
    <x v="1"/>
    <x v="0"/>
    <x v="0"/>
    <x v="1"/>
    <n v="32"/>
    <x v="6"/>
    <x v="14"/>
    <n v="28"/>
    <x v="124"/>
    <s v="ESP_002"/>
    <s v="EMP234"/>
    <n v="2020"/>
    <n v="32"/>
    <x v="3"/>
    <x v="3"/>
  </r>
  <r>
    <x v="1"/>
    <x v="0"/>
    <x v="0"/>
    <x v="1"/>
    <n v="33"/>
    <x v="6"/>
    <x v="14"/>
    <n v="30"/>
    <x v="121"/>
    <s v="ESP_002"/>
    <s v="EMP234"/>
    <n v="2020"/>
    <n v="33"/>
    <x v="0"/>
    <x v="0"/>
  </r>
  <r>
    <x v="1"/>
    <x v="0"/>
    <x v="0"/>
    <x v="1"/>
    <n v="34"/>
    <x v="6"/>
    <x v="14"/>
    <n v="30"/>
    <x v="121"/>
    <s v="ESP_002"/>
    <s v="EMP234"/>
    <n v="2020"/>
    <n v="34"/>
    <x v="4"/>
    <x v="4"/>
  </r>
  <r>
    <x v="1"/>
    <x v="0"/>
    <x v="0"/>
    <x v="1"/>
    <n v="35"/>
    <x v="6"/>
    <x v="14"/>
    <n v="23"/>
    <x v="127"/>
    <s v="ESP_002"/>
    <s v="EMP234"/>
    <n v="2020"/>
    <n v="35"/>
    <x v="5"/>
    <x v="5"/>
  </r>
  <r>
    <x v="1"/>
    <x v="0"/>
    <x v="0"/>
    <x v="1"/>
    <n v="36"/>
    <x v="6"/>
    <x v="14"/>
    <n v="48"/>
    <x v="137"/>
    <s v="ESP_002"/>
    <s v="EMP234"/>
    <n v="2020"/>
    <n v="36"/>
    <x v="4"/>
    <x v="4"/>
  </r>
  <r>
    <x v="1"/>
    <x v="0"/>
    <x v="0"/>
    <x v="1"/>
    <n v="37"/>
    <x v="6"/>
    <x v="14"/>
    <n v="25"/>
    <x v="125"/>
    <s v="ESP_002"/>
    <s v="EMP234"/>
    <n v="2020"/>
    <n v="37"/>
    <x v="5"/>
    <x v="5"/>
  </r>
  <r>
    <x v="1"/>
    <x v="0"/>
    <x v="0"/>
    <x v="1"/>
    <n v="38"/>
    <x v="6"/>
    <x v="14"/>
    <n v="25"/>
    <x v="125"/>
    <s v="ESP_002"/>
    <s v="EMP234"/>
    <n v="2020"/>
    <n v="38"/>
    <x v="6"/>
    <x v="6"/>
  </r>
  <r>
    <x v="1"/>
    <x v="0"/>
    <x v="0"/>
    <x v="1"/>
    <n v="39"/>
    <x v="7"/>
    <x v="15"/>
    <n v="26"/>
    <x v="135"/>
    <s v="ESP_002"/>
    <s v="EMP234"/>
    <n v="2020"/>
    <n v="39"/>
    <x v="6"/>
    <x v="6"/>
  </r>
  <r>
    <x v="1"/>
    <x v="0"/>
    <x v="0"/>
    <x v="1"/>
    <n v="40"/>
    <x v="7"/>
    <x v="15"/>
    <n v="26"/>
    <x v="135"/>
    <s v="ESP_002"/>
    <s v="EMP234"/>
    <n v="2020"/>
    <n v="40"/>
    <x v="6"/>
    <x v="6"/>
  </r>
  <r>
    <x v="1"/>
    <x v="0"/>
    <x v="0"/>
    <x v="1"/>
    <n v="41"/>
    <x v="7"/>
    <x v="15"/>
    <n v="28"/>
    <x v="124"/>
    <s v="ESP_002"/>
    <s v="EMP234"/>
    <n v="2020"/>
    <n v="41"/>
    <x v="6"/>
    <x v="6"/>
  </r>
  <r>
    <x v="1"/>
    <x v="0"/>
    <x v="0"/>
    <x v="1"/>
    <n v="42"/>
    <x v="7"/>
    <x v="15"/>
    <n v="27"/>
    <x v="138"/>
    <s v="ESP_002"/>
    <s v="EMP234"/>
    <n v="2020"/>
    <n v="42"/>
    <x v="5"/>
    <x v="5"/>
  </r>
  <r>
    <x v="1"/>
    <x v="0"/>
    <x v="0"/>
    <x v="1"/>
    <n v="43"/>
    <x v="7"/>
    <x v="15"/>
    <n v="33"/>
    <x v="139"/>
    <s v="ESP_002"/>
    <s v="EMP234"/>
    <n v="2020"/>
    <n v="43"/>
    <x v="5"/>
    <x v="5"/>
  </r>
  <r>
    <x v="1"/>
    <x v="0"/>
    <x v="0"/>
    <x v="1"/>
    <n v="44"/>
    <x v="7"/>
    <x v="15"/>
    <n v="28"/>
    <x v="124"/>
    <s v="ESP_002"/>
    <s v="EMP234"/>
    <n v="2020"/>
    <n v="44"/>
    <x v="5"/>
    <x v="5"/>
  </r>
  <r>
    <x v="1"/>
    <x v="0"/>
    <x v="0"/>
    <x v="1"/>
    <n v="45"/>
    <x v="7"/>
    <x v="15"/>
    <n v="45"/>
    <x v="140"/>
    <s v="ESP_002"/>
    <s v="EMP234"/>
    <n v="2020"/>
    <n v="45"/>
    <x v="4"/>
    <x v="4"/>
  </r>
  <r>
    <x v="1"/>
    <x v="0"/>
    <x v="0"/>
    <x v="1"/>
    <n v="46"/>
    <x v="7"/>
    <x v="15"/>
    <n v="30"/>
    <x v="121"/>
    <s v="ESP_002"/>
    <s v="EMP234"/>
    <n v="2020"/>
    <n v="46"/>
    <x v="5"/>
    <x v="5"/>
  </r>
  <r>
    <x v="1"/>
    <x v="0"/>
    <x v="0"/>
    <x v="1"/>
    <n v="47"/>
    <x v="7"/>
    <x v="15"/>
    <n v="44"/>
    <x v="132"/>
    <s v="ESP_002"/>
    <s v="EMP234"/>
    <n v="2020"/>
    <n v="47"/>
    <x v="5"/>
    <x v="5"/>
  </r>
  <r>
    <x v="1"/>
    <x v="0"/>
    <x v="0"/>
    <x v="1"/>
    <n v="48"/>
    <x v="7"/>
    <x v="15"/>
    <n v="29"/>
    <x v="129"/>
    <s v="ESP_002"/>
    <s v="EMP234"/>
    <n v="2020"/>
    <n v="48"/>
    <x v="6"/>
    <x v="6"/>
  </r>
  <r>
    <x v="1"/>
    <x v="0"/>
    <x v="0"/>
    <x v="1"/>
    <n v="49"/>
    <x v="7"/>
    <x v="15"/>
    <n v="27"/>
    <x v="138"/>
    <s v="ESP_002"/>
    <s v="EMP234"/>
    <n v="2020"/>
    <n v="49"/>
    <x v="6"/>
    <x v="6"/>
  </r>
  <r>
    <x v="1"/>
    <x v="0"/>
    <x v="0"/>
    <x v="1"/>
    <n v="50"/>
    <x v="7"/>
    <x v="15"/>
    <n v="23"/>
    <x v="127"/>
    <s v="ESP_002"/>
    <s v="EMP234"/>
    <n v="2020"/>
    <n v="50"/>
    <x v="6"/>
    <x v="6"/>
  </r>
  <r>
    <x v="1"/>
    <x v="0"/>
    <x v="0"/>
    <x v="1"/>
    <n v="51"/>
    <x v="7"/>
    <x v="15"/>
    <n v="22"/>
    <x v="141"/>
    <s v="ESP_002"/>
    <s v="EMP234"/>
    <n v="2020"/>
    <n v="51"/>
    <x v="6"/>
    <x v="6"/>
  </r>
  <r>
    <x v="1"/>
    <x v="1"/>
    <x v="0"/>
    <x v="0"/>
    <n v="0"/>
    <x v="0"/>
    <x v="8"/>
    <n v="41"/>
    <x v="108"/>
    <s v="ESP_002"/>
    <s v="EMP244"/>
    <n v="2019"/>
    <n v="0"/>
    <x v="1"/>
    <x v="1"/>
  </r>
  <r>
    <x v="1"/>
    <x v="1"/>
    <x v="0"/>
    <x v="0"/>
    <n v="1"/>
    <x v="0"/>
    <x v="8"/>
    <n v="27"/>
    <x v="94"/>
    <s v="ESP_002"/>
    <s v="EMP244"/>
    <n v="2019"/>
    <n v="1"/>
    <x v="0"/>
    <x v="0"/>
  </r>
  <r>
    <x v="1"/>
    <x v="1"/>
    <x v="0"/>
    <x v="0"/>
    <n v="2"/>
    <x v="0"/>
    <x v="8"/>
    <n v="27"/>
    <x v="94"/>
    <s v="ESP_002"/>
    <s v="EMP244"/>
    <n v="2019"/>
    <n v="2"/>
    <x v="3"/>
    <x v="3"/>
  </r>
  <r>
    <x v="1"/>
    <x v="1"/>
    <x v="0"/>
    <x v="0"/>
    <n v="3"/>
    <x v="0"/>
    <x v="8"/>
    <n v="51"/>
    <x v="142"/>
    <s v="ESP_002"/>
    <s v="EMP244"/>
    <n v="2019"/>
    <n v="3"/>
    <x v="10"/>
    <x v="10"/>
  </r>
  <r>
    <x v="1"/>
    <x v="1"/>
    <x v="0"/>
    <x v="0"/>
    <n v="4"/>
    <x v="0"/>
    <x v="8"/>
    <n v="37"/>
    <x v="100"/>
    <s v="ESP_002"/>
    <s v="EMP244"/>
    <n v="2019"/>
    <n v="4"/>
    <x v="8"/>
    <x v="8"/>
  </r>
  <r>
    <x v="1"/>
    <x v="1"/>
    <x v="0"/>
    <x v="0"/>
    <n v="5"/>
    <x v="0"/>
    <x v="8"/>
    <n v="38"/>
    <x v="105"/>
    <s v="ESP_002"/>
    <s v="EMP244"/>
    <n v="2019"/>
    <n v="5"/>
    <x v="8"/>
    <x v="8"/>
  </r>
  <r>
    <x v="1"/>
    <x v="1"/>
    <x v="0"/>
    <x v="0"/>
    <n v="6"/>
    <x v="0"/>
    <x v="8"/>
    <n v="48"/>
    <x v="143"/>
    <s v="ESP_002"/>
    <s v="EMP244"/>
    <n v="2019"/>
    <n v="6"/>
    <x v="9"/>
    <x v="9"/>
  </r>
  <r>
    <x v="1"/>
    <x v="1"/>
    <x v="0"/>
    <x v="0"/>
    <n v="7"/>
    <x v="0"/>
    <x v="8"/>
    <n v="40"/>
    <x v="96"/>
    <s v="ESP_002"/>
    <s v="EMP244"/>
    <n v="2019"/>
    <n v="7"/>
    <x v="1"/>
    <x v="1"/>
  </r>
  <r>
    <x v="1"/>
    <x v="1"/>
    <x v="0"/>
    <x v="0"/>
    <n v="8"/>
    <x v="0"/>
    <x v="8"/>
    <n v="39"/>
    <x v="107"/>
    <s v="ESP_002"/>
    <s v="EMP244"/>
    <n v="2019"/>
    <n v="8"/>
    <x v="1"/>
    <x v="1"/>
  </r>
  <r>
    <x v="1"/>
    <x v="1"/>
    <x v="0"/>
    <x v="0"/>
    <n v="9"/>
    <x v="0"/>
    <x v="8"/>
    <n v="40"/>
    <x v="96"/>
    <s v="ESP_002"/>
    <s v="EMP244"/>
    <n v="2019"/>
    <n v="9"/>
    <x v="3"/>
    <x v="3"/>
  </r>
  <r>
    <x v="1"/>
    <x v="1"/>
    <x v="0"/>
    <x v="0"/>
    <n v="10"/>
    <x v="0"/>
    <x v="8"/>
    <n v="47"/>
    <x v="144"/>
    <s v="ESP_002"/>
    <s v="EMP244"/>
    <n v="2019"/>
    <n v="10"/>
    <x v="3"/>
    <x v="3"/>
  </r>
  <r>
    <x v="1"/>
    <x v="1"/>
    <x v="0"/>
    <x v="0"/>
    <n v="11"/>
    <x v="0"/>
    <x v="8"/>
    <n v="31"/>
    <x v="98"/>
    <s v="ESP_002"/>
    <s v="EMP244"/>
    <n v="2019"/>
    <n v="11"/>
    <x v="4"/>
    <x v="4"/>
  </r>
  <r>
    <x v="1"/>
    <x v="1"/>
    <x v="0"/>
    <x v="0"/>
    <n v="12"/>
    <x v="0"/>
    <x v="8"/>
    <n v="48"/>
    <x v="143"/>
    <s v="ESP_002"/>
    <s v="EMP244"/>
    <n v="2019"/>
    <n v="12"/>
    <x v="4"/>
    <x v="4"/>
  </r>
  <r>
    <x v="1"/>
    <x v="1"/>
    <x v="0"/>
    <x v="0"/>
    <n v="13"/>
    <x v="1"/>
    <x v="9"/>
    <n v="43"/>
    <x v="145"/>
    <s v="ESP_002"/>
    <s v="EMP244"/>
    <n v="2019"/>
    <n v="13"/>
    <x v="4"/>
    <x v="4"/>
  </r>
  <r>
    <x v="1"/>
    <x v="1"/>
    <x v="0"/>
    <x v="0"/>
    <n v="14"/>
    <x v="1"/>
    <x v="9"/>
    <n v="37"/>
    <x v="100"/>
    <s v="ESP_002"/>
    <s v="EMP244"/>
    <n v="2019"/>
    <n v="14"/>
    <x v="5"/>
    <x v="5"/>
  </r>
  <r>
    <x v="1"/>
    <x v="1"/>
    <x v="0"/>
    <x v="0"/>
    <n v="15"/>
    <x v="1"/>
    <x v="9"/>
    <n v="45"/>
    <x v="95"/>
    <s v="ESP_002"/>
    <s v="EMP244"/>
    <n v="2019"/>
    <n v="15"/>
    <x v="4"/>
    <x v="4"/>
  </r>
  <r>
    <x v="1"/>
    <x v="1"/>
    <x v="0"/>
    <x v="0"/>
    <n v="16"/>
    <x v="1"/>
    <x v="9"/>
    <n v="47"/>
    <x v="144"/>
    <s v="ESP_002"/>
    <s v="EMP244"/>
    <n v="2019"/>
    <n v="16"/>
    <x v="4"/>
    <x v="4"/>
  </r>
  <r>
    <x v="1"/>
    <x v="1"/>
    <x v="0"/>
    <x v="0"/>
    <n v="17"/>
    <x v="1"/>
    <x v="9"/>
    <n v="39"/>
    <x v="107"/>
    <s v="ESP_002"/>
    <s v="EMP244"/>
    <n v="2019"/>
    <n v="17"/>
    <x v="4"/>
    <x v="4"/>
  </r>
  <r>
    <x v="1"/>
    <x v="1"/>
    <x v="0"/>
    <x v="0"/>
    <n v="18"/>
    <x v="1"/>
    <x v="9"/>
    <n v="50"/>
    <x v="146"/>
    <s v="ESP_002"/>
    <s v="EMP244"/>
    <n v="2019"/>
    <n v="18"/>
    <x v="0"/>
    <x v="0"/>
  </r>
  <r>
    <x v="1"/>
    <x v="1"/>
    <x v="0"/>
    <x v="0"/>
    <n v="19"/>
    <x v="1"/>
    <x v="9"/>
    <n v="38"/>
    <x v="105"/>
    <s v="ESP_002"/>
    <s v="EMP244"/>
    <n v="2019"/>
    <n v="19"/>
    <x v="4"/>
    <x v="4"/>
  </r>
  <r>
    <x v="1"/>
    <x v="1"/>
    <x v="0"/>
    <x v="0"/>
    <n v="20"/>
    <x v="1"/>
    <x v="9"/>
    <n v="38"/>
    <x v="105"/>
    <s v="ESP_002"/>
    <s v="EMP244"/>
    <n v="2019"/>
    <n v="20"/>
    <x v="0"/>
    <x v="0"/>
  </r>
  <r>
    <x v="1"/>
    <x v="1"/>
    <x v="0"/>
    <x v="0"/>
    <n v="21"/>
    <x v="1"/>
    <x v="9"/>
    <n v="44"/>
    <x v="147"/>
    <s v="ESP_002"/>
    <s v="EMP244"/>
    <n v="2019"/>
    <n v="21"/>
    <x v="3"/>
    <x v="3"/>
  </r>
  <r>
    <x v="1"/>
    <x v="1"/>
    <x v="0"/>
    <x v="0"/>
    <n v="22"/>
    <x v="1"/>
    <x v="9"/>
    <n v="33"/>
    <x v="106"/>
    <s v="ESP_002"/>
    <s v="EMP244"/>
    <n v="2019"/>
    <n v="22"/>
    <x v="0"/>
    <x v="0"/>
  </r>
  <r>
    <x v="1"/>
    <x v="1"/>
    <x v="0"/>
    <x v="0"/>
    <n v="23"/>
    <x v="1"/>
    <x v="9"/>
    <n v="27"/>
    <x v="94"/>
    <s v="ESP_002"/>
    <s v="EMP244"/>
    <n v="2019"/>
    <n v="23"/>
    <x v="0"/>
    <x v="0"/>
  </r>
  <r>
    <x v="1"/>
    <x v="1"/>
    <x v="0"/>
    <x v="0"/>
    <n v="24"/>
    <x v="1"/>
    <x v="9"/>
    <n v="39"/>
    <x v="107"/>
    <s v="ESP_002"/>
    <s v="EMP244"/>
    <n v="2019"/>
    <n v="24"/>
    <x v="8"/>
    <x v="8"/>
  </r>
  <r>
    <x v="1"/>
    <x v="1"/>
    <x v="0"/>
    <x v="0"/>
    <n v="25"/>
    <x v="1"/>
    <x v="9"/>
    <n v="23"/>
    <x v="114"/>
    <s v="ESP_002"/>
    <s v="EMP244"/>
    <n v="2019"/>
    <n v="25"/>
    <x v="0"/>
    <x v="0"/>
  </r>
  <r>
    <x v="1"/>
    <x v="1"/>
    <x v="0"/>
    <x v="0"/>
    <n v="26"/>
    <x v="2"/>
    <x v="10"/>
    <n v="22"/>
    <x v="116"/>
    <s v="ESP_002"/>
    <s v="EMP244"/>
    <n v="2019"/>
    <n v="26"/>
    <x v="3"/>
    <x v="3"/>
  </r>
  <r>
    <x v="1"/>
    <x v="1"/>
    <x v="0"/>
    <x v="0"/>
    <n v="27"/>
    <x v="2"/>
    <x v="10"/>
    <n v="29"/>
    <x v="102"/>
    <s v="ESP_002"/>
    <s v="EMP244"/>
    <n v="2019"/>
    <n v="27"/>
    <x v="8"/>
    <x v="8"/>
  </r>
  <r>
    <x v="1"/>
    <x v="1"/>
    <x v="0"/>
    <x v="0"/>
    <n v="28"/>
    <x v="2"/>
    <x v="10"/>
    <n v="24"/>
    <x v="109"/>
    <s v="ESP_002"/>
    <s v="EMP244"/>
    <n v="2019"/>
    <n v="28"/>
    <x v="1"/>
    <x v="1"/>
  </r>
  <r>
    <x v="1"/>
    <x v="1"/>
    <x v="0"/>
    <x v="0"/>
    <n v="29"/>
    <x v="2"/>
    <x v="10"/>
    <n v="36"/>
    <x v="115"/>
    <s v="ESP_002"/>
    <s v="EMP244"/>
    <n v="2019"/>
    <n v="29"/>
    <x v="10"/>
    <x v="10"/>
  </r>
  <r>
    <x v="1"/>
    <x v="1"/>
    <x v="0"/>
    <x v="0"/>
    <n v="30"/>
    <x v="2"/>
    <x v="10"/>
    <n v="33"/>
    <x v="106"/>
    <s v="ESP_002"/>
    <s v="EMP244"/>
    <n v="2019"/>
    <n v="30"/>
    <x v="9"/>
    <x v="9"/>
  </r>
  <r>
    <x v="1"/>
    <x v="1"/>
    <x v="0"/>
    <x v="0"/>
    <n v="31"/>
    <x v="2"/>
    <x v="10"/>
    <n v="33"/>
    <x v="106"/>
    <s v="ESP_002"/>
    <s v="EMP244"/>
    <n v="2019"/>
    <n v="31"/>
    <x v="10"/>
    <x v="10"/>
  </r>
  <r>
    <x v="1"/>
    <x v="1"/>
    <x v="0"/>
    <x v="0"/>
    <n v="32"/>
    <x v="2"/>
    <x v="10"/>
    <n v="32"/>
    <x v="111"/>
    <s v="ESP_002"/>
    <s v="EMP244"/>
    <n v="2019"/>
    <n v="32"/>
    <x v="9"/>
    <x v="9"/>
  </r>
  <r>
    <x v="1"/>
    <x v="1"/>
    <x v="0"/>
    <x v="0"/>
    <n v="33"/>
    <x v="2"/>
    <x v="10"/>
    <n v="38"/>
    <x v="105"/>
    <s v="ESP_002"/>
    <s v="EMP244"/>
    <n v="2019"/>
    <n v="33"/>
    <x v="10"/>
    <x v="10"/>
  </r>
  <r>
    <x v="1"/>
    <x v="1"/>
    <x v="0"/>
    <x v="0"/>
    <n v="34"/>
    <x v="2"/>
    <x v="10"/>
    <n v="32"/>
    <x v="111"/>
    <s v="ESP_002"/>
    <s v="EMP244"/>
    <n v="2019"/>
    <n v="34"/>
    <x v="8"/>
    <x v="8"/>
  </r>
  <r>
    <x v="1"/>
    <x v="1"/>
    <x v="0"/>
    <x v="0"/>
    <n v="35"/>
    <x v="2"/>
    <x v="10"/>
    <n v="30"/>
    <x v="103"/>
    <s v="ESP_002"/>
    <s v="EMP244"/>
    <n v="2019"/>
    <n v="35"/>
    <x v="1"/>
    <x v="1"/>
  </r>
  <r>
    <x v="1"/>
    <x v="1"/>
    <x v="0"/>
    <x v="0"/>
    <n v="36"/>
    <x v="2"/>
    <x v="10"/>
    <n v="32"/>
    <x v="111"/>
    <s v="ESP_002"/>
    <s v="EMP244"/>
    <n v="2019"/>
    <n v="36"/>
    <x v="1"/>
    <x v="1"/>
  </r>
  <r>
    <x v="1"/>
    <x v="1"/>
    <x v="0"/>
    <x v="0"/>
    <n v="37"/>
    <x v="2"/>
    <x v="10"/>
    <n v="34"/>
    <x v="97"/>
    <s v="ESP_002"/>
    <s v="EMP244"/>
    <n v="2019"/>
    <n v="37"/>
    <x v="1"/>
    <x v="1"/>
  </r>
  <r>
    <x v="1"/>
    <x v="1"/>
    <x v="0"/>
    <x v="0"/>
    <n v="38"/>
    <x v="2"/>
    <x v="10"/>
    <n v="41"/>
    <x v="108"/>
    <s v="ESP_002"/>
    <s v="EMP244"/>
    <n v="2019"/>
    <n v="38"/>
    <x v="9"/>
    <x v="9"/>
  </r>
  <r>
    <x v="1"/>
    <x v="1"/>
    <x v="0"/>
    <x v="0"/>
    <n v="39"/>
    <x v="3"/>
    <x v="11"/>
    <n v="47"/>
    <x v="144"/>
    <s v="ESP_002"/>
    <s v="EMP244"/>
    <n v="2019"/>
    <n v="39"/>
    <x v="10"/>
    <x v="10"/>
  </r>
  <r>
    <x v="1"/>
    <x v="1"/>
    <x v="0"/>
    <x v="0"/>
    <n v="40"/>
    <x v="3"/>
    <x v="11"/>
    <n v="28"/>
    <x v="112"/>
    <s v="ESP_002"/>
    <s v="EMP244"/>
    <n v="2019"/>
    <n v="40"/>
    <x v="1"/>
    <x v="1"/>
  </r>
  <r>
    <x v="1"/>
    <x v="1"/>
    <x v="0"/>
    <x v="0"/>
    <n v="41"/>
    <x v="3"/>
    <x v="11"/>
    <n v="26"/>
    <x v="148"/>
    <s v="ESP_002"/>
    <s v="EMP244"/>
    <n v="2019"/>
    <n v="41"/>
    <x v="3"/>
    <x v="3"/>
  </r>
  <r>
    <x v="1"/>
    <x v="1"/>
    <x v="0"/>
    <x v="0"/>
    <n v="42"/>
    <x v="3"/>
    <x v="11"/>
    <n v="23"/>
    <x v="114"/>
    <s v="ESP_002"/>
    <s v="EMP244"/>
    <n v="2019"/>
    <n v="42"/>
    <x v="0"/>
    <x v="0"/>
  </r>
  <r>
    <x v="1"/>
    <x v="1"/>
    <x v="0"/>
    <x v="0"/>
    <n v="43"/>
    <x v="3"/>
    <x v="11"/>
    <n v="38"/>
    <x v="105"/>
    <s v="ESP_002"/>
    <s v="EMP244"/>
    <n v="2019"/>
    <n v="43"/>
    <x v="8"/>
    <x v="8"/>
  </r>
  <r>
    <x v="1"/>
    <x v="1"/>
    <x v="0"/>
    <x v="0"/>
    <n v="44"/>
    <x v="3"/>
    <x v="11"/>
    <n v="36"/>
    <x v="115"/>
    <s v="ESP_002"/>
    <s v="EMP244"/>
    <n v="2019"/>
    <n v="44"/>
    <x v="1"/>
    <x v="1"/>
  </r>
  <r>
    <x v="1"/>
    <x v="1"/>
    <x v="0"/>
    <x v="0"/>
    <n v="45"/>
    <x v="3"/>
    <x v="11"/>
    <n v="40"/>
    <x v="96"/>
    <s v="ESP_002"/>
    <s v="EMP244"/>
    <n v="2019"/>
    <n v="45"/>
    <x v="8"/>
    <x v="8"/>
  </r>
  <r>
    <x v="1"/>
    <x v="1"/>
    <x v="0"/>
    <x v="0"/>
    <n v="46"/>
    <x v="3"/>
    <x v="11"/>
    <n v="44"/>
    <x v="147"/>
    <s v="ESP_002"/>
    <s v="EMP244"/>
    <n v="2019"/>
    <n v="46"/>
    <x v="9"/>
    <x v="9"/>
  </r>
  <r>
    <x v="1"/>
    <x v="1"/>
    <x v="0"/>
    <x v="0"/>
    <n v="47"/>
    <x v="3"/>
    <x v="11"/>
    <n v="39"/>
    <x v="107"/>
    <s v="ESP_002"/>
    <s v="EMP244"/>
    <n v="2019"/>
    <n v="47"/>
    <x v="8"/>
    <x v="8"/>
  </r>
  <r>
    <x v="1"/>
    <x v="1"/>
    <x v="0"/>
    <x v="0"/>
    <n v="48"/>
    <x v="3"/>
    <x v="11"/>
    <n v="37"/>
    <x v="100"/>
    <s v="ESP_002"/>
    <s v="EMP244"/>
    <n v="2019"/>
    <n v="48"/>
    <x v="8"/>
    <x v="8"/>
  </r>
  <r>
    <x v="1"/>
    <x v="1"/>
    <x v="0"/>
    <x v="0"/>
    <n v="49"/>
    <x v="3"/>
    <x v="11"/>
    <n v="24"/>
    <x v="109"/>
    <s v="ESP_002"/>
    <s v="EMP244"/>
    <n v="2019"/>
    <n v="49"/>
    <x v="0"/>
    <x v="0"/>
  </r>
  <r>
    <x v="1"/>
    <x v="1"/>
    <x v="0"/>
    <x v="0"/>
    <n v="50"/>
    <x v="3"/>
    <x v="11"/>
    <n v="27"/>
    <x v="94"/>
    <s v="ESP_002"/>
    <s v="EMP244"/>
    <n v="2019"/>
    <n v="50"/>
    <x v="0"/>
    <x v="0"/>
  </r>
  <r>
    <x v="1"/>
    <x v="1"/>
    <x v="0"/>
    <x v="0"/>
    <n v="51"/>
    <x v="3"/>
    <x v="11"/>
    <n v="22"/>
    <x v="116"/>
    <s v="ESP_002"/>
    <s v="EMP244"/>
    <n v="2019"/>
    <n v="51"/>
    <x v="4"/>
    <x v="4"/>
  </r>
  <r>
    <x v="1"/>
    <x v="1"/>
    <x v="0"/>
    <x v="1"/>
    <n v="0"/>
    <x v="4"/>
    <x v="12"/>
    <n v="36"/>
    <x v="149"/>
    <s v="ESP_002"/>
    <s v="EMP244"/>
    <n v="2020"/>
    <n v="0"/>
    <x v="0"/>
    <x v="0"/>
  </r>
  <r>
    <x v="1"/>
    <x v="1"/>
    <x v="0"/>
    <x v="1"/>
    <n v="1"/>
    <x v="4"/>
    <x v="12"/>
    <n v="42"/>
    <x v="133"/>
    <s v="ESP_002"/>
    <s v="EMP244"/>
    <n v="2020"/>
    <n v="1"/>
    <x v="3"/>
    <x v="3"/>
  </r>
  <r>
    <x v="1"/>
    <x v="1"/>
    <x v="0"/>
    <x v="1"/>
    <n v="2"/>
    <x v="4"/>
    <x v="12"/>
    <n v="27"/>
    <x v="138"/>
    <s v="ESP_002"/>
    <s v="EMP244"/>
    <n v="2020"/>
    <n v="2"/>
    <x v="0"/>
    <x v="0"/>
  </r>
  <r>
    <x v="1"/>
    <x v="1"/>
    <x v="0"/>
    <x v="1"/>
    <n v="3"/>
    <x v="4"/>
    <x v="12"/>
    <n v="33"/>
    <x v="139"/>
    <s v="ESP_002"/>
    <s v="EMP244"/>
    <n v="2020"/>
    <n v="3"/>
    <x v="3"/>
    <x v="3"/>
  </r>
  <r>
    <x v="1"/>
    <x v="1"/>
    <x v="0"/>
    <x v="1"/>
    <n v="4"/>
    <x v="4"/>
    <x v="12"/>
    <n v="40"/>
    <x v="150"/>
    <s v="ESP_002"/>
    <s v="EMP244"/>
    <n v="2020"/>
    <n v="4"/>
    <x v="8"/>
    <x v="8"/>
  </r>
  <r>
    <x v="1"/>
    <x v="1"/>
    <x v="0"/>
    <x v="1"/>
    <n v="5"/>
    <x v="4"/>
    <x v="12"/>
    <n v="48"/>
    <x v="137"/>
    <s v="ESP_002"/>
    <s v="EMP244"/>
    <n v="2020"/>
    <n v="5"/>
    <x v="9"/>
    <x v="9"/>
  </r>
  <r>
    <x v="1"/>
    <x v="1"/>
    <x v="0"/>
    <x v="1"/>
    <n v="6"/>
    <x v="4"/>
    <x v="12"/>
    <n v="38"/>
    <x v="126"/>
    <s v="ESP_002"/>
    <s v="EMP244"/>
    <n v="2020"/>
    <n v="6"/>
    <x v="1"/>
    <x v="1"/>
  </r>
  <r>
    <x v="1"/>
    <x v="1"/>
    <x v="0"/>
    <x v="1"/>
    <n v="7"/>
    <x v="4"/>
    <x v="12"/>
    <n v="39"/>
    <x v="122"/>
    <s v="ESP_002"/>
    <s v="EMP244"/>
    <n v="2020"/>
    <n v="7"/>
    <x v="1"/>
    <x v="1"/>
  </r>
  <r>
    <x v="1"/>
    <x v="1"/>
    <x v="0"/>
    <x v="1"/>
    <n v="8"/>
    <x v="4"/>
    <x v="12"/>
    <n v="41"/>
    <x v="128"/>
    <s v="ESP_002"/>
    <s v="EMP244"/>
    <n v="2020"/>
    <n v="8"/>
    <x v="8"/>
    <x v="8"/>
  </r>
  <r>
    <x v="1"/>
    <x v="1"/>
    <x v="0"/>
    <x v="1"/>
    <n v="9"/>
    <x v="4"/>
    <x v="12"/>
    <n v="39"/>
    <x v="122"/>
    <s v="ESP_002"/>
    <s v="EMP244"/>
    <n v="2020"/>
    <n v="9"/>
    <x v="3"/>
    <x v="3"/>
  </r>
  <r>
    <x v="1"/>
    <x v="1"/>
    <x v="0"/>
    <x v="1"/>
    <n v="10"/>
    <x v="4"/>
    <x v="12"/>
    <n v="44"/>
    <x v="132"/>
    <s v="ESP_002"/>
    <s v="EMP244"/>
    <n v="2020"/>
    <n v="10"/>
    <x v="3"/>
    <x v="3"/>
  </r>
  <r>
    <x v="1"/>
    <x v="1"/>
    <x v="0"/>
    <x v="1"/>
    <n v="11"/>
    <x v="4"/>
    <x v="12"/>
    <n v="35"/>
    <x v="130"/>
    <s v="ESP_002"/>
    <s v="EMP244"/>
    <n v="2020"/>
    <n v="11"/>
    <x v="4"/>
    <x v="4"/>
  </r>
  <r>
    <x v="1"/>
    <x v="1"/>
    <x v="0"/>
    <x v="1"/>
    <n v="12"/>
    <x v="4"/>
    <x v="12"/>
    <n v="53"/>
    <x v="151"/>
    <s v="ESP_002"/>
    <s v="EMP244"/>
    <n v="2020"/>
    <n v="12"/>
    <x v="0"/>
    <x v="0"/>
  </r>
  <r>
    <x v="1"/>
    <x v="1"/>
    <x v="0"/>
    <x v="1"/>
    <n v="13"/>
    <x v="5"/>
    <x v="13"/>
    <n v="52"/>
    <x v="152"/>
    <s v="ESP_002"/>
    <s v="EMP244"/>
    <n v="2020"/>
    <n v="13"/>
    <x v="0"/>
    <x v="0"/>
  </r>
  <r>
    <x v="1"/>
    <x v="1"/>
    <x v="0"/>
    <x v="1"/>
    <n v="14"/>
    <x v="5"/>
    <x v="13"/>
    <n v="43"/>
    <x v="153"/>
    <s v="ESP_002"/>
    <s v="EMP244"/>
    <n v="2020"/>
    <n v="14"/>
    <x v="4"/>
    <x v="4"/>
  </r>
  <r>
    <x v="1"/>
    <x v="1"/>
    <x v="0"/>
    <x v="1"/>
    <n v="15"/>
    <x v="5"/>
    <x v="13"/>
    <n v="45"/>
    <x v="140"/>
    <s v="ESP_002"/>
    <s v="EMP244"/>
    <n v="2020"/>
    <n v="15"/>
    <x v="4"/>
    <x v="4"/>
  </r>
  <r>
    <x v="1"/>
    <x v="1"/>
    <x v="0"/>
    <x v="1"/>
    <n v="16"/>
    <x v="5"/>
    <x v="13"/>
    <n v="41"/>
    <x v="128"/>
    <s v="ESP_002"/>
    <s v="EMP244"/>
    <n v="2020"/>
    <n v="16"/>
    <x v="4"/>
    <x v="4"/>
  </r>
  <r>
    <x v="1"/>
    <x v="1"/>
    <x v="0"/>
    <x v="1"/>
    <n v="17"/>
    <x v="5"/>
    <x v="13"/>
    <n v="42"/>
    <x v="133"/>
    <s v="ESP_002"/>
    <s v="EMP244"/>
    <n v="2020"/>
    <n v="17"/>
    <x v="0"/>
    <x v="0"/>
  </r>
  <r>
    <x v="1"/>
    <x v="1"/>
    <x v="0"/>
    <x v="1"/>
    <n v="18"/>
    <x v="5"/>
    <x v="13"/>
    <n v="43"/>
    <x v="153"/>
    <s v="ESP_002"/>
    <s v="EMP244"/>
    <n v="2020"/>
    <n v="18"/>
    <x v="0"/>
    <x v="0"/>
  </r>
  <r>
    <x v="1"/>
    <x v="1"/>
    <x v="0"/>
    <x v="1"/>
    <n v="19"/>
    <x v="5"/>
    <x v="13"/>
    <n v="26"/>
    <x v="135"/>
    <s v="ESP_002"/>
    <s v="EMP244"/>
    <n v="2020"/>
    <n v="19"/>
    <x v="4"/>
    <x v="4"/>
  </r>
  <r>
    <x v="1"/>
    <x v="1"/>
    <x v="0"/>
    <x v="1"/>
    <n v="20"/>
    <x v="5"/>
    <x v="13"/>
    <n v="35"/>
    <x v="130"/>
    <s v="ESP_002"/>
    <s v="EMP244"/>
    <n v="2020"/>
    <n v="20"/>
    <x v="0"/>
    <x v="0"/>
  </r>
  <r>
    <x v="1"/>
    <x v="1"/>
    <x v="0"/>
    <x v="1"/>
    <n v="21"/>
    <x v="5"/>
    <x v="13"/>
    <n v="29"/>
    <x v="129"/>
    <s v="ESP_002"/>
    <s v="EMP244"/>
    <n v="2020"/>
    <n v="21"/>
    <x v="0"/>
    <x v="0"/>
  </r>
  <r>
    <x v="1"/>
    <x v="1"/>
    <x v="0"/>
    <x v="1"/>
    <n v="22"/>
    <x v="5"/>
    <x v="13"/>
    <n v="48"/>
    <x v="137"/>
    <s v="ESP_002"/>
    <s v="EMP244"/>
    <n v="2020"/>
    <n v="22"/>
    <x v="9"/>
    <x v="9"/>
  </r>
  <r>
    <x v="1"/>
    <x v="1"/>
    <x v="0"/>
    <x v="1"/>
    <n v="23"/>
    <x v="5"/>
    <x v="13"/>
    <n v="24"/>
    <x v="154"/>
    <s v="ESP_002"/>
    <s v="EMP244"/>
    <n v="2020"/>
    <n v="23"/>
    <x v="3"/>
    <x v="3"/>
  </r>
  <r>
    <x v="1"/>
    <x v="1"/>
    <x v="0"/>
    <x v="1"/>
    <n v="24"/>
    <x v="5"/>
    <x v="13"/>
    <n v="33"/>
    <x v="139"/>
    <s v="ESP_002"/>
    <s v="EMP244"/>
    <n v="2020"/>
    <n v="24"/>
    <x v="8"/>
    <x v="8"/>
  </r>
  <r>
    <x v="1"/>
    <x v="1"/>
    <x v="0"/>
    <x v="1"/>
    <n v="25"/>
    <x v="5"/>
    <x v="13"/>
    <n v="34"/>
    <x v="119"/>
    <s v="ESP_002"/>
    <s v="EMP244"/>
    <n v="2020"/>
    <n v="25"/>
    <x v="9"/>
    <x v="9"/>
  </r>
  <r>
    <x v="1"/>
    <x v="1"/>
    <x v="0"/>
    <x v="1"/>
    <n v="26"/>
    <x v="6"/>
    <x v="14"/>
    <n v="23"/>
    <x v="127"/>
    <s v="ESP_002"/>
    <s v="EMP244"/>
    <n v="2020"/>
    <n v="26"/>
    <x v="3"/>
    <x v="3"/>
  </r>
  <r>
    <x v="1"/>
    <x v="1"/>
    <x v="0"/>
    <x v="1"/>
    <n v="27"/>
    <x v="6"/>
    <x v="14"/>
    <n v="24"/>
    <x v="154"/>
    <s v="ESP_002"/>
    <s v="EMP244"/>
    <n v="2020"/>
    <n v="27"/>
    <x v="1"/>
    <x v="1"/>
  </r>
  <r>
    <x v="1"/>
    <x v="1"/>
    <x v="0"/>
    <x v="1"/>
    <n v="28"/>
    <x v="6"/>
    <x v="14"/>
    <n v="26"/>
    <x v="135"/>
    <s v="ESP_002"/>
    <s v="EMP244"/>
    <n v="2020"/>
    <n v="28"/>
    <x v="1"/>
    <x v="1"/>
  </r>
  <r>
    <x v="1"/>
    <x v="1"/>
    <x v="0"/>
    <x v="1"/>
    <n v="29"/>
    <x v="6"/>
    <x v="14"/>
    <n v="28"/>
    <x v="124"/>
    <s v="ESP_002"/>
    <s v="EMP244"/>
    <n v="2020"/>
    <n v="29"/>
    <x v="8"/>
    <x v="8"/>
  </r>
  <r>
    <x v="1"/>
    <x v="1"/>
    <x v="0"/>
    <x v="1"/>
    <n v="30"/>
    <x v="6"/>
    <x v="14"/>
    <n v="32"/>
    <x v="118"/>
    <s v="ESP_002"/>
    <s v="EMP244"/>
    <n v="2020"/>
    <n v="30"/>
    <x v="9"/>
    <x v="9"/>
  </r>
  <r>
    <x v="1"/>
    <x v="1"/>
    <x v="0"/>
    <x v="1"/>
    <n v="31"/>
    <x v="6"/>
    <x v="14"/>
    <n v="34"/>
    <x v="119"/>
    <s v="ESP_002"/>
    <s v="EMP244"/>
    <n v="2020"/>
    <n v="31"/>
    <x v="10"/>
    <x v="10"/>
  </r>
  <r>
    <x v="1"/>
    <x v="1"/>
    <x v="0"/>
    <x v="1"/>
    <n v="32"/>
    <x v="6"/>
    <x v="14"/>
    <n v="38"/>
    <x v="126"/>
    <s v="ESP_002"/>
    <s v="EMP244"/>
    <n v="2020"/>
    <n v="32"/>
    <x v="2"/>
    <x v="2"/>
  </r>
  <r>
    <x v="1"/>
    <x v="1"/>
    <x v="0"/>
    <x v="1"/>
    <n v="33"/>
    <x v="6"/>
    <x v="14"/>
    <n v="40"/>
    <x v="150"/>
    <s v="ESP_002"/>
    <s v="EMP244"/>
    <n v="2020"/>
    <n v="33"/>
    <x v="2"/>
    <x v="2"/>
  </r>
  <r>
    <x v="1"/>
    <x v="1"/>
    <x v="0"/>
    <x v="1"/>
    <n v="34"/>
    <x v="6"/>
    <x v="14"/>
    <n v="32"/>
    <x v="118"/>
    <s v="ESP_002"/>
    <s v="EMP244"/>
    <n v="2020"/>
    <n v="34"/>
    <x v="8"/>
    <x v="8"/>
  </r>
  <r>
    <x v="1"/>
    <x v="1"/>
    <x v="0"/>
    <x v="1"/>
    <n v="35"/>
    <x v="6"/>
    <x v="14"/>
    <n v="31"/>
    <x v="131"/>
    <s v="ESP_002"/>
    <s v="EMP244"/>
    <n v="2020"/>
    <n v="35"/>
    <x v="1"/>
    <x v="1"/>
  </r>
  <r>
    <x v="1"/>
    <x v="1"/>
    <x v="0"/>
    <x v="1"/>
    <n v="36"/>
    <x v="6"/>
    <x v="14"/>
    <n v="50"/>
    <x v="155"/>
    <s v="ESP_002"/>
    <s v="EMP244"/>
    <n v="2020"/>
    <n v="36"/>
    <x v="9"/>
    <x v="9"/>
  </r>
  <r>
    <x v="1"/>
    <x v="1"/>
    <x v="0"/>
    <x v="1"/>
    <n v="37"/>
    <x v="6"/>
    <x v="14"/>
    <n v="36"/>
    <x v="149"/>
    <s v="ESP_002"/>
    <s v="EMP244"/>
    <n v="2020"/>
    <n v="37"/>
    <x v="1"/>
    <x v="1"/>
  </r>
  <r>
    <x v="1"/>
    <x v="1"/>
    <x v="0"/>
    <x v="1"/>
    <n v="38"/>
    <x v="6"/>
    <x v="14"/>
    <n v="43"/>
    <x v="153"/>
    <s v="ESP_002"/>
    <s v="EMP244"/>
    <n v="2020"/>
    <n v="38"/>
    <x v="8"/>
    <x v="8"/>
  </r>
  <r>
    <x v="1"/>
    <x v="1"/>
    <x v="0"/>
    <x v="1"/>
    <n v="39"/>
    <x v="7"/>
    <x v="15"/>
    <n v="42"/>
    <x v="133"/>
    <s v="ESP_002"/>
    <s v="EMP244"/>
    <n v="2020"/>
    <n v="39"/>
    <x v="8"/>
    <x v="8"/>
  </r>
  <r>
    <x v="1"/>
    <x v="1"/>
    <x v="0"/>
    <x v="1"/>
    <n v="40"/>
    <x v="7"/>
    <x v="15"/>
    <n v="32"/>
    <x v="118"/>
    <s v="ESP_002"/>
    <s v="EMP244"/>
    <n v="2020"/>
    <n v="40"/>
    <x v="3"/>
    <x v="3"/>
  </r>
  <r>
    <x v="1"/>
    <x v="1"/>
    <x v="0"/>
    <x v="1"/>
    <n v="41"/>
    <x v="7"/>
    <x v="15"/>
    <n v="32"/>
    <x v="118"/>
    <s v="ESP_002"/>
    <s v="EMP244"/>
    <n v="2020"/>
    <n v="41"/>
    <x v="3"/>
    <x v="3"/>
  </r>
  <r>
    <x v="1"/>
    <x v="1"/>
    <x v="0"/>
    <x v="1"/>
    <n v="42"/>
    <x v="7"/>
    <x v="15"/>
    <n v="38"/>
    <x v="126"/>
    <s v="ESP_002"/>
    <s v="EMP244"/>
    <n v="2020"/>
    <n v="42"/>
    <x v="1"/>
    <x v="1"/>
  </r>
  <r>
    <x v="1"/>
    <x v="1"/>
    <x v="0"/>
    <x v="1"/>
    <n v="43"/>
    <x v="7"/>
    <x v="15"/>
    <n v="36"/>
    <x v="149"/>
    <s v="ESP_002"/>
    <s v="EMP244"/>
    <n v="2020"/>
    <n v="43"/>
    <x v="1"/>
    <x v="1"/>
  </r>
  <r>
    <x v="1"/>
    <x v="1"/>
    <x v="0"/>
    <x v="1"/>
    <n v="44"/>
    <x v="7"/>
    <x v="15"/>
    <n v="39"/>
    <x v="122"/>
    <s v="ESP_002"/>
    <s v="EMP244"/>
    <n v="2020"/>
    <n v="44"/>
    <x v="1"/>
    <x v="1"/>
  </r>
  <r>
    <x v="1"/>
    <x v="1"/>
    <x v="0"/>
    <x v="1"/>
    <n v="45"/>
    <x v="7"/>
    <x v="15"/>
    <n v="32"/>
    <x v="118"/>
    <s v="ESP_002"/>
    <s v="EMP244"/>
    <n v="2020"/>
    <n v="45"/>
    <x v="3"/>
    <x v="3"/>
  </r>
  <r>
    <x v="1"/>
    <x v="1"/>
    <x v="0"/>
    <x v="1"/>
    <n v="46"/>
    <x v="7"/>
    <x v="15"/>
    <n v="31"/>
    <x v="131"/>
    <s v="ESP_002"/>
    <s v="EMP244"/>
    <n v="2020"/>
    <n v="46"/>
    <x v="0"/>
    <x v="0"/>
  </r>
  <r>
    <x v="1"/>
    <x v="1"/>
    <x v="0"/>
    <x v="1"/>
    <n v="47"/>
    <x v="7"/>
    <x v="15"/>
    <n v="39"/>
    <x v="122"/>
    <s v="ESP_002"/>
    <s v="EMP244"/>
    <n v="2020"/>
    <n v="47"/>
    <x v="3"/>
    <x v="3"/>
  </r>
  <r>
    <x v="1"/>
    <x v="1"/>
    <x v="0"/>
    <x v="1"/>
    <n v="48"/>
    <x v="7"/>
    <x v="15"/>
    <n v="23"/>
    <x v="127"/>
    <s v="ESP_002"/>
    <s v="EMP244"/>
    <n v="2020"/>
    <n v="48"/>
    <x v="4"/>
    <x v="4"/>
  </r>
  <r>
    <x v="1"/>
    <x v="1"/>
    <x v="0"/>
    <x v="1"/>
    <n v="49"/>
    <x v="7"/>
    <x v="15"/>
    <n v="40"/>
    <x v="150"/>
    <s v="ESP_002"/>
    <s v="EMP244"/>
    <n v="2020"/>
    <n v="49"/>
    <x v="3"/>
    <x v="3"/>
  </r>
  <r>
    <x v="1"/>
    <x v="1"/>
    <x v="0"/>
    <x v="1"/>
    <n v="50"/>
    <x v="7"/>
    <x v="15"/>
    <n v="32"/>
    <x v="118"/>
    <s v="ESP_002"/>
    <s v="EMP244"/>
    <n v="2020"/>
    <n v="50"/>
    <x v="0"/>
    <x v="0"/>
  </r>
  <r>
    <x v="1"/>
    <x v="1"/>
    <x v="0"/>
    <x v="1"/>
    <n v="51"/>
    <x v="7"/>
    <x v="15"/>
    <n v="14"/>
    <x v="156"/>
    <s v="ESP_002"/>
    <s v="EMP244"/>
    <n v="2020"/>
    <n v="51"/>
    <x v="5"/>
    <x v="5"/>
  </r>
  <r>
    <x v="1"/>
    <x v="2"/>
    <x v="0"/>
    <x v="0"/>
    <n v="0"/>
    <x v="0"/>
    <x v="8"/>
    <n v="23"/>
    <x v="114"/>
    <s v="ESP_002"/>
    <s v="EMP256"/>
    <n v="2019"/>
    <n v="0"/>
    <x v="5"/>
    <x v="5"/>
  </r>
  <r>
    <x v="1"/>
    <x v="2"/>
    <x v="0"/>
    <x v="0"/>
    <n v="1"/>
    <x v="0"/>
    <x v="8"/>
    <n v="12"/>
    <x v="157"/>
    <s v="ESP_002"/>
    <s v="EMP256"/>
    <n v="2019"/>
    <n v="1"/>
    <x v="6"/>
    <x v="6"/>
  </r>
  <r>
    <x v="1"/>
    <x v="2"/>
    <x v="0"/>
    <x v="0"/>
    <n v="2"/>
    <x v="0"/>
    <x v="8"/>
    <n v="16"/>
    <x v="117"/>
    <s v="ESP_002"/>
    <s v="EMP256"/>
    <n v="2019"/>
    <n v="2"/>
    <x v="6"/>
    <x v="6"/>
  </r>
  <r>
    <x v="1"/>
    <x v="2"/>
    <x v="0"/>
    <x v="0"/>
    <n v="3"/>
    <x v="0"/>
    <x v="8"/>
    <n v="22"/>
    <x v="116"/>
    <s v="ESP_002"/>
    <s v="EMP256"/>
    <n v="2019"/>
    <n v="3"/>
    <x v="6"/>
    <x v="6"/>
  </r>
  <r>
    <x v="1"/>
    <x v="2"/>
    <x v="0"/>
    <x v="0"/>
    <n v="4"/>
    <x v="0"/>
    <x v="8"/>
    <n v="18"/>
    <x v="158"/>
    <s v="ESP_002"/>
    <s v="EMP256"/>
    <n v="2019"/>
    <n v="4"/>
    <x v="6"/>
    <x v="6"/>
  </r>
  <r>
    <x v="1"/>
    <x v="2"/>
    <x v="0"/>
    <x v="0"/>
    <n v="5"/>
    <x v="0"/>
    <x v="8"/>
    <n v="18"/>
    <x v="158"/>
    <s v="ESP_002"/>
    <s v="EMP256"/>
    <n v="2019"/>
    <n v="5"/>
    <x v="6"/>
    <x v="6"/>
  </r>
  <r>
    <x v="1"/>
    <x v="2"/>
    <x v="0"/>
    <x v="0"/>
    <n v="6"/>
    <x v="0"/>
    <x v="8"/>
    <n v="17"/>
    <x v="159"/>
    <s v="ESP_002"/>
    <s v="EMP256"/>
    <n v="2019"/>
    <n v="6"/>
    <x v="6"/>
    <x v="6"/>
  </r>
  <r>
    <x v="1"/>
    <x v="2"/>
    <x v="0"/>
    <x v="0"/>
    <n v="7"/>
    <x v="0"/>
    <x v="8"/>
    <n v="11"/>
    <x v="160"/>
    <s v="ESP_002"/>
    <s v="EMP256"/>
    <n v="2019"/>
    <n v="7"/>
    <x v="7"/>
    <x v="7"/>
  </r>
  <r>
    <x v="1"/>
    <x v="2"/>
    <x v="0"/>
    <x v="0"/>
    <n v="8"/>
    <x v="0"/>
    <x v="8"/>
    <n v="28"/>
    <x v="112"/>
    <s v="ESP_002"/>
    <s v="EMP256"/>
    <n v="2019"/>
    <n v="8"/>
    <x v="7"/>
    <x v="7"/>
  </r>
  <r>
    <x v="1"/>
    <x v="2"/>
    <x v="0"/>
    <x v="0"/>
    <n v="9"/>
    <x v="0"/>
    <x v="8"/>
    <n v="10"/>
    <x v="161"/>
    <s v="ESP_002"/>
    <s v="EMP256"/>
    <n v="2019"/>
    <n v="9"/>
    <x v="7"/>
    <x v="7"/>
  </r>
  <r>
    <x v="1"/>
    <x v="2"/>
    <x v="0"/>
    <x v="0"/>
    <n v="10"/>
    <x v="0"/>
    <x v="8"/>
    <n v="25"/>
    <x v="101"/>
    <s v="ESP_002"/>
    <s v="EMP256"/>
    <n v="2019"/>
    <n v="10"/>
    <x v="6"/>
    <x v="6"/>
  </r>
  <r>
    <x v="1"/>
    <x v="2"/>
    <x v="0"/>
    <x v="0"/>
    <n v="11"/>
    <x v="0"/>
    <x v="8"/>
    <n v="24"/>
    <x v="109"/>
    <s v="ESP_002"/>
    <s v="EMP256"/>
    <n v="2019"/>
    <n v="11"/>
    <x v="6"/>
    <x v="6"/>
  </r>
  <r>
    <x v="1"/>
    <x v="2"/>
    <x v="0"/>
    <x v="0"/>
    <n v="12"/>
    <x v="0"/>
    <x v="8"/>
    <n v="22"/>
    <x v="116"/>
    <s v="ESP_002"/>
    <s v="EMP256"/>
    <n v="2019"/>
    <n v="12"/>
    <x v="6"/>
    <x v="6"/>
  </r>
  <r>
    <x v="1"/>
    <x v="2"/>
    <x v="0"/>
    <x v="0"/>
    <n v="13"/>
    <x v="1"/>
    <x v="9"/>
    <n v="25"/>
    <x v="101"/>
    <s v="ESP_002"/>
    <s v="EMP256"/>
    <n v="2019"/>
    <n v="13"/>
    <x v="6"/>
    <x v="6"/>
  </r>
  <r>
    <x v="1"/>
    <x v="2"/>
    <x v="0"/>
    <x v="0"/>
    <n v="14"/>
    <x v="1"/>
    <x v="9"/>
    <n v="12"/>
    <x v="157"/>
    <s v="ESP_002"/>
    <s v="EMP256"/>
    <n v="2019"/>
    <n v="14"/>
    <x v="7"/>
    <x v="7"/>
  </r>
  <r>
    <x v="1"/>
    <x v="2"/>
    <x v="0"/>
    <x v="0"/>
    <n v="15"/>
    <x v="1"/>
    <x v="9"/>
    <n v="17"/>
    <x v="159"/>
    <s v="ESP_002"/>
    <s v="EMP256"/>
    <n v="2019"/>
    <n v="15"/>
    <x v="7"/>
    <x v="7"/>
  </r>
  <r>
    <x v="1"/>
    <x v="2"/>
    <x v="0"/>
    <x v="0"/>
    <n v="16"/>
    <x v="1"/>
    <x v="9"/>
    <n v="16"/>
    <x v="117"/>
    <s v="ESP_002"/>
    <s v="EMP256"/>
    <n v="2019"/>
    <n v="16"/>
    <x v="7"/>
    <x v="7"/>
  </r>
  <r>
    <x v="1"/>
    <x v="2"/>
    <x v="0"/>
    <x v="0"/>
    <n v="17"/>
    <x v="1"/>
    <x v="9"/>
    <n v="33"/>
    <x v="106"/>
    <s v="ESP_002"/>
    <s v="EMP256"/>
    <n v="2019"/>
    <n v="17"/>
    <x v="7"/>
    <x v="7"/>
  </r>
  <r>
    <x v="1"/>
    <x v="2"/>
    <x v="0"/>
    <x v="0"/>
    <n v="18"/>
    <x v="1"/>
    <x v="9"/>
    <n v="20"/>
    <x v="110"/>
    <s v="ESP_002"/>
    <s v="EMP256"/>
    <n v="2019"/>
    <n v="18"/>
    <x v="7"/>
    <x v="7"/>
  </r>
  <r>
    <x v="1"/>
    <x v="2"/>
    <x v="0"/>
    <x v="0"/>
    <n v="19"/>
    <x v="1"/>
    <x v="9"/>
    <n v="16"/>
    <x v="117"/>
    <s v="ESP_002"/>
    <s v="EMP256"/>
    <n v="2019"/>
    <n v="19"/>
    <x v="7"/>
    <x v="7"/>
  </r>
  <r>
    <x v="1"/>
    <x v="2"/>
    <x v="0"/>
    <x v="0"/>
    <n v="20"/>
    <x v="1"/>
    <x v="9"/>
    <n v="20"/>
    <x v="110"/>
    <s v="ESP_002"/>
    <s v="EMP256"/>
    <n v="2019"/>
    <n v="20"/>
    <x v="7"/>
    <x v="7"/>
  </r>
  <r>
    <x v="1"/>
    <x v="2"/>
    <x v="0"/>
    <x v="0"/>
    <n v="21"/>
    <x v="1"/>
    <x v="9"/>
    <n v="20"/>
    <x v="110"/>
    <s v="ESP_002"/>
    <s v="EMP256"/>
    <n v="2019"/>
    <n v="21"/>
    <x v="7"/>
    <x v="7"/>
  </r>
  <r>
    <x v="1"/>
    <x v="2"/>
    <x v="0"/>
    <x v="0"/>
    <n v="22"/>
    <x v="1"/>
    <x v="9"/>
    <n v="25"/>
    <x v="101"/>
    <s v="ESP_002"/>
    <s v="EMP256"/>
    <n v="2019"/>
    <n v="22"/>
    <x v="6"/>
    <x v="6"/>
  </r>
  <r>
    <x v="1"/>
    <x v="2"/>
    <x v="0"/>
    <x v="0"/>
    <n v="23"/>
    <x v="1"/>
    <x v="9"/>
    <n v="24"/>
    <x v="109"/>
    <s v="ESP_002"/>
    <s v="EMP256"/>
    <n v="2019"/>
    <n v="23"/>
    <x v="6"/>
    <x v="6"/>
  </r>
  <r>
    <x v="1"/>
    <x v="2"/>
    <x v="0"/>
    <x v="0"/>
    <n v="24"/>
    <x v="1"/>
    <x v="9"/>
    <n v="32"/>
    <x v="111"/>
    <s v="ESP_002"/>
    <s v="EMP256"/>
    <n v="2019"/>
    <n v="24"/>
    <x v="5"/>
    <x v="5"/>
  </r>
  <r>
    <x v="1"/>
    <x v="2"/>
    <x v="0"/>
    <x v="0"/>
    <n v="25"/>
    <x v="1"/>
    <x v="9"/>
    <n v="35"/>
    <x v="99"/>
    <s v="ESP_002"/>
    <s v="EMP256"/>
    <n v="2019"/>
    <n v="25"/>
    <x v="4"/>
    <x v="4"/>
  </r>
  <r>
    <x v="1"/>
    <x v="2"/>
    <x v="0"/>
    <x v="0"/>
    <n v="26"/>
    <x v="2"/>
    <x v="10"/>
    <n v="13"/>
    <x v="162"/>
    <s v="ESP_002"/>
    <s v="EMP256"/>
    <n v="2019"/>
    <n v="26"/>
    <x v="6"/>
    <x v="6"/>
  </r>
  <r>
    <x v="1"/>
    <x v="2"/>
    <x v="0"/>
    <x v="0"/>
    <n v="27"/>
    <x v="2"/>
    <x v="10"/>
    <n v="12"/>
    <x v="157"/>
    <s v="ESP_002"/>
    <s v="EMP256"/>
    <n v="2019"/>
    <n v="27"/>
    <x v="6"/>
    <x v="6"/>
  </r>
  <r>
    <x v="1"/>
    <x v="2"/>
    <x v="0"/>
    <x v="0"/>
    <n v="28"/>
    <x v="2"/>
    <x v="10"/>
    <n v="11"/>
    <x v="160"/>
    <s v="ESP_002"/>
    <s v="EMP256"/>
    <n v="2019"/>
    <n v="28"/>
    <x v="6"/>
    <x v="6"/>
  </r>
  <r>
    <x v="1"/>
    <x v="2"/>
    <x v="0"/>
    <x v="0"/>
    <n v="29"/>
    <x v="2"/>
    <x v="10"/>
    <n v="10"/>
    <x v="161"/>
    <s v="ESP_002"/>
    <s v="EMP256"/>
    <n v="2019"/>
    <n v="29"/>
    <x v="6"/>
    <x v="6"/>
  </r>
  <r>
    <x v="1"/>
    <x v="2"/>
    <x v="0"/>
    <x v="0"/>
    <n v="30"/>
    <x v="2"/>
    <x v="10"/>
    <n v="11"/>
    <x v="160"/>
    <s v="ESP_002"/>
    <s v="EMP256"/>
    <n v="2019"/>
    <n v="30"/>
    <x v="5"/>
    <x v="5"/>
  </r>
  <r>
    <x v="1"/>
    <x v="2"/>
    <x v="0"/>
    <x v="0"/>
    <n v="31"/>
    <x v="2"/>
    <x v="10"/>
    <n v="6"/>
    <x v="163"/>
    <s v="ESP_002"/>
    <s v="EMP256"/>
    <n v="2019"/>
    <n v="31"/>
    <x v="6"/>
    <x v="6"/>
  </r>
  <r>
    <x v="1"/>
    <x v="2"/>
    <x v="0"/>
    <x v="0"/>
    <n v="32"/>
    <x v="2"/>
    <x v="10"/>
    <n v="10"/>
    <x v="161"/>
    <s v="ESP_002"/>
    <s v="EMP256"/>
    <n v="2019"/>
    <n v="32"/>
    <x v="5"/>
    <x v="5"/>
  </r>
  <r>
    <x v="1"/>
    <x v="2"/>
    <x v="0"/>
    <x v="0"/>
    <n v="33"/>
    <x v="2"/>
    <x v="10"/>
    <n v="18"/>
    <x v="158"/>
    <s v="ESP_002"/>
    <s v="EMP256"/>
    <n v="2019"/>
    <n v="33"/>
    <x v="4"/>
    <x v="4"/>
  </r>
  <r>
    <x v="1"/>
    <x v="2"/>
    <x v="0"/>
    <x v="0"/>
    <n v="34"/>
    <x v="2"/>
    <x v="10"/>
    <n v="19"/>
    <x v="113"/>
    <s v="ESP_002"/>
    <s v="EMP256"/>
    <n v="2019"/>
    <n v="34"/>
    <x v="4"/>
    <x v="4"/>
  </r>
  <r>
    <x v="1"/>
    <x v="2"/>
    <x v="0"/>
    <x v="0"/>
    <n v="35"/>
    <x v="2"/>
    <x v="10"/>
    <n v="19"/>
    <x v="113"/>
    <s v="ESP_002"/>
    <s v="EMP256"/>
    <n v="2019"/>
    <n v="35"/>
    <x v="4"/>
    <x v="4"/>
  </r>
  <r>
    <x v="1"/>
    <x v="2"/>
    <x v="0"/>
    <x v="0"/>
    <n v="36"/>
    <x v="2"/>
    <x v="10"/>
    <n v="13"/>
    <x v="162"/>
    <s v="ESP_002"/>
    <s v="EMP256"/>
    <n v="2019"/>
    <n v="36"/>
    <x v="5"/>
    <x v="5"/>
  </r>
  <r>
    <x v="1"/>
    <x v="2"/>
    <x v="0"/>
    <x v="0"/>
    <n v="37"/>
    <x v="2"/>
    <x v="10"/>
    <n v="16"/>
    <x v="117"/>
    <s v="ESP_002"/>
    <s v="EMP256"/>
    <n v="2019"/>
    <n v="37"/>
    <x v="5"/>
    <x v="5"/>
  </r>
  <r>
    <x v="1"/>
    <x v="2"/>
    <x v="0"/>
    <x v="0"/>
    <n v="38"/>
    <x v="2"/>
    <x v="10"/>
    <n v="11"/>
    <x v="160"/>
    <s v="ESP_002"/>
    <s v="EMP256"/>
    <n v="2019"/>
    <n v="38"/>
    <x v="6"/>
    <x v="6"/>
  </r>
  <r>
    <x v="1"/>
    <x v="2"/>
    <x v="0"/>
    <x v="0"/>
    <n v="39"/>
    <x v="3"/>
    <x v="11"/>
    <n v="13"/>
    <x v="162"/>
    <s v="ESP_002"/>
    <s v="EMP256"/>
    <n v="2019"/>
    <n v="39"/>
    <x v="6"/>
    <x v="6"/>
  </r>
  <r>
    <x v="1"/>
    <x v="2"/>
    <x v="0"/>
    <x v="0"/>
    <n v="40"/>
    <x v="3"/>
    <x v="11"/>
    <n v="24"/>
    <x v="109"/>
    <s v="ESP_002"/>
    <s v="EMP256"/>
    <n v="2019"/>
    <n v="40"/>
    <x v="6"/>
    <x v="6"/>
  </r>
  <r>
    <x v="1"/>
    <x v="2"/>
    <x v="0"/>
    <x v="0"/>
    <n v="41"/>
    <x v="3"/>
    <x v="11"/>
    <n v="15"/>
    <x v="164"/>
    <s v="ESP_002"/>
    <s v="EMP256"/>
    <n v="2019"/>
    <n v="41"/>
    <x v="6"/>
    <x v="6"/>
  </r>
  <r>
    <x v="1"/>
    <x v="2"/>
    <x v="0"/>
    <x v="0"/>
    <n v="42"/>
    <x v="3"/>
    <x v="11"/>
    <n v="18"/>
    <x v="158"/>
    <s v="ESP_002"/>
    <s v="EMP256"/>
    <n v="2019"/>
    <n v="42"/>
    <x v="6"/>
    <x v="6"/>
  </r>
  <r>
    <x v="1"/>
    <x v="2"/>
    <x v="0"/>
    <x v="0"/>
    <n v="43"/>
    <x v="3"/>
    <x v="11"/>
    <n v="24"/>
    <x v="109"/>
    <s v="ESP_002"/>
    <s v="EMP256"/>
    <n v="2019"/>
    <n v="43"/>
    <x v="6"/>
    <x v="6"/>
  </r>
  <r>
    <x v="1"/>
    <x v="2"/>
    <x v="0"/>
    <x v="0"/>
    <n v="44"/>
    <x v="3"/>
    <x v="11"/>
    <n v="14"/>
    <x v="165"/>
    <s v="ESP_002"/>
    <s v="EMP256"/>
    <n v="2019"/>
    <n v="44"/>
    <x v="7"/>
    <x v="7"/>
  </r>
  <r>
    <x v="1"/>
    <x v="2"/>
    <x v="0"/>
    <x v="0"/>
    <n v="45"/>
    <x v="3"/>
    <x v="11"/>
    <n v="18"/>
    <x v="158"/>
    <s v="ESP_002"/>
    <s v="EMP256"/>
    <n v="2019"/>
    <n v="45"/>
    <x v="7"/>
    <x v="7"/>
  </r>
  <r>
    <x v="1"/>
    <x v="2"/>
    <x v="0"/>
    <x v="0"/>
    <n v="46"/>
    <x v="3"/>
    <x v="11"/>
    <n v="18"/>
    <x v="158"/>
    <s v="ESP_002"/>
    <s v="EMP256"/>
    <n v="2019"/>
    <n v="46"/>
    <x v="7"/>
    <x v="7"/>
  </r>
  <r>
    <x v="1"/>
    <x v="2"/>
    <x v="0"/>
    <x v="0"/>
    <n v="47"/>
    <x v="3"/>
    <x v="11"/>
    <n v="13"/>
    <x v="162"/>
    <s v="ESP_002"/>
    <s v="EMP256"/>
    <n v="2019"/>
    <n v="47"/>
    <x v="7"/>
    <x v="7"/>
  </r>
  <r>
    <x v="1"/>
    <x v="2"/>
    <x v="0"/>
    <x v="0"/>
    <n v="48"/>
    <x v="3"/>
    <x v="11"/>
    <n v="23"/>
    <x v="114"/>
    <s v="ESP_002"/>
    <s v="EMP256"/>
    <n v="2019"/>
    <n v="48"/>
    <x v="6"/>
    <x v="6"/>
  </r>
  <r>
    <x v="1"/>
    <x v="2"/>
    <x v="0"/>
    <x v="0"/>
    <n v="49"/>
    <x v="3"/>
    <x v="11"/>
    <n v="22"/>
    <x v="116"/>
    <s v="ESP_002"/>
    <s v="EMP256"/>
    <n v="2019"/>
    <n v="49"/>
    <x v="6"/>
    <x v="6"/>
  </r>
  <r>
    <x v="1"/>
    <x v="2"/>
    <x v="0"/>
    <x v="0"/>
    <n v="50"/>
    <x v="3"/>
    <x v="11"/>
    <n v="23"/>
    <x v="114"/>
    <s v="ESP_002"/>
    <s v="EMP256"/>
    <n v="2019"/>
    <n v="50"/>
    <x v="6"/>
    <x v="6"/>
  </r>
  <r>
    <x v="1"/>
    <x v="2"/>
    <x v="0"/>
    <x v="0"/>
    <n v="51"/>
    <x v="3"/>
    <x v="11"/>
    <n v="31"/>
    <x v="98"/>
    <s v="ESP_002"/>
    <s v="EMP256"/>
    <n v="2019"/>
    <n v="51"/>
    <x v="6"/>
    <x v="6"/>
  </r>
  <r>
    <x v="1"/>
    <x v="2"/>
    <x v="0"/>
    <x v="1"/>
    <n v="0"/>
    <x v="4"/>
    <x v="12"/>
    <n v="24"/>
    <x v="154"/>
    <s v="ESP_002"/>
    <s v="EMP256"/>
    <n v="2020"/>
    <n v="0"/>
    <x v="6"/>
    <x v="6"/>
  </r>
  <r>
    <x v="1"/>
    <x v="2"/>
    <x v="0"/>
    <x v="1"/>
    <n v="1"/>
    <x v="4"/>
    <x v="12"/>
    <n v="18"/>
    <x v="166"/>
    <s v="ESP_002"/>
    <s v="EMP256"/>
    <n v="2020"/>
    <n v="1"/>
    <x v="6"/>
    <x v="6"/>
  </r>
  <r>
    <x v="1"/>
    <x v="2"/>
    <x v="0"/>
    <x v="1"/>
    <n v="2"/>
    <x v="4"/>
    <x v="12"/>
    <n v="15"/>
    <x v="167"/>
    <s v="ESP_002"/>
    <s v="EMP256"/>
    <n v="2020"/>
    <n v="2"/>
    <x v="6"/>
    <x v="6"/>
  </r>
  <r>
    <x v="1"/>
    <x v="2"/>
    <x v="0"/>
    <x v="1"/>
    <n v="3"/>
    <x v="4"/>
    <x v="12"/>
    <n v="21"/>
    <x v="168"/>
    <s v="ESP_002"/>
    <s v="EMP256"/>
    <n v="2020"/>
    <n v="3"/>
    <x v="6"/>
    <x v="6"/>
  </r>
  <r>
    <x v="1"/>
    <x v="2"/>
    <x v="0"/>
    <x v="1"/>
    <n v="4"/>
    <x v="4"/>
    <x v="12"/>
    <n v="20"/>
    <x v="134"/>
    <s v="ESP_002"/>
    <s v="EMP256"/>
    <n v="2020"/>
    <n v="4"/>
    <x v="5"/>
    <x v="5"/>
  </r>
  <r>
    <x v="1"/>
    <x v="2"/>
    <x v="0"/>
    <x v="1"/>
    <n v="5"/>
    <x v="4"/>
    <x v="12"/>
    <n v="19"/>
    <x v="169"/>
    <s v="ESP_002"/>
    <s v="EMP256"/>
    <n v="2020"/>
    <n v="5"/>
    <x v="6"/>
    <x v="6"/>
  </r>
  <r>
    <x v="1"/>
    <x v="2"/>
    <x v="0"/>
    <x v="1"/>
    <n v="6"/>
    <x v="4"/>
    <x v="12"/>
    <n v="21"/>
    <x v="168"/>
    <s v="ESP_002"/>
    <s v="EMP256"/>
    <n v="2020"/>
    <n v="6"/>
    <x v="6"/>
    <x v="6"/>
  </r>
  <r>
    <x v="1"/>
    <x v="2"/>
    <x v="0"/>
    <x v="1"/>
    <n v="7"/>
    <x v="4"/>
    <x v="12"/>
    <n v="25"/>
    <x v="125"/>
    <s v="ESP_002"/>
    <s v="EMP256"/>
    <n v="2020"/>
    <n v="7"/>
    <x v="6"/>
    <x v="6"/>
  </r>
  <r>
    <x v="1"/>
    <x v="2"/>
    <x v="0"/>
    <x v="1"/>
    <n v="8"/>
    <x v="4"/>
    <x v="12"/>
    <n v="21"/>
    <x v="168"/>
    <s v="ESP_002"/>
    <s v="EMP256"/>
    <n v="2020"/>
    <n v="8"/>
    <x v="7"/>
    <x v="7"/>
  </r>
  <r>
    <x v="1"/>
    <x v="2"/>
    <x v="0"/>
    <x v="1"/>
    <n v="9"/>
    <x v="4"/>
    <x v="12"/>
    <n v="13"/>
    <x v="170"/>
    <s v="ESP_002"/>
    <s v="EMP256"/>
    <n v="2020"/>
    <n v="9"/>
    <x v="7"/>
    <x v="7"/>
  </r>
  <r>
    <x v="1"/>
    <x v="2"/>
    <x v="0"/>
    <x v="1"/>
    <n v="10"/>
    <x v="4"/>
    <x v="12"/>
    <n v="31"/>
    <x v="131"/>
    <s v="ESP_002"/>
    <s v="EMP256"/>
    <n v="2020"/>
    <n v="10"/>
    <x v="7"/>
    <x v="7"/>
  </r>
  <r>
    <x v="1"/>
    <x v="2"/>
    <x v="0"/>
    <x v="1"/>
    <n v="11"/>
    <x v="4"/>
    <x v="12"/>
    <n v="20"/>
    <x v="134"/>
    <s v="ESP_002"/>
    <s v="EMP256"/>
    <n v="2020"/>
    <n v="11"/>
    <x v="7"/>
    <x v="7"/>
  </r>
  <r>
    <x v="1"/>
    <x v="2"/>
    <x v="0"/>
    <x v="1"/>
    <n v="12"/>
    <x v="4"/>
    <x v="12"/>
    <n v="23"/>
    <x v="127"/>
    <s v="ESP_002"/>
    <s v="EMP256"/>
    <n v="2020"/>
    <n v="12"/>
    <x v="7"/>
    <x v="7"/>
  </r>
  <r>
    <x v="1"/>
    <x v="2"/>
    <x v="0"/>
    <x v="1"/>
    <n v="13"/>
    <x v="5"/>
    <x v="13"/>
    <n v="18"/>
    <x v="166"/>
    <s v="ESP_002"/>
    <s v="EMP256"/>
    <n v="2020"/>
    <n v="13"/>
    <x v="7"/>
    <x v="7"/>
  </r>
  <r>
    <x v="1"/>
    <x v="2"/>
    <x v="0"/>
    <x v="1"/>
    <n v="14"/>
    <x v="5"/>
    <x v="13"/>
    <n v="16"/>
    <x v="171"/>
    <s v="ESP_002"/>
    <s v="EMP256"/>
    <n v="2020"/>
    <n v="14"/>
    <x v="7"/>
    <x v="7"/>
  </r>
  <r>
    <x v="1"/>
    <x v="2"/>
    <x v="0"/>
    <x v="1"/>
    <n v="15"/>
    <x v="5"/>
    <x v="13"/>
    <n v="18"/>
    <x v="166"/>
    <s v="ESP_002"/>
    <s v="EMP256"/>
    <n v="2020"/>
    <n v="15"/>
    <x v="7"/>
    <x v="7"/>
  </r>
  <r>
    <x v="1"/>
    <x v="2"/>
    <x v="0"/>
    <x v="1"/>
    <n v="16"/>
    <x v="5"/>
    <x v="13"/>
    <n v="15"/>
    <x v="167"/>
    <s v="ESP_002"/>
    <s v="EMP256"/>
    <n v="2020"/>
    <n v="16"/>
    <x v="7"/>
    <x v="7"/>
  </r>
  <r>
    <x v="1"/>
    <x v="2"/>
    <x v="0"/>
    <x v="1"/>
    <n v="17"/>
    <x v="5"/>
    <x v="13"/>
    <n v="25"/>
    <x v="125"/>
    <s v="ESP_002"/>
    <s v="EMP256"/>
    <n v="2020"/>
    <n v="17"/>
    <x v="7"/>
    <x v="7"/>
  </r>
  <r>
    <x v="1"/>
    <x v="2"/>
    <x v="0"/>
    <x v="1"/>
    <n v="18"/>
    <x v="5"/>
    <x v="13"/>
    <n v="23"/>
    <x v="127"/>
    <s v="ESP_002"/>
    <s v="EMP256"/>
    <n v="2020"/>
    <n v="18"/>
    <x v="7"/>
    <x v="7"/>
  </r>
  <r>
    <x v="1"/>
    <x v="2"/>
    <x v="0"/>
    <x v="1"/>
    <n v="19"/>
    <x v="5"/>
    <x v="13"/>
    <n v="25"/>
    <x v="125"/>
    <s v="ESP_002"/>
    <s v="EMP256"/>
    <n v="2020"/>
    <n v="19"/>
    <x v="7"/>
    <x v="7"/>
  </r>
  <r>
    <x v="1"/>
    <x v="2"/>
    <x v="0"/>
    <x v="1"/>
    <n v="20"/>
    <x v="5"/>
    <x v="13"/>
    <n v="26"/>
    <x v="135"/>
    <s v="ESP_002"/>
    <s v="EMP256"/>
    <n v="2020"/>
    <n v="20"/>
    <x v="6"/>
    <x v="6"/>
  </r>
  <r>
    <x v="1"/>
    <x v="2"/>
    <x v="0"/>
    <x v="1"/>
    <n v="21"/>
    <x v="5"/>
    <x v="13"/>
    <n v="9"/>
    <x v="172"/>
    <s v="ESP_002"/>
    <s v="EMP256"/>
    <n v="2020"/>
    <n v="21"/>
    <x v="7"/>
    <x v="7"/>
  </r>
  <r>
    <x v="1"/>
    <x v="2"/>
    <x v="0"/>
    <x v="1"/>
    <n v="22"/>
    <x v="5"/>
    <x v="13"/>
    <n v="23"/>
    <x v="127"/>
    <s v="ESP_002"/>
    <s v="EMP256"/>
    <n v="2020"/>
    <n v="22"/>
    <x v="6"/>
    <x v="6"/>
  </r>
  <r>
    <x v="1"/>
    <x v="2"/>
    <x v="0"/>
    <x v="1"/>
    <n v="23"/>
    <x v="5"/>
    <x v="13"/>
    <n v="23"/>
    <x v="127"/>
    <s v="ESP_002"/>
    <s v="EMP256"/>
    <n v="2020"/>
    <n v="23"/>
    <x v="6"/>
    <x v="6"/>
  </r>
  <r>
    <x v="1"/>
    <x v="2"/>
    <x v="0"/>
    <x v="1"/>
    <n v="24"/>
    <x v="5"/>
    <x v="13"/>
    <n v="22"/>
    <x v="141"/>
    <s v="ESP_002"/>
    <s v="EMP256"/>
    <n v="2020"/>
    <n v="24"/>
    <x v="5"/>
    <x v="5"/>
  </r>
  <r>
    <x v="1"/>
    <x v="2"/>
    <x v="0"/>
    <x v="1"/>
    <n v="25"/>
    <x v="5"/>
    <x v="13"/>
    <n v="26"/>
    <x v="135"/>
    <s v="ESP_002"/>
    <s v="EMP256"/>
    <n v="2020"/>
    <n v="25"/>
    <x v="5"/>
    <x v="5"/>
  </r>
  <r>
    <x v="1"/>
    <x v="2"/>
    <x v="0"/>
    <x v="1"/>
    <n v="26"/>
    <x v="6"/>
    <x v="14"/>
    <n v="15"/>
    <x v="167"/>
    <s v="ESP_002"/>
    <s v="EMP256"/>
    <n v="2020"/>
    <n v="26"/>
    <x v="5"/>
    <x v="5"/>
  </r>
  <r>
    <x v="1"/>
    <x v="2"/>
    <x v="0"/>
    <x v="1"/>
    <n v="27"/>
    <x v="6"/>
    <x v="14"/>
    <n v="16"/>
    <x v="171"/>
    <s v="ESP_002"/>
    <s v="EMP256"/>
    <n v="2020"/>
    <n v="27"/>
    <x v="5"/>
    <x v="5"/>
  </r>
  <r>
    <x v="1"/>
    <x v="2"/>
    <x v="0"/>
    <x v="1"/>
    <n v="28"/>
    <x v="6"/>
    <x v="14"/>
    <n v="15"/>
    <x v="167"/>
    <s v="ESP_002"/>
    <s v="EMP256"/>
    <n v="2020"/>
    <n v="28"/>
    <x v="5"/>
    <x v="5"/>
  </r>
  <r>
    <x v="1"/>
    <x v="2"/>
    <x v="0"/>
    <x v="1"/>
    <n v="29"/>
    <x v="6"/>
    <x v="14"/>
    <n v="20"/>
    <x v="134"/>
    <s v="ESP_002"/>
    <s v="EMP256"/>
    <n v="2020"/>
    <n v="29"/>
    <x v="4"/>
    <x v="4"/>
  </r>
  <r>
    <x v="1"/>
    <x v="2"/>
    <x v="0"/>
    <x v="1"/>
    <n v="30"/>
    <x v="6"/>
    <x v="14"/>
    <n v="13"/>
    <x v="170"/>
    <s v="ESP_002"/>
    <s v="EMP256"/>
    <n v="2020"/>
    <n v="30"/>
    <x v="5"/>
    <x v="5"/>
  </r>
  <r>
    <x v="1"/>
    <x v="2"/>
    <x v="0"/>
    <x v="1"/>
    <n v="31"/>
    <x v="6"/>
    <x v="14"/>
    <n v="15"/>
    <x v="167"/>
    <s v="ESP_002"/>
    <s v="EMP256"/>
    <n v="2020"/>
    <n v="31"/>
    <x v="4"/>
    <x v="4"/>
  </r>
  <r>
    <x v="1"/>
    <x v="2"/>
    <x v="0"/>
    <x v="1"/>
    <n v="32"/>
    <x v="6"/>
    <x v="14"/>
    <n v="16"/>
    <x v="171"/>
    <s v="ESP_002"/>
    <s v="EMP256"/>
    <n v="2020"/>
    <n v="32"/>
    <x v="0"/>
    <x v="0"/>
  </r>
  <r>
    <x v="1"/>
    <x v="2"/>
    <x v="0"/>
    <x v="1"/>
    <n v="33"/>
    <x v="6"/>
    <x v="14"/>
    <n v="17"/>
    <x v="173"/>
    <s v="ESP_002"/>
    <s v="EMP256"/>
    <n v="2020"/>
    <n v="33"/>
    <x v="4"/>
    <x v="4"/>
  </r>
  <r>
    <x v="1"/>
    <x v="2"/>
    <x v="0"/>
    <x v="1"/>
    <n v="34"/>
    <x v="6"/>
    <x v="14"/>
    <n v="19"/>
    <x v="169"/>
    <s v="ESP_002"/>
    <s v="EMP256"/>
    <n v="2020"/>
    <n v="34"/>
    <x v="5"/>
    <x v="5"/>
  </r>
  <r>
    <x v="1"/>
    <x v="2"/>
    <x v="0"/>
    <x v="1"/>
    <n v="35"/>
    <x v="6"/>
    <x v="14"/>
    <n v="13"/>
    <x v="170"/>
    <s v="ESP_002"/>
    <s v="EMP256"/>
    <n v="2020"/>
    <n v="35"/>
    <x v="6"/>
    <x v="6"/>
  </r>
  <r>
    <x v="1"/>
    <x v="2"/>
    <x v="0"/>
    <x v="1"/>
    <n v="36"/>
    <x v="6"/>
    <x v="14"/>
    <n v="14"/>
    <x v="156"/>
    <s v="ESP_002"/>
    <s v="EMP256"/>
    <n v="2020"/>
    <n v="36"/>
    <x v="6"/>
    <x v="6"/>
  </r>
  <r>
    <x v="1"/>
    <x v="2"/>
    <x v="0"/>
    <x v="1"/>
    <n v="37"/>
    <x v="6"/>
    <x v="14"/>
    <n v="17"/>
    <x v="173"/>
    <s v="ESP_002"/>
    <s v="EMP256"/>
    <n v="2020"/>
    <n v="37"/>
    <x v="7"/>
    <x v="7"/>
  </r>
  <r>
    <x v="1"/>
    <x v="2"/>
    <x v="0"/>
    <x v="1"/>
    <n v="38"/>
    <x v="6"/>
    <x v="14"/>
    <n v="17"/>
    <x v="173"/>
    <s v="ESP_002"/>
    <s v="EMP256"/>
    <n v="2020"/>
    <n v="38"/>
    <x v="7"/>
    <x v="7"/>
  </r>
  <r>
    <x v="1"/>
    <x v="2"/>
    <x v="0"/>
    <x v="1"/>
    <n v="39"/>
    <x v="7"/>
    <x v="15"/>
    <n v="15"/>
    <x v="167"/>
    <s v="ESP_002"/>
    <s v="EMP256"/>
    <n v="2020"/>
    <n v="39"/>
    <x v="7"/>
    <x v="7"/>
  </r>
  <r>
    <x v="1"/>
    <x v="2"/>
    <x v="0"/>
    <x v="1"/>
    <n v="40"/>
    <x v="7"/>
    <x v="15"/>
    <n v="22"/>
    <x v="141"/>
    <s v="ESP_002"/>
    <s v="EMP256"/>
    <n v="2020"/>
    <n v="40"/>
    <x v="7"/>
    <x v="7"/>
  </r>
  <r>
    <x v="1"/>
    <x v="2"/>
    <x v="0"/>
    <x v="1"/>
    <n v="41"/>
    <x v="7"/>
    <x v="15"/>
    <n v="14"/>
    <x v="156"/>
    <s v="ESP_002"/>
    <s v="EMP256"/>
    <n v="2020"/>
    <n v="41"/>
    <x v="7"/>
    <x v="7"/>
  </r>
  <r>
    <x v="1"/>
    <x v="2"/>
    <x v="0"/>
    <x v="1"/>
    <n v="42"/>
    <x v="7"/>
    <x v="15"/>
    <n v="23"/>
    <x v="127"/>
    <s v="ESP_002"/>
    <s v="EMP256"/>
    <n v="2020"/>
    <n v="42"/>
    <x v="7"/>
    <x v="7"/>
  </r>
  <r>
    <x v="1"/>
    <x v="2"/>
    <x v="0"/>
    <x v="1"/>
    <n v="43"/>
    <x v="7"/>
    <x v="15"/>
    <n v="12"/>
    <x v="174"/>
    <s v="ESP_002"/>
    <s v="EMP256"/>
    <n v="2020"/>
    <n v="43"/>
    <x v="7"/>
    <x v="7"/>
  </r>
  <r>
    <x v="1"/>
    <x v="2"/>
    <x v="0"/>
    <x v="1"/>
    <n v="44"/>
    <x v="7"/>
    <x v="15"/>
    <n v="13"/>
    <x v="170"/>
    <s v="ESP_002"/>
    <s v="EMP256"/>
    <n v="2020"/>
    <n v="44"/>
    <x v="7"/>
    <x v="7"/>
  </r>
  <r>
    <x v="1"/>
    <x v="2"/>
    <x v="0"/>
    <x v="1"/>
    <n v="45"/>
    <x v="7"/>
    <x v="15"/>
    <n v="12"/>
    <x v="174"/>
    <s v="ESP_002"/>
    <s v="EMP256"/>
    <n v="2020"/>
    <n v="45"/>
    <x v="7"/>
    <x v="7"/>
  </r>
  <r>
    <x v="1"/>
    <x v="2"/>
    <x v="0"/>
    <x v="1"/>
    <n v="46"/>
    <x v="7"/>
    <x v="15"/>
    <n v="21"/>
    <x v="168"/>
    <s v="ESP_002"/>
    <s v="EMP256"/>
    <n v="2020"/>
    <n v="46"/>
    <x v="7"/>
    <x v="7"/>
  </r>
  <r>
    <x v="1"/>
    <x v="2"/>
    <x v="0"/>
    <x v="1"/>
    <n v="47"/>
    <x v="7"/>
    <x v="15"/>
    <n v="19"/>
    <x v="169"/>
    <s v="ESP_002"/>
    <s v="EMP256"/>
    <n v="2020"/>
    <n v="47"/>
    <x v="7"/>
    <x v="7"/>
  </r>
  <r>
    <x v="1"/>
    <x v="2"/>
    <x v="0"/>
    <x v="1"/>
    <n v="48"/>
    <x v="7"/>
    <x v="15"/>
    <n v="11"/>
    <x v="175"/>
    <s v="ESP_002"/>
    <s v="EMP256"/>
    <n v="2020"/>
    <n v="48"/>
    <x v="7"/>
    <x v="7"/>
  </r>
  <r>
    <x v="1"/>
    <x v="2"/>
    <x v="0"/>
    <x v="1"/>
    <n v="49"/>
    <x v="7"/>
    <x v="15"/>
    <n v="20"/>
    <x v="134"/>
    <s v="ESP_002"/>
    <s v="EMP256"/>
    <n v="2020"/>
    <n v="49"/>
    <x v="7"/>
    <x v="7"/>
  </r>
  <r>
    <x v="1"/>
    <x v="2"/>
    <x v="0"/>
    <x v="1"/>
    <n v="50"/>
    <x v="7"/>
    <x v="15"/>
    <n v="20"/>
    <x v="134"/>
    <s v="ESP_002"/>
    <s v="EMP256"/>
    <n v="2020"/>
    <n v="50"/>
    <x v="7"/>
    <x v="7"/>
  </r>
  <r>
    <x v="1"/>
    <x v="2"/>
    <x v="0"/>
    <x v="1"/>
    <n v="51"/>
    <x v="7"/>
    <x v="15"/>
    <n v="20"/>
    <x v="134"/>
    <s v="ESP_002"/>
    <s v="EMP256"/>
    <n v="2020"/>
    <n v="51"/>
    <x v="7"/>
    <x v="7"/>
  </r>
  <r>
    <x v="1"/>
    <x v="3"/>
    <x v="1"/>
    <x v="0"/>
    <n v="0"/>
    <x v="0"/>
    <x v="8"/>
    <n v="31"/>
    <x v="98"/>
    <s v="ESP_002"/>
    <s v="EMP267"/>
    <n v="2019"/>
    <n v="0"/>
    <x v="5"/>
    <x v="5"/>
  </r>
  <r>
    <x v="1"/>
    <x v="3"/>
    <x v="1"/>
    <x v="0"/>
    <n v="1"/>
    <x v="0"/>
    <x v="8"/>
    <n v="21"/>
    <x v="176"/>
    <s v="ESP_002"/>
    <s v="EMP267"/>
    <n v="2019"/>
    <n v="1"/>
    <x v="5"/>
    <x v="5"/>
  </r>
  <r>
    <x v="1"/>
    <x v="3"/>
    <x v="1"/>
    <x v="0"/>
    <n v="2"/>
    <x v="0"/>
    <x v="8"/>
    <n v="28"/>
    <x v="112"/>
    <s v="ESP_002"/>
    <s v="EMP267"/>
    <n v="2019"/>
    <n v="2"/>
    <x v="4"/>
    <x v="4"/>
  </r>
  <r>
    <x v="1"/>
    <x v="3"/>
    <x v="1"/>
    <x v="0"/>
    <n v="3"/>
    <x v="0"/>
    <x v="8"/>
    <n v="39"/>
    <x v="107"/>
    <s v="ESP_002"/>
    <s v="EMP267"/>
    <n v="2019"/>
    <n v="3"/>
    <x v="3"/>
    <x v="3"/>
  </r>
  <r>
    <x v="1"/>
    <x v="3"/>
    <x v="1"/>
    <x v="0"/>
    <n v="4"/>
    <x v="0"/>
    <x v="8"/>
    <n v="53"/>
    <x v="177"/>
    <s v="ESP_002"/>
    <s v="EMP267"/>
    <n v="2019"/>
    <n v="4"/>
    <x v="8"/>
    <x v="8"/>
  </r>
  <r>
    <x v="1"/>
    <x v="3"/>
    <x v="1"/>
    <x v="0"/>
    <n v="5"/>
    <x v="0"/>
    <x v="8"/>
    <n v="39"/>
    <x v="107"/>
    <s v="ESP_002"/>
    <s v="EMP267"/>
    <n v="2019"/>
    <n v="5"/>
    <x v="3"/>
    <x v="3"/>
  </r>
  <r>
    <x v="1"/>
    <x v="3"/>
    <x v="1"/>
    <x v="0"/>
    <n v="6"/>
    <x v="0"/>
    <x v="8"/>
    <n v="25"/>
    <x v="101"/>
    <s v="ESP_002"/>
    <s v="EMP267"/>
    <n v="2019"/>
    <n v="6"/>
    <x v="4"/>
    <x v="4"/>
  </r>
  <r>
    <x v="1"/>
    <x v="3"/>
    <x v="1"/>
    <x v="0"/>
    <n v="7"/>
    <x v="0"/>
    <x v="8"/>
    <n v="31"/>
    <x v="98"/>
    <s v="ESP_002"/>
    <s v="EMP267"/>
    <n v="2019"/>
    <n v="7"/>
    <x v="0"/>
    <x v="0"/>
  </r>
  <r>
    <x v="1"/>
    <x v="3"/>
    <x v="1"/>
    <x v="0"/>
    <n v="8"/>
    <x v="0"/>
    <x v="8"/>
    <n v="43"/>
    <x v="145"/>
    <s v="ESP_002"/>
    <s v="EMP267"/>
    <n v="2019"/>
    <n v="8"/>
    <x v="3"/>
    <x v="3"/>
  </r>
  <r>
    <x v="1"/>
    <x v="3"/>
    <x v="1"/>
    <x v="0"/>
    <n v="9"/>
    <x v="0"/>
    <x v="8"/>
    <n v="40"/>
    <x v="96"/>
    <s v="ESP_002"/>
    <s v="EMP267"/>
    <n v="2019"/>
    <n v="9"/>
    <x v="0"/>
    <x v="0"/>
  </r>
  <r>
    <x v="1"/>
    <x v="3"/>
    <x v="1"/>
    <x v="0"/>
    <n v="10"/>
    <x v="0"/>
    <x v="8"/>
    <n v="41"/>
    <x v="108"/>
    <s v="ESP_002"/>
    <s v="EMP267"/>
    <n v="2019"/>
    <n v="10"/>
    <x v="3"/>
    <x v="3"/>
  </r>
  <r>
    <x v="1"/>
    <x v="3"/>
    <x v="1"/>
    <x v="0"/>
    <n v="11"/>
    <x v="0"/>
    <x v="8"/>
    <n v="43"/>
    <x v="145"/>
    <s v="ESP_002"/>
    <s v="EMP267"/>
    <n v="2019"/>
    <n v="11"/>
    <x v="3"/>
    <x v="3"/>
  </r>
  <r>
    <x v="1"/>
    <x v="3"/>
    <x v="1"/>
    <x v="0"/>
    <n v="12"/>
    <x v="0"/>
    <x v="8"/>
    <n v="47"/>
    <x v="144"/>
    <s v="ESP_002"/>
    <s v="EMP267"/>
    <n v="2019"/>
    <n v="12"/>
    <x v="1"/>
    <x v="1"/>
  </r>
  <r>
    <x v="1"/>
    <x v="3"/>
    <x v="1"/>
    <x v="0"/>
    <n v="13"/>
    <x v="1"/>
    <x v="9"/>
    <n v="35"/>
    <x v="99"/>
    <s v="ESP_002"/>
    <s v="EMP267"/>
    <n v="2019"/>
    <n v="13"/>
    <x v="0"/>
    <x v="0"/>
  </r>
  <r>
    <x v="1"/>
    <x v="3"/>
    <x v="1"/>
    <x v="0"/>
    <n v="14"/>
    <x v="1"/>
    <x v="9"/>
    <n v="36"/>
    <x v="115"/>
    <s v="ESP_002"/>
    <s v="EMP267"/>
    <n v="2019"/>
    <n v="14"/>
    <x v="0"/>
    <x v="0"/>
  </r>
  <r>
    <x v="1"/>
    <x v="3"/>
    <x v="1"/>
    <x v="0"/>
    <n v="15"/>
    <x v="1"/>
    <x v="9"/>
    <n v="34"/>
    <x v="97"/>
    <s v="ESP_002"/>
    <s v="EMP267"/>
    <n v="2019"/>
    <n v="15"/>
    <x v="0"/>
    <x v="0"/>
  </r>
  <r>
    <x v="1"/>
    <x v="3"/>
    <x v="1"/>
    <x v="0"/>
    <n v="16"/>
    <x v="1"/>
    <x v="9"/>
    <n v="35"/>
    <x v="99"/>
    <s v="ESP_002"/>
    <s v="EMP267"/>
    <n v="2019"/>
    <n v="16"/>
    <x v="0"/>
    <x v="0"/>
  </r>
  <r>
    <x v="1"/>
    <x v="3"/>
    <x v="1"/>
    <x v="0"/>
    <n v="17"/>
    <x v="1"/>
    <x v="9"/>
    <n v="40"/>
    <x v="96"/>
    <s v="ESP_002"/>
    <s v="EMP267"/>
    <n v="2019"/>
    <n v="17"/>
    <x v="0"/>
    <x v="0"/>
  </r>
  <r>
    <x v="1"/>
    <x v="3"/>
    <x v="1"/>
    <x v="0"/>
    <n v="18"/>
    <x v="1"/>
    <x v="9"/>
    <n v="54"/>
    <x v="178"/>
    <s v="ESP_002"/>
    <s v="EMP267"/>
    <n v="2019"/>
    <n v="18"/>
    <x v="0"/>
    <x v="0"/>
  </r>
  <r>
    <x v="1"/>
    <x v="3"/>
    <x v="1"/>
    <x v="0"/>
    <n v="19"/>
    <x v="1"/>
    <x v="9"/>
    <n v="38"/>
    <x v="105"/>
    <s v="ESP_002"/>
    <s v="EMP267"/>
    <n v="2019"/>
    <n v="19"/>
    <x v="5"/>
    <x v="5"/>
  </r>
  <r>
    <x v="1"/>
    <x v="3"/>
    <x v="1"/>
    <x v="0"/>
    <n v="20"/>
    <x v="1"/>
    <x v="9"/>
    <n v="34"/>
    <x v="97"/>
    <s v="ESP_002"/>
    <s v="EMP267"/>
    <n v="2019"/>
    <n v="20"/>
    <x v="6"/>
    <x v="6"/>
  </r>
  <r>
    <x v="1"/>
    <x v="3"/>
    <x v="1"/>
    <x v="0"/>
    <n v="21"/>
    <x v="1"/>
    <x v="9"/>
    <n v="34"/>
    <x v="97"/>
    <s v="ESP_002"/>
    <s v="EMP267"/>
    <n v="2019"/>
    <n v="21"/>
    <x v="5"/>
    <x v="5"/>
  </r>
  <r>
    <x v="1"/>
    <x v="3"/>
    <x v="1"/>
    <x v="0"/>
    <n v="22"/>
    <x v="1"/>
    <x v="9"/>
    <n v="30"/>
    <x v="103"/>
    <s v="ESP_002"/>
    <s v="EMP267"/>
    <n v="2019"/>
    <n v="22"/>
    <x v="5"/>
    <x v="5"/>
  </r>
  <r>
    <x v="1"/>
    <x v="3"/>
    <x v="1"/>
    <x v="0"/>
    <n v="23"/>
    <x v="1"/>
    <x v="9"/>
    <n v="44"/>
    <x v="147"/>
    <s v="ESP_002"/>
    <s v="EMP267"/>
    <n v="2019"/>
    <n v="23"/>
    <x v="0"/>
    <x v="0"/>
  </r>
  <r>
    <x v="1"/>
    <x v="3"/>
    <x v="1"/>
    <x v="0"/>
    <n v="24"/>
    <x v="1"/>
    <x v="9"/>
    <n v="33"/>
    <x v="106"/>
    <s v="ESP_002"/>
    <s v="EMP267"/>
    <n v="2019"/>
    <n v="24"/>
    <x v="4"/>
    <x v="4"/>
  </r>
  <r>
    <x v="1"/>
    <x v="3"/>
    <x v="1"/>
    <x v="0"/>
    <n v="25"/>
    <x v="1"/>
    <x v="9"/>
    <n v="28"/>
    <x v="112"/>
    <s v="ESP_002"/>
    <s v="EMP267"/>
    <n v="2019"/>
    <n v="25"/>
    <x v="0"/>
    <x v="0"/>
  </r>
  <r>
    <x v="1"/>
    <x v="3"/>
    <x v="1"/>
    <x v="0"/>
    <n v="26"/>
    <x v="2"/>
    <x v="10"/>
    <n v="22"/>
    <x v="116"/>
    <s v="ESP_002"/>
    <s v="EMP267"/>
    <n v="2019"/>
    <n v="26"/>
    <x v="0"/>
    <x v="0"/>
  </r>
  <r>
    <x v="1"/>
    <x v="3"/>
    <x v="1"/>
    <x v="0"/>
    <n v="27"/>
    <x v="2"/>
    <x v="10"/>
    <n v="24"/>
    <x v="109"/>
    <s v="ESP_002"/>
    <s v="EMP267"/>
    <n v="2019"/>
    <n v="27"/>
    <x v="1"/>
    <x v="1"/>
  </r>
  <r>
    <x v="1"/>
    <x v="3"/>
    <x v="1"/>
    <x v="0"/>
    <n v="28"/>
    <x v="2"/>
    <x v="10"/>
    <n v="31"/>
    <x v="98"/>
    <s v="ESP_002"/>
    <s v="EMP267"/>
    <n v="2019"/>
    <n v="28"/>
    <x v="2"/>
    <x v="2"/>
  </r>
  <r>
    <x v="1"/>
    <x v="3"/>
    <x v="1"/>
    <x v="0"/>
    <n v="29"/>
    <x v="2"/>
    <x v="10"/>
    <n v="21"/>
    <x v="176"/>
    <s v="ESP_002"/>
    <s v="EMP267"/>
    <n v="2019"/>
    <n v="29"/>
    <x v="1"/>
    <x v="1"/>
  </r>
  <r>
    <x v="1"/>
    <x v="3"/>
    <x v="1"/>
    <x v="0"/>
    <n v="30"/>
    <x v="2"/>
    <x v="10"/>
    <n v="41"/>
    <x v="108"/>
    <s v="ESP_002"/>
    <s v="EMP267"/>
    <n v="2019"/>
    <n v="30"/>
    <x v="11"/>
    <x v="11"/>
  </r>
  <r>
    <x v="1"/>
    <x v="3"/>
    <x v="1"/>
    <x v="0"/>
    <n v="31"/>
    <x v="2"/>
    <x v="10"/>
    <n v="26"/>
    <x v="148"/>
    <s v="ESP_002"/>
    <s v="EMP267"/>
    <n v="2019"/>
    <n v="31"/>
    <x v="1"/>
    <x v="1"/>
  </r>
  <r>
    <x v="1"/>
    <x v="3"/>
    <x v="1"/>
    <x v="0"/>
    <n v="32"/>
    <x v="2"/>
    <x v="10"/>
    <n v="30"/>
    <x v="103"/>
    <s v="ESP_002"/>
    <s v="EMP267"/>
    <n v="2019"/>
    <n v="32"/>
    <x v="1"/>
    <x v="1"/>
  </r>
  <r>
    <x v="1"/>
    <x v="3"/>
    <x v="1"/>
    <x v="0"/>
    <n v="33"/>
    <x v="2"/>
    <x v="10"/>
    <n v="44"/>
    <x v="147"/>
    <s v="ESP_002"/>
    <s v="EMP267"/>
    <n v="2019"/>
    <n v="33"/>
    <x v="9"/>
    <x v="9"/>
  </r>
  <r>
    <x v="1"/>
    <x v="3"/>
    <x v="1"/>
    <x v="0"/>
    <n v="34"/>
    <x v="2"/>
    <x v="10"/>
    <n v="30"/>
    <x v="103"/>
    <s v="ESP_002"/>
    <s v="EMP267"/>
    <n v="2019"/>
    <n v="34"/>
    <x v="3"/>
    <x v="3"/>
  </r>
  <r>
    <x v="1"/>
    <x v="3"/>
    <x v="1"/>
    <x v="0"/>
    <n v="35"/>
    <x v="2"/>
    <x v="10"/>
    <n v="20"/>
    <x v="110"/>
    <s v="ESP_002"/>
    <s v="EMP267"/>
    <n v="2019"/>
    <n v="35"/>
    <x v="5"/>
    <x v="5"/>
  </r>
  <r>
    <x v="1"/>
    <x v="3"/>
    <x v="1"/>
    <x v="0"/>
    <n v="36"/>
    <x v="2"/>
    <x v="10"/>
    <n v="28"/>
    <x v="112"/>
    <s v="ESP_002"/>
    <s v="EMP267"/>
    <n v="2019"/>
    <n v="36"/>
    <x v="4"/>
    <x v="4"/>
  </r>
  <r>
    <x v="1"/>
    <x v="3"/>
    <x v="1"/>
    <x v="0"/>
    <n v="37"/>
    <x v="2"/>
    <x v="10"/>
    <n v="23"/>
    <x v="114"/>
    <s v="ESP_002"/>
    <s v="EMP267"/>
    <n v="2019"/>
    <n v="37"/>
    <x v="5"/>
    <x v="5"/>
  </r>
  <r>
    <x v="1"/>
    <x v="3"/>
    <x v="1"/>
    <x v="0"/>
    <n v="38"/>
    <x v="2"/>
    <x v="10"/>
    <n v="42"/>
    <x v="104"/>
    <s v="ESP_002"/>
    <s v="EMP267"/>
    <n v="2019"/>
    <n v="38"/>
    <x v="5"/>
    <x v="5"/>
  </r>
  <r>
    <x v="1"/>
    <x v="3"/>
    <x v="1"/>
    <x v="0"/>
    <n v="39"/>
    <x v="3"/>
    <x v="11"/>
    <n v="21"/>
    <x v="176"/>
    <s v="ESP_002"/>
    <s v="EMP267"/>
    <n v="2019"/>
    <n v="39"/>
    <x v="6"/>
    <x v="6"/>
  </r>
  <r>
    <x v="1"/>
    <x v="3"/>
    <x v="1"/>
    <x v="0"/>
    <n v="40"/>
    <x v="3"/>
    <x v="11"/>
    <n v="30"/>
    <x v="103"/>
    <s v="ESP_002"/>
    <s v="EMP267"/>
    <n v="2019"/>
    <n v="40"/>
    <x v="7"/>
    <x v="7"/>
  </r>
  <r>
    <x v="1"/>
    <x v="3"/>
    <x v="1"/>
    <x v="0"/>
    <n v="41"/>
    <x v="3"/>
    <x v="11"/>
    <n v="30"/>
    <x v="103"/>
    <s v="ESP_002"/>
    <s v="EMP267"/>
    <n v="2019"/>
    <n v="41"/>
    <x v="7"/>
    <x v="7"/>
  </r>
  <r>
    <x v="1"/>
    <x v="3"/>
    <x v="1"/>
    <x v="0"/>
    <n v="42"/>
    <x v="3"/>
    <x v="11"/>
    <n v="45"/>
    <x v="95"/>
    <s v="ESP_002"/>
    <s v="EMP267"/>
    <n v="2019"/>
    <n v="42"/>
    <x v="6"/>
    <x v="6"/>
  </r>
  <r>
    <x v="1"/>
    <x v="3"/>
    <x v="1"/>
    <x v="0"/>
    <n v="43"/>
    <x v="3"/>
    <x v="11"/>
    <n v="34"/>
    <x v="97"/>
    <s v="ESP_002"/>
    <s v="EMP267"/>
    <n v="2019"/>
    <n v="43"/>
    <x v="5"/>
    <x v="5"/>
  </r>
  <r>
    <x v="1"/>
    <x v="3"/>
    <x v="1"/>
    <x v="0"/>
    <n v="44"/>
    <x v="3"/>
    <x v="11"/>
    <n v="28"/>
    <x v="112"/>
    <s v="ESP_002"/>
    <s v="EMP267"/>
    <n v="2019"/>
    <n v="44"/>
    <x v="5"/>
    <x v="5"/>
  </r>
  <r>
    <x v="1"/>
    <x v="3"/>
    <x v="1"/>
    <x v="0"/>
    <n v="45"/>
    <x v="3"/>
    <x v="11"/>
    <n v="37"/>
    <x v="100"/>
    <s v="ESP_002"/>
    <s v="EMP267"/>
    <n v="2019"/>
    <n v="45"/>
    <x v="4"/>
    <x v="4"/>
  </r>
  <r>
    <x v="1"/>
    <x v="3"/>
    <x v="1"/>
    <x v="0"/>
    <n v="46"/>
    <x v="3"/>
    <x v="11"/>
    <n v="40"/>
    <x v="96"/>
    <s v="ESP_002"/>
    <s v="EMP267"/>
    <n v="2019"/>
    <n v="46"/>
    <x v="0"/>
    <x v="0"/>
  </r>
  <r>
    <x v="1"/>
    <x v="3"/>
    <x v="1"/>
    <x v="0"/>
    <n v="47"/>
    <x v="3"/>
    <x v="11"/>
    <n v="30"/>
    <x v="103"/>
    <s v="ESP_002"/>
    <s v="EMP267"/>
    <n v="2019"/>
    <n v="47"/>
    <x v="4"/>
    <x v="4"/>
  </r>
  <r>
    <x v="1"/>
    <x v="3"/>
    <x v="1"/>
    <x v="0"/>
    <n v="48"/>
    <x v="3"/>
    <x v="11"/>
    <n v="33"/>
    <x v="106"/>
    <s v="ESP_002"/>
    <s v="EMP267"/>
    <n v="2019"/>
    <n v="48"/>
    <x v="0"/>
    <x v="0"/>
  </r>
  <r>
    <x v="1"/>
    <x v="3"/>
    <x v="1"/>
    <x v="0"/>
    <n v="49"/>
    <x v="3"/>
    <x v="11"/>
    <n v="32"/>
    <x v="111"/>
    <s v="ESP_002"/>
    <s v="EMP267"/>
    <n v="2019"/>
    <n v="49"/>
    <x v="4"/>
    <x v="4"/>
  </r>
  <r>
    <x v="1"/>
    <x v="3"/>
    <x v="1"/>
    <x v="0"/>
    <n v="50"/>
    <x v="3"/>
    <x v="11"/>
    <n v="33"/>
    <x v="106"/>
    <s v="ESP_002"/>
    <s v="EMP267"/>
    <n v="2019"/>
    <n v="50"/>
    <x v="4"/>
    <x v="4"/>
  </r>
  <r>
    <x v="1"/>
    <x v="3"/>
    <x v="1"/>
    <x v="0"/>
    <n v="51"/>
    <x v="3"/>
    <x v="11"/>
    <n v="25"/>
    <x v="101"/>
    <s v="ESP_002"/>
    <s v="EMP267"/>
    <n v="2019"/>
    <n v="51"/>
    <x v="5"/>
    <x v="5"/>
  </r>
  <r>
    <x v="1"/>
    <x v="3"/>
    <x v="1"/>
    <x v="1"/>
    <n v="0"/>
    <x v="4"/>
    <x v="12"/>
    <n v="19"/>
    <x v="169"/>
    <s v="ESP_002"/>
    <s v="EMP267"/>
    <n v="2020"/>
    <n v="0"/>
    <x v="6"/>
    <x v="6"/>
  </r>
  <r>
    <x v="1"/>
    <x v="3"/>
    <x v="1"/>
    <x v="1"/>
    <n v="1"/>
    <x v="4"/>
    <x v="12"/>
    <n v="53"/>
    <x v="151"/>
    <s v="ESP_002"/>
    <s v="EMP267"/>
    <n v="2020"/>
    <n v="1"/>
    <x v="4"/>
    <x v="4"/>
  </r>
  <r>
    <x v="1"/>
    <x v="3"/>
    <x v="1"/>
    <x v="1"/>
    <n v="2"/>
    <x v="4"/>
    <x v="12"/>
    <n v="43"/>
    <x v="153"/>
    <s v="ESP_002"/>
    <s v="EMP267"/>
    <n v="2020"/>
    <n v="2"/>
    <x v="6"/>
    <x v="6"/>
  </r>
  <r>
    <x v="1"/>
    <x v="3"/>
    <x v="1"/>
    <x v="1"/>
    <n v="3"/>
    <x v="4"/>
    <x v="12"/>
    <n v="41"/>
    <x v="128"/>
    <s v="ESP_002"/>
    <s v="EMP267"/>
    <n v="2020"/>
    <n v="3"/>
    <x v="6"/>
    <x v="6"/>
  </r>
  <r>
    <x v="1"/>
    <x v="3"/>
    <x v="1"/>
    <x v="1"/>
    <n v="4"/>
    <x v="4"/>
    <x v="12"/>
    <n v="39"/>
    <x v="122"/>
    <s v="ESP_002"/>
    <s v="EMP267"/>
    <n v="2020"/>
    <n v="4"/>
    <x v="7"/>
    <x v="7"/>
  </r>
  <r>
    <x v="1"/>
    <x v="3"/>
    <x v="1"/>
    <x v="1"/>
    <n v="5"/>
    <x v="4"/>
    <x v="12"/>
    <n v="46"/>
    <x v="120"/>
    <s v="ESP_002"/>
    <s v="EMP267"/>
    <n v="2020"/>
    <n v="5"/>
    <x v="0"/>
    <x v="0"/>
  </r>
  <r>
    <x v="1"/>
    <x v="3"/>
    <x v="1"/>
    <x v="1"/>
    <n v="6"/>
    <x v="4"/>
    <x v="12"/>
    <n v="45"/>
    <x v="140"/>
    <s v="ESP_002"/>
    <s v="EMP267"/>
    <n v="2020"/>
    <n v="6"/>
    <x v="9"/>
    <x v="9"/>
  </r>
  <r>
    <x v="1"/>
    <x v="3"/>
    <x v="1"/>
    <x v="1"/>
    <n v="7"/>
    <x v="4"/>
    <x v="12"/>
    <n v="31"/>
    <x v="131"/>
    <s v="ESP_002"/>
    <s v="EMP267"/>
    <n v="2020"/>
    <n v="7"/>
    <x v="9"/>
    <x v="9"/>
  </r>
  <r>
    <x v="1"/>
    <x v="3"/>
    <x v="1"/>
    <x v="1"/>
    <n v="8"/>
    <x v="4"/>
    <x v="12"/>
    <n v="50"/>
    <x v="155"/>
    <s v="ESP_002"/>
    <s v="EMP267"/>
    <n v="2020"/>
    <n v="8"/>
    <x v="17"/>
    <x v="17"/>
  </r>
  <r>
    <x v="1"/>
    <x v="3"/>
    <x v="1"/>
    <x v="1"/>
    <n v="9"/>
    <x v="4"/>
    <x v="12"/>
    <n v="46"/>
    <x v="120"/>
    <s v="ESP_002"/>
    <s v="EMP267"/>
    <n v="2020"/>
    <n v="9"/>
    <x v="12"/>
    <x v="12"/>
  </r>
  <r>
    <x v="1"/>
    <x v="3"/>
    <x v="1"/>
    <x v="1"/>
    <n v="10"/>
    <x v="4"/>
    <x v="12"/>
    <n v="39"/>
    <x v="122"/>
    <s v="ESP_002"/>
    <s v="EMP267"/>
    <n v="2020"/>
    <n v="10"/>
    <x v="8"/>
    <x v="8"/>
  </r>
  <r>
    <x v="1"/>
    <x v="3"/>
    <x v="1"/>
    <x v="1"/>
    <n v="11"/>
    <x v="4"/>
    <x v="12"/>
    <n v="35"/>
    <x v="130"/>
    <s v="ESP_002"/>
    <s v="EMP267"/>
    <n v="2020"/>
    <n v="11"/>
    <x v="4"/>
    <x v="4"/>
  </r>
  <r>
    <x v="1"/>
    <x v="3"/>
    <x v="1"/>
    <x v="1"/>
    <n v="12"/>
    <x v="4"/>
    <x v="12"/>
    <n v="38"/>
    <x v="126"/>
    <s v="ESP_002"/>
    <s v="EMP267"/>
    <n v="2020"/>
    <n v="12"/>
    <x v="7"/>
    <x v="7"/>
  </r>
  <r>
    <x v="1"/>
    <x v="3"/>
    <x v="1"/>
    <x v="1"/>
    <n v="13"/>
    <x v="5"/>
    <x v="13"/>
    <n v="29"/>
    <x v="129"/>
    <s v="ESP_002"/>
    <s v="EMP267"/>
    <n v="2020"/>
    <n v="13"/>
    <x v="7"/>
    <x v="7"/>
  </r>
  <r>
    <x v="1"/>
    <x v="3"/>
    <x v="1"/>
    <x v="1"/>
    <n v="14"/>
    <x v="5"/>
    <x v="13"/>
    <n v="37"/>
    <x v="136"/>
    <s v="ESP_002"/>
    <s v="EMP267"/>
    <n v="2020"/>
    <n v="14"/>
    <x v="7"/>
    <x v="7"/>
  </r>
  <r>
    <x v="1"/>
    <x v="3"/>
    <x v="1"/>
    <x v="1"/>
    <n v="15"/>
    <x v="5"/>
    <x v="13"/>
    <n v="28"/>
    <x v="124"/>
    <s v="ESP_002"/>
    <s v="EMP267"/>
    <n v="2020"/>
    <n v="15"/>
    <x v="6"/>
    <x v="6"/>
  </r>
  <r>
    <x v="1"/>
    <x v="3"/>
    <x v="1"/>
    <x v="1"/>
    <n v="16"/>
    <x v="5"/>
    <x v="13"/>
    <n v="32"/>
    <x v="118"/>
    <s v="ESP_002"/>
    <s v="EMP267"/>
    <n v="2020"/>
    <n v="16"/>
    <x v="6"/>
    <x v="6"/>
  </r>
  <r>
    <x v="1"/>
    <x v="3"/>
    <x v="1"/>
    <x v="1"/>
    <n v="17"/>
    <x v="5"/>
    <x v="13"/>
    <n v="46"/>
    <x v="120"/>
    <s v="ESP_002"/>
    <s v="EMP267"/>
    <n v="2020"/>
    <n v="17"/>
    <x v="6"/>
    <x v="6"/>
  </r>
  <r>
    <x v="1"/>
    <x v="3"/>
    <x v="1"/>
    <x v="1"/>
    <n v="18"/>
    <x v="5"/>
    <x v="13"/>
    <n v="49"/>
    <x v="179"/>
    <s v="ESP_002"/>
    <s v="EMP267"/>
    <n v="2020"/>
    <n v="18"/>
    <x v="6"/>
    <x v="6"/>
  </r>
  <r>
    <x v="1"/>
    <x v="3"/>
    <x v="1"/>
    <x v="1"/>
    <n v="19"/>
    <x v="5"/>
    <x v="13"/>
    <n v="28"/>
    <x v="124"/>
    <s v="ESP_002"/>
    <s v="EMP267"/>
    <n v="2020"/>
    <n v="19"/>
    <x v="6"/>
    <x v="6"/>
  </r>
  <r>
    <x v="1"/>
    <x v="3"/>
    <x v="1"/>
    <x v="1"/>
    <n v="20"/>
    <x v="5"/>
    <x v="13"/>
    <n v="43"/>
    <x v="153"/>
    <s v="ESP_002"/>
    <s v="EMP267"/>
    <n v="2020"/>
    <n v="20"/>
    <x v="6"/>
    <x v="6"/>
  </r>
  <r>
    <x v="1"/>
    <x v="3"/>
    <x v="1"/>
    <x v="1"/>
    <n v="21"/>
    <x v="5"/>
    <x v="13"/>
    <n v="42"/>
    <x v="133"/>
    <s v="ESP_002"/>
    <s v="EMP267"/>
    <n v="2020"/>
    <n v="21"/>
    <x v="5"/>
    <x v="5"/>
  </r>
  <r>
    <x v="1"/>
    <x v="3"/>
    <x v="1"/>
    <x v="1"/>
    <n v="22"/>
    <x v="5"/>
    <x v="13"/>
    <n v="46"/>
    <x v="120"/>
    <s v="ESP_002"/>
    <s v="EMP267"/>
    <n v="2020"/>
    <n v="22"/>
    <x v="0"/>
    <x v="0"/>
  </r>
  <r>
    <x v="1"/>
    <x v="3"/>
    <x v="1"/>
    <x v="1"/>
    <n v="23"/>
    <x v="5"/>
    <x v="13"/>
    <n v="29"/>
    <x v="129"/>
    <s v="ESP_002"/>
    <s v="EMP267"/>
    <n v="2020"/>
    <n v="23"/>
    <x v="4"/>
    <x v="4"/>
  </r>
  <r>
    <x v="1"/>
    <x v="3"/>
    <x v="1"/>
    <x v="1"/>
    <n v="24"/>
    <x v="5"/>
    <x v="13"/>
    <n v="35"/>
    <x v="130"/>
    <s v="ESP_002"/>
    <s v="EMP267"/>
    <n v="2020"/>
    <n v="24"/>
    <x v="3"/>
    <x v="3"/>
  </r>
  <r>
    <x v="1"/>
    <x v="3"/>
    <x v="1"/>
    <x v="1"/>
    <n v="25"/>
    <x v="5"/>
    <x v="13"/>
    <n v="20"/>
    <x v="134"/>
    <s v="ESP_002"/>
    <s v="EMP267"/>
    <n v="2020"/>
    <n v="25"/>
    <x v="0"/>
    <x v="0"/>
  </r>
  <r>
    <x v="1"/>
    <x v="3"/>
    <x v="1"/>
    <x v="1"/>
    <n v="26"/>
    <x v="6"/>
    <x v="14"/>
    <n v="46"/>
    <x v="120"/>
    <s v="ESP_002"/>
    <s v="EMP267"/>
    <n v="2020"/>
    <n v="26"/>
    <x v="14"/>
    <x v="14"/>
  </r>
  <r>
    <x v="1"/>
    <x v="3"/>
    <x v="1"/>
    <x v="1"/>
    <n v="27"/>
    <x v="6"/>
    <x v="14"/>
    <n v="27"/>
    <x v="138"/>
    <s v="ESP_002"/>
    <s v="EMP267"/>
    <n v="2020"/>
    <n v="27"/>
    <x v="2"/>
    <x v="2"/>
  </r>
  <r>
    <x v="1"/>
    <x v="3"/>
    <x v="1"/>
    <x v="1"/>
    <n v="28"/>
    <x v="6"/>
    <x v="14"/>
    <n v="29"/>
    <x v="129"/>
    <s v="ESP_002"/>
    <s v="EMP267"/>
    <n v="2020"/>
    <n v="28"/>
    <x v="13"/>
    <x v="13"/>
  </r>
  <r>
    <x v="1"/>
    <x v="3"/>
    <x v="1"/>
    <x v="1"/>
    <n v="29"/>
    <x v="6"/>
    <x v="14"/>
    <n v="32"/>
    <x v="118"/>
    <s v="ESP_002"/>
    <s v="EMP267"/>
    <n v="2020"/>
    <n v="29"/>
    <x v="12"/>
    <x v="12"/>
  </r>
  <r>
    <x v="1"/>
    <x v="3"/>
    <x v="1"/>
    <x v="1"/>
    <n v="30"/>
    <x v="6"/>
    <x v="14"/>
    <n v="16"/>
    <x v="171"/>
    <s v="ESP_002"/>
    <s v="EMP267"/>
    <n v="2020"/>
    <n v="30"/>
    <x v="3"/>
    <x v="3"/>
  </r>
  <r>
    <x v="1"/>
    <x v="3"/>
    <x v="1"/>
    <x v="1"/>
    <n v="31"/>
    <x v="6"/>
    <x v="14"/>
    <n v="37"/>
    <x v="136"/>
    <s v="ESP_002"/>
    <s v="EMP267"/>
    <n v="2020"/>
    <n v="31"/>
    <x v="9"/>
    <x v="9"/>
  </r>
  <r>
    <x v="1"/>
    <x v="3"/>
    <x v="1"/>
    <x v="1"/>
    <n v="32"/>
    <x v="6"/>
    <x v="14"/>
    <n v="29"/>
    <x v="129"/>
    <s v="ESP_002"/>
    <s v="EMP267"/>
    <n v="2020"/>
    <n v="32"/>
    <x v="0"/>
    <x v="0"/>
  </r>
  <r>
    <x v="1"/>
    <x v="3"/>
    <x v="1"/>
    <x v="1"/>
    <n v="33"/>
    <x v="6"/>
    <x v="14"/>
    <n v="27"/>
    <x v="138"/>
    <s v="ESP_002"/>
    <s v="EMP267"/>
    <n v="2020"/>
    <n v="33"/>
    <x v="0"/>
    <x v="0"/>
  </r>
  <r>
    <x v="1"/>
    <x v="3"/>
    <x v="1"/>
    <x v="1"/>
    <n v="34"/>
    <x v="6"/>
    <x v="14"/>
    <n v="36"/>
    <x v="149"/>
    <s v="ESP_002"/>
    <s v="EMP267"/>
    <n v="2020"/>
    <n v="34"/>
    <x v="0"/>
    <x v="0"/>
  </r>
  <r>
    <x v="1"/>
    <x v="3"/>
    <x v="1"/>
    <x v="1"/>
    <n v="35"/>
    <x v="6"/>
    <x v="14"/>
    <n v="26"/>
    <x v="135"/>
    <s v="ESP_002"/>
    <s v="EMP267"/>
    <n v="2020"/>
    <n v="35"/>
    <x v="4"/>
    <x v="4"/>
  </r>
  <r>
    <x v="1"/>
    <x v="3"/>
    <x v="1"/>
    <x v="1"/>
    <n v="36"/>
    <x v="6"/>
    <x v="14"/>
    <n v="30"/>
    <x v="121"/>
    <s v="ESP_002"/>
    <s v="EMP267"/>
    <n v="2020"/>
    <n v="36"/>
    <x v="4"/>
    <x v="4"/>
  </r>
  <r>
    <x v="1"/>
    <x v="3"/>
    <x v="1"/>
    <x v="1"/>
    <n v="37"/>
    <x v="6"/>
    <x v="14"/>
    <n v="37"/>
    <x v="136"/>
    <s v="ESP_002"/>
    <s v="EMP267"/>
    <n v="2020"/>
    <n v="37"/>
    <x v="4"/>
    <x v="4"/>
  </r>
  <r>
    <x v="1"/>
    <x v="3"/>
    <x v="1"/>
    <x v="1"/>
    <n v="38"/>
    <x v="6"/>
    <x v="14"/>
    <n v="30"/>
    <x v="121"/>
    <s v="ESP_002"/>
    <s v="EMP267"/>
    <n v="2020"/>
    <n v="38"/>
    <x v="5"/>
    <x v="5"/>
  </r>
  <r>
    <x v="1"/>
    <x v="3"/>
    <x v="1"/>
    <x v="1"/>
    <n v="39"/>
    <x v="7"/>
    <x v="15"/>
    <n v="31"/>
    <x v="131"/>
    <s v="ESP_002"/>
    <s v="EMP267"/>
    <n v="2020"/>
    <n v="39"/>
    <x v="6"/>
    <x v="6"/>
  </r>
  <r>
    <x v="1"/>
    <x v="3"/>
    <x v="1"/>
    <x v="1"/>
    <n v="40"/>
    <x v="7"/>
    <x v="15"/>
    <n v="25"/>
    <x v="125"/>
    <s v="ESP_002"/>
    <s v="EMP267"/>
    <n v="2020"/>
    <n v="40"/>
    <x v="6"/>
    <x v="6"/>
  </r>
  <r>
    <x v="1"/>
    <x v="3"/>
    <x v="1"/>
    <x v="1"/>
    <n v="41"/>
    <x v="7"/>
    <x v="15"/>
    <n v="36"/>
    <x v="149"/>
    <s v="ESP_002"/>
    <s v="EMP267"/>
    <n v="2020"/>
    <n v="41"/>
    <x v="5"/>
    <x v="5"/>
  </r>
  <r>
    <x v="1"/>
    <x v="3"/>
    <x v="1"/>
    <x v="1"/>
    <n v="42"/>
    <x v="7"/>
    <x v="15"/>
    <n v="35"/>
    <x v="130"/>
    <s v="ESP_002"/>
    <s v="EMP267"/>
    <n v="2020"/>
    <n v="42"/>
    <x v="4"/>
    <x v="4"/>
  </r>
  <r>
    <x v="1"/>
    <x v="3"/>
    <x v="1"/>
    <x v="1"/>
    <n v="43"/>
    <x v="7"/>
    <x v="15"/>
    <n v="32"/>
    <x v="118"/>
    <s v="ESP_002"/>
    <s v="EMP267"/>
    <n v="2020"/>
    <n v="43"/>
    <x v="0"/>
    <x v="0"/>
  </r>
  <r>
    <x v="1"/>
    <x v="3"/>
    <x v="1"/>
    <x v="1"/>
    <n v="44"/>
    <x v="7"/>
    <x v="15"/>
    <n v="22"/>
    <x v="141"/>
    <s v="ESP_002"/>
    <s v="EMP267"/>
    <n v="2020"/>
    <n v="44"/>
    <x v="0"/>
    <x v="0"/>
  </r>
  <r>
    <x v="1"/>
    <x v="3"/>
    <x v="1"/>
    <x v="1"/>
    <n v="45"/>
    <x v="7"/>
    <x v="15"/>
    <n v="36"/>
    <x v="149"/>
    <s v="ESP_002"/>
    <s v="EMP267"/>
    <n v="2020"/>
    <n v="45"/>
    <x v="3"/>
    <x v="3"/>
  </r>
  <r>
    <x v="1"/>
    <x v="3"/>
    <x v="1"/>
    <x v="1"/>
    <n v="46"/>
    <x v="7"/>
    <x v="15"/>
    <n v="30"/>
    <x v="121"/>
    <s v="ESP_002"/>
    <s v="EMP267"/>
    <n v="2020"/>
    <n v="46"/>
    <x v="0"/>
    <x v="0"/>
  </r>
  <r>
    <x v="1"/>
    <x v="3"/>
    <x v="1"/>
    <x v="1"/>
    <n v="47"/>
    <x v="7"/>
    <x v="15"/>
    <n v="26"/>
    <x v="135"/>
    <s v="ESP_002"/>
    <s v="EMP267"/>
    <n v="2020"/>
    <n v="47"/>
    <x v="4"/>
    <x v="4"/>
  </r>
  <r>
    <x v="1"/>
    <x v="3"/>
    <x v="1"/>
    <x v="1"/>
    <n v="48"/>
    <x v="7"/>
    <x v="15"/>
    <n v="31"/>
    <x v="131"/>
    <s v="ESP_002"/>
    <s v="EMP267"/>
    <n v="2020"/>
    <n v="48"/>
    <x v="4"/>
    <x v="4"/>
  </r>
  <r>
    <x v="1"/>
    <x v="3"/>
    <x v="1"/>
    <x v="1"/>
    <n v="49"/>
    <x v="7"/>
    <x v="15"/>
    <n v="29"/>
    <x v="129"/>
    <s v="ESP_002"/>
    <s v="EMP267"/>
    <n v="2020"/>
    <n v="49"/>
    <x v="4"/>
    <x v="4"/>
  </r>
  <r>
    <x v="1"/>
    <x v="3"/>
    <x v="1"/>
    <x v="1"/>
    <n v="50"/>
    <x v="7"/>
    <x v="15"/>
    <n v="26"/>
    <x v="135"/>
    <s v="ESP_002"/>
    <s v="EMP267"/>
    <n v="2020"/>
    <n v="50"/>
    <x v="4"/>
    <x v="4"/>
  </r>
  <r>
    <x v="1"/>
    <x v="3"/>
    <x v="1"/>
    <x v="1"/>
    <n v="51"/>
    <x v="7"/>
    <x v="15"/>
    <n v="15"/>
    <x v="167"/>
    <s v="ESP_002"/>
    <s v="EMP267"/>
    <n v="2020"/>
    <n v="51"/>
    <x v="5"/>
    <x v="5"/>
  </r>
  <r>
    <x v="1"/>
    <x v="4"/>
    <x v="1"/>
    <x v="0"/>
    <n v="0"/>
    <x v="0"/>
    <x v="8"/>
    <n v="7"/>
    <x v="180"/>
    <s v="ESP_002"/>
    <s v="EMP290"/>
    <n v="2019"/>
    <n v="0"/>
    <x v="7"/>
    <x v="7"/>
  </r>
  <r>
    <x v="1"/>
    <x v="4"/>
    <x v="1"/>
    <x v="0"/>
    <n v="1"/>
    <x v="0"/>
    <x v="8"/>
    <n v="7"/>
    <x v="180"/>
    <s v="ESP_002"/>
    <s v="EMP290"/>
    <n v="2019"/>
    <n v="1"/>
    <x v="7"/>
    <x v="7"/>
  </r>
  <r>
    <x v="1"/>
    <x v="4"/>
    <x v="1"/>
    <x v="0"/>
    <n v="2"/>
    <x v="0"/>
    <x v="8"/>
    <n v="13"/>
    <x v="162"/>
    <s v="ESP_002"/>
    <s v="EMP290"/>
    <n v="2019"/>
    <n v="2"/>
    <x v="7"/>
    <x v="7"/>
  </r>
  <r>
    <x v="1"/>
    <x v="4"/>
    <x v="1"/>
    <x v="0"/>
    <n v="3"/>
    <x v="0"/>
    <x v="8"/>
    <n v="14"/>
    <x v="165"/>
    <s v="ESP_002"/>
    <s v="EMP290"/>
    <n v="2019"/>
    <n v="3"/>
    <x v="7"/>
    <x v="7"/>
  </r>
  <r>
    <x v="1"/>
    <x v="4"/>
    <x v="1"/>
    <x v="0"/>
    <n v="4"/>
    <x v="0"/>
    <x v="8"/>
    <n v="11"/>
    <x v="160"/>
    <s v="ESP_002"/>
    <s v="EMP290"/>
    <n v="2019"/>
    <n v="4"/>
    <x v="7"/>
    <x v="7"/>
  </r>
  <r>
    <x v="1"/>
    <x v="4"/>
    <x v="1"/>
    <x v="0"/>
    <n v="5"/>
    <x v="0"/>
    <x v="8"/>
    <n v="11"/>
    <x v="160"/>
    <s v="ESP_002"/>
    <s v="EMP290"/>
    <n v="2019"/>
    <n v="5"/>
    <x v="7"/>
    <x v="7"/>
  </r>
  <r>
    <x v="1"/>
    <x v="4"/>
    <x v="1"/>
    <x v="0"/>
    <n v="6"/>
    <x v="0"/>
    <x v="8"/>
    <n v="13"/>
    <x v="162"/>
    <s v="ESP_002"/>
    <s v="EMP290"/>
    <n v="2019"/>
    <n v="6"/>
    <x v="7"/>
    <x v="7"/>
  </r>
  <r>
    <x v="1"/>
    <x v="4"/>
    <x v="1"/>
    <x v="0"/>
    <n v="7"/>
    <x v="0"/>
    <x v="8"/>
    <n v="17"/>
    <x v="159"/>
    <s v="ESP_002"/>
    <s v="EMP290"/>
    <n v="2019"/>
    <n v="7"/>
    <x v="7"/>
    <x v="7"/>
  </r>
  <r>
    <x v="1"/>
    <x v="4"/>
    <x v="1"/>
    <x v="0"/>
    <n v="8"/>
    <x v="0"/>
    <x v="8"/>
    <n v="15"/>
    <x v="164"/>
    <s v="ESP_002"/>
    <s v="EMP290"/>
    <n v="2019"/>
    <n v="8"/>
    <x v="7"/>
    <x v="7"/>
  </r>
  <r>
    <x v="1"/>
    <x v="4"/>
    <x v="1"/>
    <x v="0"/>
    <n v="9"/>
    <x v="0"/>
    <x v="8"/>
    <n v="6"/>
    <x v="163"/>
    <s v="ESP_002"/>
    <s v="EMP290"/>
    <n v="2019"/>
    <n v="9"/>
    <x v="7"/>
    <x v="7"/>
  </r>
  <r>
    <x v="1"/>
    <x v="4"/>
    <x v="1"/>
    <x v="0"/>
    <n v="10"/>
    <x v="0"/>
    <x v="8"/>
    <n v="7"/>
    <x v="180"/>
    <s v="ESP_002"/>
    <s v="EMP290"/>
    <n v="2019"/>
    <n v="10"/>
    <x v="7"/>
    <x v="7"/>
  </r>
  <r>
    <x v="1"/>
    <x v="4"/>
    <x v="1"/>
    <x v="0"/>
    <n v="11"/>
    <x v="0"/>
    <x v="8"/>
    <n v="14"/>
    <x v="165"/>
    <s v="ESP_002"/>
    <s v="EMP290"/>
    <n v="2019"/>
    <n v="11"/>
    <x v="7"/>
    <x v="7"/>
  </r>
  <r>
    <x v="1"/>
    <x v="4"/>
    <x v="1"/>
    <x v="0"/>
    <n v="12"/>
    <x v="0"/>
    <x v="8"/>
    <n v="19"/>
    <x v="113"/>
    <s v="ESP_002"/>
    <s v="EMP290"/>
    <n v="2019"/>
    <n v="12"/>
    <x v="7"/>
    <x v="7"/>
  </r>
  <r>
    <x v="1"/>
    <x v="4"/>
    <x v="1"/>
    <x v="0"/>
    <n v="13"/>
    <x v="1"/>
    <x v="9"/>
    <n v="16"/>
    <x v="117"/>
    <s v="ESP_002"/>
    <s v="EMP290"/>
    <n v="2019"/>
    <n v="13"/>
    <x v="7"/>
    <x v="7"/>
  </r>
  <r>
    <x v="1"/>
    <x v="4"/>
    <x v="1"/>
    <x v="0"/>
    <n v="14"/>
    <x v="1"/>
    <x v="9"/>
    <n v="13"/>
    <x v="162"/>
    <s v="ESP_002"/>
    <s v="EMP290"/>
    <n v="2019"/>
    <n v="14"/>
    <x v="7"/>
    <x v="7"/>
  </r>
  <r>
    <x v="1"/>
    <x v="4"/>
    <x v="1"/>
    <x v="0"/>
    <n v="15"/>
    <x v="1"/>
    <x v="9"/>
    <n v="10"/>
    <x v="161"/>
    <s v="ESP_002"/>
    <s v="EMP290"/>
    <n v="2019"/>
    <n v="15"/>
    <x v="7"/>
    <x v="7"/>
  </r>
  <r>
    <x v="1"/>
    <x v="4"/>
    <x v="1"/>
    <x v="0"/>
    <n v="16"/>
    <x v="1"/>
    <x v="9"/>
    <n v="11"/>
    <x v="160"/>
    <s v="ESP_002"/>
    <s v="EMP290"/>
    <n v="2019"/>
    <n v="16"/>
    <x v="7"/>
    <x v="7"/>
  </r>
  <r>
    <x v="1"/>
    <x v="4"/>
    <x v="1"/>
    <x v="0"/>
    <n v="17"/>
    <x v="1"/>
    <x v="9"/>
    <n v="25"/>
    <x v="101"/>
    <s v="ESP_002"/>
    <s v="EMP290"/>
    <n v="2019"/>
    <n v="17"/>
    <x v="7"/>
    <x v="7"/>
  </r>
  <r>
    <x v="1"/>
    <x v="4"/>
    <x v="1"/>
    <x v="0"/>
    <n v="18"/>
    <x v="1"/>
    <x v="9"/>
    <n v="15"/>
    <x v="164"/>
    <s v="ESP_002"/>
    <s v="EMP290"/>
    <n v="2019"/>
    <n v="18"/>
    <x v="7"/>
    <x v="7"/>
  </r>
  <r>
    <x v="1"/>
    <x v="4"/>
    <x v="1"/>
    <x v="0"/>
    <n v="19"/>
    <x v="1"/>
    <x v="9"/>
    <n v="9"/>
    <x v="181"/>
    <s v="ESP_002"/>
    <s v="EMP290"/>
    <n v="2019"/>
    <n v="19"/>
    <x v="7"/>
    <x v="7"/>
  </r>
  <r>
    <x v="1"/>
    <x v="4"/>
    <x v="1"/>
    <x v="0"/>
    <n v="20"/>
    <x v="1"/>
    <x v="9"/>
    <n v="19"/>
    <x v="113"/>
    <s v="ESP_002"/>
    <s v="EMP290"/>
    <n v="2019"/>
    <n v="20"/>
    <x v="6"/>
    <x v="6"/>
  </r>
  <r>
    <x v="1"/>
    <x v="4"/>
    <x v="1"/>
    <x v="0"/>
    <n v="21"/>
    <x v="1"/>
    <x v="9"/>
    <n v="23"/>
    <x v="114"/>
    <s v="ESP_002"/>
    <s v="EMP290"/>
    <n v="2019"/>
    <n v="21"/>
    <x v="6"/>
    <x v="6"/>
  </r>
  <r>
    <x v="1"/>
    <x v="4"/>
    <x v="1"/>
    <x v="0"/>
    <n v="22"/>
    <x v="1"/>
    <x v="9"/>
    <n v="12"/>
    <x v="157"/>
    <s v="ESP_002"/>
    <s v="EMP290"/>
    <n v="2019"/>
    <n v="22"/>
    <x v="7"/>
    <x v="7"/>
  </r>
  <r>
    <x v="1"/>
    <x v="4"/>
    <x v="1"/>
    <x v="0"/>
    <n v="23"/>
    <x v="1"/>
    <x v="9"/>
    <n v="15"/>
    <x v="164"/>
    <s v="ESP_002"/>
    <s v="EMP290"/>
    <n v="2019"/>
    <n v="23"/>
    <x v="7"/>
    <x v="7"/>
  </r>
  <r>
    <x v="1"/>
    <x v="4"/>
    <x v="1"/>
    <x v="0"/>
    <n v="24"/>
    <x v="1"/>
    <x v="9"/>
    <n v="28"/>
    <x v="112"/>
    <s v="ESP_002"/>
    <s v="EMP290"/>
    <n v="2019"/>
    <n v="24"/>
    <x v="7"/>
    <x v="7"/>
  </r>
  <r>
    <x v="1"/>
    <x v="4"/>
    <x v="1"/>
    <x v="0"/>
    <n v="25"/>
    <x v="1"/>
    <x v="9"/>
    <n v="9"/>
    <x v="181"/>
    <s v="ESP_002"/>
    <s v="EMP290"/>
    <n v="2019"/>
    <n v="25"/>
    <x v="7"/>
    <x v="7"/>
  </r>
  <r>
    <x v="1"/>
    <x v="4"/>
    <x v="1"/>
    <x v="0"/>
    <n v="26"/>
    <x v="2"/>
    <x v="10"/>
    <n v="7"/>
    <x v="180"/>
    <s v="ESP_002"/>
    <s v="EMP290"/>
    <n v="2019"/>
    <n v="26"/>
    <x v="6"/>
    <x v="6"/>
  </r>
  <r>
    <x v="1"/>
    <x v="4"/>
    <x v="1"/>
    <x v="0"/>
    <n v="27"/>
    <x v="2"/>
    <x v="10"/>
    <n v="9"/>
    <x v="181"/>
    <s v="ESP_002"/>
    <s v="EMP290"/>
    <n v="2019"/>
    <n v="27"/>
    <x v="6"/>
    <x v="6"/>
  </r>
  <r>
    <x v="1"/>
    <x v="4"/>
    <x v="1"/>
    <x v="0"/>
    <n v="28"/>
    <x v="2"/>
    <x v="10"/>
    <n v="10"/>
    <x v="161"/>
    <s v="ESP_002"/>
    <s v="EMP290"/>
    <n v="2019"/>
    <n v="28"/>
    <x v="5"/>
    <x v="5"/>
  </r>
  <r>
    <x v="1"/>
    <x v="4"/>
    <x v="1"/>
    <x v="0"/>
    <n v="29"/>
    <x v="2"/>
    <x v="10"/>
    <n v="9"/>
    <x v="181"/>
    <s v="ESP_002"/>
    <s v="EMP290"/>
    <n v="2019"/>
    <n v="29"/>
    <x v="6"/>
    <x v="6"/>
  </r>
  <r>
    <x v="1"/>
    <x v="4"/>
    <x v="1"/>
    <x v="0"/>
    <n v="30"/>
    <x v="2"/>
    <x v="10"/>
    <n v="19"/>
    <x v="113"/>
    <s v="ESP_002"/>
    <s v="EMP290"/>
    <n v="2019"/>
    <n v="30"/>
    <x v="5"/>
    <x v="5"/>
  </r>
  <r>
    <x v="1"/>
    <x v="4"/>
    <x v="1"/>
    <x v="0"/>
    <n v="31"/>
    <x v="2"/>
    <x v="10"/>
    <n v="12"/>
    <x v="157"/>
    <s v="ESP_002"/>
    <s v="EMP290"/>
    <n v="2019"/>
    <n v="31"/>
    <x v="6"/>
    <x v="6"/>
  </r>
  <r>
    <x v="1"/>
    <x v="4"/>
    <x v="1"/>
    <x v="0"/>
    <n v="32"/>
    <x v="2"/>
    <x v="10"/>
    <n v="9"/>
    <x v="181"/>
    <s v="ESP_002"/>
    <s v="EMP290"/>
    <n v="2019"/>
    <n v="32"/>
    <x v="7"/>
    <x v="7"/>
  </r>
  <r>
    <x v="1"/>
    <x v="4"/>
    <x v="1"/>
    <x v="0"/>
    <n v="33"/>
    <x v="2"/>
    <x v="10"/>
    <n v="15"/>
    <x v="164"/>
    <s v="ESP_002"/>
    <s v="EMP290"/>
    <n v="2019"/>
    <n v="33"/>
    <x v="6"/>
    <x v="6"/>
  </r>
  <r>
    <x v="1"/>
    <x v="4"/>
    <x v="1"/>
    <x v="0"/>
    <n v="34"/>
    <x v="2"/>
    <x v="10"/>
    <n v="6"/>
    <x v="163"/>
    <s v="ESP_002"/>
    <s v="EMP290"/>
    <n v="2019"/>
    <n v="34"/>
    <x v="7"/>
    <x v="7"/>
  </r>
  <r>
    <x v="1"/>
    <x v="4"/>
    <x v="1"/>
    <x v="0"/>
    <n v="35"/>
    <x v="2"/>
    <x v="10"/>
    <n v="12"/>
    <x v="157"/>
    <s v="ESP_002"/>
    <s v="EMP290"/>
    <n v="2019"/>
    <n v="35"/>
    <x v="7"/>
    <x v="7"/>
  </r>
  <r>
    <x v="1"/>
    <x v="4"/>
    <x v="1"/>
    <x v="0"/>
    <n v="36"/>
    <x v="2"/>
    <x v="10"/>
    <n v="13"/>
    <x v="162"/>
    <s v="ESP_002"/>
    <s v="EMP290"/>
    <n v="2019"/>
    <n v="36"/>
    <x v="7"/>
    <x v="7"/>
  </r>
  <r>
    <x v="1"/>
    <x v="4"/>
    <x v="1"/>
    <x v="0"/>
    <n v="37"/>
    <x v="2"/>
    <x v="10"/>
    <n v="9"/>
    <x v="181"/>
    <s v="ESP_002"/>
    <s v="EMP290"/>
    <n v="2019"/>
    <n v="37"/>
    <x v="7"/>
    <x v="7"/>
  </r>
  <r>
    <x v="1"/>
    <x v="4"/>
    <x v="1"/>
    <x v="0"/>
    <n v="38"/>
    <x v="2"/>
    <x v="10"/>
    <n v="7"/>
    <x v="180"/>
    <s v="ESP_002"/>
    <s v="EMP290"/>
    <n v="2019"/>
    <n v="38"/>
    <x v="7"/>
    <x v="7"/>
  </r>
  <r>
    <x v="1"/>
    <x v="4"/>
    <x v="1"/>
    <x v="0"/>
    <n v="39"/>
    <x v="3"/>
    <x v="11"/>
    <n v="11"/>
    <x v="160"/>
    <s v="ESP_002"/>
    <s v="EMP290"/>
    <n v="2019"/>
    <n v="39"/>
    <x v="7"/>
    <x v="7"/>
  </r>
  <r>
    <x v="1"/>
    <x v="4"/>
    <x v="1"/>
    <x v="0"/>
    <n v="40"/>
    <x v="3"/>
    <x v="11"/>
    <n v="11"/>
    <x v="160"/>
    <s v="ESP_002"/>
    <s v="EMP290"/>
    <n v="2019"/>
    <n v="40"/>
    <x v="7"/>
    <x v="7"/>
  </r>
  <r>
    <x v="1"/>
    <x v="4"/>
    <x v="1"/>
    <x v="0"/>
    <n v="41"/>
    <x v="3"/>
    <x v="11"/>
    <n v="6"/>
    <x v="163"/>
    <s v="ESP_002"/>
    <s v="EMP290"/>
    <n v="2019"/>
    <n v="41"/>
    <x v="7"/>
    <x v="7"/>
  </r>
  <r>
    <x v="1"/>
    <x v="4"/>
    <x v="1"/>
    <x v="0"/>
    <n v="42"/>
    <x v="3"/>
    <x v="11"/>
    <n v="10"/>
    <x v="161"/>
    <s v="ESP_002"/>
    <s v="EMP290"/>
    <n v="2019"/>
    <n v="42"/>
    <x v="7"/>
    <x v="7"/>
  </r>
  <r>
    <x v="1"/>
    <x v="4"/>
    <x v="1"/>
    <x v="0"/>
    <n v="43"/>
    <x v="3"/>
    <x v="11"/>
    <n v="10"/>
    <x v="161"/>
    <s v="ESP_002"/>
    <s v="EMP290"/>
    <n v="2019"/>
    <n v="43"/>
    <x v="7"/>
    <x v="7"/>
  </r>
  <r>
    <x v="1"/>
    <x v="4"/>
    <x v="1"/>
    <x v="0"/>
    <n v="44"/>
    <x v="3"/>
    <x v="11"/>
    <n v="8"/>
    <x v="182"/>
    <s v="ESP_002"/>
    <s v="EMP290"/>
    <n v="2019"/>
    <n v="44"/>
    <x v="7"/>
    <x v="7"/>
  </r>
  <r>
    <x v="1"/>
    <x v="4"/>
    <x v="1"/>
    <x v="0"/>
    <n v="45"/>
    <x v="3"/>
    <x v="11"/>
    <n v="13"/>
    <x v="162"/>
    <s v="ESP_002"/>
    <s v="EMP290"/>
    <n v="2019"/>
    <n v="45"/>
    <x v="7"/>
    <x v="7"/>
  </r>
  <r>
    <x v="1"/>
    <x v="4"/>
    <x v="1"/>
    <x v="0"/>
    <n v="46"/>
    <x v="3"/>
    <x v="11"/>
    <n v="9"/>
    <x v="181"/>
    <s v="ESP_002"/>
    <s v="EMP290"/>
    <n v="2019"/>
    <n v="46"/>
    <x v="7"/>
    <x v="7"/>
  </r>
  <r>
    <x v="1"/>
    <x v="4"/>
    <x v="1"/>
    <x v="0"/>
    <n v="47"/>
    <x v="3"/>
    <x v="11"/>
    <n v="15"/>
    <x v="164"/>
    <s v="ESP_002"/>
    <s v="EMP290"/>
    <n v="2019"/>
    <n v="47"/>
    <x v="6"/>
    <x v="6"/>
  </r>
  <r>
    <x v="1"/>
    <x v="4"/>
    <x v="1"/>
    <x v="0"/>
    <n v="48"/>
    <x v="3"/>
    <x v="11"/>
    <n v="11"/>
    <x v="160"/>
    <s v="ESP_002"/>
    <s v="EMP290"/>
    <n v="2019"/>
    <n v="48"/>
    <x v="6"/>
    <x v="6"/>
  </r>
  <r>
    <x v="1"/>
    <x v="4"/>
    <x v="1"/>
    <x v="0"/>
    <n v="49"/>
    <x v="3"/>
    <x v="11"/>
    <n v="16"/>
    <x v="117"/>
    <s v="ESP_002"/>
    <s v="EMP290"/>
    <n v="2019"/>
    <n v="49"/>
    <x v="6"/>
    <x v="6"/>
  </r>
  <r>
    <x v="1"/>
    <x v="4"/>
    <x v="1"/>
    <x v="0"/>
    <n v="50"/>
    <x v="3"/>
    <x v="11"/>
    <n v="18"/>
    <x v="158"/>
    <s v="ESP_002"/>
    <s v="EMP290"/>
    <n v="2019"/>
    <n v="50"/>
    <x v="6"/>
    <x v="6"/>
  </r>
  <r>
    <x v="1"/>
    <x v="4"/>
    <x v="1"/>
    <x v="0"/>
    <n v="51"/>
    <x v="3"/>
    <x v="11"/>
    <n v="25"/>
    <x v="101"/>
    <s v="ESP_002"/>
    <s v="EMP290"/>
    <n v="2019"/>
    <n v="51"/>
    <x v="6"/>
    <x v="6"/>
  </r>
  <r>
    <x v="1"/>
    <x v="4"/>
    <x v="1"/>
    <x v="1"/>
    <n v="0"/>
    <x v="4"/>
    <x v="12"/>
    <n v="15"/>
    <x v="167"/>
    <s v="ESP_002"/>
    <s v="EMP290"/>
    <n v="2020"/>
    <n v="0"/>
    <x v="7"/>
    <x v="7"/>
  </r>
  <r>
    <x v="1"/>
    <x v="4"/>
    <x v="1"/>
    <x v="1"/>
    <n v="1"/>
    <x v="4"/>
    <x v="12"/>
    <n v="7"/>
    <x v="183"/>
    <s v="ESP_002"/>
    <s v="EMP290"/>
    <n v="2020"/>
    <n v="1"/>
    <x v="7"/>
    <x v="7"/>
  </r>
  <r>
    <x v="1"/>
    <x v="4"/>
    <x v="1"/>
    <x v="1"/>
    <n v="2"/>
    <x v="4"/>
    <x v="12"/>
    <n v="10"/>
    <x v="184"/>
    <s v="ESP_002"/>
    <s v="EMP290"/>
    <n v="2020"/>
    <n v="2"/>
    <x v="7"/>
    <x v="7"/>
  </r>
  <r>
    <x v="1"/>
    <x v="4"/>
    <x v="1"/>
    <x v="1"/>
    <n v="3"/>
    <x v="4"/>
    <x v="12"/>
    <n v="18"/>
    <x v="166"/>
    <s v="ESP_002"/>
    <s v="EMP290"/>
    <n v="2020"/>
    <n v="3"/>
    <x v="7"/>
    <x v="7"/>
  </r>
  <r>
    <x v="1"/>
    <x v="4"/>
    <x v="1"/>
    <x v="1"/>
    <n v="4"/>
    <x v="4"/>
    <x v="12"/>
    <n v="21"/>
    <x v="168"/>
    <s v="ESP_002"/>
    <s v="EMP290"/>
    <n v="2020"/>
    <n v="4"/>
    <x v="7"/>
    <x v="7"/>
  </r>
  <r>
    <x v="1"/>
    <x v="4"/>
    <x v="1"/>
    <x v="1"/>
    <n v="5"/>
    <x v="4"/>
    <x v="12"/>
    <n v="8"/>
    <x v="185"/>
    <s v="ESP_002"/>
    <s v="EMP290"/>
    <n v="2020"/>
    <n v="5"/>
    <x v="7"/>
    <x v="7"/>
  </r>
  <r>
    <x v="1"/>
    <x v="4"/>
    <x v="1"/>
    <x v="1"/>
    <n v="6"/>
    <x v="4"/>
    <x v="12"/>
    <n v="7"/>
    <x v="183"/>
    <s v="ESP_002"/>
    <s v="EMP290"/>
    <n v="2020"/>
    <n v="6"/>
    <x v="7"/>
    <x v="7"/>
  </r>
  <r>
    <x v="1"/>
    <x v="4"/>
    <x v="1"/>
    <x v="1"/>
    <n v="7"/>
    <x v="4"/>
    <x v="12"/>
    <n v="12"/>
    <x v="174"/>
    <s v="ESP_002"/>
    <s v="EMP290"/>
    <n v="2020"/>
    <n v="7"/>
    <x v="7"/>
    <x v="7"/>
  </r>
  <r>
    <x v="1"/>
    <x v="4"/>
    <x v="1"/>
    <x v="1"/>
    <n v="8"/>
    <x v="4"/>
    <x v="12"/>
    <n v="13"/>
    <x v="170"/>
    <s v="ESP_002"/>
    <s v="EMP290"/>
    <n v="2020"/>
    <n v="8"/>
    <x v="7"/>
    <x v="7"/>
  </r>
  <r>
    <x v="1"/>
    <x v="4"/>
    <x v="1"/>
    <x v="1"/>
    <n v="9"/>
    <x v="4"/>
    <x v="12"/>
    <n v="15"/>
    <x v="167"/>
    <s v="ESP_002"/>
    <s v="EMP290"/>
    <n v="2020"/>
    <n v="9"/>
    <x v="7"/>
    <x v="7"/>
  </r>
  <r>
    <x v="1"/>
    <x v="4"/>
    <x v="1"/>
    <x v="1"/>
    <n v="10"/>
    <x v="4"/>
    <x v="12"/>
    <n v="12"/>
    <x v="174"/>
    <s v="ESP_002"/>
    <s v="EMP290"/>
    <n v="2020"/>
    <n v="10"/>
    <x v="7"/>
    <x v="7"/>
  </r>
  <r>
    <x v="1"/>
    <x v="4"/>
    <x v="1"/>
    <x v="1"/>
    <n v="11"/>
    <x v="4"/>
    <x v="12"/>
    <n v="15"/>
    <x v="167"/>
    <s v="ESP_002"/>
    <s v="EMP290"/>
    <n v="2020"/>
    <n v="11"/>
    <x v="7"/>
    <x v="7"/>
  </r>
  <r>
    <x v="1"/>
    <x v="4"/>
    <x v="1"/>
    <x v="1"/>
    <n v="12"/>
    <x v="4"/>
    <x v="12"/>
    <n v="22"/>
    <x v="141"/>
    <s v="ESP_002"/>
    <s v="EMP290"/>
    <n v="2020"/>
    <n v="12"/>
    <x v="7"/>
    <x v="7"/>
  </r>
  <r>
    <x v="1"/>
    <x v="4"/>
    <x v="1"/>
    <x v="1"/>
    <n v="13"/>
    <x v="5"/>
    <x v="13"/>
    <n v="15"/>
    <x v="167"/>
    <s v="ESP_002"/>
    <s v="EMP290"/>
    <n v="2020"/>
    <n v="13"/>
    <x v="7"/>
    <x v="7"/>
  </r>
  <r>
    <x v="1"/>
    <x v="4"/>
    <x v="1"/>
    <x v="1"/>
    <n v="14"/>
    <x v="5"/>
    <x v="13"/>
    <n v="8"/>
    <x v="185"/>
    <s v="ESP_002"/>
    <s v="EMP290"/>
    <n v="2020"/>
    <n v="14"/>
    <x v="7"/>
    <x v="7"/>
  </r>
  <r>
    <x v="1"/>
    <x v="4"/>
    <x v="1"/>
    <x v="1"/>
    <n v="15"/>
    <x v="5"/>
    <x v="13"/>
    <n v="9"/>
    <x v="172"/>
    <s v="ESP_002"/>
    <s v="EMP290"/>
    <n v="2020"/>
    <n v="15"/>
    <x v="7"/>
    <x v="7"/>
  </r>
  <r>
    <x v="1"/>
    <x v="4"/>
    <x v="1"/>
    <x v="1"/>
    <n v="16"/>
    <x v="5"/>
    <x v="13"/>
    <n v="13"/>
    <x v="170"/>
    <s v="ESP_002"/>
    <s v="EMP290"/>
    <n v="2020"/>
    <n v="16"/>
    <x v="7"/>
    <x v="7"/>
  </r>
  <r>
    <x v="1"/>
    <x v="4"/>
    <x v="1"/>
    <x v="1"/>
    <n v="17"/>
    <x v="5"/>
    <x v="13"/>
    <n v="16"/>
    <x v="171"/>
    <s v="ESP_002"/>
    <s v="EMP290"/>
    <n v="2020"/>
    <n v="17"/>
    <x v="7"/>
    <x v="7"/>
  </r>
  <r>
    <x v="1"/>
    <x v="4"/>
    <x v="1"/>
    <x v="1"/>
    <n v="18"/>
    <x v="5"/>
    <x v="13"/>
    <n v="13"/>
    <x v="170"/>
    <s v="ESP_002"/>
    <s v="EMP290"/>
    <n v="2020"/>
    <n v="18"/>
    <x v="7"/>
    <x v="7"/>
  </r>
  <r>
    <x v="1"/>
    <x v="4"/>
    <x v="1"/>
    <x v="1"/>
    <n v="19"/>
    <x v="5"/>
    <x v="13"/>
    <n v="18"/>
    <x v="166"/>
    <s v="ESP_002"/>
    <s v="EMP290"/>
    <n v="2020"/>
    <n v="19"/>
    <x v="7"/>
    <x v="7"/>
  </r>
  <r>
    <x v="1"/>
    <x v="4"/>
    <x v="1"/>
    <x v="1"/>
    <n v="20"/>
    <x v="5"/>
    <x v="13"/>
    <n v="16"/>
    <x v="171"/>
    <s v="ESP_002"/>
    <s v="EMP290"/>
    <n v="2020"/>
    <n v="20"/>
    <x v="7"/>
    <x v="7"/>
  </r>
  <r>
    <x v="1"/>
    <x v="4"/>
    <x v="1"/>
    <x v="1"/>
    <n v="21"/>
    <x v="5"/>
    <x v="13"/>
    <n v="12"/>
    <x v="174"/>
    <s v="ESP_002"/>
    <s v="EMP290"/>
    <n v="2020"/>
    <n v="21"/>
    <x v="7"/>
    <x v="7"/>
  </r>
  <r>
    <x v="1"/>
    <x v="4"/>
    <x v="1"/>
    <x v="1"/>
    <n v="22"/>
    <x v="5"/>
    <x v="13"/>
    <n v="28"/>
    <x v="124"/>
    <s v="ESP_002"/>
    <s v="EMP290"/>
    <n v="2020"/>
    <n v="22"/>
    <x v="6"/>
    <x v="6"/>
  </r>
  <r>
    <x v="1"/>
    <x v="4"/>
    <x v="1"/>
    <x v="1"/>
    <n v="23"/>
    <x v="5"/>
    <x v="13"/>
    <n v="15"/>
    <x v="167"/>
    <s v="ESP_002"/>
    <s v="EMP290"/>
    <n v="2020"/>
    <n v="23"/>
    <x v="7"/>
    <x v="7"/>
  </r>
  <r>
    <x v="1"/>
    <x v="4"/>
    <x v="1"/>
    <x v="1"/>
    <n v="24"/>
    <x v="5"/>
    <x v="13"/>
    <n v="25"/>
    <x v="125"/>
    <s v="ESP_002"/>
    <s v="EMP290"/>
    <n v="2020"/>
    <n v="24"/>
    <x v="6"/>
    <x v="6"/>
  </r>
  <r>
    <x v="1"/>
    <x v="4"/>
    <x v="1"/>
    <x v="1"/>
    <n v="25"/>
    <x v="5"/>
    <x v="13"/>
    <n v="20"/>
    <x v="134"/>
    <s v="ESP_002"/>
    <s v="EMP290"/>
    <n v="2020"/>
    <n v="25"/>
    <x v="6"/>
    <x v="6"/>
  </r>
  <r>
    <x v="1"/>
    <x v="4"/>
    <x v="1"/>
    <x v="1"/>
    <n v="26"/>
    <x v="6"/>
    <x v="14"/>
    <n v="8"/>
    <x v="185"/>
    <s v="ESP_002"/>
    <s v="EMP290"/>
    <n v="2020"/>
    <n v="26"/>
    <x v="7"/>
    <x v="7"/>
  </r>
  <r>
    <x v="1"/>
    <x v="4"/>
    <x v="1"/>
    <x v="1"/>
    <n v="27"/>
    <x v="6"/>
    <x v="14"/>
    <n v="8"/>
    <x v="185"/>
    <s v="ESP_002"/>
    <s v="EMP290"/>
    <n v="2020"/>
    <n v="27"/>
    <x v="7"/>
    <x v="7"/>
  </r>
  <r>
    <x v="1"/>
    <x v="4"/>
    <x v="1"/>
    <x v="1"/>
    <n v="28"/>
    <x v="6"/>
    <x v="14"/>
    <n v="4"/>
    <x v="186"/>
    <s v="ESP_002"/>
    <s v="EMP290"/>
    <n v="2020"/>
    <n v="28"/>
    <x v="7"/>
    <x v="7"/>
  </r>
  <r>
    <x v="1"/>
    <x v="4"/>
    <x v="1"/>
    <x v="1"/>
    <n v="29"/>
    <x v="6"/>
    <x v="14"/>
    <n v="4"/>
    <x v="186"/>
    <s v="ESP_002"/>
    <s v="EMP290"/>
    <n v="2020"/>
    <n v="29"/>
    <x v="7"/>
    <x v="7"/>
  </r>
  <r>
    <x v="1"/>
    <x v="4"/>
    <x v="1"/>
    <x v="1"/>
    <n v="30"/>
    <x v="6"/>
    <x v="14"/>
    <n v="5"/>
    <x v="187"/>
    <s v="ESP_002"/>
    <s v="EMP290"/>
    <n v="2020"/>
    <n v="30"/>
    <x v="7"/>
    <x v="7"/>
  </r>
  <r>
    <x v="1"/>
    <x v="4"/>
    <x v="1"/>
    <x v="1"/>
    <n v="31"/>
    <x v="6"/>
    <x v="14"/>
    <n v="10"/>
    <x v="184"/>
    <s v="ESP_002"/>
    <s v="EMP290"/>
    <n v="2020"/>
    <n v="31"/>
    <x v="6"/>
    <x v="6"/>
  </r>
  <r>
    <x v="1"/>
    <x v="4"/>
    <x v="1"/>
    <x v="1"/>
    <n v="32"/>
    <x v="6"/>
    <x v="14"/>
    <n v="9"/>
    <x v="172"/>
    <s v="ESP_002"/>
    <s v="EMP290"/>
    <n v="2020"/>
    <n v="32"/>
    <x v="6"/>
    <x v="6"/>
  </r>
  <r>
    <x v="1"/>
    <x v="4"/>
    <x v="1"/>
    <x v="1"/>
    <n v="33"/>
    <x v="6"/>
    <x v="14"/>
    <n v="9"/>
    <x v="172"/>
    <s v="ESP_002"/>
    <s v="EMP290"/>
    <n v="2020"/>
    <n v="33"/>
    <x v="6"/>
    <x v="6"/>
  </r>
  <r>
    <x v="1"/>
    <x v="4"/>
    <x v="1"/>
    <x v="1"/>
    <n v="34"/>
    <x v="6"/>
    <x v="14"/>
    <n v="7"/>
    <x v="183"/>
    <s v="ESP_002"/>
    <s v="EMP290"/>
    <n v="2020"/>
    <n v="34"/>
    <x v="7"/>
    <x v="7"/>
  </r>
  <r>
    <x v="1"/>
    <x v="4"/>
    <x v="1"/>
    <x v="1"/>
    <n v="35"/>
    <x v="6"/>
    <x v="14"/>
    <n v="12"/>
    <x v="174"/>
    <s v="ESP_002"/>
    <s v="EMP290"/>
    <n v="2020"/>
    <n v="35"/>
    <x v="7"/>
    <x v="7"/>
  </r>
  <r>
    <x v="1"/>
    <x v="4"/>
    <x v="1"/>
    <x v="1"/>
    <n v="36"/>
    <x v="6"/>
    <x v="14"/>
    <n v="7"/>
    <x v="183"/>
    <s v="ESP_002"/>
    <s v="EMP290"/>
    <n v="2020"/>
    <n v="36"/>
    <x v="7"/>
    <x v="7"/>
  </r>
  <r>
    <x v="1"/>
    <x v="4"/>
    <x v="1"/>
    <x v="1"/>
    <n v="37"/>
    <x v="6"/>
    <x v="14"/>
    <n v="8"/>
    <x v="185"/>
    <s v="ESP_002"/>
    <s v="EMP290"/>
    <n v="2020"/>
    <n v="37"/>
    <x v="7"/>
    <x v="7"/>
  </r>
  <r>
    <x v="1"/>
    <x v="4"/>
    <x v="1"/>
    <x v="1"/>
    <n v="38"/>
    <x v="6"/>
    <x v="14"/>
    <n v="12"/>
    <x v="174"/>
    <s v="ESP_002"/>
    <s v="EMP290"/>
    <n v="2020"/>
    <n v="38"/>
    <x v="7"/>
    <x v="7"/>
  </r>
  <r>
    <x v="1"/>
    <x v="4"/>
    <x v="1"/>
    <x v="1"/>
    <n v="39"/>
    <x v="7"/>
    <x v="15"/>
    <n v="4"/>
    <x v="186"/>
    <s v="ESP_002"/>
    <s v="EMP290"/>
    <n v="2020"/>
    <n v="39"/>
    <x v="7"/>
    <x v="7"/>
  </r>
  <r>
    <x v="1"/>
    <x v="4"/>
    <x v="1"/>
    <x v="1"/>
    <n v="40"/>
    <x v="7"/>
    <x v="15"/>
    <n v="9"/>
    <x v="172"/>
    <s v="ESP_002"/>
    <s v="EMP290"/>
    <n v="2020"/>
    <n v="40"/>
    <x v="7"/>
    <x v="7"/>
  </r>
  <r>
    <x v="1"/>
    <x v="4"/>
    <x v="1"/>
    <x v="1"/>
    <n v="41"/>
    <x v="7"/>
    <x v="15"/>
    <n v="6"/>
    <x v="188"/>
    <s v="ESP_002"/>
    <s v="EMP290"/>
    <n v="2020"/>
    <n v="41"/>
    <x v="7"/>
    <x v="7"/>
  </r>
  <r>
    <x v="1"/>
    <x v="4"/>
    <x v="1"/>
    <x v="1"/>
    <n v="42"/>
    <x v="7"/>
    <x v="15"/>
    <n v="20"/>
    <x v="134"/>
    <s v="ESP_002"/>
    <s v="EMP290"/>
    <n v="2020"/>
    <n v="42"/>
    <x v="7"/>
    <x v="7"/>
  </r>
  <r>
    <x v="1"/>
    <x v="4"/>
    <x v="1"/>
    <x v="1"/>
    <n v="43"/>
    <x v="7"/>
    <x v="15"/>
    <n v="17"/>
    <x v="173"/>
    <s v="ESP_002"/>
    <s v="EMP290"/>
    <n v="2020"/>
    <n v="43"/>
    <x v="7"/>
    <x v="7"/>
  </r>
  <r>
    <x v="1"/>
    <x v="4"/>
    <x v="1"/>
    <x v="1"/>
    <n v="44"/>
    <x v="7"/>
    <x v="15"/>
    <n v="9"/>
    <x v="172"/>
    <s v="ESP_002"/>
    <s v="EMP290"/>
    <n v="2020"/>
    <n v="44"/>
    <x v="7"/>
    <x v="7"/>
  </r>
  <r>
    <x v="1"/>
    <x v="4"/>
    <x v="1"/>
    <x v="1"/>
    <n v="45"/>
    <x v="7"/>
    <x v="15"/>
    <n v="18"/>
    <x v="166"/>
    <s v="ESP_002"/>
    <s v="EMP290"/>
    <n v="2020"/>
    <n v="45"/>
    <x v="7"/>
    <x v="7"/>
  </r>
  <r>
    <x v="1"/>
    <x v="4"/>
    <x v="1"/>
    <x v="1"/>
    <n v="46"/>
    <x v="7"/>
    <x v="15"/>
    <n v="10"/>
    <x v="184"/>
    <s v="ESP_002"/>
    <s v="EMP290"/>
    <n v="2020"/>
    <n v="46"/>
    <x v="7"/>
    <x v="7"/>
  </r>
  <r>
    <x v="1"/>
    <x v="4"/>
    <x v="1"/>
    <x v="1"/>
    <n v="47"/>
    <x v="7"/>
    <x v="15"/>
    <n v="14"/>
    <x v="156"/>
    <s v="ESP_002"/>
    <s v="EMP290"/>
    <n v="2020"/>
    <n v="47"/>
    <x v="7"/>
    <x v="7"/>
  </r>
  <r>
    <x v="1"/>
    <x v="4"/>
    <x v="1"/>
    <x v="1"/>
    <n v="48"/>
    <x v="7"/>
    <x v="15"/>
    <n v="15"/>
    <x v="167"/>
    <s v="ESP_002"/>
    <s v="EMP290"/>
    <n v="2020"/>
    <n v="48"/>
    <x v="7"/>
    <x v="7"/>
  </r>
  <r>
    <x v="1"/>
    <x v="4"/>
    <x v="1"/>
    <x v="1"/>
    <n v="49"/>
    <x v="7"/>
    <x v="15"/>
    <n v="19"/>
    <x v="169"/>
    <s v="ESP_002"/>
    <s v="EMP290"/>
    <n v="2020"/>
    <n v="49"/>
    <x v="7"/>
    <x v="7"/>
  </r>
  <r>
    <x v="1"/>
    <x v="4"/>
    <x v="1"/>
    <x v="1"/>
    <n v="50"/>
    <x v="7"/>
    <x v="15"/>
    <n v="20"/>
    <x v="134"/>
    <s v="ESP_002"/>
    <s v="EMP290"/>
    <n v="2020"/>
    <n v="50"/>
    <x v="7"/>
    <x v="7"/>
  </r>
  <r>
    <x v="1"/>
    <x v="4"/>
    <x v="1"/>
    <x v="1"/>
    <n v="51"/>
    <x v="7"/>
    <x v="15"/>
    <n v="20"/>
    <x v="134"/>
    <s v="ESP_002"/>
    <s v="EMP290"/>
    <n v="2020"/>
    <n v="51"/>
    <x v="7"/>
    <x v="7"/>
  </r>
  <r>
    <x v="2"/>
    <x v="0"/>
    <x v="0"/>
    <x v="0"/>
    <n v="0"/>
    <x v="0"/>
    <x v="16"/>
    <n v="34"/>
    <x v="189"/>
    <s v="ESP_003"/>
    <s v="EMP234"/>
    <n v="2019"/>
    <n v="0"/>
    <x v="0"/>
    <x v="19"/>
  </r>
  <r>
    <x v="2"/>
    <x v="0"/>
    <x v="0"/>
    <x v="0"/>
    <n v="1"/>
    <x v="0"/>
    <x v="16"/>
    <n v="37"/>
    <x v="190"/>
    <s v="ESP_003"/>
    <s v="EMP234"/>
    <n v="2019"/>
    <n v="1"/>
    <x v="3"/>
    <x v="20"/>
  </r>
  <r>
    <x v="2"/>
    <x v="0"/>
    <x v="0"/>
    <x v="0"/>
    <n v="2"/>
    <x v="0"/>
    <x v="16"/>
    <n v="29"/>
    <x v="191"/>
    <s v="ESP_003"/>
    <s v="EMP234"/>
    <n v="2019"/>
    <n v="2"/>
    <x v="0"/>
    <x v="19"/>
  </r>
  <r>
    <x v="2"/>
    <x v="0"/>
    <x v="0"/>
    <x v="0"/>
    <n v="3"/>
    <x v="0"/>
    <x v="16"/>
    <n v="42"/>
    <x v="192"/>
    <s v="ESP_003"/>
    <s v="EMP234"/>
    <n v="2019"/>
    <n v="3"/>
    <x v="1"/>
    <x v="21"/>
  </r>
  <r>
    <x v="2"/>
    <x v="0"/>
    <x v="0"/>
    <x v="0"/>
    <n v="4"/>
    <x v="0"/>
    <x v="16"/>
    <n v="31"/>
    <x v="193"/>
    <s v="ESP_003"/>
    <s v="EMP234"/>
    <n v="2019"/>
    <n v="4"/>
    <x v="3"/>
    <x v="20"/>
  </r>
  <r>
    <x v="2"/>
    <x v="0"/>
    <x v="0"/>
    <x v="0"/>
    <n v="5"/>
    <x v="0"/>
    <x v="16"/>
    <n v="36"/>
    <x v="194"/>
    <s v="ESP_003"/>
    <s v="EMP234"/>
    <n v="2019"/>
    <n v="5"/>
    <x v="3"/>
    <x v="20"/>
  </r>
  <r>
    <x v="2"/>
    <x v="0"/>
    <x v="0"/>
    <x v="0"/>
    <n v="6"/>
    <x v="0"/>
    <x v="16"/>
    <n v="36"/>
    <x v="194"/>
    <s v="ESP_003"/>
    <s v="EMP234"/>
    <n v="2019"/>
    <n v="6"/>
    <x v="3"/>
    <x v="20"/>
  </r>
  <r>
    <x v="2"/>
    <x v="0"/>
    <x v="0"/>
    <x v="0"/>
    <n v="7"/>
    <x v="0"/>
    <x v="16"/>
    <n v="43"/>
    <x v="195"/>
    <s v="ESP_003"/>
    <s v="EMP234"/>
    <n v="2019"/>
    <n v="7"/>
    <x v="1"/>
    <x v="21"/>
  </r>
  <r>
    <x v="2"/>
    <x v="0"/>
    <x v="0"/>
    <x v="0"/>
    <n v="8"/>
    <x v="0"/>
    <x v="16"/>
    <n v="29"/>
    <x v="191"/>
    <s v="ESP_003"/>
    <s v="EMP234"/>
    <n v="2019"/>
    <n v="8"/>
    <x v="0"/>
    <x v="19"/>
  </r>
  <r>
    <x v="2"/>
    <x v="0"/>
    <x v="0"/>
    <x v="0"/>
    <n v="9"/>
    <x v="0"/>
    <x v="16"/>
    <n v="30"/>
    <x v="196"/>
    <s v="ESP_003"/>
    <s v="EMP234"/>
    <n v="2019"/>
    <n v="9"/>
    <x v="4"/>
    <x v="22"/>
  </r>
  <r>
    <x v="2"/>
    <x v="0"/>
    <x v="0"/>
    <x v="0"/>
    <n v="10"/>
    <x v="0"/>
    <x v="16"/>
    <n v="48"/>
    <x v="197"/>
    <s v="ESP_003"/>
    <s v="EMP234"/>
    <n v="2019"/>
    <n v="10"/>
    <x v="4"/>
    <x v="22"/>
  </r>
  <r>
    <x v="2"/>
    <x v="0"/>
    <x v="0"/>
    <x v="0"/>
    <n v="11"/>
    <x v="0"/>
    <x v="16"/>
    <n v="34"/>
    <x v="189"/>
    <s v="ESP_003"/>
    <s v="EMP234"/>
    <n v="2019"/>
    <n v="11"/>
    <x v="6"/>
    <x v="23"/>
  </r>
  <r>
    <x v="2"/>
    <x v="0"/>
    <x v="0"/>
    <x v="0"/>
    <n v="12"/>
    <x v="0"/>
    <x v="16"/>
    <n v="38"/>
    <x v="198"/>
    <s v="ESP_003"/>
    <s v="EMP234"/>
    <n v="2019"/>
    <n v="12"/>
    <x v="7"/>
    <x v="7"/>
  </r>
  <r>
    <x v="2"/>
    <x v="0"/>
    <x v="0"/>
    <x v="0"/>
    <n v="13"/>
    <x v="1"/>
    <x v="17"/>
    <n v="33"/>
    <x v="199"/>
    <s v="ESP_003"/>
    <s v="EMP234"/>
    <n v="2019"/>
    <n v="13"/>
    <x v="6"/>
    <x v="23"/>
  </r>
  <r>
    <x v="2"/>
    <x v="0"/>
    <x v="0"/>
    <x v="0"/>
    <n v="14"/>
    <x v="1"/>
    <x v="17"/>
    <n v="28"/>
    <x v="200"/>
    <s v="ESP_003"/>
    <s v="EMP234"/>
    <n v="2019"/>
    <n v="14"/>
    <x v="6"/>
    <x v="23"/>
  </r>
  <r>
    <x v="2"/>
    <x v="0"/>
    <x v="0"/>
    <x v="0"/>
    <n v="15"/>
    <x v="1"/>
    <x v="17"/>
    <n v="45"/>
    <x v="201"/>
    <s v="ESP_003"/>
    <s v="EMP234"/>
    <n v="2019"/>
    <n v="15"/>
    <x v="5"/>
    <x v="24"/>
  </r>
  <r>
    <x v="2"/>
    <x v="0"/>
    <x v="0"/>
    <x v="0"/>
    <n v="16"/>
    <x v="1"/>
    <x v="17"/>
    <n v="41"/>
    <x v="202"/>
    <s v="ESP_003"/>
    <s v="EMP234"/>
    <n v="2019"/>
    <n v="16"/>
    <x v="4"/>
    <x v="22"/>
  </r>
  <r>
    <x v="2"/>
    <x v="0"/>
    <x v="0"/>
    <x v="0"/>
    <n v="17"/>
    <x v="1"/>
    <x v="17"/>
    <n v="33"/>
    <x v="199"/>
    <s v="ESP_003"/>
    <s v="EMP234"/>
    <n v="2019"/>
    <n v="17"/>
    <x v="5"/>
    <x v="24"/>
  </r>
  <r>
    <x v="2"/>
    <x v="0"/>
    <x v="0"/>
    <x v="0"/>
    <n v="18"/>
    <x v="1"/>
    <x v="17"/>
    <n v="52"/>
    <x v="203"/>
    <s v="ESP_003"/>
    <s v="EMP234"/>
    <n v="2019"/>
    <n v="18"/>
    <x v="0"/>
    <x v="19"/>
  </r>
  <r>
    <x v="2"/>
    <x v="0"/>
    <x v="0"/>
    <x v="0"/>
    <n v="19"/>
    <x v="1"/>
    <x v="17"/>
    <n v="38"/>
    <x v="198"/>
    <s v="ESP_003"/>
    <s v="EMP234"/>
    <n v="2019"/>
    <n v="19"/>
    <x v="4"/>
    <x v="22"/>
  </r>
  <r>
    <x v="2"/>
    <x v="0"/>
    <x v="0"/>
    <x v="0"/>
    <n v="20"/>
    <x v="1"/>
    <x v="17"/>
    <n v="29"/>
    <x v="191"/>
    <s v="ESP_003"/>
    <s v="EMP234"/>
    <n v="2019"/>
    <n v="20"/>
    <x v="4"/>
    <x v="22"/>
  </r>
  <r>
    <x v="2"/>
    <x v="0"/>
    <x v="0"/>
    <x v="0"/>
    <n v="21"/>
    <x v="1"/>
    <x v="17"/>
    <n v="33"/>
    <x v="199"/>
    <s v="ESP_003"/>
    <s v="EMP234"/>
    <n v="2019"/>
    <n v="21"/>
    <x v="0"/>
    <x v="19"/>
  </r>
  <r>
    <x v="2"/>
    <x v="0"/>
    <x v="0"/>
    <x v="0"/>
    <n v="22"/>
    <x v="1"/>
    <x v="17"/>
    <n v="43"/>
    <x v="195"/>
    <s v="ESP_003"/>
    <s v="EMP234"/>
    <n v="2019"/>
    <n v="22"/>
    <x v="1"/>
    <x v="21"/>
  </r>
  <r>
    <x v="2"/>
    <x v="0"/>
    <x v="0"/>
    <x v="0"/>
    <n v="23"/>
    <x v="1"/>
    <x v="17"/>
    <n v="34"/>
    <x v="189"/>
    <s v="ESP_003"/>
    <s v="EMP234"/>
    <n v="2019"/>
    <n v="23"/>
    <x v="1"/>
    <x v="21"/>
  </r>
  <r>
    <x v="2"/>
    <x v="0"/>
    <x v="0"/>
    <x v="0"/>
    <n v="24"/>
    <x v="1"/>
    <x v="17"/>
    <n v="33"/>
    <x v="199"/>
    <s v="ESP_003"/>
    <s v="EMP234"/>
    <n v="2019"/>
    <n v="24"/>
    <x v="8"/>
    <x v="25"/>
  </r>
  <r>
    <x v="2"/>
    <x v="0"/>
    <x v="0"/>
    <x v="0"/>
    <n v="25"/>
    <x v="1"/>
    <x v="17"/>
    <n v="23"/>
    <x v="204"/>
    <s v="ESP_003"/>
    <s v="EMP234"/>
    <n v="2019"/>
    <n v="25"/>
    <x v="3"/>
    <x v="20"/>
  </r>
  <r>
    <x v="2"/>
    <x v="0"/>
    <x v="0"/>
    <x v="0"/>
    <n v="26"/>
    <x v="2"/>
    <x v="18"/>
    <n v="25"/>
    <x v="205"/>
    <s v="ESP_003"/>
    <s v="EMP234"/>
    <n v="2019"/>
    <n v="26"/>
    <x v="3"/>
    <x v="20"/>
  </r>
  <r>
    <x v="2"/>
    <x v="0"/>
    <x v="0"/>
    <x v="0"/>
    <n v="27"/>
    <x v="2"/>
    <x v="18"/>
    <n v="28"/>
    <x v="200"/>
    <s v="ESP_003"/>
    <s v="EMP234"/>
    <n v="2019"/>
    <n v="27"/>
    <x v="3"/>
    <x v="20"/>
  </r>
  <r>
    <x v="2"/>
    <x v="0"/>
    <x v="0"/>
    <x v="0"/>
    <n v="28"/>
    <x v="2"/>
    <x v="18"/>
    <n v="25"/>
    <x v="205"/>
    <s v="ESP_003"/>
    <s v="EMP234"/>
    <n v="2019"/>
    <n v="28"/>
    <x v="3"/>
    <x v="20"/>
  </r>
  <r>
    <x v="2"/>
    <x v="0"/>
    <x v="0"/>
    <x v="0"/>
    <n v="29"/>
    <x v="2"/>
    <x v="18"/>
    <n v="23"/>
    <x v="204"/>
    <s v="ESP_003"/>
    <s v="EMP234"/>
    <n v="2019"/>
    <n v="29"/>
    <x v="3"/>
    <x v="20"/>
  </r>
  <r>
    <x v="2"/>
    <x v="0"/>
    <x v="0"/>
    <x v="0"/>
    <n v="30"/>
    <x v="2"/>
    <x v="18"/>
    <n v="32"/>
    <x v="206"/>
    <s v="ESP_003"/>
    <s v="EMP234"/>
    <n v="2019"/>
    <n v="30"/>
    <x v="9"/>
    <x v="26"/>
  </r>
  <r>
    <x v="2"/>
    <x v="0"/>
    <x v="0"/>
    <x v="0"/>
    <n v="31"/>
    <x v="2"/>
    <x v="18"/>
    <n v="25"/>
    <x v="205"/>
    <s v="ESP_003"/>
    <s v="EMP234"/>
    <n v="2019"/>
    <n v="31"/>
    <x v="9"/>
    <x v="26"/>
  </r>
  <r>
    <x v="2"/>
    <x v="0"/>
    <x v="0"/>
    <x v="0"/>
    <n v="32"/>
    <x v="2"/>
    <x v="18"/>
    <n v="36"/>
    <x v="194"/>
    <s v="ESP_003"/>
    <s v="EMP234"/>
    <n v="2019"/>
    <n v="32"/>
    <x v="12"/>
    <x v="27"/>
  </r>
  <r>
    <x v="2"/>
    <x v="0"/>
    <x v="0"/>
    <x v="0"/>
    <n v="33"/>
    <x v="2"/>
    <x v="18"/>
    <n v="36"/>
    <x v="194"/>
    <s v="ESP_003"/>
    <s v="EMP234"/>
    <n v="2019"/>
    <n v="33"/>
    <x v="11"/>
    <x v="28"/>
  </r>
  <r>
    <x v="2"/>
    <x v="0"/>
    <x v="0"/>
    <x v="0"/>
    <n v="34"/>
    <x v="2"/>
    <x v="18"/>
    <n v="27"/>
    <x v="207"/>
    <s v="ESP_003"/>
    <s v="EMP234"/>
    <n v="2019"/>
    <n v="34"/>
    <x v="8"/>
    <x v="25"/>
  </r>
  <r>
    <x v="2"/>
    <x v="0"/>
    <x v="0"/>
    <x v="0"/>
    <n v="35"/>
    <x v="2"/>
    <x v="18"/>
    <n v="25"/>
    <x v="205"/>
    <s v="ESP_003"/>
    <s v="EMP234"/>
    <n v="2019"/>
    <n v="35"/>
    <x v="3"/>
    <x v="20"/>
  </r>
  <r>
    <x v="2"/>
    <x v="0"/>
    <x v="0"/>
    <x v="0"/>
    <n v="36"/>
    <x v="2"/>
    <x v="18"/>
    <n v="22"/>
    <x v="208"/>
    <s v="ESP_003"/>
    <s v="EMP234"/>
    <n v="2019"/>
    <n v="36"/>
    <x v="0"/>
    <x v="19"/>
  </r>
  <r>
    <x v="2"/>
    <x v="0"/>
    <x v="0"/>
    <x v="0"/>
    <n v="37"/>
    <x v="2"/>
    <x v="18"/>
    <n v="28"/>
    <x v="200"/>
    <s v="ESP_003"/>
    <s v="EMP234"/>
    <n v="2019"/>
    <n v="37"/>
    <x v="0"/>
    <x v="19"/>
  </r>
  <r>
    <x v="2"/>
    <x v="0"/>
    <x v="0"/>
    <x v="0"/>
    <n v="38"/>
    <x v="2"/>
    <x v="18"/>
    <n v="24"/>
    <x v="209"/>
    <s v="ESP_003"/>
    <s v="EMP234"/>
    <n v="2019"/>
    <n v="38"/>
    <x v="4"/>
    <x v="22"/>
  </r>
  <r>
    <x v="2"/>
    <x v="0"/>
    <x v="0"/>
    <x v="0"/>
    <n v="39"/>
    <x v="3"/>
    <x v="19"/>
    <n v="27"/>
    <x v="207"/>
    <s v="ESP_003"/>
    <s v="EMP234"/>
    <n v="2019"/>
    <n v="39"/>
    <x v="4"/>
    <x v="22"/>
  </r>
  <r>
    <x v="2"/>
    <x v="0"/>
    <x v="0"/>
    <x v="0"/>
    <n v="40"/>
    <x v="3"/>
    <x v="19"/>
    <n v="35"/>
    <x v="210"/>
    <s v="ESP_003"/>
    <s v="EMP234"/>
    <n v="2019"/>
    <n v="40"/>
    <x v="4"/>
    <x v="22"/>
  </r>
  <r>
    <x v="2"/>
    <x v="0"/>
    <x v="0"/>
    <x v="0"/>
    <n v="41"/>
    <x v="3"/>
    <x v="19"/>
    <n v="30"/>
    <x v="196"/>
    <s v="ESP_003"/>
    <s v="EMP234"/>
    <n v="2019"/>
    <n v="41"/>
    <x v="5"/>
    <x v="24"/>
  </r>
  <r>
    <x v="2"/>
    <x v="0"/>
    <x v="0"/>
    <x v="0"/>
    <n v="42"/>
    <x v="3"/>
    <x v="19"/>
    <n v="24"/>
    <x v="209"/>
    <s v="ESP_003"/>
    <s v="EMP234"/>
    <n v="2019"/>
    <n v="42"/>
    <x v="5"/>
    <x v="24"/>
  </r>
  <r>
    <x v="2"/>
    <x v="0"/>
    <x v="0"/>
    <x v="0"/>
    <n v="43"/>
    <x v="3"/>
    <x v="19"/>
    <n v="31"/>
    <x v="193"/>
    <s v="ESP_003"/>
    <s v="EMP234"/>
    <n v="2019"/>
    <n v="43"/>
    <x v="5"/>
    <x v="24"/>
  </r>
  <r>
    <x v="2"/>
    <x v="0"/>
    <x v="0"/>
    <x v="0"/>
    <n v="44"/>
    <x v="3"/>
    <x v="19"/>
    <n v="31"/>
    <x v="193"/>
    <s v="ESP_003"/>
    <s v="EMP234"/>
    <n v="2019"/>
    <n v="44"/>
    <x v="6"/>
    <x v="23"/>
  </r>
  <r>
    <x v="2"/>
    <x v="0"/>
    <x v="0"/>
    <x v="0"/>
    <n v="45"/>
    <x v="3"/>
    <x v="19"/>
    <n v="31"/>
    <x v="193"/>
    <s v="ESP_003"/>
    <s v="EMP234"/>
    <n v="2019"/>
    <n v="45"/>
    <x v="6"/>
    <x v="23"/>
  </r>
  <r>
    <x v="2"/>
    <x v="0"/>
    <x v="0"/>
    <x v="0"/>
    <n v="46"/>
    <x v="3"/>
    <x v="19"/>
    <n v="20"/>
    <x v="211"/>
    <s v="ESP_003"/>
    <s v="EMP234"/>
    <n v="2019"/>
    <n v="46"/>
    <x v="6"/>
    <x v="23"/>
  </r>
  <r>
    <x v="2"/>
    <x v="0"/>
    <x v="0"/>
    <x v="0"/>
    <n v="47"/>
    <x v="3"/>
    <x v="19"/>
    <n v="33"/>
    <x v="199"/>
    <s v="ESP_003"/>
    <s v="EMP234"/>
    <n v="2019"/>
    <n v="47"/>
    <x v="6"/>
    <x v="23"/>
  </r>
  <r>
    <x v="2"/>
    <x v="0"/>
    <x v="0"/>
    <x v="0"/>
    <n v="48"/>
    <x v="3"/>
    <x v="19"/>
    <n v="27"/>
    <x v="207"/>
    <s v="ESP_003"/>
    <s v="EMP234"/>
    <n v="2019"/>
    <n v="48"/>
    <x v="7"/>
    <x v="7"/>
  </r>
  <r>
    <x v="2"/>
    <x v="0"/>
    <x v="0"/>
    <x v="0"/>
    <n v="49"/>
    <x v="3"/>
    <x v="19"/>
    <n v="24"/>
    <x v="209"/>
    <s v="ESP_003"/>
    <s v="EMP234"/>
    <n v="2019"/>
    <n v="49"/>
    <x v="7"/>
    <x v="7"/>
  </r>
  <r>
    <x v="2"/>
    <x v="0"/>
    <x v="0"/>
    <x v="0"/>
    <n v="50"/>
    <x v="3"/>
    <x v="19"/>
    <n v="30"/>
    <x v="196"/>
    <s v="ESP_003"/>
    <s v="EMP234"/>
    <n v="2019"/>
    <n v="50"/>
    <x v="7"/>
    <x v="7"/>
  </r>
  <r>
    <x v="2"/>
    <x v="0"/>
    <x v="0"/>
    <x v="0"/>
    <n v="51"/>
    <x v="3"/>
    <x v="19"/>
    <n v="18"/>
    <x v="212"/>
    <s v="ESP_003"/>
    <s v="EMP234"/>
    <n v="2019"/>
    <n v="51"/>
    <x v="7"/>
    <x v="7"/>
  </r>
  <r>
    <x v="2"/>
    <x v="0"/>
    <x v="0"/>
    <x v="1"/>
    <n v="0"/>
    <x v="4"/>
    <x v="20"/>
    <n v="36"/>
    <x v="213"/>
    <s v="ESP_003"/>
    <s v="EMP234"/>
    <n v="2020"/>
    <n v="0"/>
    <x v="7"/>
    <x v="7"/>
  </r>
  <r>
    <x v="2"/>
    <x v="0"/>
    <x v="0"/>
    <x v="1"/>
    <n v="1"/>
    <x v="4"/>
    <x v="20"/>
    <n v="33"/>
    <x v="214"/>
    <s v="ESP_003"/>
    <s v="EMP234"/>
    <n v="2020"/>
    <n v="1"/>
    <x v="6"/>
    <x v="23"/>
  </r>
  <r>
    <x v="2"/>
    <x v="0"/>
    <x v="0"/>
    <x v="1"/>
    <n v="2"/>
    <x v="4"/>
    <x v="20"/>
    <n v="40"/>
    <x v="215"/>
    <s v="ESP_003"/>
    <s v="EMP234"/>
    <n v="2020"/>
    <n v="2"/>
    <x v="6"/>
    <x v="23"/>
  </r>
  <r>
    <x v="2"/>
    <x v="0"/>
    <x v="0"/>
    <x v="1"/>
    <n v="3"/>
    <x v="4"/>
    <x v="20"/>
    <n v="46"/>
    <x v="216"/>
    <s v="ESP_003"/>
    <s v="EMP234"/>
    <n v="2020"/>
    <n v="3"/>
    <x v="4"/>
    <x v="22"/>
  </r>
  <r>
    <x v="2"/>
    <x v="0"/>
    <x v="0"/>
    <x v="1"/>
    <n v="4"/>
    <x v="4"/>
    <x v="20"/>
    <n v="39"/>
    <x v="217"/>
    <s v="ESP_003"/>
    <s v="EMP234"/>
    <n v="2020"/>
    <n v="4"/>
    <x v="4"/>
    <x v="22"/>
  </r>
  <r>
    <x v="2"/>
    <x v="0"/>
    <x v="0"/>
    <x v="1"/>
    <n v="5"/>
    <x v="4"/>
    <x v="20"/>
    <n v="39"/>
    <x v="217"/>
    <s v="ESP_003"/>
    <s v="EMP234"/>
    <n v="2020"/>
    <n v="5"/>
    <x v="4"/>
    <x v="22"/>
  </r>
  <r>
    <x v="2"/>
    <x v="0"/>
    <x v="0"/>
    <x v="1"/>
    <n v="6"/>
    <x v="4"/>
    <x v="20"/>
    <n v="26"/>
    <x v="218"/>
    <s v="ESP_003"/>
    <s v="EMP234"/>
    <n v="2020"/>
    <n v="6"/>
    <x v="4"/>
    <x v="22"/>
  </r>
  <r>
    <x v="2"/>
    <x v="0"/>
    <x v="0"/>
    <x v="1"/>
    <n v="7"/>
    <x v="4"/>
    <x v="20"/>
    <n v="44"/>
    <x v="219"/>
    <s v="ESP_003"/>
    <s v="EMP234"/>
    <n v="2020"/>
    <n v="7"/>
    <x v="3"/>
    <x v="20"/>
  </r>
  <r>
    <x v="2"/>
    <x v="0"/>
    <x v="0"/>
    <x v="1"/>
    <n v="8"/>
    <x v="4"/>
    <x v="20"/>
    <n v="34"/>
    <x v="220"/>
    <s v="ESP_003"/>
    <s v="EMP234"/>
    <n v="2020"/>
    <n v="8"/>
    <x v="0"/>
    <x v="19"/>
  </r>
  <r>
    <x v="2"/>
    <x v="0"/>
    <x v="0"/>
    <x v="1"/>
    <n v="9"/>
    <x v="4"/>
    <x v="20"/>
    <n v="34"/>
    <x v="220"/>
    <s v="ESP_003"/>
    <s v="EMP234"/>
    <n v="2020"/>
    <n v="9"/>
    <x v="0"/>
    <x v="19"/>
  </r>
  <r>
    <x v="2"/>
    <x v="0"/>
    <x v="0"/>
    <x v="1"/>
    <n v="10"/>
    <x v="4"/>
    <x v="20"/>
    <n v="43"/>
    <x v="221"/>
    <s v="ESP_003"/>
    <s v="EMP234"/>
    <n v="2020"/>
    <n v="10"/>
    <x v="0"/>
    <x v="19"/>
  </r>
  <r>
    <x v="2"/>
    <x v="0"/>
    <x v="0"/>
    <x v="1"/>
    <n v="11"/>
    <x v="4"/>
    <x v="20"/>
    <n v="46"/>
    <x v="216"/>
    <s v="ESP_003"/>
    <s v="EMP234"/>
    <n v="2020"/>
    <n v="11"/>
    <x v="4"/>
    <x v="22"/>
  </r>
  <r>
    <x v="2"/>
    <x v="0"/>
    <x v="0"/>
    <x v="1"/>
    <n v="12"/>
    <x v="4"/>
    <x v="20"/>
    <n v="36"/>
    <x v="213"/>
    <s v="ESP_003"/>
    <s v="EMP234"/>
    <n v="2020"/>
    <n v="12"/>
    <x v="5"/>
    <x v="24"/>
  </r>
  <r>
    <x v="2"/>
    <x v="0"/>
    <x v="0"/>
    <x v="1"/>
    <n v="13"/>
    <x v="5"/>
    <x v="21"/>
    <n v="28"/>
    <x v="222"/>
    <s v="ESP_003"/>
    <s v="EMP234"/>
    <n v="2020"/>
    <n v="13"/>
    <x v="5"/>
    <x v="24"/>
  </r>
  <r>
    <x v="2"/>
    <x v="0"/>
    <x v="0"/>
    <x v="1"/>
    <n v="14"/>
    <x v="5"/>
    <x v="21"/>
    <n v="27"/>
    <x v="223"/>
    <s v="ESP_003"/>
    <s v="EMP234"/>
    <n v="2020"/>
    <n v="14"/>
    <x v="4"/>
    <x v="22"/>
  </r>
  <r>
    <x v="2"/>
    <x v="0"/>
    <x v="0"/>
    <x v="1"/>
    <n v="15"/>
    <x v="5"/>
    <x v="21"/>
    <n v="44"/>
    <x v="219"/>
    <s v="ESP_003"/>
    <s v="EMP234"/>
    <n v="2020"/>
    <n v="15"/>
    <x v="3"/>
    <x v="20"/>
  </r>
  <r>
    <x v="2"/>
    <x v="0"/>
    <x v="0"/>
    <x v="1"/>
    <n v="16"/>
    <x v="5"/>
    <x v="21"/>
    <n v="32"/>
    <x v="224"/>
    <s v="ESP_003"/>
    <s v="EMP234"/>
    <n v="2020"/>
    <n v="16"/>
    <x v="0"/>
    <x v="19"/>
  </r>
  <r>
    <x v="2"/>
    <x v="0"/>
    <x v="0"/>
    <x v="1"/>
    <n v="17"/>
    <x v="5"/>
    <x v="21"/>
    <n v="32"/>
    <x v="224"/>
    <s v="ESP_003"/>
    <s v="EMP234"/>
    <n v="2020"/>
    <n v="17"/>
    <x v="0"/>
    <x v="19"/>
  </r>
  <r>
    <x v="2"/>
    <x v="0"/>
    <x v="0"/>
    <x v="1"/>
    <n v="18"/>
    <x v="5"/>
    <x v="21"/>
    <n v="39"/>
    <x v="217"/>
    <s v="ESP_003"/>
    <s v="EMP234"/>
    <n v="2020"/>
    <n v="18"/>
    <x v="3"/>
    <x v="20"/>
  </r>
  <r>
    <x v="2"/>
    <x v="0"/>
    <x v="0"/>
    <x v="1"/>
    <n v="19"/>
    <x v="5"/>
    <x v="21"/>
    <n v="32"/>
    <x v="224"/>
    <s v="ESP_003"/>
    <s v="EMP234"/>
    <n v="2020"/>
    <n v="19"/>
    <x v="0"/>
    <x v="19"/>
  </r>
  <r>
    <x v="2"/>
    <x v="0"/>
    <x v="0"/>
    <x v="1"/>
    <n v="20"/>
    <x v="5"/>
    <x v="21"/>
    <n v="36"/>
    <x v="213"/>
    <s v="ESP_003"/>
    <s v="EMP234"/>
    <n v="2020"/>
    <n v="20"/>
    <x v="3"/>
    <x v="20"/>
  </r>
  <r>
    <x v="2"/>
    <x v="0"/>
    <x v="0"/>
    <x v="1"/>
    <n v="21"/>
    <x v="5"/>
    <x v="21"/>
    <n v="39"/>
    <x v="217"/>
    <s v="ESP_003"/>
    <s v="EMP234"/>
    <n v="2020"/>
    <n v="21"/>
    <x v="1"/>
    <x v="21"/>
  </r>
  <r>
    <x v="2"/>
    <x v="0"/>
    <x v="0"/>
    <x v="1"/>
    <n v="22"/>
    <x v="5"/>
    <x v="21"/>
    <n v="31"/>
    <x v="225"/>
    <s v="ESP_003"/>
    <s v="EMP234"/>
    <n v="2020"/>
    <n v="22"/>
    <x v="3"/>
    <x v="20"/>
  </r>
  <r>
    <x v="2"/>
    <x v="0"/>
    <x v="0"/>
    <x v="1"/>
    <n v="23"/>
    <x v="5"/>
    <x v="21"/>
    <n v="25"/>
    <x v="226"/>
    <s v="ESP_003"/>
    <s v="EMP234"/>
    <n v="2020"/>
    <n v="23"/>
    <x v="3"/>
    <x v="20"/>
  </r>
  <r>
    <x v="2"/>
    <x v="0"/>
    <x v="0"/>
    <x v="1"/>
    <n v="24"/>
    <x v="5"/>
    <x v="21"/>
    <n v="33"/>
    <x v="214"/>
    <s v="ESP_003"/>
    <s v="EMP234"/>
    <n v="2020"/>
    <n v="24"/>
    <x v="8"/>
    <x v="25"/>
  </r>
  <r>
    <x v="2"/>
    <x v="0"/>
    <x v="0"/>
    <x v="1"/>
    <n v="25"/>
    <x v="5"/>
    <x v="21"/>
    <n v="22"/>
    <x v="227"/>
    <s v="ESP_003"/>
    <s v="EMP234"/>
    <n v="2020"/>
    <n v="25"/>
    <x v="3"/>
    <x v="20"/>
  </r>
  <r>
    <x v="2"/>
    <x v="0"/>
    <x v="0"/>
    <x v="1"/>
    <n v="26"/>
    <x v="6"/>
    <x v="22"/>
    <n v="24"/>
    <x v="228"/>
    <s v="ESP_003"/>
    <s v="EMP234"/>
    <n v="2020"/>
    <n v="26"/>
    <x v="3"/>
    <x v="20"/>
  </r>
  <r>
    <x v="2"/>
    <x v="0"/>
    <x v="0"/>
    <x v="1"/>
    <n v="27"/>
    <x v="6"/>
    <x v="22"/>
    <n v="22"/>
    <x v="227"/>
    <s v="ESP_003"/>
    <s v="EMP234"/>
    <n v="2020"/>
    <n v="27"/>
    <x v="3"/>
    <x v="20"/>
  </r>
  <r>
    <x v="2"/>
    <x v="0"/>
    <x v="0"/>
    <x v="1"/>
    <n v="28"/>
    <x v="6"/>
    <x v="22"/>
    <n v="24"/>
    <x v="228"/>
    <s v="ESP_003"/>
    <s v="EMP234"/>
    <n v="2020"/>
    <n v="28"/>
    <x v="1"/>
    <x v="21"/>
  </r>
  <r>
    <x v="2"/>
    <x v="0"/>
    <x v="0"/>
    <x v="1"/>
    <n v="29"/>
    <x v="6"/>
    <x v="22"/>
    <n v="28"/>
    <x v="222"/>
    <s v="ESP_003"/>
    <s v="EMP234"/>
    <n v="2020"/>
    <n v="29"/>
    <x v="8"/>
    <x v="25"/>
  </r>
  <r>
    <x v="2"/>
    <x v="0"/>
    <x v="0"/>
    <x v="1"/>
    <n v="30"/>
    <x v="6"/>
    <x v="22"/>
    <n v="27"/>
    <x v="223"/>
    <s v="ESP_003"/>
    <s v="EMP234"/>
    <n v="2020"/>
    <n v="30"/>
    <x v="8"/>
    <x v="25"/>
  </r>
  <r>
    <x v="2"/>
    <x v="0"/>
    <x v="0"/>
    <x v="1"/>
    <n v="31"/>
    <x v="6"/>
    <x v="22"/>
    <n v="18"/>
    <x v="229"/>
    <s v="ESP_003"/>
    <s v="EMP234"/>
    <n v="2020"/>
    <n v="31"/>
    <x v="0"/>
    <x v="19"/>
  </r>
  <r>
    <x v="2"/>
    <x v="0"/>
    <x v="0"/>
    <x v="1"/>
    <n v="32"/>
    <x v="6"/>
    <x v="22"/>
    <n v="24"/>
    <x v="228"/>
    <s v="ESP_003"/>
    <s v="EMP234"/>
    <n v="2020"/>
    <n v="32"/>
    <x v="1"/>
    <x v="21"/>
  </r>
  <r>
    <x v="2"/>
    <x v="0"/>
    <x v="0"/>
    <x v="1"/>
    <n v="33"/>
    <x v="6"/>
    <x v="22"/>
    <n v="27"/>
    <x v="223"/>
    <s v="ESP_003"/>
    <s v="EMP234"/>
    <n v="2020"/>
    <n v="33"/>
    <x v="1"/>
    <x v="21"/>
  </r>
  <r>
    <x v="2"/>
    <x v="0"/>
    <x v="0"/>
    <x v="1"/>
    <n v="34"/>
    <x v="6"/>
    <x v="22"/>
    <n v="34"/>
    <x v="220"/>
    <s v="ESP_003"/>
    <s v="EMP234"/>
    <n v="2020"/>
    <n v="34"/>
    <x v="1"/>
    <x v="21"/>
  </r>
  <r>
    <x v="2"/>
    <x v="0"/>
    <x v="0"/>
    <x v="1"/>
    <n v="35"/>
    <x v="6"/>
    <x v="22"/>
    <n v="27"/>
    <x v="223"/>
    <s v="ESP_003"/>
    <s v="EMP234"/>
    <n v="2020"/>
    <n v="35"/>
    <x v="0"/>
    <x v="19"/>
  </r>
  <r>
    <x v="2"/>
    <x v="0"/>
    <x v="0"/>
    <x v="1"/>
    <n v="36"/>
    <x v="6"/>
    <x v="22"/>
    <n v="35"/>
    <x v="230"/>
    <s v="ESP_003"/>
    <s v="EMP234"/>
    <n v="2020"/>
    <n v="36"/>
    <x v="0"/>
    <x v="19"/>
  </r>
  <r>
    <x v="2"/>
    <x v="0"/>
    <x v="0"/>
    <x v="1"/>
    <n v="37"/>
    <x v="6"/>
    <x v="22"/>
    <n v="38"/>
    <x v="231"/>
    <s v="ESP_003"/>
    <s v="EMP234"/>
    <n v="2020"/>
    <n v="37"/>
    <x v="3"/>
    <x v="20"/>
  </r>
  <r>
    <x v="2"/>
    <x v="0"/>
    <x v="0"/>
    <x v="1"/>
    <n v="38"/>
    <x v="6"/>
    <x v="22"/>
    <n v="52"/>
    <x v="232"/>
    <s v="ESP_003"/>
    <s v="EMP234"/>
    <n v="2020"/>
    <n v="38"/>
    <x v="1"/>
    <x v="21"/>
  </r>
  <r>
    <x v="2"/>
    <x v="0"/>
    <x v="0"/>
    <x v="1"/>
    <n v="39"/>
    <x v="7"/>
    <x v="23"/>
    <n v="32"/>
    <x v="224"/>
    <s v="ESP_003"/>
    <s v="EMP234"/>
    <n v="2020"/>
    <n v="39"/>
    <x v="0"/>
    <x v="19"/>
  </r>
  <r>
    <x v="2"/>
    <x v="0"/>
    <x v="0"/>
    <x v="1"/>
    <n v="40"/>
    <x v="7"/>
    <x v="23"/>
    <n v="25"/>
    <x v="226"/>
    <s v="ESP_003"/>
    <s v="EMP234"/>
    <n v="2020"/>
    <n v="40"/>
    <x v="4"/>
    <x v="22"/>
  </r>
  <r>
    <x v="2"/>
    <x v="0"/>
    <x v="0"/>
    <x v="1"/>
    <n v="41"/>
    <x v="7"/>
    <x v="23"/>
    <n v="25"/>
    <x v="226"/>
    <s v="ESP_003"/>
    <s v="EMP234"/>
    <n v="2020"/>
    <n v="41"/>
    <x v="4"/>
    <x v="22"/>
  </r>
  <r>
    <x v="2"/>
    <x v="0"/>
    <x v="0"/>
    <x v="1"/>
    <n v="42"/>
    <x v="7"/>
    <x v="23"/>
    <n v="22"/>
    <x v="227"/>
    <s v="ESP_003"/>
    <s v="EMP234"/>
    <n v="2020"/>
    <n v="42"/>
    <x v="5"/>
    <x v="24"/>
  </r>
  <r>
    <x v="2"/>
    <x v="0"/>
    <x v="0"/>
    <x v="1"/>
    <n v="43"/>
    <x v="7"/>
    <x v="23"/>
    <n v="24"/>
    <x v="228"/>
    <s v="ESP_003"/>
    <s v="EMP234"/>
    <n v="2020"/>
    <n v="43"/>
    <x v="5"/>
    <x v="24"/>
  </r>
  <r>
    <x v="2"/>
    <x v="0"/>
    <x v="0"/>
    <x v="1"/>
    <n v="44"/>
    <x v="7"/>
    <x v="23"/>
    <n v="29"/>
    <x v="233"/>
    <s v="ESP_003"/>
    <s v="EMP234"/>
    <n v="2020"/>
    <n v="44"/>
    <x v="4"/>
    <x v="22"/>
  </r>
  <r>
    <x v="2"/>
    <x v="0"/>
    <x v="0"/>
    <x v="1"/>
    <n v="45"/>
    <x v="7"/>
    <x v="23"/>
    <n v="35"/>
    <x v="230"/>
    <s v="ESP_003"/>
    <s v="EMP234"/>
    <n v="2020"/>
    <n v="45"/>
    <x v="4"/>
    <x v="22"/>
  </r>
  <r>
    <x v="2"/>
    <x v="0"/>
    <x v="0"/>
    <x v="1"/>
    <n v="46"/>
    <x v="7"/>
    <x v="23"/>
    <n v="33"/>
    <x v="214"/>
    <s v="ESP_003"/>
    <s v="EMP234"/>
    <n v="2020"/>
    <n v="46"/>
    <x v="4"/>
    <x v="22"/>
  </r>
  <r>
    <x v="2"/>
    <x v="0"/>
    <x v="0"/>
    <x v="1"/>
    <n v="47"/>
    <x v="7"/>
    <x v="23"/>
    <n v="32"/>
    <x v="224"/>
    <s v="ESP_003"/>
    <s v="EMP234"/>
    <n v="2020"/>
    <n v="47"/>
    <x v="5"/>
    <x v="24"/>
  </r>
  <r>
    <x v="2"/>
    <x v="0"/>
    <x v="0"/>
    <x v="1"/>
    <n v="48"/>
    <x v="7"/>
    <x v="23"/>
    <n v="34"/>
    <x v="220"/>
    <s v="ESP_003"/>
    <s v="EMP234"/>
    <n v="2020"/>
    <n v="48"/>
    <x v="5"/>
    <x v="24"/>
  </r>
  <r>
    <x v="2"/>
    <x v="0"/>
    <x v="0"/>
    <x v="1"/>
    <n v="49"/>
    <x v="7"/>
    <x v="23"/>
    <n v="32"/>
    <x v="224"/>
    <s v="ESP_003"/>
    <s v="EMP234"/>
    <n v="2020"/>
    <n v="49"/>
    <x v="5"/>
    <x v="24"/>
  </r>
  <r>
    <x v="2"/>
    <x v="0"/>
    <x v="0"/>
    <x v="1"/>
    <n v="50"/>
    <x v="7"/>
    <x v="23"/>
    <n v="19"/>
    <x v="234"/>
    <s v="ESP_003"/>
    <s v="EMP234"/>
    <n v="2020"/>
    <n v="50"/>
    <x v="6"/>
    <x v="23"/>
  </r>
  <r>
    <x v="2"/>
    <x v="0"/>
    <x v="0"/>
    <x v="1"/>
    <n v="51"/>
    <x v="7"/>
    <x v="23"/>
    <n v="18"/>
    <x v="229"/>
    <s v="ESP_003"/>
    <s v="EMP234"/>
    <n v="2020"/>
    <n v="51"/>
    <x v="6"/>
    <x v="23"/>
  </r>
  <r>
    <x v="2"/>
    <x v="1"/>
    <x v="0"/>
    <x v="0"/>
    <n v="0"/>
    <x v="0"/>
    <x v="16"/>
    <n v="27"/>
    <x v="207"/>
    <s v="ESP_003"/>
    <s v="EMP244"/>
    <n v="2019"/>
    <n v="0"/>
    <x v="4"/>
    <x v="22"/>
  </r>
  <r>
    <x v="2"/>
    <x v="1"/>
    <x v="0"/>
    <x v="0"/>
    <n v="1"/>
    <x v="0"/>
    <x v="16"/>
    <n v="46"/>
    <x v="235"/>
    <s v="ESP_003"/>
    <s v="EMP244"/>
    <n v="2019"/>
    <n v="1"/>
    <x v="8"/>
    <x v="25"/>
  </r>
  <r>
    <x v="2"/>
    <x v="1"/>
    <x v="0"/>
    <x v="0"/>
    <n v="2"/>
    <x v="0"/>
    <x v="16"/>
    <n v="31"/>
    <x v="193"/>
    <s v="ESP_003"/>
    <s v="EMP244"/>
    <n v="2019"/>
    <n v="2"/>
    <x v="3"/>
    <x v="20"/>
  </r>
  <r>
    <x v="2"/>
    <x v="1"/>
    <x v="0"/>
    <x v="0"/>
    <n v="3"/>
    <x v="0"/>
    <x v="16"/>
    <n v="38"/>
    <x v="198"/>
    <s v="ESP_003"/>
    <s v="EMP244"/>
    <n v="2019"/>
    <n v="3"/>
    <x v="8"/>
    <x v="25"/>
  </r>
  <r>
    <x v="2"/>
    <x v="1"/>
    <x v="0"/>
    <x v="0"/>
    <n v="4"/>
    <x v="0"/>
    <x v="16"/>
    <n v="40"/>
    <x v="236"/>
    <s v="ESP_003"/>
    <s v="EMP244"/>
    <n v="2019"/>
    <n v="4"/>
    <x v="9"/>
    <x v="26"/>
  </r>
  <r>
    <x v="2"/>
    <x v="1"/>
    <x v="0"/>
    <x v="0"/>
    <n v="5"/>
    <x v="0"/>
    <x v="16"/>
    <n v="40"/>
    <x v="236"/>
    <s v="ESP_003"/>
    <s v="EMP244"/>
    <n v="2019"/>
    <n v="5"/>
    <x v="8"/>
    <x v="25"/>
  </r>
  <r>
    <x v="2"/>
    <x v="1"/>
    <x v="0"/>
    <x v="0"/>
    <n v="6"/>
    <x v="0"/>
    <x v="16"/>
    <n v="53"/>
    <x v="237"/>
    <s v="ESP_003"/>
    <s v="EMP244"/>
    <n v="2019"/>
    <n v="6"/>
    <x v="10"/>
    <x v="29"/>
  </r>
  <r>
    <x v="2"/>
    <x v="1"/>
    <x v="0"/>
    <x v="0"/>
    <n v="7"/>
    <x v="0"/>
    <x v="16"/>
    <n v="43"/>
    <x v="195"/>
    <s v="ESP_003"/>
    <s v="EMP244"/>
    <n v="2019"/>
    <n v="7"/>
    <x v="8"/>
    <x v="25"/>
  </r>
  <r>
    <x v="2"/>
    <x v="1"/>
    <x v="0"/>
    <x v="0"/>
    <n v="8"/>
    <x v="0"/>
    <x v="16"/>
    <n v="45"/>
    <x v="201"/>
    <s v="ESP_003"/>
    <s v="EMP244"/>
    <n v="2019"/>
    <n v="8"/>
    <x v="8"/>
    <x v="25"/>
  </r>
  <r>
    <x v="2"/>
    <x v="1"/>
    <x v="0"/>
    <x v="0"/>
    <n v="9"/>
    <x v="0"/>
    <x v="16"/>
    <n v="32"/>
    <x v="206"/>
    <s v="ESP_003"/>
    <s v="EMP244"/>
    <n v="2019"/>
    <n v="9"/>
    <x v="0"/>
    <x v="19"/>
  </r>
  <r>
    <x v="2"/>
    <x v="1"/>
    <x v="0"/>
    <x v="0"/>
    <n v="10"/>
    <x v="0"/>
    <x v="16"/>
    <n v="37"/>
    <x v="190"/>
    <s v="ESP_003"/>
    <s v="EMP244"/>
    <n v="2019"/>
    <n v="10"/>
    <x v="0"/>
    <x v="19"/>
  </r>
  <r>
    <x v="2"/>
    <x v="1"/>
    <x v="0"/>
    <x v="0"/>
    <n v="11"/>
    <x v="0"/>
    <x v="16"/>
    <n v="32"/>
    <x v="206"/>
    <s v="ESP_003"/>
    <s v="EMP244"/>
    <n v="2019"/>
    <n v="11"/>
    <x v="4"/>
    <x v="22"/>
  </r>
  <r>
    <x v="2"/>
    <x v="1"/>
    <x v="0"/>
    <x v="0"/>
    <n v="12"/>
    <x v="0"/>
    <x v="16"/>
    <n v="38"/>
    <x v="198"/>
    <s v="ESP_003"/>
    <s v="EMP244"/>
    <n v="2019"/>
    <n v="12"/>
    <x v="4"/>
    <x v="22"/>
  </r>
  <r>
    <x v="2"/>
    <x v="1"/>
    <x v="0"/>
    <x v="0"/>
    <n v="13"/>
    <x v="1"/>
    <x v="17"/>
    <n v="39"/>
    <x v="238"/>
    <s v="ESP_003"/>
    <s v="EMP244"/>
    <n v="2019"/>
    <n v="13"/>
    <x v="4"/>
    <x v="22"/>
  </r>
  <r>
    <x v="2"/>
    <x v="1"/>
    <x v="0"/>
    <x v="0"/>
    <n v="14"/>
    <x v="1"/>
    <x v="17"/>
    <n v="28"/>
    <x v="200"/>
    <s v="ESP_003"/>
    <s v="EMP244"/>
    <n v="2019"/>
    <n v="14"/>
    <x v="4"/>
    <x v="22"/>
  </r>
  <r>
    <x v="2"/>
    <x v="1"/>
    <x v="0"/>
    <x v="0"/>
    <n v="15"/>
    <x v="1"/>
    <x v="17"/>
    <n v="43"/>
    <x v="195"/>
    <s v="ESP_003"/>
    <s v="EMP244"/>
    <n v="2019"/>
    <n v="15"/>
    <x v="0"/>
    <x v="19"/>
  </r>
  <r>
    <x v="2"/>
    <x v="1"/>
    <x v="0"/>
    <x v="0"/>
    <n v="16"/>
    <x v="1"/>
    <x v="17"/>
    <n v="50"/>
    <x v="239"/>
    <s v="ESP_003"/>
    <s v="EMP244"/>
    <n v="2019"/>
    <n v="16"/>
    <x v="3"/>
    <x v="20"/>
  </r>
  <r>
    <x v="2"/>
    <x v="1"/>
    <x v="0"/>
    <x v="0"/>
    <n v="17"/>
    <x v="1"/>
    <x v="17"/>
    <n v="39"/>
    <x v="238"/>
    <s v="ESP_003"/>
    <s v="EMP244"/>
    <n v="2019"/>
    <n v="17"/>
    <x v="0"/>
    <x v="19"/>
  </r>
  <r>
    <x v="2"/>
    <x v="1"/>
    <x v="0"/>
    <x v="0"/>
    <n v="18"/>
    <x v="1"/>
    <x v="17"/>
    <n v="44"/>
    <x v="240"/>
    <s v="ESP_003"/>
    <s v="EMP244"/>
    <n v="2019"/>
    <n v="18"/>
    <x v="3"/>
    <x v="20"/>
  </r>
  <r>
    <x v="2"/>
    <x v="1"/>
    <x v="0"/>
    <x v="0"/>
    <n v="19"/>
    <x v="1"/>
    <x v="17"/>
    <n v="33"/>
    <x v="199"/>
    <s v="ESP_003"/>
    <s v="EMP244"/>
    <n v="2019"/>
    <n v="19"/>
    <x v="0"/>
    <x v="19"/>
  </r>
  <r>
    <x v="2"/>
    <x v="1"/>
    <x v="0"/>
    <x v="0"/>
    <n v="20"/>
    <x v="1"/>
    <x v="17"/>
    <n v="35"/>
    <x v="210"/>
    <s v="ESP_003"/>
    <s v="EMP244"/>
    <n v="2019"/>
    <n v="20"/>
    <x v="3"/>
    <x v="20"/>
  </r>
  <r>
    <x v="2"/>
    <x v="1"/>
    <x v="0"/>
    <x v="0"/>
    <n v="21"/>
    <x v="1"/>
    <x v="17"/>
    <n v="33"/>
    <x v="199"/>
    <s v="ESP_003"/>
    <s v="EMP244"/>
    <n v="2019"/>
    <n v="21"/>
    <x v="3"/>
    <x v="20"/>
  </r>
  <r>
    <x v="2"/>
    <x v="1"/>
    <x v="0"/>
    <x v="0"/>
    <n v="22"/>
    <x v="1"/>
    <x v="17"/>
    <n v="38"/>
    <x v="198"/>
    <s v="ESP_003"/>
    <s v="EMP244"/>
    <n v="2019"/>
    <n v="22"/>
    <x v="8"/>
    <x v="25"/>
  </r>
  <r>
    <x v="2"/>
    <x v="1"/>
    <x v="0"/>
    <x v="0"/>
    <n v="23"/>
    <x v="1"/>
    <x v="17"/>
    <n v="26"/>
    <x v="241"/>
    <s v="ESP_003"/>
    <s v="EMP244"/>
    <n v="2019"/>
    <n v="23"/>
    <x v="1"/>
    <x v="21"/>
  </r>
  <r>
    <x v="2"/>
    <x v="1"/>
    <x v="0"/>
    <x v="0"/>
    <n v="24"/>
    <x v="1"/>
    <x v="17"/>
    <n v="28"/>
    <x v="200"/>
    <s v="ESP_003"/>
    <s v="EMP244"/>
    <n v="2019"/>
    <n v="24"/>
    <x v="8"/>
    <x v="25"/>
  </r>
  <r>
    <x v="2"/>
    <x v="1"/>
    <x v="0"/>
    <x v="0"/>
    <n v="25"/>
    <x v="1"/>
    <x v="17"/>
    <n v="24"/>
    <x v="209"/>
    <s v="ESP_003"/>
    <s v="EMP244"/>
    <n v="2019"/>
    <n v="25"/>
    <x v="1"/>
    <x v="21"/>
  </r>
  <r>
    <x v="2"/>
    <x v="1"/>
    <x v="0"/>
    <x v="0"/>
    <n v="26"/>
    <x v="2"/>
    <x v="18"/>
    <n v="21"/>
    <x v="242"/>
    <s v="ESP_003"/>
    <s v="EMP244"/>
    <n v="2019"/>
    <n v="26"/>
    <x v="3"/>
    <x v="20"/>
  </r>
  <r>
    <x v="2"/>
    <x v="1"/>
    <x v="0"/>
    <x v="0"/>
    <n v="27"/>
    <x v="2"/>
    <x v="18"/>
    <n v="26"/>
    <x v="241"/>
    <s v="ESP_003"/>
    <s v="EMP244"/>
    <n v="2019"/>
    <n v="27"/>
    <x v="1"/>
    <x v="21"/>
  </r>
  <r>
    <x v="2"/>
    <x v="1"/>
    <x v="0"/>
    <x v="0"/>
    <n v="28"/>
    <x v="2"/>
    <x v="18"/>
    <n v="24"/>
    <x v="209"/>
    <s v="ESP_003"/>
    <s v="EMP244"/>
    <n v="2019"/>
    <n v="28"/>
    <x v="1"/>
    <x v="21"/>
  </r>
  <r>
    <x v="2"/>
    <x v="1"/>
    <x v="0"/>
    <x v="0"/>
    <n v="29"/>
    <x v="2"/>
    <x v="18"/>
    <n v="33"/>
    <x v="199"/>
    <s v="ESP_003"/>
    <s v="EMP244"/>
    <n v="2019"/>
    <n v="29"/>
    <x v="9"/>
    <x v="26"/>
  </r>
  <r>
    <x v="2"/>
    <x v="1"/>
    <x v="0"/>
    <x v="0"/>
    <n v="30"/>
    <x v="2"/>
    <x v="18"/>
    <n v="28"/>
    <x v="200"/>
    <s v="ESP_003"/>
    <s v="EMP244"/>
    <n v="2019"/>
    <n v="30"/>
    <x v="8"/>
    <x v="25"/>
  </r>
  <r>
    <x v="2"/>
    <x v="1"/>
    <x v="0"/>
    <x v="0"/>
    <n v="31"/>
    <x v="2"/>
    <x v="18"/>
    <n v="24"/>
    <x v="209"/>
    <s v="ESP_003"/>
    <s v="EMP244"/>
    <n v="2019"/>
    <n v="31"/>
    <x v="1"/>
    <x v="21"/>
  </r>
  <r>
    <x v="2"/>
    <x v="1"/>
    <x v="0"/>
    <x v="0"/>
    <n v="32"/>
    <x v="2"/>
    <x v="18"/>
    <n v="24"/>
    <x v="209"/>
    <s v="ESP_003"/>
    <s v="EMP244"/>
    <n v="2019"/>
    <n v="32"/>
    <x v="1"/>
    <x v="21"/>
  </r>
  <r>
    <x v="2"/>
    <x v="1"/>
    <x v="0"/>
    <x v="0"/>
    <n v="33"/>
    <x v="2"/>
    <x v="18"/>
    <n v="29"/>
    <x v="191"/>
    <s v="ESP_003"/>
    <s v="EMP244"/>
    <n v="2019"/>
    <n v="33"/>
    <x v="8"/>
    <x v="25"/>
  </r>
  <r>
    <x v="2"/>
    <x v="1"/>
    <x v="0"/>
    <x v="0"/>
    <n v="34"/>
    <x v="2"/>
    <x v="18"/>
    <n v="23"/>
    <x v="204"/>
    <s v="ESP_003"/>
    <s v="EMP244"/>
    <n v="2019"/>
    <n v="34"/>
    <x v="3"/>
    <x v="20"/>
  </r>
  <r>
    <x v="2"/>
    <x v="1"/>
    <x v="0"/>
    <x v="0"/>
    <n v="35"/>
    <x v="2"/>
    <x v="18"/>
    <n v="30"/>
    <x v="196"/>
    <s v="ESP_003"/>
    <s v="EMP244"/>
    <n v="2019"/>
    <n v="35"/>
    <x v="1"/>
    <x v="21"/>
  </r>
  <r>
    <x v="2"/>
    <x v="1"/>
    <x v="0"/>
    <x v="0"/>
    <n v="36"/>
    <x v="2"/>
    <x v="18"/>
    <n v="38"/>
    <x v="198"/>
    <s v="ESP_003"/>
    <s v="EMP244"/>
    <n v="2019"/>
    <n v="36"/>
    <x v="8"/>
    <x v="25"/>
  </r>
  <r>
    <x v="2"/>
    <x v="1"/>
    <x v="0"/>
    <x v="0"/>
    <n v="37"/>
    <x v="2"/>
    <x v="18"/>
    <n v="29"/>
    <x v="191"/>
    <s v="ESP_003"/>
    <s v="EMP244"/>
    <n v="2019"/>
    <n v="37"/>
    <x v="1"/>
    <x v="21"/>
  </r>
  <r>
    <x v="2"/>
    <x v="1"/>
    <x v="0"/>
    <x v="0"/>
    <n v="38"/>
    <x v="2"/>
    <x v="18"/>
    <n v="23"/>
    <x v="204"/>
    <s v="ESP_003"/>
    <s v="EMP244"/>
    <n v="2019"/>
    <n v="38"/>
    <x v="0"/>
    <x v="19"/>
  </r>
  <r>
    <x v="2"/>
    <x v="1"/>
    <x v="0"/>
    <x v="0"/>
    <n v="39"/>
    <x v="3"/>
    <x v="19"/>
    <n v="30"/>
    <x v="196"/>
    <s v="ESP_003"/>
    <s v="EMP244"/>
    <n v="2019"/>
    <n v="39"/>
    <x v="1"/>
    <x v="21"/>
  </r>
  <r>
    <x v="2"/>
    <x v="1"/>
    <x v="0"/>
    <x v="0"/>
    <n v="40"/>
    <x v="3"/>
    <x v="19"/>
    <n v="41"/>
    <x v="202"/>
    <s v="ESP_003"/>
    <s v="EMP244"/>
    <n v="2019"/>
    <n v="40"/>
    <x v="9"/>
    <x v="26"/>
  </r>
  <r>
    <x v="2"/>
    <x v="1"/>
    <x v="0"/>
    <x v="0"/>
    <n v="41"/>
    <x v="3"/>
    <x v="19"/>
    <n v="30"/>
    <x v="196"/>
    <s v="ESP_003"/>
    <s v="EMP244"/>
    <n v="2019"/>
    <n v="41"/>
    <x v="1"/>
    <x v="21"/>
  </r>
  <r>
    <x v="2"/>
    <x v="1"/>
    <x v="0"/>
    <x v="0"/>
    <n v="42"/>
    <x v="3"/>
    <x v="19"/>
    <n v="33"/>
    <x v="199"/>
    <s v="ESP_003"/>
    <s v="EMP244"/>
    <n v="2019"/>
    <n v="42"/>
    <x v="8"/>
    <x v="25"/>
  </r>
  <r>
    <x v="2"/>
    <x v="1"/>
    <x v="0"/>
    <x v="0"/>
    <n v="43"/>
    <x v="3"/>
    <x v="19"/>
    <n v="46"/>
    <x v="235"/>
    <s v="ESP_003"/>
    <s v="EMP244"/>
    <n v="2019"/>
    <n v="43"/>
    <x v="10"/>
    <x v="29"/>
  </r>
  <r>
    <x v="2"/>
    <x v="1"/>
    <x v="0"/>
    <x v="0"/>
    <n v="44"/>
    <x v="3"/>
    <x v="19"/>
    <n v="30"/>
    <x v="196"/>
    <s v="ESP_003"/>
    <s v="EMP244"/>
    <n v="2019"/>
    <n v="44"/>
    <x v="1"/>
    <x v="21"/>
  </r>
  <r>
    <x v="2"/>
    <x v="1"/>
    <x v="0"/>
    <x v="0"/>
    <n v="45"/>
    <x v="3"/>
    <x v="19"/>
    <n v="29"/>
    <x v="191"/>
    <s v="ESP_003"/>
    <s v="EMP244"/>
    <n v="2019"/>
    <n v="45"/>
    <x v="3"/>
    <x v="20"/>
  </r>
  <r>
    <x v="2"/>
    <x v="1"/>
    <x v="0"/>
    <x v="0"/>
    <n v="46"/>
    <x v="3"/>
    <x v="19"/>
    <n v="31"/>
    <x v="193"/>
    <s v="ESP_003"/>
    <s v="EMP244"/>
    <n v="2019"/>
    <n v="46"/>
    <x v="1"/>
    <x v="21"/>
  </r>
  <r>
    <x v="2"/>
    <x v="1"/>
    <x v="0"/>
    <x v="0"/>
    <n v="47"/>
    <x v="3"/>
    <x v="19"/>
    <n v="32"/>
    <x v="206"/>
    <s v="ESP_003"/>
    <s v="EMP244"/>
    <n v="2019"/>
    <n v="47"/>
    <x v="1"/>
    <x v="21"/>
  </r>
  <r>
    <x v="2"/>
    <x v="1"/>
    <x v="0"/>
    <x v="0"/>
    <n v="48"/>
    <x v="3"/>
    <x v="19"/>
    <n v="21"/>
    <x v="242"/>
    <s v="ESP_003"/>
    <s v="EMP244"/>
    <n v="2019"/>
    <n v="48"/>
    <x v="0"/>
    <x v="19"/>
  </r>
  <r>
    <x v="2"/>
    <x v="1"/>
    <x v="0"/>
    <x v="0"/>
    <n v="49"/>
    <x v="3"/>
    <x v="19"/>
    <n v="34"/>
    <x v="189"/>
    <s v="ESP_003"/>
    <s v="EMP244"/>
    <n v="2019"/>
    <n v="49"/>
    <x v="1"/>
    <x v="21"/>
  </r>
  <r>
    <x v="2"/>
    <x v="1"/>
    <x v="0"/>
    <x v="0"/>
    <n v="50"/>
    <x v="3"/>
    <x v="19"/>
    <n v="31"/>
    <x v="193"/>
    <s v="ESP_003"/>
    <s v="EMP244"/>
    <n v="2019"/>
    <n v="50"/>
    <x v="3"/>
    <x v="20"/>
  </r>
  <r>
    <x v="2"/>
    <x v="1"/>
    <x v="0"/>
    <x v="0"/>
    <n v="51"/>
    <x v="3"/>
    <x v="19"/>
    <n v="14"/>
    <x v="243"/>
    <s v="ESP_003"/>
    <s v="EMP244"/>
    <n v="2019"/>
    <n v="51"/>
    <x v="5"/>
    <x v="24"/>
  </r>
  <r>
    <x v="2"/>
    <x v="1"/>
    <x v="0"/>
    <x v="1"/>
    <n v="0"/>
    <x v="4"/>
    <x v="20"/>
    <n v="38"/>
    <x v="231"/>
    <s v="ESP_003"/>
    <s v="EMP244"/>
    <n v="2020"/>
    <n v="0"/>
    <x v="3"/>
    <x v="20"/>
  </r>
  <r>
    <x v="2"/>
    <x v="1"/>
    <x v="0"/>
    <x v="1"/>
    <n v="1"/>
    <x v="4"/>
    <x v="20"/>
    <n v="26"/>
    <x v="218"/>
    <s v="ESP_003"/>
    <s v="EMP244"/>
    <n v="2020"/>
    <n v="1"/>
    <x v="0"/>
    <x v="19"/>
  </r>
  <r>
    <x v="2"/>
    <x v="1"/>
    <x v="0"/>
    <x v="1"/>
    <n v="2"/>
    <x v="4"/>
    <x v="20"/>
    <n v="37"/>
    <x v="244"/>
    <s v="ESP_003"/>
    <s v="EMP244"/>
    <n v="2020"/>
    <n v="2"/>
    <x v="1"/>
    <x v="21"/>
  </r>
  <r>
    <x v="2"/>
    <x v="1"/>
    <x v="0"/>
    <x v="1"/>
    <n v="3"/>
    <x v="4"/>
    <x v="20"/>
    <n v="43"/>
    <x v="221"/>
    <s v="ESP_003"/>
    <s v="EMP244"/>
    <n v="2020"/>
    <n v="3"/>
    <x v="9"/>
    <x v="26"/>
  </r>
  <r>
    <x v="2"/>
    <x v="1"/>
    <x v="0"/>
    <x v="1"/>
    <n v="4"/>
    <x v="4"/>
    <x v="20"/>
    <n v="51"/>
    <x v="245"/>
    <s v="ESP_003"/>
    <s v="EMP244"/>
    <n v="2020"/>
    <n v="4"/>
    <x v="2"/>
    <x v="30"/>
  </r>
  <r>
    <x v="2"/>
    <x v="1"/>
    <x v="0"/>
    <x v="1"/>
    <n v="5"/>
    <x v="4"/>
    <x v="20"/>
    <n v="39"/>
    <x v="217"/>
    <s v="ESP_003"/>
    <s v="EMP244"/>
    <n v="2020"/>
    <n v="5"/>
    <x v="9"/>
    <x v="26"/>
  </r>
  <r>
    <x v="2"/>
    <x v="1"/>
    <x v="0"/>
    <x v="1"/>
    <n v="6"/>
    <x v="4"/>
    <x v="20"/>
    <n v="42"/>
    <x v="246"/>
    <s v="ESP_003"/>
    <s v="EMP244"/>
    <n v="2020"/>
    <n v="6"/>
    <x v="9"/>
    <x v="26"/>
  </r>
  <r>
    <x v="2"/>
    <x v="1"/>
    <x v="0"/>
    <x v="1"/>
    <n v="7"/>
    <x v="4"/>
    <x v="20"/>
    <n v="27"/>
    <x v="223"/>
    <s v="ESP_003"/>
    <s v="EMP244"/>
    <n v="2020"/>
    <n v="7"/>
    <x v="3"/>
    <x v="20"/>
  </r>
  <r>
    <x v="2"/>
    <x v="1"/>
    <x v="0"/>
    <x v="1"/>
    <n v="8"/>
    <x v="4"/>
    <x v="20"/>
    <n v="36"/>
    <x v="213"/>
    <s v="ESP_003"/>
    <s v="EMP244"/>
    <n v="2020"/>
    <n v="8"/>
    <x v="8"/>
    <x v="25"/>
  </r>
  <r>
    <x v="2"/>
    <x v="1"/>
    <x v="0"/>
    <x v="1"/>
    <n v="9"/>
    <x v="4"/>
    <x v="20"/>
    <n v="45"/>
    <x v="247"/>
    <s v="ESP_003"/>
    <s v="EMP244"/>
    <n v="2020"/>
    <n v="9"/>
    <x v="9"/>
    <x v="26"/>
  </r>
  <r>
    <x v="2"/>
    <x v="1"/>
    <x v="0"/>
    <x v="1"/>
    <n v="10"/>
    <x v="4"/>
    <x v="20"/>
    <n v="27"/>
    <x v="223"/>
    <s v="ESP_003"/>
    <s v="EMP244"/>
    <n v="2020"/>
    <n v="10"/>
    <x v="0"/>
    <x v="19"/>
  </r>
  <r>
    <x v="2"/>
    <x v="1"/>
    <x v="0"/>
    <x v="1"/>
    <n v="11"/>
    <x v="4"/>
    <x v="20"/>
    <n v="39"/>
    <x v="217"/>
    <s v="ESP_003"/>
    <s v="EMP244"/>
    <n v="2020"/>
    <n v="11"/>
    <x v="3"/>
    <x v="20"/>
  </r>
  <r>
    <x v="2"/>
    <x v="1"/>
    <x v="0"/>
    <x v="1"/>
    <n v="12"/>
    <x v="4"/>
    <x v="20"/>
    <n v="37"/>
    <x v="244"/>
    <s v="ESP_003"/>
    <s v="EMP244"/>
    <n v="2020"/>
    <n v="12"/>
    <x v="0"/>
    <x v="19"/>
  </r>
  <r>
    <x v="2"/>
    <x v="1"/>
    <x v="0"/>
    <x v="1"/>
    <n v="13"/>
    <x v="5"/>
    <x v="21"/>
    <n v="41"/>
    <x v="248"/>
    <s v="ESP_003"/>
    <s v="EMP244"/>
    <n v="2020"/>
    <n v="13"/>
    <x v="0"/>
    <x v="19"/>
  </r>
  <r>
    <x v="2"/>
    <x v="1"/>
    <x v="0"/>
    <x v="1"/>
    <n v="14"/>
    <x v="5"/>
    <x v="21"/>
    <n v="28"/>
    <x v="222"/>
    <s v="ESP_003"/>
    <s v="EMP244"/>
    <n v="2020"/>
    <n v="14"/>
    <x v="4"/>
    <x v="22"/>
  </r>
  <r>
    <x v="2"/>
    <x v="1"/>
    <x v="0"/>
    <x v="1"/>
    <n v="15"/>
    <x v="5"/>
    <x v="21"/>
    <n v="45"/>
    <x v="247"/>
    <s v="ESP_003"/>
    <s v="EMP244"/>
    <n v="2020"/>
    <n v="15"/>
    <x v="0"/>
    <x v="19"/>
  </r>
  <r>
    <x v="2"/>
    <x v="1"/>
    <x v="0"/>
    <x v="1"/>
    <n v="16"/>
    <x v="5"/>
    <x v="21"/>
    <n v="39"/>
    <x v="217"/>
    <s v="ESP_003"/>
    <s v="EMP244"/>
    <n v="2020"/>
    <n v="16"/>
    <x v="0"/>
    <x v="19"/>
  </r>
  <r>
    <x v="2"/>
    <x v="1"/>
    <x v="0"/>
    <x v="1"/>
    <n v="17"/>
    <x v="5"/>
    <x v="21"/>
    <n v="34"/>
    <x v="220"/>
    <s v="ESP_003"/>
    <s v="EMP244"/>
    <n v="2020"/>
    <n v="17"/>
    <x v="4"/>
    <x v="22"/>
  </r>
  <r>
    <x v="2"/>
    <x v="1"/>
    <x v="0"/>
    <x v="1"/>
    <n v="18"/>
    <x v="5"/>
    <x v="21"/>
    <n v="40"/>
    <x v="215"/>
    <s v="ESP_003"/>
    <s v="EMP244"/>
    <n v="2020"/>
    <n v="18"/>
    <x v="0"/>
    <x v="19"/>
  </r>
  <r>
    <x v="2"/>
    <x v="1"/>
    <x v="0"/>
    <x v="1"/>
    <n v="19"/>
    <x v="5"/>
    <x v="21"/>
    <n v="45"/>
    <x v="247"/>
    <s v="ESP_003"/>
    <s v="EMP244"/>
    <n v="2020"/>
    <n v="19"/>
    <x v="3"/>
    <x v="20"/>
  </r>
  <r>
    <x v="2"/>
    <x v="1"/>
    <x v="0"/>
    <x v="1"/>
    <n v="20"/>
    <x v="5"/>
    <x v="21"/>
    <n v="39"/>
    <x v="217"/>
    <s v="ESP_003"/>
    <s v="EMP244"/>
    <n v="2020"/>
    <n v="20"/>
    <x v="3"/>
    <x v="20"/>
  </r>
  <r>
    <x v="2"/>
    <x v="1"/>
    <x v="0"/>
    <x v="1"/>
    <n v="21"/>
    <x v="5"/>
    <x v="21"/>
    <n v="35"/>
    <x v="230"/>
    <s v="ESP_003"/>
    <s v="EMP244"/>
    <n v="2020"/>
    <n v="21"/>
    <x v="3"/>
    <x v="20"/>
  </r>
  <r>
    <x v="2"/>
    <x v="1"/>
    <x v="0"/>
    <x v="1"/>
    <n v="22"/>
    <x v="5"/>
    <x v="21"/>
    <n v="35"/>
    <x v="230"/>
    <s v="ESP_003"/>
    <s v="EMP244"/>
    <n v="2020"/>
    <n v="22"/>
    <x v="1"/>
    <x v="21"/>
  </r>
  <r>
    <x v="2"/>
    <x v="1"/>
    <x v="0"/>
    <x v="1"/>
    <n v="23"/>
    <x v="5"/>
    <x v="21"/>
    <n v="45"/>
    <x v="247"/>
    <s v="ESP_003"/>
    <s v="EMP244"/>
    <n v="2020"/>
    <n v="23"/>
    <x v="10"/>
    <x v="29"/>
  </r>
  <r>
    <x v="2"/>
    <x v="1"/>
    <x v="0"/>
    <x v="1"/>
    <n v="24"/>
    <x v="5"/>
    <x v="21"/>
    <n v="32"/>
    <x v="224"/>
    <s v="ESP_003"/>
    <s v="EMP244"/>
    <n v="2020"/>
    <n v="24"/>
    <x v="8"/>
    <x v="25"/>
  </r>
  <r>
    <x v="2"/>
    <x v="1"/>
    <x v="0"/>
    <x v="1"/>
    <n v="25"/>
    <x v="5"/>
    <x v="21"/>
    <n v="17"/>
    <x v="249"/>
    <s v="ESP_003"/>
    <s v="EMP244"/>
    <n v="2020"/>
    <n v="25"/>
    <x v="0"/>
    <x v="19"/>
  </r>
  <r>
    <x v="2"/>
    <x v="1"/>
    <x v="0"/>
    <x v="1"/>
    <n v="26"/>
    <x v="6"/>
    <x v="22"/>
    <n v="23"/>
    <x v="250"/>
    <s v="ESP_003"/>
    <s v="EMP244"/>
    <n v="2020"/>
    <n v="26"/>
    <x v="1"/>
    <x v="21"/>
  </r>
  <r>
    <x v="2"/>
    <x v="1"/>
    <x v="0"/>
    <x v="1"/>
    <n v="27"/>
    <x v="6"/>
    <x v="22"/>
    <n v="28"/>
    <x v="222"/>
    <s v="ESP_003"/>
    <s v="EMP244"/>
    <n v="2020"/>
    <n v="27"/>
    <x v="8"/>
    <x v="25"/>
  </r>
  <r>
    <x v="2"/>
    <x v="1"/>
    <x v="0"/>
    <x v="1"/>
    <n v="28"/>
    <x v="6"/>
    <x v="22"/>
    <n v="38"/>
    <x v="231"/>
    <s v="ESP_003"/>
    <s v="EMP244"/>
    <n v="2020"/>
    <n v="28"/>
    <x v="2"/>
    <x v="30"/>
  </r>
  <r>
    <x v="2"/>
    <x v="1"/>
    <x v="0"/>
    <x v="1"/>
    <n v="29"/>
    <x v="6"/>
    <x v="22"/>
    <n v="26"/>
    <x v="218"/>
    <s v="ESP_003"/>
    <s v="EMP244"/>
    <n v="2020"/>
    <n v="29"/>
    <x v="8"/>
    <x v="25"/>
  </r>
  <r>
    <x v="2"/>
    <x v="1"/>
    <x v="0"/>
    <x v="1"/>
    <n v="30"/>
    <x v="6"/>
    <x v="22"/>
    <n v="36"/>
    <x v="213"/>
    <s v="ESP_003"/>
    <s v="EMP244"/>
    <n v="2020"/>
    <n v="30"/>
    <x v="2"/>
    <x v="30"/>
  </r>
  <r>
    <x v="2"/>
    <x v="1"/>
    <x v="0"/>
    <x v="1"/>
    <n v="31"/>
    <x v="6"/>
    <x v="22"/>
    <n v="35"/>
    <x v="230"/>
    <s v="ESP_003"/>
    <s v="EMP244"/>
    <n v="2020"/>
    <n v="31"/>
    <x v="2"/>
    <x v="30"/>
  </r>
  <r>
    <x v="2"/>
    <x v="1"/>
    <x v="0"/>
    <x v="1"/>
    <n v="32"/>
    <x v="6"/>
    <x v="22"/>
    <n v="24"/>
    <x v="228"/>
    <s v="ESP_003"/>
    <s v="EMP244"/>
    <n v="2020"/>
    <n v="32"/>
    <x v="8"/>
    <x v="25"/>
  </r>
  <r>
    <x v="2"/>
    <x v="1"/>
    <x v="0"/>
    <x v="1"/>
    <n v="33"/>
    <x v="6"/>
    <x v="22"/>
    <n v="24"/>
    <x v="228"/>
    <s v="ESP_003"/>
    <s v="EMP244"/>
    <n v="2020"/>
    <n v="33"/>
    <x v="1"/>
    <x v="21"/>
  </r>
  <r>
    <x v="2"/>
    <x v="1"/>
    <x v="0"/>
    <x v="1"/>
    <n v="34"/>
    <x v="6"/>
    <x v="22"/>
    <n v="32"/>
    <x v="224"/>
    <s v="ESP_003"/>
    <s v="EMP244"/>
    <n v="2020"/>
    <n v="34"/>
    <x v="8"/>
    <x v="25"/>
  </r>
  <r>
    <x v="2"/>
    <x v="1"/>
    <x v="0"/>
    <x v="1"/>
    <n v="35"/>
    <x v="6"/>
    <x v="22"/>
    <n v="34"/>
    <x v="220"/>
    <s v="ESP_003"/>
    <s v="EMP244"/>
    <n v="2020"/>
    <n v="35"/>
    <x v="8"/>
    <x v="25"/>
  </r>
  <r>
    <x v="2"/>
    <x v="1"/>
    <x v="0"/>
    <x v="1"/>
    <n v="36"/>
    <x v="6"/>
    <x v="22"/>
    <n v="30"/>
    <x v="251"/>
    <s v="ESP_003"/>
    <s v="EMP244"/>
    <n v="2020"/>
    <n v="36"/>
    <x v="3"/>
    <x v="20"/>
  </r>
  <r>
    <x v="2"/>
    <x v="1"/>
    <x v="0"/>
    <x v="1"/>
    <n v="37"/>
    <x v="6"/>
    <x v="22"/>
    <n v="30"/>
    <x v="251"/>
    <s v="ESP_003"/>
    <s v="EMP244"/>
    <n v="2020"/>
    <n v="37"/>
    <x v="3"/>
    <x v="20"/>
  </r>
  <r>
    <x v="2"/>
    <x v="1"/>
    <x v="0"/>
    <x v="1"/>
    <n v="38"/>
    <x v="6"/>
    <x v="22"/>
    <n v="17"/>
    <x v="249"/>
    <s v="ESP_003"/>
    <s v="EMP244"/>
    <n v="2020"/>
    <n v="38"/>
    <x v="4"/>
    <x v="22"/>
  </r>
  <r>
    <x v="2"/>
    <x v="1"/>
    <x v="0"/>
    <x v="1"/>
    <n v="39"/>
    <x v="7"/>
    <x v="23"/>
    <n v="27"/>
    <x v="223"/>
    <s v="ESP_003"/>
    <s v="EMP244"/>
    <n v="2020"/>
    <n v="39"/>
    <x v="3"/>
    <x v="20"/>
  </r>
  <r>
    <x v="2"/>
    <x v="1"/>
    <x v="0"/>
    <x v="1"/>
    <n v="40"/>
    <x v="7"/>
    <x v="23"/>
    <n v="36"/>
    <x v="213"/>
    <s v="ESP_003"/>
    <s v="EMP244"/>
    <n v="2020"/>
    <n v="40"/>
    <x v="1"/>
    <x v="21"/>
  </r>
  <r>
    <x v="2"/>
    <x v="1"/>
    <x v="0"/>
    <x v="1"/>
    <n v="41"/>
    <x v="7"/>
    <x v="23"/>
    <n v="35"/>
    <x v="230"/>
    <s v="ESP_003"/>
    <s v="EMP244"/>
    <n v="2020"/>
    <n v="41"/>
    <x v="1"/>
    <x v="21"/>
  </r>
  <r>
    <x v="2"/>
    <x v="1"/>
    <x v="0"/>
    <x v="1"/>
    <n v="42"/>
    <x v="7"/>
    <x v="23"/>
    <n v="33"/>
    <x v="214"/>
    <s v="ESP_003"/>
    <s v="EMP244"/>
    <n v="2020"/>
    <n v="42"/>
    <x v="1"/>
    <x v="21"/>
  </r>
  <r>
    <x v="2"/>
    <x v="1"/>
    <x v="0"/>
    <x v="1"/>
    <n v="43"/>
    <x v="7"/>
    <x v="23"/>
    <n v="29"/>
    <x v="233"/>
    <s v="ESP_003"/>
    <s v="EMP244"/>
    <n v="2020"/>
    <n v="43"/>
    <x v="3"/>
    <x v="20"/>
  </r>
  <r>
    <x v="2"/>
    <x v="1"/>
    <x v="0"/>
    <x v="1"/>
    <n v="44"/>
    <x v="7"/>
    <x v="23"/>
    <n v="37"/>
    <x v="244"/>
    <s v="ESP_003"/>
    <s v="EMP244"/>
    <n v="2020"/>
    <n v="44"/>
    <x v="8"/>
    <x v="25"/>
  </r>
  <r>
    <x v="2"/>
    <x v="1"/>
    <x v="0"/>
    <x v="1"/>
    <n v="45"/>
    <x v="7"/>
    <x v="23"/>
    <n v="20"/>
    <x v="252"/>
    <s v="ESP_003"/>
    <s v="EMP244"/>
    <n v="2020"/>
    <n v="45"/>
    <x v="0"/>
    <x v="19"/>
  </r>
  <r>
    <x v="2"/>
    <x v="1"/>
    <x v="0"/>
    <x v="1"/>
    <n v="46"/>
    <x v="7"/>
    <x v="23"/>
    <n v="38"/>
    <x v="231"/>
    <s v="ESP_003"/>
    <s v="EMP244"/>
    <n v="2020"/>
    <n v="46"/>
    <x v="1"/>
    <x v="21"/>
  </r>
  <r>
    <x v="2"/>
    <x v="1"/>
    <x v="0"/>
    <x v="1"/>
    <n v="47"/>
    <x v="7"/>
    <x v="23"/>
    <n v="38"/>
    <x v="231"/>
    <s v="ESP_003"/>
    <s v="EMP244"/>
    <n v="2020"/>
    <n v="47"/>
    <x v="1"/>
    <x v="21"/>
  </r>
  <r>
    <x v="2"/>
    <x v="1"/>
    <x v="0"/>
    <x v="1"/>
    <n v="48"/>
    <x v="7"/>
    <x v="23"/>
    <n v="32"/>
    <x v="224"/>
    <s v="ESP_003"/>
    <s v="EMP244"/>
    <n v="2020"/>
    <n v="48"/>
    <x v="3"/>
    <x v="20"/>
  </r>
  <r>
    <x v="2"/>
    <x v="1"/>
    <x v="0"/>
    <x v="1"/>
    <n v="49"/>
    <x v="7"/>
    <x v="23"/>
    <n v="14"/>
    <x v="253"/>
    <s v="ESP_003"/>
    <s v="EMP244"/>
    <n v="2020"/>
    <n v="49"/>
    <x v="5"/>
    <x v="24"/>
  </r>
  <r>
    <x v="2"/>
    <x v="1"/>
    <x v="0"/>
    <x v="1"/>
    <n v="50"/>
    <x v="7"/>
    <x v="23"/>
    <n v="26"/>
    <x v="218"/>
    <s v="ESP_003"/>
    <s v="EMP244"/>
    <n v="2020"/>
    <n v="50"/>
    <x v="0"/>
    <x v="19"/>
  </r>
  <r>
    <x v="2"/>
    <x v="1"/>
    <x v="0"/>
    <x v="1"/>
    <n v="51"/>
    <x v="7"/>
    <x v="23"/>
    <n v="20"/>
    <x v="252"/>
    <s v="ESP_003"/>
    <s v="EMP244"/>
    <n v="2020"/>
    <n v="51"/>
    <x v="4"/>
    <x v="22"/>
  </r>
  <r>
    <x v="2"/>
    <x v="2"/>
    <x v="0"/>
    <x v="0"/>
    <n v="0"/>
    <x v="0"/>
    <x v="16"/>
    <n v="19"/>
    <x v="254"/>
    <s v="ESP_003"/>
    <s v="EMP256"/>
    <n v="2019"/>
    <n v="0"/>
    <x v="5"/>
    <x v="24"/>
  </r>
  <r>
    <x v="2"/>
    <x v="2"/>
    <x v="0"/>
    <x v="0"/>
    <n v="1"/>
    <x v="0"/>
    <x v="16"/>
    <n v="20"/>
    <x v="211"/>
    <s v="ESP_003"/>
    <s v="EMP256"/>
    <n v="2019"/>
    <n v="1"/>
    <x v="5"/>
    <x v="24"/>
  </r>
  <r>
    <x v="2"/>
    <x v="2"/>
    <x v="0"/>
    <x v="0"/>
    <n v="2"/>
    <x v="0"/>
    <x v="16"/>
    <n v="27"/>
    <x v="207"/>
    <s v="ESP_003"/>
    <s v="EMP256"/>
    <n v="2019"/>
    <n v="2"/>
    <x v="4"/>
    <x v="22"/>
  </r>
  <r>
    <x v="2"/>
    <x v="2"/>
    <x v="0"/>
    <x v="0"/>
    <n v="3"/>
    <x v="0"/>
    <x v="16"/>
    <n v="23"/>
    <x v="204"/>
    <s v="ESP_003"/>
    <s v="EMP256"/>
    <n v="2019"/>
    <n v="3"/>
    <x v="4"/>
    <x v="22"/>
  </r>
  <r>
    <x v="2"/>
    <x v="2"/>
    <x v="0"/>
    <x v="0"/>
    <n v="4"/>
    <x v="0"/>
    <x v="16"/>
    <n v="19"/>
    <x v="254"/>
    <s v="ESP_003"/>
    <s v="EMP256"/>
    <n v="2019"/>
    <n v="4"/>
    <x v="4"/>
    <x v="22"/>
  </r>
  <r>
    <x v="2"/>
    <x v="2"/>
    <x v="0"/>
    <x v="0"/>
    <n v="5"/>
    <x v="0"/>
    <x v="16"/>
    <n v="30"/>
    <x v="196"/>
    <s v="ESP_003"/>
    <s v="EMP256"/>
    <n v="2019"/>
    <n v="5"/>
    <x v="0"/>
    <x v="19"/>
  </r>
  <r>
    <x v="2"/>
    <x v="2"/>
    <x v="0"/>
    <x v="0"/>
    <n v="6"/>
    <x v="0"/>
    <x v="16"/>
    <n v="23"/>
    <x v="204"/>
    <s v="ESP_003"/>
    <s v="EMP256"/>
    <n v="2019"/>
    <n v="6"/>
    <x v="5"/>
    <x v="24"/>
  </r>
  <r>
    <x v="2"/>
    <x v="2"/>
    <x v="0"/>
    <x v="0"/>
    <n v="7"/>
    <x v="0"/>
    <x v="16"/>
    <n v="23"/>
    <x v="204"/>
    <s v="ESP_003"/>
    <s v="EMP256"/>
    <n v="2019"/>
    <n v="7"/>
    <x v="5"/>
    <x v="24"/>
  </r>
  <r>
    <x v="2"/>
    <x v="2"/>
    <x v="0"/>
    <x v="0"/>
    <n v="8"/>
    <x v="0"/>
    <x v="16"/>
    <n v="13"/>
    <x v="255"/>
    <s v="ESP_003"/>
    <s v="EMP256"/>
    <n v="2019"/>
    <n v="8"/>
    <x v="6"/>
    <x v="23"/>
  </r>
  <r>
    <x v="2"/>
    <x v="2"/>
    <x v="0"/>
    <x v="0"/>
    <n v="9"/>
    <x v="0"/>
    <x v="16"/>
    <n v="12"/>
    <x v="256"/>
    <s v="ESP_003"/>
    <s v="EMP256"/>
    <n v="2019"/>
    <n v="9"/>
    <x v="6"/>
    <x v="23"/>
  </r>
  <r>
    <x v="2"/>
    <x v="2"/>
    <x v="0"/>
    <x v="0"/>
    <n v="10"/>
    <x v="0"/>
    <x v="16"/>
    <n v="14"/>
    <x v="243"/>
    <s v="ESP_003"/>
    <s v="EMP256"/>
    <n v="2019"/>
    <n v="10"/>
    <x v="6"/>
    <x v="23"/>
  </r>
  <r>
    <x v="2"/>
    <x v="2"/>
    <x v="0"/>
    <x v="0"/>
    <n v="11"/>
    <x v="0"/>
    <x v="16"/>
    <n v="28"/>
    <x v="200"/>
    <s v="ESP_003"/>
    <s v="EMP256"/>
    <n v="2019"/>
    <n v="11"/>
    <x v="4"/>
    <x v="22"/>
  </r>
  <r>
    <x v="2"/>
    <x v="2"/>
    <x v="0"/>
    <x v="0"/>
    <n v="12"/>
    <x v="0"/>
    <x v="16"/>
    <n v="11"/>
    <x v="257"/>
    <s v="ESP_003"/>
    <s v="EMP256"/>
    <n v="2019"/>
    <n v="12"/>
    <x v="5"/>
    <x v="24"/>
  </r>
  <r>
    <x v="2"/>
    <x v="2"/>
    <x v="0"/>
    <x v="0"/>
    <n v="13"/>
    <x v="1"/>
    <x v="17"/>
    <n v="15"/>
    <x v="258"/>
    <s v="ESP_003"/>
    <s v="EMP256"/>
    <n v="2019"/>
    <n v="13"/>
    <x v="5"/>
    <x v="24"/>
  </r>
  <r>
    <x v="2"/>
    <x v="2"/>
    <x v="0"/>
    <x v="0"/>
    <n v="14"/>
    <x v="1"/>
    <x v="17"/>
    <n v="24"/>
    <x v="209"/>
    <s v="ESP_003"/>
    <s v="EMP256"/>
    <n v="2019"/>
    <n v="14"/>
    <x v="5"/>
    <x v="24"/>
  </r>
  <r>
    <x v="2"/>
    <x v="2"/>
    <x v="0"/>
    <x v="0"/>
    <n v="15"/>
    <x v="1"/>
    <x v="17"/>
    <n v="15"/>
    <x v="258"/>
    <s v="ESP_003"/>
    <s v="EMP256"/>
    <n v="2019"/>
    <n v="15"/>
    <x v="6"/>
    <x v="23"/>
  </r>
  <r>
    <x v="2"/>
    <x v="2"/>
    <x v="0"/>
    <x v="0"/>
    <n v="16"/>
    <x v="1"/>
    <x v="17"/>
    <n v="25"/>
    <x v="205"/>
    <s v="ESP_003"/>
    <s v="EMP256"/>
    <n v="2019"/>
    <n v="16"/>
    <x v="6"/>
    <x v="23"/>
  </r>
  <r>
    <x v="2"/>
    <x v="2"/>
    <x v="0"/>
    <x v="0"/>
    <n v="17"/>
    <x v="1"/>
    <x v="17"/>
    <n v="28"/>
    <x v="200"/>
    <s v="ESP_003"/>
    <s v="EMP256"/>
    <n v="2019"/>
    <n v="17"/>
    <x v="6"/>
    <x v="23"/>
  </r>
  <r>
    <x v="2"/>
    <x v="2"/>
    <x v="0"/>
    <x v="0"/>
    <n v="18"/>
    <x v="1"/>
    <x v="17"/>
    <n v="22"/>
    <x v="208"/>
    <s v="ESP_003"/>
    <s v="EMP256"/>
    <n v="2019"/>
    <n v="18"/>
    <x v="6"/>
    <x v="23"/>
  </r>
  <r>
    <x v="2"/>
    <x v="2"/>
    <x v="0"/>
    <x v="0"/>
    <n v="19"/>
    <x v="1"/>
    <x v="17"/>
    <n v="17"/>
    <x v="259"/>
    <s v="ESP_003"/>
    <s v="EMP256"/>
    <n v="2019"/>
    <n v="19"/>
    <x v="6"/>
    <x v="23"/>
  </r>
  <r>
    <x v="2"/>
    <x v="2"/>
    <x v="0"/>
    <x v="0"/>
    <n v="20"/>
    <x v="1"/>
    <x v="17"/>
    <n v="16"/>
    <x v="260"/>
    <s v="ESP_003"/>
    <s v="EMP256"/>
    <n v="2019"/>
    <n v="20"/>
    <x v="6"/>
    <x v="23"/>
  </r>
  <r>
    <x v="2"/>
    <x v="2"/>
    <x v="0"/>
    <x v="0"/>
    <n v="21"/>
    <x v="1"/>
    <x v="17"/>
    <n v="19"/>
    <x v="254"/>
    <s v="ESP_003"/>
    <s v="EMP256"/>
    <n v="2019"/>
    <n v="21"/>
    <x v="6"/>
    <x v="23"/>
  </r>
  <r>
    <x v="2"/>
    <x v="2"/>
    <x v="0"/>
    <x v="0"/>
    <n v="22"/>
    <x v="1"/>
    <x v="17"/>
    <n v="21"/>
    <x v="242"/>
    <s v="ESP_003"/>
    <s v="EMP256"/>
    <n v="2019"/>
    <n v="22"/>
    <x v="5"/>
    <x v="24"/>
  </r>
  <r>
    <x v="2"/>
    <x v="2"/>
    <x v="0"/>
    <x v="0"/>
    <n v="23"/>
    <x v="1"/>
    <x v="17"/>
    <n v="15"/>
    <x v="258"/>
    <s v="ESP_003"/>
    <s v="EMP256"/>
    <n v="2019"/>
    <n v="23"/>
    <x v="5"/>
    <x v="24"/>
  </r>
  <r>
    <x v="2"/>
    <x v="2"/>
    <x v="0"/>
    <x v="0"/>
    <n v="24"/>
    <x v="1"/>
    <x v="17"/>
    <n v="16"/>
    <x v="260"/>
    <s v="ESP_003"/>
    <s v="EMP256"/>
    <n v="2019"/>
    <n v="24"/>
    <x v="5"/>
    <x v="24"/>
  </r>
  <r>
    <x v="2"/>
    <x v="2"/>
    <x v="0"/>
    <x v="0"/>
    <n v="25"/>
    <x v="1"/>
    <x v="17"/>
    <n v="18"/>
    <x v="212"/>
    <s v="ESP_003"/>
    <s v="EMP256"/>
    <n v="2019"/>
    <n v="25"/>
    <x v="5"/>
    <x v="24"/>
  </r>
  <r>
    <x v="2"/>
    <x v="2"/>
    <x v="0"/>
    <x v="0"/>
    <n v="26"/>
    <x v="2"/>
    <x v="18"/>
    <n v="14"/>
    <x v="243"/>
    <s v="ESP_003"/>
    <s v="EMP256"/>
    <n v="2019"/>
    <n v="26"/>
    <x v="5"/>
    <x v="24"/>
  </r>
  <r>
    <x v="2"/>
    <x v="2"/>
    <x v="0"/>
    <x v="0"/>
    <n v="27"/>
    <x v="2"/>
    <x v="18"/>
    <n v="10"/>
    <x v="261"/>
    <s v="ESP_003"/>
    <s v="EMP256"/>
    <n v="2019"/>
    <n v="27"/>
    <x v="6"/>
    <x v="23"/>
  </r>
  <r>
    <x v="2"/>
    <x v="2"/>
    <x v="0"/>
    <x v="0"/>
    <n v="28"/>
    <x v="2"/>
    <x v="18"/>
    <n v="14"/>
    <x v="243"/>
    <s v="ESP_003"/>
    <s v="EMP256"/>
    <n v="2019"/>
    <n v="28"/>
    <x v="5"/>
    <x v="24"/>
  </r>
  <r>
    <x v="2"/>
    <x v="2"/>
    <x v="0"/>
    <x v="0"/>
    <n v="29"/>
    <x v="2"/>
    <x v="18"/>
    <n v="16"/>
    <x v="260"/>
    <s v="ESP_003"/>
    <s v="EMP256"/>
    <n v="2019"/>
    <n v="29"/>
    <x v="4"/>
    <x v="22"/>
  </r>
  <r>
    <x v="2"/>
    <x v="2"/>
    <x v="0"/>
    <x v="0"/>
    <n v="30"/>
    <x v="2"/>
    <x v="18"/>
    <n v="11"/>
    <x v="257"/>
    <s v="ESP_003"/>
    <s v="EMP256"/>
    <n v="2019"/>
    <n v="30"/>
    <x v="5"/>
    <x v="24"/>
  </r>
  <r>
    <x v="2"/>
    <x v="2"/>
    <x v="0"/>
    <x v="0"/>
    <n v="31"/>
    <x v="2"/>
    <x v="18"/>
    <n v="16"/>
    <x v="260"/>
    <s v="ESP_003"/>
    <s v="EMP256"/>
    <n v="2019"/>
    <n v="31"/>
    <x v="4"/>
    <x v="22"/>
  </r>
  <r>
    <x v="2"/>
    <x v="2"/>
    <x v="0"/>
    <x v="0"/>
    <n v="32"/>
    <x v="2"/>
    <x v="18"/>
    <n v="10"/>
    <x v="261"/>
    <s v="ESP_003"/>
    <s v="EMP256"/>
    <n v="2019"/>
    <n v="32"/>
    <x v="5"/>
    <x v="24"/>
  </r>
  <r>
    <x v="2"/>
    <x v="2"/>
    <x v="0"/>
    <x v="0"/>
    <n v="33"/>
    <x v="2"/>
    <x v="18"/>
    <n v="17"/>
    <x v="259"/>
    <s v="ESP_003"/>
    <s v="EMP256"/>
    <n v="2019"/>
    <n v="33"/>
    <x v="4"/>
    <x v="22"/>
  </r>
  <r>
    <x v="2"/>
    <x v="2"/>
    <x v="0"/>
    <x v="0"/>
    <n v="34"/>
    <x v="2"/>
    <x v="18"/>
    <n v="17"/>
    <x v="259"/>
    <s v="ESP_003"/>
    <s v="EMP256"/>
    <n v="2019"/>
    <n v="34"/>
    <x v="4"/>
    <x v="22"/>
  </r>
  <r>
    <x v="2"/>
    <x v="2"/>
    <x v="0"/>
    <x v="0"/>
    <n v="35"/>
    <x v="2"/>
    <x v="18"/>
    <n v="16"/>
    <x v="260"/>
    <s v="ESP_003"/>
    <s v="EMP256"/>
    <n v="2019"/>
    <n v="35"/>
    <x v="4"/>
    <x v="22"/>
  </r>
  <r>
    <x v="2"/>
    <x v="2"/>
    <x v="0"/>
    <x v="0"/>
    <n v="36"/>
    <x v="2"/>
    <x v="18"/>
    <n v="13"/>
    <x v="255"/>
    <s v="ESP_003"/>
    <s v="EMP256"/>
    <n v="2019"/>
    <n v="36"/>
    <x v="4"/>
    <x v="22"/>
  </r>
  <r>
    <x v="2"/>
    <x v="2"/>
    <x v="0"/>
    <x v="0"/>
    <n v="37"/>
    <x v="2"/>
    <x v="18"/>
    <n v="22"/>
    <x v="208"/>
    <s v="ESP_003"/>
    <s v="EMP256"/>
    <n v="2019"/>
    <n v="37"/>
    <x v="0"/>
    <x v="19"/>
  </r>
  <r>
    <x v="2"/>
    <x v="2"/>
    <x v="0"/>
    <x v="0"/>
    <n v="38"/>
    <x v="2"/>
    <x v="18"/>
    <n v="13"/>
    <x v="255"/>
    <s v="ESP_003"/>
    <s v="EMP256"/>
    <n v="2019"/>
    <n v="38"/>
    <x v="5"/>
    <x v="24"/>
  </r>
  <r>
    <x v="2"/>
    <x v="2"/>
    <x v="0"/>
    <x v="0"/>
    <n v="39"/>
    <x v="3"/>
    <x v="19"/>
    <n v="16"/>
    <x v="260"/>
    <s v="ESP_003"/>
    <s v="EMP256"/>
    <n v="2019"/>
    <n v="39"/>
    <x v="5"/>
    <x v="24"/>
  </r>
  <r>
    <x v="2"/>
    <x v="2"/>
    <x v="0"/>
    <x v="0"/>
    <n v="40"/>
    <x v="3"/>
    <x v="19"/>
    <n v="14"/>
    <x v="243"/>
    <s v="ESP_003"/>
    <s v="EMP256"/>
    <n v="2019"/>
    <n v="40"/>
    <x v="6"/>
    <x v="23"/>
  </r>
  <r>
    <x v="2"/>
    <x v="2"/>
    <x v="0"/>
    <x v="0"/>
    <n v="41"/>
    <x v="3"/>
    <x v="19"/>
    <n v="12"/>
    <x v="256"/>
    <s v="ESP_003"/>
    <s v="EMP256"/>
    <n v="2019"/>
    <n v="41"/>
    <x v="6"/>
    <x v="23"/>
  </r>
  <r>
    <x v="2"/>
    <x v="2"/>
    <x v="0"/>
    <x v="0"/>
    <n v="42"/>
    <x v="3"/>
    <x v="19"/>
    <n v="18"/>
    <x v="212"/>
    <s v="ESP_003"/>
    <s v="EMP256"/>
    <n v="2019"/>
    <n v="42"/>
    <x v="6"/>
    <x v="23"/>
  </r>
  <r>
    <x v="2"/>
    <x v="2"/>
    <x v="0"/>
    <x v="0"/>
    <n v="43"/>
    <x v="3"/>
    <x v="19"/>
    <n v="22"/>
    <x v="208"/>
    <s v="ESP_003"/>
    <s v="EMP256"/>
    <n v="2019"/>
    <n v="43"/>
    <x v="6"/>
    <x v="23"/>
  </r>
  <r>
    <x v="2"/>
    <x v="2"/>
    <x v="0"/>
    <x v="0"/>
    <n v="44"/>
    <x v="3"/>
    <x v="19"/>
    <n v="17"/>
    <x v="259"/>
    <s v="ESP_003"/>
    <s v="EMP256"/>
    <n v="2019"/>
    <n v="44"/>
    <x v="6"/>
    <x v="23"/>
  </r>
  <r>
    <x v="2"/>
    <x v="2"/>
    <x v="0"/>
    <x v="0"/>
    <n v="45"/>
    <x v="3"/>
    <x v="19"/>
    <n v="16"/>
    <x v="260"/>
    <s v="ESP_003"/>
    <s v="EMP256"/>
    <n v="2019"/>
    <n v="45"/>
    <x v="6"/>
    <x v="23"/>
  </r>
  <r>
    <x v="2"/>
    <x v="2"/>
    <x v="0"/>
    <x v="0"/>
    <n v="46"/>
    <x v="3"/>
    <x v="19"/>
    <n v="21"/>
    <x v="242"/>
    <s v="ESP_003"/>
    <s v="EMP256"/>
    <n v="2019"/>
    <n v="46"/>
    <x v="6"/>
    <x v="23"/>
  </r>
  <r>
    <x v="2"/>
    <x v="2"/>
    <x v="0"/>
    <x v="0"/>
    <n v="47"/>
    <x v="3"/>
    <x v="19"/>
    <n v="12"/>
    <x v="256"/>
    <s v="ESP_003"/>
    <s v="EMP256"/>
    <n v="2019"/>
    <n v="47"/>
    <x v="6"/>
    <x v="23"/>
  </r>
  <r>
    <x v="2"/>
    <x v="2"/>
    <x v="0"/>
    <x v="0"/>
    <n v="48"/>
    <x v="3"/>
    <x v="19"/>
    <n v="19"/>
    <x v="254"/>
    <s v="ESP_003"/>
    <s v="EMP256"/>
    <n v="2019"/>
    <n v="48"/>
    <x v="6"/>
    <x v="23"/>
  </r>
  <r>
    <x v="2"/>
    <x v="2"/>
    <x v="0"/>
    <x v="0"/>
    <n v="49"/>
    <x v="3"/>
    <x v="19"/>
    <n v="16"/>
    <x v="260"/>
    <s v="ESP_003"/>
    <s v="EMP256"/>
    <n v="2019"/>
    <n v="49"/>
    <x v="6"/>
    <x v="23"/>
  </r>
  <r>
    <x v="2"/>
    <x v="2"/>
    <x v="0"/>
    <x v="0"/>
    <n v="50"/>
    <x v="3"/>
    <x v="19"/>
    <n v="21"/>
    <x v="242"/>
    <s v="ESP_003"/>
    <s v="EMP256"/>
    <n v="2019"/>
    <n v="50"/>
    <x v="6"/>
    <x v="23"/>
  </r>
  <r>
    <x v="2"/>
    <x v="2"/>
    <x v="0"/>
    <x v="0"/>
    <n v="51"/>
    <x v="3"/>
    <x v="19"/>
    <n v="21"/>
    <x v="242"/>
    <s v="ESP_003"/>
    <s v="EMP256"/>
    <n v="2019"/>
    <n v="51"/>
    <x v="6"/>
    <x v="23"/>
  </r>
  <r>
    <x v="2"/>
    <x v="2"/>
    <x v="0"/>
    <x v="1"/>
    <n v="0"/>
    <x v="4"/>
    <x v="20"/>
    <n v="19"/>
    <x v="234"/>
    <s v="ESP_003"/>
    <s v="EMP256"/>
    <n v="2020"/>
    <n v="0"/>
    <x v="6"/>
    <x v="23"/>
  </r>
  <r>
    <x v="2"/>
    <x v="2"/>
    <x v="0"/>
    <x v="1"/>
    <n v="1"/>
    <x v="4"/>
    <x v="20"/>
    <n v="14"/>
    <x v="253"/>
    <s v="ESP_003"/>
    <s v="EMP256"/>
    <n v="2020"/>
    <n v="1"/>
    <x v="6"/>
    <x v="23"/>
  </r>
  <r>
    <x v="2"/>
    <x v="2"/>
    <x v="0"/>
    <x v="1"/>
    <n v="2"/>
    <x v="4"/>
    <x v="20"/>
    <n v="17"/>
    <x v="249"/>
    <s v="ESP_003"/>
    <s v="EMP256"/>
    <n v="2020"/>
    <n v="2"/>
    <x v="5"/>
    <x v="24"/>
  </r>
  <r>
    <x v="2"/>
    <x v="2"/>
    <x v="0"/>
    <x v="1"/>
    <n v="3"/>
    <x v="4"/>
    <x v="20"/>
    <n v="27"/>
    <x v="223"/>
    <s v="ESP_003"/>
    <s v="EMP256"/>
    <n v="2020"/>
    <n v="3"/>
    <x v="4"/>
    <x v="22"/>
  </r>
  <r>
    <x v="2"/>
    <x v="2"/>
    <x v="0"/>
    <x v="1"/>
    <n v="4"/>
    <x v="4"/>
    <x v="20"/>
    <n v="14"/>
    <x v="253"/>
    <s v="ESP_003"/>
    <s v="EMP256"/>
    <n v="2020"/>
    <n v="4"/>
    <x v="5"/>
    <x v="24"/>
  </r>
  <r>
    <x v="2"/>
    <x v="2"/>
    <x v="0"/>
    <x v="1"/>
    <n v="5"/>
    <x v="4"/>
    <x v="20"/>
    <n v="18"/>
    <x v="229"/>
    <s v="ESP_003"/>
    <s v="EMP256"/>
    <n v="2020"/>
    <n v="5"/>
    <x v="5"/>
    <x v="24"/>
  </r>
  <r>
    <x v="2"/>
    <x v="2"/>
    <x v="0"/>
    <x v="1"/>
    <n v="6"/>
    <x v="4"/>
    <x v="20"/>
    <n v="18"/>
    <x v="229"/>
    <s v="ESP_003"/>
    <s v="EMP256"/>
    <n v="2020"/>
    <n v="6"/>
    <x v="6"/>
    <x v="23"/>
  </r>
  <r>
    <x v="2"/>
    <x v="2"/>
    <x v="0"/>
    <x v="1"/>
    <n v="7"/>
    <x v="4"/>
    <x v="20"/>
    <n v="18"/>
    <x v="229"/>
    <s v="ESP_003"/>
    <s v="EMP256"/>
    <n v="2020"/>
    <n v="7"/>
    <x v="6"/>
    <x v="23"/>
  </r>
  <r>
    <x v="2"/>
    <x v="2"/>
    <x v="0"/>
    <x v="1"/>
    <n v="8"/>
    <x v="4"/>
    <x v="20"/>
    <n v="14"/>
    <x v="253"/>
    <s v="ESP_003"/>
    <s v="EMP256"/>
    <n v="2020"/>
    <n v="8"/>
    <x v="7"/>
    <x v="7"/>
  </r>
  <r>
    <x v="2"/>
    <x v="2"/>
    <x v="0"/>
    <x v="1"/>
    <n v="9"/>
    <x v="4"/>
    <x v="20"/>
    <n v="18"/>
    <x v="229"/>
    <s v="ESP_003"/>
    <s v="EMP256"/>
    <n v="2020"/>
    <n v="9"/>
    <x v="7"/>
    <x v="7"/>
  </r>
  <r>
    <x v="2"/>
    <x v="2"/>
    <x v="0"/>
    <x v="1"/>
    <n v="10"/>
    <x v="4"/>
    <x v="20"/>
    <n v="19"/>
    <x v="234"/>
    <s v="ESP_003"/>
    <s v="EMP256"/>
    <n v="2020"/>
    <n v="10"/>
    <x v="7"/>
    <x v="7"/>
  </r>
  <r>
    <x v="2"/>
    <x v="2"/>
    <x v="0"/>
    <x v="1"/>
    <n v="11"/>
    <x v="4"/>
    <x v="20"/>
    <n v="17"/>
    <x v="249"/>
    <s v="ESP_003"/>
    <s v="EMP256"/>
    <n v="2020"/>
    <n v="11"/>
    <x v="7"/>
    <x v="7"/>
  </r>
  <r>
    <x v="2"/>
    <x v="2"/>
    <x v="0"/>
    <x v="1"/>
    <n v="12"/>
    <x v="4"/>
    <x v="20"/>
    <n v="28"/>
    <x v="222"/>
    <s v="ESP_003"/>
    <s v="EMP256"/>
    <n v="2020"/>
    <n v="12"/>
    <x v="7"/>
    <x v="7"/>
  </r>
  <r>
    <x v="2"/>
    <x v="2"/>
    <x v="0"/>
    <x v="1"/>
    <n v="13"/>
    <x v="5"/>
    <x v="21"/>
    <n v="25"/>
    <x v="226"/>
    <s v="ESP_003"/>
    <s v="EMP256"/>
    <n v="2020"/>
    <n v="13"/>
    <x v="6"/>
    <x v="23"/>
  </r>
  <r>
    <x v="2"/>
    <x v="2"/>
    <x v="0"/>
    <x v="1"/>
    <n v="14"/>
    <x v="5"/>
    <x v="21"/>
    <n v="21"/>
    <x v="262"/>
    <s v="ESP_003"/>
    <s v="EMP256"/>
    <n v="2020"/>
    <n v="14"/>
    <x v="6"/>
    <x v="23"/>
  </r>
  <r>
    <x v="2"/>
    <x v="2"/>
    <x v="0"/>
    <x v="1"/>
    <n v="15"/>
    <x v="5"/>
    <x v="21"/>
    <n v="16"/>
    <x v="263"/>
    <s v="ESP_003"/>
    <s v="EMP256"/>
    <n v="2020"/>
    <n v="15"/>
    <x v="6"/>
    <x v="23"/>
  </r>
  <r>
    <x v="2"/>
    <x v="2"/>
    <x v="0"/>
    <x v="1"/>
    <n v="16"/>
    <x v="5"/>
    <x v="21"/>
    <n v="24"/>
    <x v="228"/>
    <s v="ESP_003"/>
    <s v="EMP256"/>
    <n v="2020"/>
    <n v="16"/>
    <x v="6"/>
    <x v="23"/>
  </r>
  <r>
    <x v="2"/>
    <x v="2"/>
    <x v="0"/>
    <x v="1"/>
    <n v="17"/>
    <x v="5"/>
    <x v="21"/>
    <n v="26"/>
    <x v="218"/>
    <s v="ESP_003"/>
    <s v="EMP256"/>
    <n v="2020"/>
    <n v="17"/>
    <x v="5"/>
    <x v="24"/>
  </r>
  <r>
    <x v="2"/>
    <x v="2"/>
    <x v="0"/>
    <x v="1"/>
    <n v="18"/>
    <x v="5"/>
    <x v="21"/>
    <n v="14"/>
    <x v="253"/>
    <s v="ESP_003"/>
    <s v="EMP256"/>
    <n v="2020"/>
    <n v="18"/>
    <x v="6"/>
    <x v="23"/>
  </r>
  <r>
    <x v="2"/>
    <x v="2"/>
    <x v="0"/>
    <x v="1"/>
    <n v="19"/>
    <x v="5"/>
    <x v="21"/>
    <n v="18"/>
    <x v="229"/>
    <s v="ESP_003"/>
    <s v="EMP256"/>
    <n v="2020"/>
    <n v="19"/>
    <x v="6"/>
    <x v="23"/>
  </r>
  <r>
    <x v="2"/>
    <x v="2"/>
    <x v="0"/>
    <x v="1"/>
    <n v="20"/>
    <x v="5"/>
    <x v="21"/>
    <n v="20"/>
    <x v="252"/>
    <s v="ESP_003"/>
    <s v="EMP256"/>
    <n v="2020"/>
    <n v="20"/>
    <x v="5"/>
    <x v="24"/>
  </r>
  <r>
    <x v="2"/>
    <x v="2"/>
    <x v="0"/>
    <x v="1"/>
    <n v="21"/>
    <x v="5"/>
    <x v="21"/>
    <n v="25"/>
    <x v="226"/>
    <s v="ESP_003"/>
    <s v="EMP256"/>
    <n v="2020"/>
    <n v="21"/>
    <x v="5"/>
    <x v="24"/>
  </r>
  <r>
    <x v="2"/>
    <x v="2"/>
    <x v="0"/>
    <x v="1"/>
    <n v="22"/>
    <x v="5"/>
    <x v="21"/>
    <n v="20"/>
    <x v="252"/>
    <s v="ESP_003"/>
    <s v="EMP256"/>
    <n v="2020"/>
    <n v="22"/>
    <x v="5"/>
    <x v="24"/>
  </r>
  <r>
    <x v="2"/>
    <x v="2"/>
    <x v="0"/>
    <x v="1"/>
    <n v="23"/>
    <x v="5"/>
    <x v="21"/>
    <n v="21"/>
    <x v="262"/>
    <s v="ESP_003"/>
    <s v="EMP256"/>
    <n v="2020"/>
    <n v="23"/>
    <x v="5"/>
    <x v="24"/>
  </r>
  <r>
    <x v="2"/>
    <x v="2"/>
    <x v="0"/>
    <x v="1"/>
    <n v="24"/>
    <x v="5"/>
    <x v="21"/>
    <n v="17"/>
    <x v="249"/>
    <s v="ESP_003"/>
    <s v="EMP256"/>
    <n v="2020"/>
    <n v="24"/>
    <x v="5"/>
    <x v="24"/>
  </r>
  <r>
    <x v="2"/>
    <x v="2"/>
    <x v="0"/>
    <x v="1"/>
    <n v="25"/>
    <x v="5"/>
    <x v="21"/>
    <n v="7"/>
    <x v="264"/>
    <s v="ESP_003"/>
    <s v="EMP256"/>
    <n v="2020"/>
    <n v="25"/>
    <x v="6"/>
    <x v="23"/>
  </r>
  <r>
    <x v="2"/>
    <x v="2"/>
    <x v="0"/>
    <x v="1"/>
    <n v="26"/>
    <x v="6"/>
    <x v="22"/>
    <n v="21"/>
    <x v="262"/>
    <s v="ESP_003"/>
    <s v="EMP256"/>
    <n v="2020"/>
    <n v="26"/>
    <x v="4"/>
    <x v="22"/>
  </r>
  <r>
    <x v="2"/>
    <x v="2"/>
    <x v="0"/>
    <x v="1"/>
    <n v="27"/>
    <x v="6"/>
    <x v="22"/>
    <n v="19"/>
    <x v="234"/>
    <s v="ESP_003"/>
    <s v="EMP256"/>
    <n v="2020"/>
    <n v="27"/>
    <x v="4"/>
    <x v="22"/>
  </r>
  <r>
    <x v="2"/>
    <x v="2"/>
    <x v="0"/>
    <x v="1"/>
    <n v="28"/>
    <x v="6"/>
    <x v="22"/>
    <n v="20"/>
    <x v="252"/>
    <s v="ESP_003"/>
    <s v="EMP256"/>
    <n v="2020"/>
    <n v="28"/>
    <x v="4"/>
    <x v="22"/>
  </r>
  <r>
    <x v="2"/>
    <x v="2"/>
    <x v="0"/>
    <x v="1"/>
    <n v="29"/>
    <x v="6"/>
    <x v="22"/>
    <n v="14"/>
    <x v="253"/>
    <s v="ESP_003"/>
    <s v="EMP256"/>
    <n v="2020"/>
    <n v="29"/>
    <x v="4"/>
    <x v="22"/>
  </r>
  <r>
    <x v="2"/>
    <x v="2"/>
    <x v="0"/>
    <x v="1"/>
    <n v="30"/>
    <x v="6"/>
    <x v="22"/>
    <n v="20"/>
    <x v="252"/>
    <s v="ESP_003"/>
    <s v="EMP256"/>
    <n v="2020"/>
    <n v="30"/>
    <x v="3"/>
    <x v="20"/>
  </r>
  <r>
    <x v="2"/>
    <x v="2"/>
    <x v="0"/>
    <x v="1"/>
    <n v="31"/>
    <x v="6"/>
    <x v="22"/>
    <n v="19"/>
    <x v="234"/>
    <s v="ESP_003"/>
    <s v="EMP256"/>
    <n v="2020"/>
    <n v="31"/>
    <x v="3"/>
    <x v="20"/>
  </r>
  <r>
    <x v="2"/>
    <x v="2"/>
    <x v="0"/>
    <x v="1"/>
    <n v="32"/>
    <x v="6"/>
    <x v="22"/>
    <n v="16"/>
    <x v="263"/>
    <s v="ESP_003"/>
    <s v="EMP256"/>
    <n v="2020"/>
    <n v="32"/>
    <x v="3"/>
    <x v="20"/>
  </r>
  <r>
    <x v="2"/>
    <x v="2"/>
    <x v="0"/>
    <x v="1"/>
    <n v="33"/>
    <x v="6"/>
    <x v="22"/>
    <n v="12"/>
    <x v="265"/>
    <s v="ESP_003"/>
    <s v="EMP256"/>
    <n v="2020"/>
    <n v="33"/>
    <x v="4"/>
    <x v="22"/>
  </r>
  <r>
    <x v="2"/>
    <x v="2"/>
    <x v="0"/>
    <x v="1"/>
    <n v="34"/>
    <x v="6"/>
    <x v="22"/>
    <n v="16"/>
    <x v="263"/>
    <s v="ESP_003"/>
    <s v="EMP256"/>
    <n v="2020"/>
    <n v="34"/>
    <x v="4"/>
    <x v="22"/>
  </r>
  <r>
    <x v="2"/>
    <x v="2"/>
    <x v="0"/>
    <x v="1"/>
    <n v="35"/>
    <x v="6"/>
    <x v="22"/>
    <n v="20"/>
    <x v="252"/>
    <s v="ESP_003"/>
    <s v="EMP256"/>
    <n v="2020"/>
    <n v="35"/>
    <x v="4"/>
    <x v="22"/>
  </r>
  <r>
    <x v="2"/>
    <x v="2"/>
    <x v="0"/>
    <x v="1"/>
    <n v="36"/>
    <x v="6"/>
    <x v="22"/>
    <n v="25"/>
    <x v="226"/>
    <s v="ESP_003"/>
    <s v="EMP256"/>
    <n v="2020"/>
    <n v="36"/>
    <x v="5"/>
    <x v="24"/>
  </r>
  <r>
    <x v="2"/>
    <x v="2"/>
    <x v="0"/>
    <x v="1"/>
    <n v="37"/>
    <x v="6"/>
    <x v="22"/>
    <n v="15"/>
    <x v="266"/>
    <s v="ESP_003"/>
    <s v="EMP256"/>
    <n v="2020"/>
    <n v="37"/>
    <x v="6"/>
    <x v="23"/>
  </r>
  <r>
    <x v="2"/>
    <x v="2"/>
    <x v="0"/>
    <x v="1"/>
    <n v="38"/>
    <x v="6"/>
    <x v="22"/>
    <n v="18"/>
    <x v="229"/>
    <s v="ESP_003"/>
    <s v="EMP256"/>
    <n v="2020"/>
    <n v="38"/>
    <x v="6"/>
    <x v="23"/>
  </r>
  <r>
    <x v="2"/>
    <x v="2"/>
    <x v="0"/>
    <x v="1"/>
    <n v="39"/>
    <x v="7"/>
    <x v="23"/>
    <n v="18"/>
    <x v="229"/>
    <s v="ESP_003"/>
    <s v="EMP256"/>
    <n v="2020"/>
    <n v="39"/>
    <x v="6"/>
    <x v="23"/>
  </r>
  <r>
    <x v="2"/>
    <x v="2"/>
    <x v="0"/>
    <x v="1"/>
    <n v="40"/>
    <x v="7"/>
    <x v="23"/>
    <n v="16"/>
    <x v="263"/>
    <s v="ESP_003"/>
    <s v="EMP256"/>
    <n v="2020"/>
    <n v="40"/>
    <x v="6"/>
    <x v="23"/>
  </r>
  <r>
    <x v="2"/>
    <x v="2"/>
    <x v="0"/>
    <x v="1"/>
    <n v="41"/>
    <x v="7"/>
    <x v="23"/>
    <n v="15"/>
    <x v="266"/>
    <s v="ESP_003"/>
    <s v="EMP256"/>
    <n v="2020"/>
    <n v="41"/>
    <x v="6"/>
    <x v="23"/>
  </r>
  <r>
    <x v="2"/>
    <x v="2"/>
    <x v="0"/>
    <x v="1"/>
    <n v="42"/>
    <x v="7"/>
    <x v="23"/>
    <n v="19"/>
    <x v="234"/>
    <s v="ESP_003"/>
    <s v="EMP256"/>
    <n v="2020"/>
    <n v="42"/>
    <x v="7"/>
    <x v="7"/>
  </r>
  <r>
    <x v="2"/>
    <x v="2"/>
    <x v="0"/>
    <x v="1"/>
    <n v="43"/>
    <x v="7"/>
    <x v="23"/>
    <n v="9"/>
    <x v="267"/>
    <s v="ESP_003"/>
    <s v="EMP256"/>
    <n v="2020"/>
    <n v="43"/>
    <x v="7"/>
    <x v="7"/>
  </r>
  <r>
    <x v="2"/>
    <x v="2"/>
    <x v="0"/>
    <x v="1"/>
    <n v="44"/>
    <x v="7"/>
    <x v="23"/>
    <n v="27"/>
    <x v="223"/>
    <s v="ESP_003"/>
    <s v="EMP256"/>
    <n v="2020"/>
    <n v="44"/>
    <x v="7"/>
    <x v="7"/>
  </r>
  <r>
    <x v="2"/>
    <x v="2"/>
    <x v="0"/>
    <x v="1"/>
    <n v="45"/>
    <x v="7"/>
    <x v="23"/>
    <n v="14"/>
    <x v="253"/>
    <s v="ESP_003"/>
    <s v="EMP256"/>
    <n v="2020"/>
    <n v="45"/>
    <x v="7"/>
    <x v="7"/>
  </r>
  <r>
    <x v="2"/>
    <x v="2"/>
    <x v="0"/>
    <x v="1"/>
    <n v="46"/>
    <x v="7"/>
    <x v="23"/>
    <n v="17"/>
    <x v="249"/>
    <s v="ESP_003"/>
    <s v="EMP256"/>
    <n v="2020"/>
    <n v="46"/>
    <x v="7"/>
    <x v="7"/>
  </r>
  <r>
    <x v="2"/>
    <x v="2"/>
    <x v="0"/>
    <x v="1"/>
    <n v="47"/>
    <x v="7"/>
    <x v="23"/>
    <n v="12"/>
    <x v="265"/>
    <s v="ESP_003"/>
    <s v="EMP256"/>
    <n v="2020"/>
    <n v="47"/>
    <x v="7"/>
    <x v="7"/>
  </r>
  <r>
    <x v="2"/>
    <x v="2"/>
    <x v="0"/>
    <x v="1"/>
    <n v="48"/>
    <x v="7"/>
    <x v="23"/>
    <n v="16"/>
    <x v="263"/>
    <s v="ESP_003"/>
    <s v="EMP256"/>
    <n v="2020"/>
    <n v="48"/>
    <x v="7"/>
    <x v="7"/>
  </r>
  <r>
    <x v="2"/>
    <x v="2"/>
    <x v="0"/>
    <x v="1"/>
    <n v="49"/>
    <x v="7"/>
    <x v="23"/>
    <n v="13"/>
    <x v="268"/>
    <s v="ESP_003"/>
    <s v="EMP256"/>
    <n v="2020"/>
    <n v="49"/>
    <x v="7"/>
    <x v="7"/>
  </r>
  <r>
    <x v="2"/>
    <x v="2"/>
    <x v="0"/>
    <x v="1"/>
    <n v="50"/>
    <x v="7"/>
    <x v="23"/>
    <n v="19"/>
    <x v="234"/>
    <s v="ESP_003"/>
    <s v="EMP256"/>
    <n v="2020"/>
    <n v="50"/>
    <x v="7"/>
    <x v="7"/>
  </r>
  <r>
    <x v="2"/>
    <x v="2"/>
    <x v="0"/>
    <x v="1"/>
    <n v="51"/>
    <x v="7"/>
    <x v="23"/>
    <n v="7"/>
    <x v="264"/>
    <s v="ESP_003"/>
    <s v="EMP256"/>
    <n v="2020"/>
    <n v="51"/>
    <x v="7"/>
    <x v="7"/>
  </r>
  <r>
    <x v="2"/>
    <x v="3"/>
    <x v="1"/>
    <x v="0"/>
    <n v="0"/>
    <x v="0"/>
    <x v="16"/>
    <n v="21"/>
    <x v="242"/>
    <s v="ESP_003"/>
    <s v="EMP267"/>
    <n v="2019"/>
    <n v="0"/>
    <x v="0"/>
    <x v="19"/>
  </r>
  <r>
    <x v="2"/>
    <x v="3"/>
    <x v="1"/>
    <x v="0"/>
    <n v="1"/>
    <x v="0"/>
    <x v="16"/>
    <n v="36"/>
    <x v="194"/>
    <s v="ESP_003"/>
    <s v="EMP267"/>
    <n v="2019"/>
    <n v="1"/>
    <x v="8"/>
    <x v="25"/>
  </r>
  <r>
    <x v="2"/>
    <x v="3"/>
    <x v="1"/>
    <x v="0"/>
    <n v="2"/>
    <x v="0"/>
    <x v="16"/>
    <n v="44"/>
    <x v="240"/>
    <s v="ESP_003"/>
    <s v="EMP267"/>
    <n v="2019"/>
    <n v="2"/>
    <x v="10"/>
    <x v="29"/>
  </r>
  <r>
    <x v="2"/>
    <x v="3"/>
    <x v="1"/>
    <x v="0"/>
    <n v="3"/>
    <x v="0"/>
    <x v="16"/>
    <n v="47"/>
    <x v="269"/>
    <s v="ESP_003"/>
    <s v="EMP267"/>
    <n v="2019"/>
    <n v="3"/>
    <x v="11"/>
    <x v="28"/>
  </r>
  <r>
    <x v="2"/>
    <x v="3"/>
    <x v="1"/>
    <x v="0"/>
    <n v="4"/>
    <x v="0"/>
    <x v="16"/>
    <n v="26"/>
    <x v="241"/>
    <s v="ESP_003"/>
    <s v="EMP267"/>
    <n v="2019"/>
    <n v="4"/>
    <x v="1"/>
    <x v="21"/>
  </r>
  <r>
    <x v="2"/>
    <x v="3"/>
    <x v="1"/>
    <x v="0"/>
    <n v="5"/>
    <x v="0"/>
    <x v="16"/>
    <n v="33"/>
    <x v="199"/>
    <s v="ESP_003"/>
    <s v="EMP267"/>
    <n v="2019"/>
    <n v="5"/>
    <x v="8"/>
    <x v="25"/>
  </r>
  <r>
    <x v="2"/>
    <x v="3"/>
    <x v="1"/>
    <x v="0"/>
    <n v="6"/>
    <x v="0"/>
    <x v="16"/>
    <n v="30"/>
    <x v="196"/>
    <s v="ESP_003"/>
    <s v="EMP267"/>
    <n v="2019"/>
    <n v="6"/>
    <x v="1"/>
    <x v="21"/>
  </r>
  <r>
    <x v="2"/>
    <x v="3"/>
    <x v="1"/>
    <x v="0"/>
    <n v="7"/>
    <x v="0"/>
    <x v="16"/>
    <n v="27"/>
    <x v="207"/>
    <s v="ESP_003"/>
    <s v="EMP267"/>
    <n v="2019"/>
    <n v="7"/>
    <x v="3"/>
    <x v="20"/>
  </r>
  <r>
    <x v="2"/>
    <x v="3"/>
    <x v="1"/>
    <x v="0"/>
    <n v="8"/>
    <x v="0"/>
    <x v="16"/>
    <n v="37"/>
    <x v="190"/>
    <s v="ESP_003"/>
    <s v="EMP267"/>
    <n v="2019"/>
    <n v="8"/>
    <x v="1"/>
    <x v="21"/>
  </r>
  <r>
    <x v="2"/>
    <x v="3"/>
    <x v="1"/>
    <x v="0"/>
    <n v="9"/>
    <x v="0"/>
    <x v="16"/>
    <n v="34"/>
    <x v="189"/>
    <s v="ESP_003"/>
    <s v="EMP267"/>
    <n v="2019"/>
    <n v="9"/>
    <x v="3"/>
    <x v="20"/>
  </r>
  <r>
    <x v="2"/>
    <x v="3"/>
    <x v="1"/>
    <x v="0"/>
    <n v="10"/>
    <x v="0"/>
    <x v="16"/>
    <n v="41"/>
    <x v="202"/>
    <s v="ESP_003"/>
    <s v="EMP267"/>
    <n v="2019"/>
    <n v="10"/>
    <x v="1"/>
    <x v="21"/>
  </r>
  <r>
    <x v="2"/>
    <x v="3"/>
    <x v="1"/>
    <x v="0"/>
    <n v="11"/>
    <x v="0"/>
    <x v="16"/>
    <n v="45"/>
    <x v="201"/>
    <s v="ESP_003"/>
    <s v="EMP267"/>
    <n v="2019"/>
    <n v="11"/>
    <x v="8"/>
    <x v="25"/>
  </r>
  <r>
    <x v="2"/>
    <x v="3"/>
    <x v="1"/>
    <x v="0"/>
    <n v="12"/>
    <x v="0"/>
    <x v="16"/>
    <n v="41"/>
    <x v="202"/>
    <s v="ESP_003"/>
    <s v="EMP267"/>
    <n v="2019"/>
    <n v="12"/>
    <x v="8"/>
    <x v="25"/>
  </r>
  <r>
    <x v="2"/>
    <x v="3"/>
    <x v="1"/>
    <x v="0"/>
    <n v="13"/>
    <x v="1"/>
    <x v="17"/>
    <n v="36"/>
    <x v="194"/>
    <s v="ESP_003"/>
    <s v="EMP267"/>
    <n v="2019"/>
    <n v="13"/>
    <x v="1"/>
    <x v="21"/>
  </r>
  <r>
    <x v="2"/>
    <x v="3"/>
    <x v="1"/>
    <x v="0"/>
    <n v="14"/>
    <x v="1"/>
    <x v="17"/>
    <n v="37"/>
    <x v="190"/>
    <s v="ESP_003"/>
    <s v="EMP267"/>
    <n v="2019"/>
    <n v="14"/>
    <x v="1"/>
    <x v="21"/>
  </r>
  <r>
    <x v="2"/>
    <x v="3"/>
    <x v="1"/>
    <x v="0"/>
    <n v="15"/>
    <x v="1"/>
    <x v="17"/>
    <n v="43"/>
    <x v="195"/>
    <s v="ESP_003"/>
    <s v="EMP267"/>
    <n v="2019"/>
    <n v="15"/>
    <x v="8"/>
    <x v="25"/>
  </r>
  <r>
    <x v="2"/>
    <x v="3"/>
    <x v="1"/>
    <x v="0"/>
    <n v="16"/>
    <x v="1"/>
    <x v="17"/>
    <n v="44"/>
    <x v="240"/>
    <s v="ESP_003"/>
    <s v="EMP267"/>
    <n v="2019"/>
    <n v="16"/>
    <x v="8"/>
    <x v="25"/>
  </r>
  <r>
    <x v="2"/>
    <x v="3"/>
    <x v="1"/>
    <x v="0"/>
    <n v="17"/>
    <x v="1"/>
    <x v="17"/>
    <n v="44"/>
    <x v="240"/>
    <s v="ESP_003"/>
    <s v="EMP267"/>
    <n v="2019"/>
    <n v="17"/>
    <x v="1"/>
    <x v="21"/>
  </r>
  <r>
    <x v="2"/>
    <x v="3"/>
    <x v="1"/>
    <x v="0"/>
    <n v="18"/>
    <x v="1"/>
    <x v="17"/>
    <n v="35"/>
    <x v="210"/>
    <s v="ESP_003"/>
    <s v="EMP267"/>
    <n v="2019"/>
    <n v="18"/>
    <x v="3"/>
    <x v="20"/>
  </r>
  <r>
    <x v="2"/>
    <x v="3"/>
    <x v="1"/>
    <x v="0"/>
    <n v="19"/>
    <x v="1"/>
    <x v="17"/>
    <n v="33"/>
    <x v="199"/>
    <s v="ESP_003"/>
    <s v="EMP267"/>
    <n v="2019"/>
    <n v="19"/>
    <x v="0"/>
    <x v="19"/>
  </r>
  <r>
    <x v="2"/>
    <x v="3"/>
    <x v="1"/>
    <x v="0"/>
    <n v="20"/>
    <x v="1"/>
    <x v="17"/>
    <n v="52"/>
    <x v="203"/>
    <s v="ESP_003"/>
    <s v="EMP267"/>
    <n v="2019"/>
    <n v="20"/>
    <x v="8"/>
    <x v="25"/>
  </r>
  <r>
    <x v="2"/>
    <x v="3"/>
    <x v="1"/>
    <x v="0"/>
    <n v="21"/>
    <x v="1"/>
    <x v="17"/>
    <n v="40"/>
    <x v="236"/>
    <s v="ESP_003"/>
    <s v="EMP267"/>
    <n v="2019"/>
    <n v="21"/>
    <x v="3"/>
    <x v="20"/>
  </r>
  <r>
    <x v="2"/>
    <x v="3"/>
    <x v="1"/>
    <x v="0"/>
    <n v="22"/>
    <x v="1"/>
    <x v="17"/>
    <n v="48"/>
    <x v="197"/>
    <s v="ESP_003"/>
    <s v="EMP267"/>
    <n v="2019"/>
    <n v="22"/>
    <x v="8"/>
    <x v="25"/>
  </r>
  <r>
    <x v="2"/>
    <x v="3"/>
    <x v="1"/>
    <x v="0"/>
    <n v="23"/>
    <x v="1"/>
    <x v="17"/>
    <n v="30"/>
    <x v="196"/>
    <s v="ESP_003"/>
    <s v="EMP267"/>
    <n v="2019"/>
    <n v="23"/>
    <x v="3"/>
    <x v="20"/>
  </r>
  <r>
    <x v="2"/>
    <x v="3"/>
    <x v="1"/>
    <x v="0"/>
    <n v="24"/>
    <x v="1"/>
    <x v="17"/>
    <n v="36"/>
    <x v="194"/>
    <s v="ESP_003"/>
    <s v="EMP267"/>
    <n v="2019"/>
    <n v="24"/>
    <x v="1"/>
    <x v="21"/>
  </r>
  <r>
    <x v="2"/>
    <x v="3"/>
    <x v="1"/>
    <x v="0"/>
    <n v="25"/>
    <x v="1"/>
    <x v="17"/>
    <n v="23"/>
    <x v="204"/>
    <s v="ESP_003"/>
    <s v="EMP267"/>
    <n v="2019"/>
    <n v="25"/>
    <x v="3"/>
    <x v="20"/>
  </r>
  <r>
    <x v="2"/>
    <x v="3"/>
    <x v="1"/>
    <x v="0"/>
    <n v="26"/>
    <x v="2"/>
    <x v="18"/>
    <n v="28"/>
    <x v="200"/>
    <s v="ESP_003"/>
    <s v="EMP267"/>
    <n v="2019"/>
    <n v="26"/>
    <x v="9"/>
    <x v="26"/>
  </r>
  <r>
    <x v="2"/>
    <x v="3"/>
    <x v="1"/>
    <x v="0"/>
    <n v="27"/>
    <x v="2"/>
    <x v="18"/>
    <n v="22"/>
    <x v="208"/>
    <s v="ESP_003"/>
    <s v="EMP267"/>
    <n v="2019"/>
    <n v="27"/>
    <x v="8"/>
    <x v="25"/>
  </r>
  <r>
    <x v="2"/>
    <x v="3"/>
    <x v="1"/>
    <x v="0"/>
    <n v="28"/>
    <x v="2"/>
    <x v="18"/>
    <n v="39"/>
    <x v="238"/>
    <s v="ESP_003"/>
    <s v="EMP267"/>
    <n v="2019"/>
    <n v="28"/>
    <x v="15"/>
    <x v="31"/>
  </r>
  <r>
    <x v="2"/>
    <x v="3"/>
    <x v="1"/>
    <x v="0"/>
    <n v="29"/>
    <x v="2"/>
    <x v="18"/>
    <n v="35"/>
    <x v="210"/>
    <s v="ESP_003"/>
    <s v="EMP267"/>
    <n v="2019"/>
    <n v="29"/>
    <x v="13"/>
    <x v="32"/>
  </r>
  <r>
    <x v="2"/>
    <x v="3"/>
    <x v="1"/>
    <x v="0"/>
    <n v="30"/>
    <x v="2"/>
    <x v="18"/>
    <n v="17"/>
    <x v="259"/>
    <s v="ESP_003"/>
    <s v="EMP267"/>
    <n v="2019"/>
    <n v="30"/>
    <x v="1"/>
    <x v="21"/>
  </r>
  <r>
    <x v="2"/>
    <x v="3"/>
    <x v="1"/>
    <x v="0"/>
    <n v="31"/>
    <x v="2"/>
    <x v="18"/>
    <n v="40"/>
    <x v="236"/>
    <s v="ESP_003"/>
    <s v="EMP267"/>
    <n v="2019"/>
    <n v="31"/>
    <x v="12"/>
    <x v="27"/>
  </r>
  <r>
    <x v="2"/>
    <x v="3"/>
    <x v="1"/>
    <x v="0"/>
    <n v="32"/>
    <x v="2"/>
    <x v="18"/>
    <n v="43"/>
    <x v="195"/>
    <s v="ESP_003"/>
    <s v="EMP267"/>
    <n v="2019"/>
    <n v="32"/>
    <x v="12"/>
    <x v="27"/>
  </r>
  <r>
    <x v="2"/>
    <x v="3"/>
    <x v="1"/>
    <x v="0"/>
    <n v="33"/>
    <x v="2"/>
    <x v="18"/>
    <n v="36"/>
    <x v="194"/>
    <s v="ESP_003"/>
    <s v="EMP267"/>
    <n v="2019"/>
    <n v="33"/>
    <x v="10"/>
    <x v="29"/>
  </r>
  <r>
    <x v="2"/>
    <x v="3"/>
    <x v="1"/>
    <x v="0"/>
    <n v="34"/>
    <x v="2"/>
    <x v="18"/>
    <n v="37"/>
    <x v="190"/>
    <s v="ESP_003"/>
    <s v="EMP267"/>
    <n v="2019"/>
    <n v="34"/>
    <x v="9"/>
    <x v="26"/>
  </r>
  <r>
    <x v="2"/>
    <x v="3"/>
    <x v="1"/>
    <x v="0"/>
    <n v="35"/>
    <x v="2"/>
    <x v="18"/>
    <n v="46"/>
    <x v="235"/>
    <s v="ESP_003"/>
    <s v="EMP267"/>
    <n v="2019"/>
    <n v="35"/>
    <x v="9"/>
    <x v="26"/>
  </r>
  <r>
    <x v="2"/>
    <x v="3"/>
    <x v="1"/>
    <x v="0"/>
    <n v="36"/>
    <x v="2"/>
    <x v="18"/>
    <n v="30"/>
    <x v="196"/>
    <s v="ESP_003"/>
    <s v="EMP267"/>
    <n v="2019"/>
    <n v="36"/>
    <x v="0"/>
    <x v="19"/>
  </r>
  <r>
    <x v="2"/>
    <x v="3"/>
    <x v="1"/>
    <x v="0"/>
    <n v="37"/>
    <x v="2"/>
    <x v="18"/>
    <n v="35"/>
    <x v="210"/>
    <s v="ESP_003"/>
    <s v="EMP267"/>
    <n v="2019"/>
    <n v="37"/>
    <x v="0"/>
    <x v="19"/>
  </r>
  <r>
    <x v="2"/>
    <x v="3"/>
    <x v="1"/>
    <x v="0"/>
    <n v="38"/>
    <x v="2"/>
    <x v="18"/>
    <n v="39"/>
    <x v="238"/>
    <s v="ESP_003"/>
    <s v="EMP267"/>
    <n v="2019"/>
    <n v="38"/>
    <x v="0"/>
    <x v="19"/>
  </r>
  <r>
    <x v="2"/>
    <x v="3"/>
    <x v="1"/>
    <x v="0"/>
    <n v="39"/>
    <x v="3"/>
    <x v="19"/>
    <n v="38"/>
    <x v="198"/>
    <s v="ESP_003"/>
    <s v="EMP267"/>
    <n v="2019"/>
    <n v="39"/>
    <x v="4"/>
    <x v="22"/>
  </r>
  <r>
    <x v="2"/>
    <x v="3"/>
    <x v="1"/>
    <x v="0"/>
    <n v="40"/>
    <x v="3"/>
    <x v="19"/>
    <n v="36"/>
    <x v="194"/>
    <s v="ESP_003"/>
    <s v="EMP267"/>
    <n v="2019"/>
    <n v="40"/>
    <x v="5"/>
    <x v="24"/>
  </r>
  <r>
    <x v="2"/>
    <x v="3"/>
    <x v="1"/>
    <x v="0"/>
    <n v="41"/>
    <x v="3"/>
    <x v="19"/>
    <n v="28"/>
    <x v="200"/>
    <s v="ESP_003"/>
    <s v="EMP267"/>
    <n v="2019"/>
    <n v="41"/>
    <x v="5"/>
    <x v="24"/>
  </r>
  <r>
    <x v="2"/>
    <x v="3"/>
    <x v="1"/>
    <x v="0"/>
    <n v="42"/>
    <x v="3"/>
    <x v="19"/>
    <n v="29"/>
    <x v="191"/>
    <s v="ESP_003"/>
    <s v="EMP267"/>
    <n v="2019"/>
    <n v="42"/>
    <x v="4"/>
    <x v="22"/>
  </r>
  <r>
    <x v="2"/>
    <x v="3"/>
    <x v="1"/>
    <x v="0"/>
    <n v="43"/>
    <x v="3"/>
    <x v="19"/>
    <n v="29"/>
    <x v="191"/>
    <s v="ESP_003"/>
    <s v="EMP267"/>
    <n v="2019"/>
    <n v="43"/>
    <x v="0"/>
    <x v="19"/>
  </r>
  <r>
    <x v="2"/>
    <x v="3"/>
    <x v="1"/>
    <x v="0"/>
    <n v="44"/>
    <x v="3"/>
    <x v="19"/>
    <n v="35"/>
    <x v="210"/>
    <s v="ESP_003"/>
    <s v="EMP267"/>
    <n v="2019"/>
    <n v="44"/>
    <x v="3"/>
    <x v="20"/>
  </r>
  <r>
    <x v="2"/>
    <x v="3"/>
    <x v="1"/>
    <x v="0"/>
    <n v="45"/>
    <x v="3"/>
    <x v="19"/>
    <n v="41"/>
    <x v="202"/>
    <s v="ESP_003"/>
    <s v="EMP267"/>
    <n v="2019"/>
    <n v="45"/>
    <x v="1"/>
    <x v="21"/>
  </r>
  <r>
    <x v="2"/>
    <x v="3"/>
    <x v="1"/>
    <x v="0"/>
    <n v="46"/>
    <x v="3"/>
    <x v="19"/>
    <n v="30"/>
    <x v="196"/>
    <s v="ESP_003"/>
    <s v="EMP267"/>
    <n v="2019"/>
    <n v="46"/>
    <x v="3"/>
    <x v="20"/>
  </r>
  <r>
    <x v="2"/>
    <x v="3"/>
    <x v="1"/>
    <x v="0"/>
    <n v="47"/>
    <x v="3"/>
    <x v="19"/>
    <n v="31"/>
    <x v="193"/>
    <s v="ESP_003"/>
    <s v="EMP267"/>
    <n v="2019"/>
    <n v="47"/>
    <x v="3"/>
    <x v="20"/>
  </r>
  <r>
    <x v="2"/>
    <x v="3"/>
    <x v="1"/>
    <x v="0"/>
    <n v="48"/>
    <x v="3"/>
    <x v="19"/>
    <n v="35"/>
    <x v="210"/>
    <s v="ESP_003"/>
    <s v="EMP267"/>
    <n v="2019"/>
    <n v="48"/>
    <x v="1"/>
    <x v="21"/>
  </r>
  <r>
    <x v="2"/>
    <x v="3"/>
    <x v="1"/>
    <x v="0"/>
    <n v="49"/>
    <x v="3"/>
    <x v="19"/>
    <n v="38"/>
    <x v="198"/>
    <s v="ESP_003"/>
    <s v="EMP267"/>
    <n v="2019"/>
    <n v="49"/>
    <x v="1"/>
    <x v="21"/>
  </r>
  <r>
    <x v="2"/>
    <x v="3"/>
    <x v="1"/>
    <x v="0"/>
    <n v="50"/>
    <x v="3"/>
    <x v="19"/>
    <n v="30"/>
    <x v="196"/>
    <s v="ESP_003"/>
    <s v="EMP267"/>
    <n v="2019"/>
    <n v="50"/>
    <x v="0"/>
    <x v="19"/>
  </r>
  <r>
    <x v="2"/>
    <x v="3"/>
    <x v="1"/>
    <x v="0"/>
    <n v="51"/>
    <x v="3"/>
    <x v="19"/>
    <n v="22"/>
    <x v="208"/>
    <s v="ESP_003"/>
    <s v="EMP267"/>
    <n v="2019"/>
    <n v="51"/>
    <x v="4"/>
    <x v="22"/>
  </r>
  <r>
    <x v="2"/>
    <x v="3"/>
    <x v="1"/>
    <x v="1"/>
    <n v="0"/>
    <x v="4"/>
    <x v="20"/>
    <n v="32"/>
    <x v="224"/>
    <s v="ESP_003"/>
    <s v="EMP267"/>
    <n v="2020"/>
    <n v="0"/>
    <x v="4"/>
    <x v="22"/>
  </r>
  <r>
    <x v="2"/>
    <x v="3"/>
    <x v="1"/>
    <x v="1"/>
    <n v="1"/>
    <x v="4"/>
    <x v="20"/>
    <n v="41"/>
    <x v="248"/>
    <s v="ESP_003"/>
    <s v="EMP267"/>
    <n v="2020"/>
    <n v="1"/>
    <x v="0"/>
    <x v="19"/>
  </r>
  <r>
    <x v="2"/>
    <x v="3"/>
    <x v="1"/>
    <x v="1"/>
    <n v="2"/>
    <x v="4"/>
    <x v="20"/>
    <n v="50"/>
    <x v="270"/>
    <s v="ESP_003"/>
    <s v="EMP267"/>
    <n v="2020"/>
    <n v="2"/>
    <x v="4"/>
    <x v="22"/>
  </r>
  <r>
    <x v="2"/>
    <x v="3"/>
    <x v="1"/>
    <x v="1"/>
    <n v="3"/>
    <x v="4"/>
    <x v="20"/>
    <n v="35"/>
    <x v="230"/>
    <s v="ESP_003"/>
    <s v="EMP267"/>
    <n v="2020"/>
    <n v="3"/>
    <x v="5"/>
    <x v="24"/>
  </r>
  <r>
    <x v="2"/>
    <x v="3"/>
    <x v="1"/>
    <x v="1"/>
    <n v="4"/>
    <x v="4"/>
    <x v="20"/>
    <n v="36"/>
    <x v="213"/>
    <s v="ESP_003"/>
    <s v="EMP267"/>
    <n v="2020"/>
    <n v="4"/>
    <x v="6"/>
    <x v="23"/>
  </r>
  <r>
    <x v="2"/>
    <x v="3"/>
    <x v="1"/>
    <x v="1"/>
    <n v="5"/>
    <x v="4"/>
    <x v="20"/>
    <n v="35"/>
    <x v="230"/>
    <s v="ESP_003"/>
    <s v="EMP267"/>
    <n v="2020"/>
    <n v="5"/>
    <x v="0"/>
    <x v="19"/>
  </r>
  <r>
    <x v="2"/>
    <x v="3"/>
    <x v="1"/>
    <x v="1"/>
    <n v="6"/>
    <x v="4"/>
    <x v="20"/>
    <n v="41"/>
    <x v="248"/>
    <s v="ESP_003"/>
    <s v="EMP267"/>
    <n v="2020"/>
    <n v="6"/>
    <x v="10"/>
    <x v="29"/>
  </r>
  <r>
    <x v="2"/>
    <x v="3"/>
    <x v="1"/>
    <x v="1"/>
    <n v="7"/>
    <x v="4"/>
    <x v="20"/>
    <n v="33"/>
    <x v="214"/>
    <s v="ESP_003"/>
    <s v="EMP267"/>
    <n v="2020"/>
    <n v="7"/>
    <x v="2"/>
    <x v="30"/>
  </r>
  <r>
    <x v="2"/>
    <x v="3"/>
    <x v="1"/>
    <x v="1"/>
    <n v="8"/>
    <x v="4"/>
    <x v="20"/>
    <n v="32"/>
    <x v="224"/>
    <s v="ESP_003"/>
    <s v="EMP267"/>
    <n v="2020"/>
    <n v="8"/>
    <x v="13"/>
    <x v="32"/>
  </r>
  <r>
    <x v="2"/>
    <x v="3"/>
    <x v="1"/>
    <x v="1"/>
    <n v="9"/>
    <x v="4"/>
    <x v="20"/>
    <n v="34"/>
    <x v="220"/>
    <s v="ESP_003"/>
    <s v="EMP267"/>
    <n v="2020"/>
    <n v="9"/>
    <x v="11"/>
    <x v="28"/>
  </r>
  <r>
    <x v="2"/>
    <x v="3"/>
    <x v="1"/>
    <x v="1"/>
    <n v="10"/>
    <x v="4"/>
    <x v="20"/>
    <n v="38"/>
    <x v="231"/>
    <s v="ESP_003"/>
    <s v="EMP267"/>
    <n v="2020"/>
    <n v="10"/>
    <x v="10"/>
    <x v="29"/>
  </r>
  <r>
    <x v="2"/>
    <x v="3"/>
    <x v="1"/>
    <x v="1"/>
    <n v="11"/>
    <x v="4"/>
    <x v="20"/>
    <n v="29"/>
    <x v="233"/>
    <s v="ESP_003"/>
    <s v="EMP267"/>
    <n v="2020"/>
    <n v="11"/>
    <x v="0"/>
    <x v="19"/>
  </r>
  <r>
    <x v="2"/>
    <x v="3"/>
    <x v="1"/>
    <x v="1"/>
    <n v="12"/>
    <x v="4"/>
    <x v="20"/>
    <n v="42"/>
    <x v="246"/>
    <s v="ESP_003"/>
    <s v="EMP267"/>
    <n v="2020"/>
    <n v="12"/>
    <x v="4"/>
    <x v="22"/>
  </r>
  <r>
    <x v="2"/>
    <x v="3"/>
    <x v="1"/>
    <x v="1"/>
    <n v="13"/>
    <x v="5"/>
    <x v="21"/>
    <n v="52"/>
    <x v="232"/>
    <s v="ESP_003"/>
    <s v="EMP267"/>
    <n v="2020"/>
    <n v="13"/>
    <x v="0"/>
    <x v="19"/>
  </r>
  <r>
    <x v="2"/>
    <x v="3"/>
    <x v="1"/>
    <x v="1"/>
    <n v="14"/>
    <x v="5"/>
    <x v="21"/>
    <n v="57"/>
    <x v="271"/>
    <s v="ESP_003"/>
    <s v="EMP267"/>
    <n v="2020"/>
    <n v="14"/>
    <x v="3"/>
    <x v="20"/>
  </r>
  <r>
    <x v="2"/>
    <x v="3"/>
    <x v="1"/>
    <x v="1"/>
    <n v="15"/>
    <x v="5"/>
    <x v="21"/>
    <n v="31"/>
    <x v="225"/>
    <s v="ESP_003"/>
    <s v="EMP267"/>
    <n v="2020"/>
    <n v="15"/>
    <x v="4"/>
    <x v="22"/>
  </r>
  <r>
    <x v="2"/>
    <x v="3"/>
    <x v="1"/>
    <x v="1"/>
    <n v="16"/>
    <x v="5"/>
    <x v="21"/>
    <n v="34"/>
    <x v="220"/>
    <s v="ESP_003"/>
    <s v="EMP267"/>
    <n v="2020"/>
    <n v="16"/>
    <x v="0"/>
    <x v="19"/>
  </r>
  <r>
    <x v="2"/>
    <x v="3"/>
    <x v="1"/>
    <x v="1"/>
    <n v="17"/>
    <x v="5"/>
    <x v="21"/>
    <n v="24"/>
    <x v="228"/>
    <s v="ESP_003"/>
    <s v="EMP267"/>
    <n v="2020"/>
    <n v="17"/>
    <x v="4"/>
    <x v="22"/>
  </r>
  <r>
    <x v="2"/>
    <x v="3"/>
    <x v="1"/>
    <x v="1"/>
    <n v="18"/>
    <x v="5"/>
    <x v="21"/>
    <n v="30"/>
    <x v="251"/>
    <s v="ESP_003"/>
    <s v="EMP267"/>
    <n v="2020"/>
    <n v="18"/>
    <x v="4"/>
    <x v="22"/>
  </r>
  <r>
    <x v="2"/>
    <x v="3"/>
    <x v="1"/>
    <x v="1"/>
    <n v="19"/>
    <x v="5"/>
    <x v="21"/>
    <n v="38"/>
    <x v="231"/>
    <s v="ESP_003"/>
    <s v="EMP267"/>
    <n v="2020"/>
    <n v="19"/>
    <x v="3"/>
    <x v="20"/>
  </r>
  <r>
    <x v="2"/>
    <x v="3"/>
    <x v="1"/>
    <x v="1"/>
    <n v="20"/>
    <x v="5"/>
    <x v="21"/>
    <n v="42"/>
    <x v="246"/>
    <s v="ESP_003"/>
    <s v="EMP267"/>
    <n v="2020"/>
    <n v="20"/>
    <x v="3"/>
    <x v="20"/>
  </r>
  <r>
    <x v="2"/>
    <x v="3"/>
    <x v="1"/>
    <x v="1"/>
    <n v="21"/>
    <x v="5"/>
    <x v="21"/>
    <n v="39"/>
    <x v="217"/>
    <s v="ESP_003"/>
    <s v="EMP267"/>
    <n v="2020"/>
    <n v="21"/>
    <x v="1"/>
    <x v="21"/>
  </r>
  <r>
    <x v="2"/>
    <x v="3"/>
    <x v="1"/>
    <x v="1"/>
    <n v="22"/>
    <x v="5"/>
    <x v="21"/>
    <n v="50"/>
    <x v="270"/>
    <s v="ESP_003"/>
    <s v="EMP267"/>
    <n v="2020"/>
    <n v="22"/>
    <x v="10"/>
    <x v="29"/>
  </r>
  <r>
    <x v="2"/>
    <x v="3"/>
    <x v="1"/>
    <x v="1"/>
    <n v="23"/>
    <x v="5"/>
    <x v="21"/>
    <n v="30"/>
    <x v="251"/>
    <s v="ESP_003"/>
    <s v="EMP267"/>
    <n v="2020"/>
    <n v="23"/>
    <x v="1"/>
    <x v="21"/>
  </r>
  <r>
    <x v="2"/>
    <x v="3"/>
    <x v="1"/>
    <x v="1"/>
    <n v="24"/>
    <x v="5"/>
    <x v="21"/>
    <n v="26"/>
    <x v="218"/>
    <s v="ESP_003"/>
    <s v="EMP267"/>
    <n v="2020"/>
    <n v="24"/>
    <x v="1"/>
    <x v="21"/>
  </r>
  <r>
    <x v="2"/>
    <x v="3"/>
    <x v="1"/>
    <x v="1"/>
    <n v="25"/>
    <x v="5"/>
    <x v="21"/>
    <n v="36"/>
    <x v="213"/>
    <s v="ESP_003"/>
    <s v="EMP267"/>
    <n v="2020"/>
    <n v="25"/>
    <x v="11"/>
    <x v="28"/>
  </r>
  <r>
    <x v="2"/>
    <x v="3"/>
    <x v="1"/>
    <x v="1"/>
    <n v="26"/>
    <x v="6"/>
    <x v="22"/>
    <n v="37"/>
    <x v="244"/>
    <s v="ESP_003"/>
    <s v="EMP267"/>
    <n v="2020"/>
    <n v="26"/>
    <x v="14"/>
    <x v="33"/>
  </r>
  <r>
    <x v="2"/>
    <x v="3"/>
    <x v="1"/>
    <x v="1"/>
    <n v="27"/>
    <x v="6"/>
    <x v="22"/>
    <n v="25"/>
    <x v="226"/>
    <s v="ESP_003"/>
    <s v="EMP267"/>
    <n v="2020"/>
    <n v="27"/>
    <x v="11"/>
    <x v="28"/>
  </r>
  <r>
    <x v="2"/>
    <x v="3"/>
    <x v="1"/>
    <x v="1"/>
    <n v="28"/>
    <x v="6"/>
    <x v="22"/>
    <n v="31"/>
    <x v="225"/>
    <s v="ESP_003"/>
    <s v="EMP267"/>
    <n v="2020"/>
    <n v="28"/>
    <x v="19"/>
    <x v="34"/>
  </r>
  <r>
    <x v="2"/>
    <x v="3"/>
    <x v="1"/>
    <x v="1"/>
    <n v="29"/>
    <x v="6"/>
    <x v="22"/>
    <n v="22"/>
    <x v="227"/>
    <s v="ESP_003"/>
    <s v="EMP267"/>
    <n v="2020"/>
    <n v="29"/>
    <x v="2"/>
    <x v="30"/>
  </r>
  <r>
    <x v="2"/>
    <x v="3"/>
    <x v="1"/>
    <x v="1"/>
    <n v="30"/>
    <x v="6"/>
    <x v="22"/>
    <n v="19"/>
    <x v="234"/>
    <s v="ESP_003"/>
    <s v="EMP267"/>
    <n v="2020"/>
    <n v="30"/>
    <x v="8"/>
    <x v="25"/>
  </r>
  <r>
    <x v="2"/>
    <x v="3"/>
    <x v="1"/>
    <x v="1"/>
    <n v="31"/>
    <x v="6"/>
    <x v="22"/>
    <n v="40"/>
    <x v="215"/>
    <s v="ESP_003"/>
    <s v="EMP267"/>
    <n v="2020"/>
    <n v="31"/>
    <x v="11"/>
    <x v="28"/>
  </r>
  <r>
    <x v="2"/>
    <x v="3"/>
    <x v="1"/>
    <x v="1"/>
    <n v="32"/>
    <x v="6"/>
    <x v="22"/>
    <n v="43"/>
    <x v="221"/>
    <s v="ESP_003"/>
    <s v="EMP267"/>
    <n v="2020"/>
    <n v="32"/>
    <x v="10"/>
    <x v="29"/>
  </r>
  <r>
    <x v="2"/>
    <x v="3"/>
    <x v="1"/>
    <x v="1"/>
    <n v="33"/>
    <x v="6"/>
    <x v="22"/>
    <n v="19"/>
    <x v="234"/>
    <s v="ESP_003"/>
    <s v="EMP267"/>
    <n v="2020"/>
    <n v="33"/>
    <x v="4"/>
    <x v="22"/>
  </r>
  <r>
    <x v="2"/>
    <x v="3"/>
    <x v="1"/>
    <x v="1"/>
    <n v="34"/>
    <x v="6"/>
    <x v="22"/>
    <n v="33"/>
    <x v="214"/>
    <s v="ESP_003"/>
    <s v="EMP267"/>
    <n v="2020"/>
    <n v="34"/>
    <x v="3"/>
    <x v="20"/>
  </r>
  <r>
    <x v="2"/>
    <x v="3"/>
    <x v="1"/>
    <x v="1"/>
    <n v="35"/>
    <x v="6"/>
    <x v="22"/>
    <n v="38"/>
    <x v="231"/>
    <s v="ESP_003"/>
    <s v="EMP267"/>
    <n v="2020"/>
    <n v="35"/>
    <x v="3"/>
    <x v="20"/>
  </r>
  <r>
    <x v="2"/>
    <x v="3"/>
    <x v="1"/>
    <x v="1"/>
    <n v="36"/>
    <x v="6"/>
    <x v="22"/>
    <n v="55"/>
    <x v="272"/>
    <s v="ESP_003"/>
    <s v="EMP267"/>
    <n v="2020"/>
    <n v="36"/>
    <x v="8"/>
    <x v="25"/>
  </r>
  <r>
    <x v="2"/>
    <x v="3"/>
    <x v="1"/>
    <x v="1"/>
    <n v="37"/>
    <x v="6"/>
    <x v="22"/>
    <n v="33"/>
    <x v="214"/>
    <s v="ESP_003"/>
    <s v="EMP267"/>
    <n v="2020"/>
    <n v="37"/>
    <x v="0"/>
    <x v="19"/>
  </r>
  <r>
    <x v="2"/>
    <x v="3"/>
    <x v="1"/>
    <x v="1"/>
    <n v="38"/>
    <x v="6"/>
    <x v="22"/>
    <n v="43"/>
    <x v="221"/>
    <s v="ESP_003"/>
    <s v="EMP267"/>
    <n v="2020"/>
    <n v="38"/>
    <x v="3"/>
    <x v="20"/>
  </r>
  <r>
    <x v="2"/>
    <x v="3"/>
    <x v="1"/>
    <x v="1"/>
    <n v="39"/>
    <x v="7"/>
    <x v="23"/>
    <n v="39"/>
    <x v="217"/>
    <s v="ESP_003"/>
    <s v="EMP267"/>
    <n v="2020"/>
    <n v="39"/>
    <x v="0"/>
    <x v="19"/>
  </r>
  <r>
    <x v="2"/>
    <x v="3"/>
    <x v="1"/>
    <x v="1"/>
    <n v="40"/>
    <x v="7"/>
    <x v="23"/>
    <n v="29"/>
    <x v="233"/>
    <s v="ESP_003"/>
    <s v="EMP267"/>
    <n v="2020"/>
    <n v="40"/>
    <x v="4"/>
    <x v="22"/>
  </r>
  <r>
    <x v="2"/>
    <x v="3"/>
    <x v="1"/>
    <x v="1"/>
    <n v="41"/>
    <x v="7"/>
    <x v="23"/>
    <n v="45"/>
    <x v="247"/>
    <s v="ESP_003"/>
    <s v="EMP267"/>
    <n v="2020"/>
    <n v="41"/>
    <x v="1"/>
    <x v="21"/>
  </r>
  <r>
    <x v="2"/>
    <x v="3"/>
    <x v="1"/>
    <x v="1"/>
    <n v="42"/>
    <x v="7"/>
    <x v="23"/>
    <n v="25"/>
    <x v="226"/>
    <s v="ESP_003"/>
    <s v="EMP267"/>
    <n v="2020"/>
    <n v="42"/>
    <x v="0"/>
    <x v="19"/>
  </r>
  <r>
    <x v="2"/>
    <x v="3"/>
    <x v="1"/>
    <x v="1"/>
    <n v="43"/>
    <x v="7"/>
    <x v="23"/>
    <n v="32"/>
    <x v="224"/>
    <s v="ESP_003"/>
    <s v="EMP267"/>
    <n v="2020"/>
    <n v="43"/>
    <x v="1"/>
    <x v="21"/>
  </r>
  <r>
    <x v="2"/>
    <x v="3"/>
    <x v="1"/>
    <x v="1"/>
    <n v="44"/>
    <x v="7"/>
    <x v="23"/>
    <n v="37"/>
    <x v="244"/>
    <s v="ESP_003"/>
    <s v="EMP267"/>
    <n v="2020"/>
    <n v="44"/>
    <x v="9"/>
    <x v="26"/>
  </r>
  <r>
    <x v="2"/>
    <x v="3"/>
    <x v="1"/>
    <x v="1"/>
    <n v="45"/>
    <x v="7"/>
    <x v="23"/>
    <n v="33"/>
    <x v="214"/>
    <s v="ESP_003"/>
    <s v="EMP267"/>
    <n v="2020"/>
    <n v="45"/>
    <x v="8"/>
    <x v="25"/>
  </r>
  <r>
    <x v="2"/>
    <x v="3"/>
    <x v="1"/>
    <x v="1"/>
    <n v="46"/>
    <x v="7"/>
    <x v="23"/>
    <n v="35"/>
    <x v="230"/>
    <s v="ESP_003"/>
    <s v="EMP267"/>
    <n v="2020"/>
    <n v="46"/>
    <x v="8"/>
    <x v="25"/>
  </r>
  <r>
    <x v="2"/>
    <x v="3"/>
    <x v="1"/>
    <x v="1"/>
    <n v="47"/>
    <x v="7"/>
    <x v="23"/>
    <n v="31"/>
    <x v="225"/>
    <s v="ESP_003"/>
    <s v="EMP267"/>
    <n v="2020"/>
    <n v="47"/>
    <x v="1"/>
    <x v="21"/>
  </r>
  <r>
    <x v="2"/>
    <x v="3"/>
    <x v="1"/>
    <x v="1"/>
    <n v="48"/>
    <x v="7"/>
    <x v="23"/>
    <n v="45"/>
    <x v="247"/>
    <s v="ESP_003"/>
    <s v="EMP267"/>
    <n v="2020"/>
    <n v="48"/>
    <x v="9"/>
    <x v="26"/>
  </r>
  <r>
    <x v="2"/>
    <x v="3"/>
    <x v="1"/>
    <x v="1"/>
    <n v="49"/>
    <x v="7"/>
    <x v="23"/>
    <n v="32"/>
    <x v="224"/>
    <s v="ESP_003"/>
    <s v="EMP267"/>
    <n v="2020"/>
    <n v="49"/>
    <x v="1"/>
    <x v="21"/>
  </r>
  <r>
    <x v="2"/>
    <x v="3"/>
    <x v="1"/>
    <x v="1"/>
    <n v="50"/>
    <x v="7"/>
    <x v="23"/>
    <n v="27"/>
    <x v="223"/>
    <s v="ESP_003"/>
    <s v="EMP267"/>
    <n v="2020"/>
    <n v="50"/>
    <x v="3"/>
    <x v="20"/>
  </r>
  <r>
    <x v="2"/>
    <x v="3"/>
    <x v="1"/>
    <x v="1"/>
    <n v="51"/>
    <x v="7"/>
    <x v="23"/>
    <n v="26"/>
    <x v="218"/>
    <s v="ESP_003"/>
    <s v="EMP267"/>
    <n v="2020"/>
    <n v="51"/>
    <x v="3"/>
    <x v="20"/>
  </r>
  <r>
    <x v="2"/>
    <x v="4"/>
    <x v="1"/>
    <x v="0"/>
    <n v="0"/>
    <x v="0"/>
    <x v="16"/>
    <n v="23"/>
    <x v="204"/>
    <s v="ESP_003"/>
    <s v="EMP290"/>
    <n v="2019"/>
    <n v="0"/>
    <x v="6"/>
    <x v="23"/>
  </r>
  <r>
    <x v="2"/>
    <x v="4"/>
    <x v="1"/>
    <x v="0"/>
    <n v="1"/>
    <x v="0"/>
    <x v="16"/>
    <n v="16"/>
    <x v="260"/>
    <s v="ESP_003"/>
    <s v="EMP290"/>
    <n v="2019"/>
    <n v="1"/>
    <x v="6"/>
    <x v="23"/>
  </r>
  <r>
    <x v="2"/>
    <x v="4"/>
    <x v="1"/>
    <x v="0"/>
    <n v="2"/>
    <x v="0"/>
    <x v="16"/>
    <n v="9"/>
    <x v="273"/>
    <s v="ESP_003"/>
    <s v="EMP290"/>
    <n v="2019"/>
    <n v="2"/>
    <x v="7"/>
    <x v="7"/>
  </r>
  <r>
    <x v="2"/>
    <x v="4"/>
    <x v="1"/>
    <x v="0"/>
    <n v="3"/>
    <x v="0"/>
    <x v="16"/>
    <n v="11"/>
    <x v="257"/>
    <s v="ESP_003"/>
    <s v="EMP290"/>
    <n v="2019"/>
    <n v="3"/>
    <x v="7"/>
    <x v="7"/>
  </r>
  <r>
    <x v="2"/>
    <x v="4"/>
    <x v="1"/>
    <x v="0"/>
    <n v="4"/>
    <x v="0"/>
    <x v="16"/>
    <n v="16"/>
    <x v="260"/>
    <s v="ESP_003"/>
    <s v="EMP290"/>
    <n v="2019"/>
    <n v="4"/>
    <x v="6"/>
    <x v="23"/>
  </r>
  <r>
    <x v="2"/>
    <x v="4"/>
    <x v="1"/>
    <x v="0"/>
    <n v="5"/>
    <x v="0"/>
    <x v="16"/>
    <n v="19"/>
    <x v="254"/>
    <s v="ESP_003"/>
    <s v="EMP290"/>
    <n v="2019"/>
    <n v="5"/>
    <x v="6"/>
    <x v="23"/>
  </r>
  <r>
    <x v="2"/>
    <x v="4"/>
    <x v="1"/>
    <x v="0"/>
    <n v="6"/>
    <x v="0"/>
    <x v="16"/>
    <n v="23"/>
    <x v="204"/>
    <s v="ESP_003"/>
    <s v="EMP290"/>
    <n v="2019"/>
    <n v="6"/>
    <x v="7"/>
    <x v="7"/>
  </r>
  <r>
    <x v="2"/>
    <x v="4"/>
    <x v="1"/>
    <x v="0"/>
    <n v="7"/>
    <x v="0"/>
    <x v="16"/>
    <n v="16"/>
    <x v="260"/>
    <s v="ESP_003"/>
    <s v="EMP290"/>
    <n v="2019"/>
    <n v="7"/>
    <x v="7"/>
    <x v="7"/>
  </r>
  <r>
    <x v="2"/>
    <x v="4"/>
    <x v="1"/>
    <x v="0"/>
    <n v="8"/>
    <x v="0"/>
    <x v="16"/>
    <n v="16"/>
    <x v="260"/>
    <s v="ESP_003"/>
    <s v="EMP290"/>
    <n v="2019"/>
    <n v="8"/>
    <x v="7"/>
    <x v="7"/>
  </r>
  <r>
    <x v="2"/>
    <x v="4"/>
    <x v="1"/>
    <x v="0"/>
    <n v="9"/>
    <x v="0"/>
    <x v="16"/>
    <n v="18"/>
    <x v="212"/>
    <s v="ESP_003"/>
    <s v="EMP290"/>
    <n v="2019"/>
    <n v="9"/>
    <x v="7"/>
    <x v="7"/>
  </r>
  <r>
    <x v="2"/>
    <x v="4"/>
    <x v="1"/>
    <x v="0"/>
    <n v="10"/>
    <x v="0"/>
    <x v="16"/>
    <n v="8"/>
    <x v="274"/>
    <s v="ESP_003"/>
    <s v="EMP290"/>
    <n v="2019"/>
    <n v="10"/>
    <x v="7"/>
    <x v="7"/>
  </r>
  <r>
    <x v="2"/>
    <x v="4"/>
    <x v="1"/>
    <x v="0"/>
    <n v="11"/>
    <x v="0"/>
    <x v="16"/>
    <n v="22"/>
    <x v="208"/>
    <s v="ESP_003"/>
    <s v="EMP290"/>
    <n v="2019"/>
    <n v="11"/>
    <x v="7"/>
    <x v="7"/>
  </r>
  <r>
    <x v="2"/>
    <x v="4"/>
    <x v="1"/>
    <x v="0"/>
    <n v="12"/>
    <x v="0"/>
    <x v="16"/>
    <n v="11"/>
    <x v="257"/>
    <s v="ESP_003"/>
    <s v="EMP290"/>
    <n v="2019"/>
    <n v="12"/>
    <x v="7"/>
    <x v="7"/>
  </r>
  <r>
    <x v="2"/>
    <x v="4"/>
    <x v="1"/>
    <x v="0"/>
    <n v="13"/>
    <x v="1"/>
    <x v="17"/>
    <n v="20"/>
    <x v="211"/>
    <s v="ESP_003"/>
    <s v="EMP290"/>
    <n v="2019"/>
    <n v="13"/>
    <x v="7"/>
    <x v="7"/>
  </r>
  <r>
    <x v="2"/>
    <x v="4"/>
    <x v="1"/>
    <x v="0"/>
    <n v="14"/>
    <x v="1"/>
    <x v="17"/>
    <n v="11"/>
    <x v="257"/>
    <s v="ESP_003"/>
    <s v="EMP290"/>
    <n v="2019"/>
    <n v="14"/>
    <x v="7"/>
    <x v="7"/>
  </r>
  <r>
    <x v="2"/>
    <x v="4"/>
    <x v="1"/>
    <x v="0"/>
    <n v="15"/>
    <x v="1"/>
    <x v="17"/>
    <n v="12"/>
    <x v="256"/>
    <s v="ESP_003"/>
    <s v="EMP290"/>
    <n v="2019"/>
    <n v="15"/>
    <x v="7"/>
    <x v="7"/>
  </r>
  <r>
    <x v="2"/>
    <x v="4"/>
    <x v="1"/>
    <x v="0"/>
    <n v="16"/>
    <x v="1"/>
    <x v="17"/>
    <n v="17"/>
    <x v="259"/>
    <s v="ESP_003"/>
    <s v="EMP290"/>
    <n v="2019"/>
    <n v="16"/>
    <x v="7"/>
    <x v="7"/>
  </r>
  <r>
    <x v="2"/>
    <x v="4"/>
    <x v="1"/>
    <x v="0"/>
    <n v="17"/>
    <x v="1"/>
    <x v="17"/>
    <n v="12"/>
    <x v="256"/>
    <s v="ESP_003"/>
    <s v="EMP290"/>
    <n v="2019"/>
    <n v="17"/>
    <x v="7"/>
    <x v="7"/>
  </r>
  <r>
    <x v="2"/>
    <x v="4"/>
    <x v="1"/>
    <x v="0"/>
    <n v="18"/>
    <x v="1"/>
    <x v="17"/>
    <n v="13"/>
    <x v="255"/>
    <s v="ESP_003"/>
    <s v="EMP290"/>
    <n v="2019"/>
    <n v="18"/>
    <x v="7"/>
    <x v="7"/>
  </r>
  <r>
    <x v="2"/>
    <x v="4"/>
    <x v="1"/>
    <x v="0"/>
    <n v="19"/>
    <x v="1"/>
    <x v="17"/>
    <n v="13"/>
    <x v="255"/>
    <s v="ESP_003"/>
    <s v="EMP290"/>
    <n v="2019"/>
    <n v="19"/>
    <x v="7"/>
    <x v="7"/>
  </r>
  <r>
    <x v="2"/>
    <x v="4"/>
    <x v="1"/>
    <x v="0"/>
    <n v="20"/>
    <x v="1"/>
    <x v="17"/>
    <n v="21"/>
    <x v="242"/>
    <s v="ESP_003"/>
    <s v="EMP290"/>
    <n v="2019"/>
    <n v="20"/>
    <x v="6"/>
    <x v="23"/>
  </r>
  <r>
    <x v="2"/>
    <x v="4"/>
    <x v="1"/>
    <x v="0"/>
    <n v="21"/>
    <x v="1"/>
    <x v="17"/>
    <n v="13"/>
    <x v="255"/>
    <s v="ESP_003"/>
    <s v="EMP290"/>
    <n v="2019"/>
    <n v="21"/>
    <x v="7"/>
    <x v="7"/>
  </r>
  <r>
    <x v="2"/>
    <x v="4"/>
    <x v="1"/>
    <x v="0"/>
    <n v="22"/>
    <x v="1"/>
    <x v="17"/>
    <n v="7"/>
    <x v="275"/>
    <s v="ESP_003"/>
    <s v="EMP290"/>
    <n v="2019"/>
    <n v="22"/>
    <x v="7"/>
    <x v="7"/>
  </r>
  <r>
    <x v="2"/>
    <x v="4"/>
    <x v="1"/>
    <x v="0"/>
    <n v="23"/>
    <x v="1"/>
    <x v="17"/>
    <n v="18"/>
    <x v="212"/>
    <s v="ESP_003"/>
    <s v="EMP290"/>
    <n v="2019"/>
    <n v="23"/>
    <x v="7"/>
    <x v="7"/>
  </r>
  <r>
    <x v="2"/>
    <x v="4"/>
    <x v="1"/>
    <x v="0"/>
    <n v="24"/>
    <x v="1"/>
    <x v="17"/>
    <n v="12"/>
    <x v="256"/>
    <s v="ESP_003"/>
    <s v="EMP290"/>
    <n v="2019"/>
    <n v="24"/>
    <x v="7"/>
    <x v="7"/>
  </r>
  <r>
    <x v="2"/>
    <x v="4"/>
    <x v="1"/>
    <x v="0"/>
    <n v="25"/>
    <x v="1"/>
    <x v="17"/>
    <n v="18"/>
    <x v="212"/>
    <s v="ESP_003"/>
    <s v="EMP290"/>
    <n v="2019"/>
    <n v="25"/>
    <x v="6"/>
    <x v="23"/>
  </r>
  <r>
    <x v="2"/>
    <x v="4"/>
    <x v="1"/>
    <x v="0"/>
    <n v="26"/>
    <x v="2"/>
    <x v="18"/>
    <n v="9"/>
    <x v="273"/>
    <s v="ESP_003"/>
    <s v="EMP290"/>
    <n v="2019"/>
    <n v="26"/>
    <x v="6"/>
    <x v="23"/>
  </r>
  <r>
    <x v="2"/>
    <x v="4"/>
    <x v="1"/>
    <x v="0"/>
    <n v="27"/>
    <x v="2"/>
    <x v="18"/>
    <n v="6"/>
    <x v="276"/>
    <s v="ESP_003"/>
    <s v="EMP290"/>
    <n v="2019"/>
    <n v="27"/>
    <x v="6"/>
    <x v="23"/>
  </r>
  <r>
    <x v="2"/>
    <x v="4"/>
    <x v="1"/>
    <x v="0"/>
    <n v="28"/>
    <x v="2"/>
    <x v="18"/>
    <n v="5"/>
    <x v="277"/>
    <s v="ESP_003"/>
    <s v="EMP290"/>
    <n v="2019"/>
    <n v="28"/>
    <x v="6"/>
    <x v="23"/>
  </r>
  <r>
    <x v="2"/>
    <x v="4"/>
    <x v="1"/>
    <x v="0"/>
    <n v="29"/>
    <x v="2"/>
    <x v="18"/>
    <n v="14"/>
    <x v="243"/>
    <s v="ESP_003"/>
    <s v="EMP290"/>
    <n v="2019"/>
    <n v="29"/>
    <x v="4"/>
    <x v="22"/>
  </r>
  <r>
    <x v="2"/>
    <x v="4"/>
    <x v="1"/>
    <x v="0"/>
    <n v="30"/>
    <x v="2"/>
    <x v="18"/>
    <n v="9"/>
    <x v="273"/>
    <s v="ESP_003"/>
    <s v="EMP290"/>
    <n v="2019"/>
    <n v="30"/>
    <x v="6"/>
    <x v="23"/>
  </r>
  <r>
    <x v="2"/>
    <x v="4"/>
    <x v="1"/>
    <x v="0"/>
    <n v="31"/>
    <x v="2"/>
    <x v="18"/>
    <n v="7"/>
    <x v="275"/>
    <s v="ESP_003"/>
    <s v="EMP290"/>
    <n v="2019"/>
    <n v="31"/>
    <x v="6"/>
    <x v="23"/>
  </r>
  <r>
    <x v="2"/>
    <x v="4"/>
    <x v="1"/>
    <x v="0"/>
    <n v="32"/>
    <x v="2"/>
    <x v="18"/>
    <n v="11"/>
    <x v="257"/>
    <s v="ESP_003"/>
    <s v="EMP290"/>
    <n v="2019"/>
    <n v="32"/>
    <x v="6"/>
    <x v="23"/>
  </r>
  <r>
    <x v="2"/>
    <x v="4"/>
    <x v="1"/>
    <x v="0"/>
    <n v="33"/>
    <x v="2"/>
    <x v="18"/>
    <n v="6"/>
    <x v="276"/>
    <s v="ESP_003"/>
    <s v="EMP290"/>
    <n v="2019"/>
    <n v="33"/>
    <x v="6"/>
    <x v="23"/>
  </r>
  <r>
    <x v="2"/>
    <x v="4"/>
    <x v="1"/>
    <x v="0"/>
    <n v="34"/>
    <x v="2"/>
    <x v="18"/>
    <n v="6"/>
    <x v="276"/>
    <s v="ESP_003"/>
    <s v="EMP290"/>
    <n v="2019"/>
    <n v="34"/>
    <x v="7"/>
    <x v="7"/>
  </r>
  <r>
    <x v="2"/>
    <x v="4"/>
    <x v="1"/>
    <x v="0"/>
    <n v="35"/>
    <x v="2"/>
    <x v="18"/>
    <n v="11"/>
    <x v="257"/>
    <s v="ESP_003"/>
    <s v="EMP290"/>
    <n v="2019"/>
    <n v="35"/>
    <x v="6"/>
    <x v="23"/>
  </r>
  <r>
    <x v="2"/>
    <x v="4"/>
    <x v="1"/>
    <x v="0"/>
    <n v="36"/>
    <x v="2"/>
    <x v="18"/>
    <n v="9"/>
    <x v="273"/>
    <s v="ESP_003"/>
    <s v="EMP290"/>
    <n v="2019"/>
    <n v="36"/>
    <x v="7"/>
    <x v="7"/>
  </r>
  <r>
    <x v="2"/>
    <x v="4"/>
    <x v="1"/>
    <x v="0"/>
    <n v="37"/>
    <x v="2"/>
    <x v="18"/>
    <n v="8"/>
    <x v="274"/>
    <s v="ESP_003"/>
    <s v="EMP290"/>
    <n v="2019"/>
    <n v="37"/>
    <x v="7"/>
    <x v="7"/>
  </r>
  <r>
    <x v="2"/>
    <x v="4"/>
    <x v="1"/>
    <x v="0"/>
    <n v="38"/>
    <x v="2"/>
    <x v="18"/>
    <n v="9"/>
    <x v="273"/>
    <s v="ESP_003"/>
    <s v="EMP290"/>
    <n v="2019"/>
    <n v="38"/>
    <x v="7"/>
    <x v="7"/>
  </r>
  <r>
    <x v="2"/>
    <x v="4"/>
    <x v="1"/>
    <x v="0"/>
    <n v="39"/>
    <x v="3"/>
    <x v="19"/>
    <n v="4"/>
    <x v="278"/>
    <s v="ESP_003"/>
    <s v="EMP290"/>
    <n v="2019"/>
    <n v="39"/>
    <x v="7"/>
    <x v="7"/>
  </r>
  <r>
    <x v="2"/>
    <x v="4"/>
    <x v="1"/>
    <x v="0"/>
    <n v="40"/>
    <x v="3"/>
    <x v="19"/>
    <n v="15"/>
    <x v="258"/>
    <s v="ESP_003"/>
    <s v="EMP290"/>
    <n v="2019"/>
    <n v="40"/>
    <x v="7"/>
    <x v="7"/>
  </r>
  <r>
    <x v="2"/>
    <x v="4"/>
    <x v="1"/>
    <x v="0"/>
    <n v="41"/>
    <x v="3"/>
    <x v="19"/>
    <n v="5"/>
    <x v="277"/>
    <s v="ESP_003"/>
    <s v="EMP290"/>
    <n v="2019"/>
    <n v="41"/>
    <x v="7"/>
    <x v="7"/>
  </r>
  <r>
    <x v="2"/>
    <x v="4"/>
    <x v="1"/>
    <x v="0"/>
    <n v="42"/>
    <x v="3"/>
    <x v="19"/>
    <n v="7"/>
    <x v="275"/>
    <s v="ESP_003"/>
    <s v="EMP290"/>
    <n v="2019"/>
    <n v="42"/>
    <x v="7"/>
    <x v="7"/>
  </r>
  <r>
    <x v="2"/>
    <x v="4"/>
    <x v="1"/>
    <x v="0"/>
    <n v="43"/>
    <x v="3"/>
    <x v="19"/>
    <n v="9"/>
    <x v="273"/>
    <s v="ESP_003"/>
    <s v="EMP290"/>
    <n v="2019"/>
    <n v="43"/>
    <x v="7"/>
    <x v="7"/>
  </r>
  <r>
    <x v="2"/>
    <x v="4"/>
    <x v="1"/>
    <x v="0"/>
    <n v="44"/>
    <x v="3"/>
    <x v="19"/>
    <n v="4"/>
    <x v="278"/>
    <s v="ESP_003"/>
    <s v="EMP290"/>
    <n v="2019"/>
    <n v="44"/>
    <x v="7"/>
    <x v="7"/>
  </r>
  <r>
    <x v="2"/>
    <x v="4"/>
    <x v="1"/>
    <x v="0"/>
    <n v="45"/>
    <x v="3"/>
    <x v="19"/>
    <n v="4"/>
    <x v="278"/>
    <s v="ESP_003"/>
    <s v="EMP290"/>
    <n v="2019"/>
    <n v="45"/>
    <x v="7"/>
    <x v="7"/>
  </r>
  <r>
    <x v="2"/>
    <x v="4"/>
    <x v="1"/>
    <x v="0"/>
    <n v="46"/>
    <x v="3"/>
    <x v="19"/>
    <n v="11"/>
    <x v="257"/>
    <s v="ESP_003"/>
    <s v="EMP290"/>
    <n v="2019"/>
    <n v="46"/>
    <x v="6"/>
    <x v="23"/>
  </r>
  <r>
    <x v="2"/>
    <x v="4"/>
    <x v="1"/>
    <x v="0"/>
    <n v="47"/>
    <x v="3"/>
    <x v="19"/>
    <n v="14"/>
    <x v="243"/>
    <s v="ESP_003"/>
    <s v="EMP290"/>
    <n v="2019"/>
    <n v="47"/>
    <x v="6"/>
    <x v="23"/>
  </r>
  <r>
    <x v="2"/>
    <x v="4"/>
    <x v="1"/>
    <x v="0"/>
    <n v="48"/>
    <x v="3"/>
    <x v="19"/>
    <n v="12"/>
    <x v="256"/>
    <s v="ESP_003"/>
    <s v="EMP290"/>
    <n v="2019"/>
    <n v="48"/>
    <x v="5"/>
    <x v="24"/>
  </r>
  <r>
    <x v="2"/>
    <x v="4"/>
    <x v="1"/>
    <x v="0"/>
    <n v="49"/>
    <x v="3"/>
    <x v="19"/>
    <n v="10"/>
    <x v="261"/>
    <s v="ESP_003"/>
    <s v="EMP290"/>
    <n v="2019"/>
    <n v="49"/>
    <x v="6"/>
    <x v="23"/>
  </r>
  <r>
    <x v="2"/>
    <x v="4"/>
    <x v="1"/>
    <x v="0"/>
    <n v="50"/>
    <x v="3"/>
    <x v="19"/>
    <n v="18"/>
    <x v="212"/>
    <s v="ESP_003"/>
    <s v="EMP290"/>
    <n v="2019"/>
    <n v="50"/>
    <x v="6"/>
    <x v="23"/>
  </r>
  <r>
    <x v="2"/>
    <x v="4"/>
    <x v="1"/>
    <x v="0"/>
    <n v="51"/>
    <x v="3"/>
    <x v="19"/>
    <n v="13"/>
    <x v="255"/>
    <s v="ESP_003"/>
    <s v="EMP290"/>
    <n v="2019"/>
    <n v="51"/>
    <x v="7"/>
    <x v="7"/>
  </r>
  <r>
    <x v="2"/>
    <x v="4"/>
    <x v="1"/>
    <x v="1"/>
    <n v="0"/>
    <x v="4"/>
    <x v="20"/>
    <n v="9"/>
    <x v="267"/>
    <s v="ESP_003"/>
    <s v="EMP290"/>
    <n v="2020"/>
    <n v="0"/>
    <x v="7"/>
    <x v="7"/>
  </r>
  <r>
    <x v="2"/>
    <x v="4"/>
    <x v="1"/>
    <x v="1"/>
    <n v="1"/>
    <x v="4"/>
    <x v="20"/>
    <n v="12"/>
    <x v="265"/>
    <s v="ESP_003"/>
    <s v="EMP290"/>
    <n v="2020"/>
    <n v="1"/>
    <x v="7"/>
    <x v="7"/>
  </r>
  <r>
    <x v="2"/>
    <x v="4"/>
    <x v="1"/>
    <x v="1"/>
    <n v="2"/>
    <x v="4"/>
    <x v="20"/>
    <n v="11"/>
    <x v="279"/>
    <s v="ESP_003"/>
    <s v="EMP290"/>
    <n v="2020"/>
    <n v="2"/>
    <x v="7"/>
    <x v="7"/>
  </r>
  <r>
    <x v="2"/>
    <x v="4"/>
    <x v="1"/>
    <x v="1"/>
    <n v="3"/>
    <x v="4"/>
    <x v="20"/>
    <n v="16"/>
    <x v="263"/>
    <s v="ESP_003"/>
    <s v="EMP290"/>
    <n v="2020"/>
    <n v="3"/>
    <x v="7"/>
    <x v="7"/>
  </r>
  <r>
    <x v="2"/>
    <x v="4"/>
    <x v="1"/>
    <x v="1"/>
    <n v="4"/>
    <x v="4"/>
    <x v="20"/>
    <n v="8"/>
    <x v="280"/>
    <s v="ESP_003"/>
    <s v="EMP290"/>
    <n v="2020"/>
    <n v="4"/>
    <x v="7"/>
    <x v="7"/>
  </r>
  <r>
    <x v="2"/>
    <x v="4"/>
    <x v="1"/>
    <x v="1"/>
    <n v="5"/>
    <x v="4"/>
    <x v="20"/>
    <n v="9"/>
    <x v="267"/>
    <s v="ESP_003"/>
    <s v="EMP290"/>
    <n v="2020"/>
    <n v="5"/>
    <x v="7"/>
    <x v="7"/>
  </r>
  <r>
    <x v="2"/>
    <x v="4"/>
    <x v="1"/>
    <x v="1"/>
    <n v="6"/>
    <x v="4"/>
    <x v="20"/>
    <n v="18"/>
    <x v="229"/>
    <s v="ESP_003"/>
    <s v="EMP290"/>
    <n v="2020"/>
    <n v="6"/>
    <x v="7"/>
    <x v="7"/>
  </r>
  <r>
    <x v="2"/>
    <x v="4"/>
    <x v="1"/>
    <x v="1"/>
    <n v="7"/>
    <x v="4"/>
    <x v="20"/>
    <n v="12"/>
    <x v="265"/>
    <s v="ESP_003"/>
    <s v="EMP290"/>
    <n v="2020"/>
    <n v="7"/>
    <x v="7"/>
    <x v="7"/>
  </r>
  <r>
    <x v="2"/>
    <x v="4"/>
    <x v="1"/>
    <x v="1"/>
    <n v="8"/>
    <x v="4"/>
    <x v="20"/>
    <n v="18"/>
    <x v="229"/>
    <s v="ESP_003"/>
    <s v="EMP290"/>
    <n v="2020"/>
    <n v="8"/>
    <x v="7"/>
    <x v="7"/>
  </r>
  <r>
    <x v="2"/>
    <x v="4"/>
    <x v="1"/>
    <x v="1"/>
    <n v="9"/>
    <x v="4"/>
    <x v="20"/>
    <n v="14"/>
    <x v="253"/>
    <s v="ESP_003"/>
    <s v="EMP290"/>
    <n v="2020"/>
    <n v="9"/>
    <x v="7"/>
    <x v="7"/>
  </r>
  <r>
    <x v="2"/>
    <x v="4"/>
    <x v="1"/>
    <x v="1"/>
    <n v="10"/>
    <x v="4"/>
    <x v="20"/>
    <n v="13"/>
    <x v="268"/>
    <s v="ESP_003"/>
    <s v="EMP290"/>
    <n v="2020"/>
    <n v="10"/>
    <x v="7"/>
    <x v="7"/>
  </r>
  <r>
    <x v="2"/>
    <x v="4"/>
    <x v="1"/>
    <x v="1"/>
    <n v="11"/>
    <x v="4"/>
    <x v="20"/>
    <n v="14"/>
    <x v="253"/>
    <s v="ESP_003"/>
    <s v="EMP290"/>
    <n v="2020"/>
    <n v="11"/>
    <x v="7"/>
    <x v="7"/>
  </r>
  <r>
    <x v="2"/>
    <x v="4"/>
    <x v="1"/>
    <x v="1"/>
    <n v="12"/>
    <x v="4"/>
    <x v="20"/>
    <n v="14"/>
    <x v="253"/>
    <s v="ESP_003"/>
    <s v="EMP290"/>
    <n v="2020"/>
    <n v="12"/>
    <x v="7"/>
    <x v="7"/>
  </r>
  <r>
    <x v="2"/>
    <x v="4"/>
    <x v="1"/>
    <x v="1"/>
    <n v="13"/>
    <x v="5"/>
    <x v="21"/>
    <n v="15"/>
    <x v="266"/>
    <s v="ESP_003"/>
    <s v="EMP290"/>
    <n v="2020"/>
    <n v="13"/>
    <x v="7"/>
    <x v="7"/>
  </r>
  <r>
    <x v="2"/>
    <x v="4"/>
    <x v="1"/>
    <x v="1"/>
    <n v="14"/>
    <x v="5"/>
    <x v="21"/>
    <n v="12"/>
    <x v="265"/>
    <s v="ESP_003"/>
    <s v="EMP290"/>
    <n v="2020"/>
    <n v="14"/>
    <x v="7"/>
    <x v="7"/>
  </r>
  <r>
    <x v="2"/>
    <x v="4"/>
    <x v="1"/>
    <x v="1"/>
    <n v="15"/>
    <x v="5"/>
    <x v="21"/>
    <n v="13"/>
    <x v="268"/>
    <s v="ESP_003"/>
    <s v="EMP290"/>
    <n v="2020"/>
    <n v="15"/>
    <x v="7"/>
    <x v="7"/>
  </r>
  <r>
    <x v="2"/>
    <x v="4"/>
    <x v="1"/>
    <x v="1"/>
    <n v="16"/>
    <x v="5"/>
    <x v="21"/>
    <n v="15"/>
    <x v="266"/>
    <s v="ESP_003"/>
    <s v="EMP290"/>
    <n v="2020"/>
    <n v="16"/>
    <x v="7"/>
    <x v="7"/>
  </r>
  <r>
    <x v="2"/>
    <x v="4"/>
    <x v="1"/>
    <x v="1"/>
    <n v="17"/>
    <x v="5"/>
    <x v="21"/>
    <n v="18"/>
    <x v="229"/>
    <s v="ESP_003"/>
    <s v="EMP290"/>
    <n v="2020"/>
    <n v="17"/>
    <x v="7"/>
    <x v="7"/>
  </r>
  <r>
    <x v="2"/>
    <x v="4"/>
    <x v="1"/>
    <x v="1"/>
    <n v="18"/>
    <x v="5"/>
    <x v="21"/>
    <n v="12"/>
    <x v="265"/>
    <s v="ESP_003"/>
    <s v="EMP290"/>
    <n v="2020"/>
    <n v="18"/>
    <x v="7"/>
    <x v="7"/>
  </r>
  <r>
    <x v="2"/>
    <x v="4"/>
    <x v="1"/>
    <x v="1"/>
    <n v="19"/>
    <x v="5"/>
    <x v="21"/>
    <n v="18"/>
    <x v="229"/>
    <s v="ESP_003"/>
    <s v="EMP290"/>
    <n v="2020"/>
    <n v="19"/>
    <x v="7"/>
    <x v="7"/>
  </r>
  <r>
    <x v="2"/>
    <x v="4"/>
    <x v="1"/>
    <x v="1"/>
    <n v="20"/>
    <x v="5"/>
    <x v="21"/>
    <n v="8"/>
    <x v="280"/>
    <s v="ESP_003"/>
    <s v="EMP290"/>
    <n v="2020"/>
    <n v="20"/>
    <x v="7"/>
    <x v="7"/>
  </r>
  <r>
    <x v="2"/>
    <x v="4"/>
    <x v="1"/>
    <x v="1"/>
    <n v="21"/>
    <x v="5"/>
    <x v="21"/>
    <n v="19"/>
    <x v="234"/>
    <s v="ESP_003"/>
    <s v="EMP290"/>
    <n v="2020"/>
    <n v="21"/>
    <x v="7"/>
    <x v="7"/>
  </r>
  <r>
    <x v="2"/>
    <x v="4"/>
    <x v="1"/>
    <x v="1"/>
    <n v="22"/>
    <x v="5"/>
    <x v="21"/>
    <n v="13"/>
    <x v="268"/>
    <s v="ESP_003"/>
    <s v="EMP290"/>
    <n v="2020"/>
    <n v="22"/>
    <x v="6"/>
    <x v="23"/>
  </r>
  <r>
    <x v="2"/>
    <x v="4"/>
    <x v="1"/>
    <x v="1"/>
    <n v="23"/>
    <x v="5"/>
    <x v="21"/>
    <n v="12"/>
    <x v="265"/>
    <s v="ESP_003"/>
    <s v="EMP290"/>
    <n v="2020"/>
    <n v="23"/>
    <x v="6"/>
    <x v="23"/>
  </r>
  <r>
    <x v="2"/>
    <x v="4"/>
    <x v="1"/>
    <x v="1"/>
    <n v="24"/>
    <x v="5"/>
    <x v="21"/>
    <n v="14"/>
    <x v="253"/>
    <s v="ESP_003"/>
    <s v="EMP290"/>
    <n v="2020"/>
    <n v="24"/>
    <x v="6"/>
    <x v="23"/>
  </r>
  <r>
    <x v="2"/>
    <x v="4"/>
    <x v="1"/>
    <x v="1"/>
    <n v="25"/>
    <x v="5"/>
    <x v="21"/>
    <n v="15"/>
    <x v="266"/>
    <s v="ESP_003"/>
    <s v="EMP290"/>
    <n v="2020"/>
    <n v="25"/>
    <x v="6"/>
    <x v="23"/>
  </r>
  <r>
    <x v="2"/>
    <x v="4"/>
    <x v="1"/>
    <x v="1"/>
    <n v="26"/>
    <x v="6"/>
    <x v="22"/>
    <n v="7"/>
    <x v="264"/>
    <s v="ESP_003"/>
    <s v="EMP290"/>
    <n v="2020"/>
    <n v="26"/>
    <x v="7"/>
    <x v="7"/>
  </r>
  <r>
    <x v="2"/>
    <x v="4"/>
    <x v="1"/>
    <x v="1"/>
    <n v="27"/>
    <x v="6"/>
    <x v="22"/>
    <n v="3"/>
    <x v="281"/>
    <s v="ESP_003"/>
    <s v="EMP290"/>
    <n v="2020"/>
    <n v="27"/>
    <x v="7"/>
    <x v="7"/>
  </r>
  <r>
    <x v="2"/>
    <x v="4"/>
    <x v="1"/>
    <x v="1"/>
    <n v="28"/>
    <x v="6"/>
    <x v="22"/>
    <n v="12"/>
    <x v="265"/>
    <s v="ESP_003"/>
    <s v="EMP290"/>
    <n v="2020"/>
    <n v="28"/>
    <x v="7"/>
    <x v="7"/>
  </r>
  <r>
    <x v="2"/>
    <x v="4"/>
    <x v="1"/>
    <x v="1"/>
    <n v="29"/>
    <x v="6"/>
    <x v="22"/>
    <n v="11"/>
    <x v="279"/>
    <s v="ESP_003"/>
    <s v="EMP290"/>
    <n v="2020"/>
    <n v="29"/>
    <x v="7"/>
    <x v="7"/>
  </r>
  <r>
    <x v="2"/>
    <x v="4"/>
    <x v="1"/>
    <x v="1"/>
    <n v="30"/>
    <x v="6"/>
    <x v="22"/>
    <n v="11"/>
    <x v="279"/>
    <s v="ESP_003"/>
    <s v="EMP290"/>
    <n v="2020"/>
    <n v="30"/>
    <x v="6"/>
    <x v="23"/>
  </r>
  <r>
    <x v="2"/>
    <x v="4"/>
    <x v="1"/>
    <x v="1"/>
    <n v="31"/>
    <x v="6"/>
    <x v="22"/>
    <n v="9"/>
    <x v="267"/>
    <s v="ESP_003"/>
    <s v="EMP290"/>
    <n v="2020"/>
    <n v="31"/>
    <x v="6"/>
    <x v="23"/>
  </r>
  <r>
    <x v="2"/>
    <x v="4"/>
    <x v="1"/>
    <x v="1"/>
    <n v="32"/>
    <x v="6"/>
    <x v="22"/>
    <n v="13"/>
    <x v="268"/>
    <s v="ESP_003"/>
    <s v="EMP290"/>
    <n v="2020"/>
    <n v="32"/>
    <x v="6"/>
    <x v="23"/>
  </r>
  <r>
    <x v="2"/>
    <x v="4"/>
    <x v="1"/>
    <x v="1"/>
    <n v="33"/>
    <x v="6"/>
    <x v="22"/>
    <n v="14"/>
    <x v="253"/>
    <s v="ESP_003"/>
    <s v="EMP290"/>
    <n v="2020"/>
    <n v="33"/>
    <x v="6"/>
    <x v="23"/>
  </r>
  <r>
    <x v="2"/>
    <x v="4"/>
    <x v="1"/>
    <x v="1"/>
    <n v="34"/>
    <x v="6"/>
    <x v="22"/>
    <n v="13"/>
    <x v="268"/>
    <s v="ESP_003"/>
    <s v="EMP290"/>
    <n v="2020"/>
    <n v="34"/>
    <x v="6"/>
    <x v="23"/>
  </r>
  <r>
    <x v="2"/>
    <x v="4"/>
    <x v="1"/>
    <x v="1"/>
    <n v="35"/>
    <x v="6"/>
    <x v="22"/>
    <n v="9"/>
    <x v="267"/>
    <s v="ESP_003"/>
    <s v="EMP290"/>
    <n v="2020"/>
    <n v="35"/>
    <x v="7"/>
    <x v="7"/>
  </r>
  <r>
    <x v="2"/>
    <x v="4"/>
    <x v="1"/>
    <x v="1"/>
    <n v="36"/>
    <x v="6"/>
    <x v="22"/>
    <n v="8"/>
    <x v="280"/>
    <s v="ESP_003"/>
    <s v="EMP290"/>
    <n v="2020"/>
    <n v="36"/>
    <x v="7"/>
    <x v="7"/>
  </r>
  <r>
    <x v="2"/>
    <x v="4"/>
    <x v="1"/>
    <x v="1"/>
    <n v="37"/>
    <x v="6"/>
    <x v="22"/>
    <n v="5"/>
    <x v="282"/>
    <s v="ESP_003"/>
    <s v="EMP290"/>
    <n v="2020"/>
    <n v="37"/>
    <x v="7"/>
    <x v="7"/>
  </r>
  <r>
    <x v="2"/>
    <x v="4"/>
    <x v="1"/>
    <x v="1"/>
    <n v="38"/>
    <x v="6"/>
    <x v="22"/>
    <n v="8"/>
    <x v="280"/>
    <s v="ESP_003"/>
    <s v="EMP290"/>
    <n v="2020"/>
    <n v="38"/>
    <x v="7"/>
    <x v="7"/>
  </r>
  <r>
    <x v="2"/>
    <x v="4"/>
    <x v="1"/>
    <x v="1"/>
    <n v="39"/>
    <x v="7"/>
    <x v="23"/>
    <n v="6"/>
    <x v="283"/>
    <s v="ESP_003"/>
    <s v="EMP290"/>
    <n v="2020"/>
    <n v="39"/>
    <x v="7"/>
    <x v="7"/>
  </r>
  <r>
    <x v="2"/>
    <x v="4"/>
    <x v="1"/>
    <x v="1"/>
    <n v="40"/>
    <x v="7"/>
    <x v="23"/>
    <n v="8"/>
    <x v="280"/>
    <s v="ESP_003"/>
    <s v="EMP290"/>
    <n v="2020"/>
    <n v="40"/>
    <x v="7"/>
    <x v="7"/>
  </r>
  <r>
    <x v="2"/>
    <x v="4"/>
    <x v="1"/>
    <x v="1"/>
    <n v="41"/>
    <x v="7"/>
    <x v="23"/>
    <n v="11"/>
    <x v="279"/>
    <s v="ESP_003"/>
    <s v="EMP290"/>
    <n v="2020"/>
    <n v="41"/>
    <x v="7"/>
    <x v="7"/>
  </r>
  <r>
    <x v="2"/>
    <x v="4"/>
    <x v="1"/>
    <x v="1"/>
    <n v="42"/>
    <x v="7"/>
    <x v="23"/>
    <n v="14"/>
    <x v="253"/>
    <s v="ESP_003"/>
    <s v="EMP290"/>
    <n v="2020"/>
    <n v="42"/>
    <x v="7"/>
    <x v="7"/>
  </r>
  <r>
    <x v="2"/>
    <x v="4"/>
    <x v="1"/>
    <x v="1"/>
    <n v="43"/>
    <x v="7"/>
    <x v="23"/>
    <n v="11"/>
    <x v="279"/>
    <s v="ESP_003"/>
    <s v="EMP290"/>
    <n v="2020"/>
    <n v="43"/>
    <x v="7"/>
    <x v="7"/>
  </r>
  <r>
    <x v="2"/>
    <x v="4"/>
    <x v="1"/>
    <x v="1"/>
    <n v="44"/>
    <x v="7"/>
    <x v="23"/>
    <n v="13"/>
    <x v="268"/>
    <s v="ESP_003"/>
    <s v="EMP290"/>
    <n v="2020"/>
    <n v="44"/>
    <x v="7"/>
    <x v="7"/>
  </r>
  <r>
    <x v="2"/>
    <x v="4"/>
    <x v="1"/>
    <x v="1"/>
    <n v="45"/>
    <x v="7"/>
    <x v="23"/>
    <n v="11"/>
    <x v="279"/>
    <s v="ESP_003"/>
    <s v="EMP290"/>
    <n v="2020"/>
    <n v="45"/>
    <x v="7"/>
    <x v="7"/>
  </r>
  <r>
    <x v="2"/>
    <x v="4"/>
    <x v="1"/>
    <x v="1"/>
    <n v="46"/>
    <x v="7"/>
    <x v="23"/>
    <n v="8"/>
    <x v="280"/>
    <s v="ESP_003"/>
    <s v="EMP290"/>
    <n v="2020"/>
    <n v="46"/>
    <x v="7"/>
    <x v="7"/>
  </r>
  <r>
    <x v="2"/>
    <x v="4"/>
    <x v="1"/>
    <x v="1"/>
    <n v="47"/>
    <x v="7"/>
    <x v="23"/>
    <n v="9"/>
    <x v="267"/>
    <s v="ESP_003"/>
    <s v="EMP290"/>
    <n v="2020"/>
    <n v="47"/>
    <x v="7"/>
    <x v="7"/>
  </r>
  <r>
    <x v="2"/>
    <x v="4"/>
    <x v="1"/>
    <x v="1"/>
    <n v="48"/>
    <x v="7"/>
    <x v="23"/>
    <n v="12"/>
    <x v="265"/>
    <s v="ESP_003"/>
    <s v="EMP290"/>
    <n v="2020"/>
    <n v="48"/>
    <x v="7"/>
    <x v="7"/>
  </r>
  <r>
    <x v="2"/>
    <x v="4"/>
    <x v="1"/>
    <x v="1"/>
    <n v="49"/>
    <x v="7"/>
    <x v="23"/>
    <n v="18"/>
    <x v="229"/>
    <s v="ESP_003"/>
    <s v="EMP290"/>
    <n v="2020"/>
    <n v="49"/>
    <x v="7"/>
    <x v="7"/>
  </r>
  <r>
    <x v="2"/>
    <x v="4"/>
    <x v="1"/>
    <x v="1"/>
    <n v="50"/>
    <x v="7"/>
    <x v="23"/>
    <n v="15"/>
    <x v="266"/>
    <s v="ESP_003"/>
    <s v="EMP290"/>
    <n v="2020"/>
    <n v="50"/>
    <x v="7"/>
    <x v="7"/>
  </r>
  <r>
    <x v="2"/>
    <x v="4"/>
    <x v="1"/>
    <x v="1"/>
    <n v="51"/>
    <x v="7"/>
    <x v="23"/>
    <n v="22"/>
    <x v="227"/>
    <s v="ESP_003"/>
    <s v="EMP290"/>
    <n v="2020"/>
    <n v="51"/>
    <x v="7"/>
    <x v="7"/>
  </r>
  <r>
    <x v="3"/>
    <x v="0"/>
    <x v="0"/>
    <x v="0"/>
    <n v="0"/>
    <x v="0"/>
    <x v="24"/>
    <n v="35"/>
    <x v="284"/>
    <s v="ESP_004"/>
    <s v="EMP234"/>
    <n v="2019"/>
    <n v="0"/>
    <x v="0"/>
    <x v="0"/>
  </r>
  <r>
    <x v="3"/>
    <x v="0"/>
    <x v="0"/>
    <x v="0"/>
    <n v="1"/>
    <x v="0"/>
    <x v="24"/>
    <n v="37"/>
    <x v="285"/>
    <s v="ESP_004"/>
    <s v="EMP234"/>
    <n v="2019"/>
    <n v="1"/>
    <x v="0"/>
    <x v="0"/>
  </r>
  <r>
    <x v="3"/>
    <x v="0"/>
    <x v="0"/>
    <x v="0"/>
    <n v="2"/>
    <x v="0"/>
    <x v="24"/>
    <n v="31"/>
    <x v="286"/>
    <s v="ESP_004"/>
    <s v="EMP234"/>
    <n v="2019"/>
    <n v="2"/>
    <x v="0"/>
    <x v="0"/>
  </r>
  <r>
    <x v="3"/>
    <x v="0"/>
    <x v="0"/>
    <x v="0"/>
    <n v="3"/>
    <x v="0"/>
    <x v="24"/>
    <n v="23"/>
    <x v="287"/>
    <s v="ESP_004"/>
    <s v="EMP234"/>
    <n v="2019"/>
    <n v="3"/>
    <x v="4"/>
    <x v="4"/>
  </r>
  <r>
    <x v="3"/>
    <x v="0"/>
    <x v="0"/>
    <x v="0"/>
    <n v="4"/>
    <x v="0"/>
    <x v="24"/>
    <n v="37"/>
    <x v="285"/>
    <s v="ESP_004"/>
    <s v="EMP234"/>
    <n v="2019"/>
    <n v="4"/>
    <x v="3"/>
    <x v="3"/>
  </r>
  <r>
    <x v="3"/>
    <x v="0"/>
    <x v="0"/>
    <x v="0"/>
    <n v="5"/>
    <x v="0"/>
    <x v="24"/>
    <n v="42"/>
    <x v="288"/>
    <s v="ESP_004"/>
    <s v="EMP234"/>
    <n v="2019"/>
    <n v="5"/>
    <x v="3"/>
    <x v="3"/>
  </r>
  <r>
    <x v="3"/>
    <x v="0"/>
    <x v="0"/>
    <x v="0"/>
    <n v="6"/>
    <x v="0"/>
    <x v="24"/>
    <n v="38"/>
    <x v="289"/>
    <s v="ESP_004"/>
    <s v="EMP234"/>
    <n v="2019"/>
    <n v="6"/>
    <x v="0"/>
    <x v="0"/>
  </r>
  <r>
    <x v="3"/>
    <x v="0"/>
    <x v="0"/>
    <x v="0"/>
    <n v="7"/>
    <x v="0"/>
    <x v="24"/>
    <n v="34"/>
    <x v="290"/>
    <s v="ESP_004"/>
    <s v="EMP234"/>
    <n v="2019"/>
    <n v="7"/>
    <x v="4"/>
    <x v="4"/>
  </r>
  <r>
    <x v="3"/>
    <x v="0"/>
    <x v="0"/>
    <x v="0"/>
    <n v="8"/>
    <x v="0"/>
    <x v="24"/>
    <n v="33"/>
    <x v="291"/>
    <s v="ESP_004"/>
    <s v="EMP234"/>
    <n v="2019"/>
    <n v="8"/>
    <x v="5"/>
    <x v="5"/>
  </r>
  <r>
    <x v="3"/>
    <x v="0"/>
    <x v="0"/>
    <x v="0"/>
    <n v="9"/>
    <x v="0"/>
    <x v="24"/>
    <n v="37"/>
    <x v="285"/>
    <s v="ESP_004"/>
    <s v="EMP234"/>
    <n v="2019"/>
    <n v="9"/>
    <x v="5"/>
    <x v="5"/>
  </r>
  <r>
    <x v="3"/>
    <x v="0"/>
    <x v="0"/>
    <x v="0"/>
    <n v="10"/>
    <x v="0"/>
    <x v="24"/>
    <n v="34"/>
    <x v="290"/>
    <s v="ESP_004"/>
    <s v="EMP234"/>
    <n v="2019"/>
    <n v="10"/>
    <x v="6"/>
    <x v="6"/>
  </r>
  <r>
    <x v="3"/>
    <x v="0"/>
    <x v="0"/>
    <x v="0"/>
    <n v="11"/>
    <x v="0"/>
    <x v="24"/>
    <n v="43"/>
    <x v="292"/>
    <s v="ESP_004"/>
    <s v="EMP234"/>
    <n v="2019"/>
    <n v="11"/>
    <x v="6"/>
    <x v="6"/>
  </r>
  <r>
    <x v="3"/>
    <x v="0"/>
    <x v="0"/>
    <x v="0"/>
    <n v="12"/>
    <x v="0"/>
    <x v="24"/>
    <n v="37"/>
    <x v="285"/>
    <s v="ESP_004"/>
    <s v="EMP234"/>
    <n v="2019"/>
    <n v="12"/>
    <x v="7"/>
    <x v="7"/>
  </r>
  <r>
    <x v="3"/>
    <x v="0"/>
    <x v="0"/>
    <x v="0"/>
    <n v="13"/>
    <x v="1"/>
    <x v="25"/>
    <n v="32"/>
    <x v="293"/>
    <s v="ESP_004"/>
    <s v="EMP234"/>
    <n v="2019"/>
    <n v="13"/>
    <x v="7"/>
    <x v="7"/>
  </r>
  <r>
    <x v="3"/>
    <x v="0"/>
    <x v="0"/>
    <x v="0"/>
    <n v="14"/>
    <x v="1"/>
    <x v="25"/>
    <n v="43"/>
    <x v="292"/>
    <s v="ESP_004"/>
    <s v="EMP234"/>
    <n v="2019"/>
    <n v="14"/>
    <x v="6"/>
    <x v="6"/>
  </r>
  <r>
    <x v="3"/>
    <x v="0"/>
    <x v="0"/>
    <x v="0"/>
    <n v="15"/>
    <x v="1"/>
    <x v="25"/>
    <n v="42"/>
    <x v="288"/>
    <s v="ESP_004"/>
    <s v="EMP234"/>
    <n v="2019"/>
    <n v="15"/>
    <x v="5"/>
    <x v="5"/>
  </r>
  <r>
    <x v="3"/>
    <x v="0"/>
    <x v="0"/>
    <x v="0"/>
    <n v="16"/>
    <x v="1"/>
    <x v="25"/>
    <n v="41"/>
    <x v="294"/>
    <s v="ESP_004"/>
    <s v="EMP234"/>
    <n v="2019"/>
    <n v="16"/>
    <x v="5"/>
    <x v="5"/>
  </r>
  <r>
    <x v="3"/>
    <x v="0"/>
    <x v="0"/>
    <x v="0"/>
    <n v="17"/>
    <x v="1"/>
    <x v="25"/>
    <n v="43"/>
    <x v="292"/>
    <s v="ESP_004"/>
    <s v="EMP234"/>
    <n v="2019"/>
    <n v="17"/>
    <x v="4"/>
    <x v="4"/>
  </r>
  <r>
    <x v="3"/>
    <x v="0"/>
    <x v="0"/>
    <x v="0"/>
    <n v="18"/>
    <x v="1"/>
    <x v="25"/>
    <n v="29"/>
    <x v="295"/>
    <s v="ESP_004"/>
    <s v="EMP234"/>
    <n v="2019"/>
    <n v="18"/>
    <x v="5"/>
    <x v="5"/>
  </r>
  <r>
    <x v="3"/>
    <x v="0"/>
    <x v="0"/>
    <x v="0"/>
    <n v="19"/>
    <x v="1"/>
    <x v="25"/>
    <n v="33"/>
    <x v="291"/>
    <s v="ESP_004"/>
    <s v="EMP234"/>
    <n v="2019"/>
    <n v="19"/>
    <x v="4"/>
    <x v="4"/>
  </r>
  <r>
    <x v="3"/>
    <x v="0"/>
    <x v="0"/>
    <x v="0"/>
    <n v="20"/>
    <x v="1"/>
    <x v="25"/>
    <n v="39"/>
    <x v="296"/>
    <s v="ESP_004"/>
    <s v="EMP234"/>
    <n v="2019"/>
    <n v="20"/>
    <x v="4"/>
    <x v="4"/>
  </r>
  <r>
    <x v="3"/>
    <x v="0"/>
    <x v="0"/>
    <x v="0"/>
    <n v="21"/>
    <x v="1"/>
    <x v="25"/>
    <n v="25"/>
    <x v="297"/>
    <s v="ESP_004"/>
    <s v="EMP234"/>
    <n v="2019"/>
    <n v="21"/>
    <x v="4"/>
    <x v="4"/>
  </r>
  <r>
    <x v="3"/>
    <x v="0"/>
    <x v="0"/>
    <x v="0"/>
    <n v="22"/>
    <x v="1"/>
    <x v="25"/>
    <n v="32"/>
    <x v="293"/>
    <s v="ESP_004"/>
    <s v="EMP234"/>
    <n v="2019"/>
    <n v="22"/>
    <x v="0"/>
    <x v="0"/>
  </r>
  <r>
    <x v="3"/>
    <x v="0"/>
    <x v="0"/>
    <x v="0"/>
    <n v="23"/>
    <x v="1"/>
    <x v="25"/>
    <n v="31"/>
    <x v="286"/>
    <s v="ESP_004"/>
    <s v="EMP234"/>
    <n v="2019"/>
    <n v="23"/>
    <x v="3"/>
    <x v="3"/>
  </r>
  <r>
    <x v="3"/>
    <x v="0"/>
    <x v="0"/>
    <x v="0"/>
    <n v="24"/>
    <x v="1"/>
    <x v="25"/>
    <n v="23"/>
    <x v="287"/>
    <s v="ESP_004"/>
    <s v="EMP234"/>
    <n v="2019"/>
    <n v="24"/>
    <x v="0"/>
    <x v="0"/>
  </r>
  <r>
    <x v="3"/>
    <x v="0"/>
    <x v="0"/>
    <x v="0"/>
    <n v="25"/>
    <x v="1"/>
    <x v="25"/>
    <n v="19"/>
    <x v="298"/>
    <s v="ESP_004"/>
    <s v="EMP234"/>
    <n v="2019"/>
    <n v="25"/>
    <x v="4"/>
    <x v="4"/>
  </r>
  <r>
    <x v="3"/>
    <x v="0"/>
    <x v="0"/>
    <x v="0"/>
    <n v="26"/>
    <x v="2"/>
    <x v="26"/>
    <n v="21"/>
    <x v="299"/>
    <s v="ESP_004"/>
    <s v="EMP234"/>
    <n v="2019"/>
    <n v="26"/>
    <x v="4"/>
    <x v="4"/>
  </r>
  <r>
    <x v="3"/>
    <x v="0"/>
    <x v="0"/>
    <x v="0"/>
    <n v="27"/>
    <x v="2"/>
    <x v="26"/>
    <n v="29"/>
    <x v="295"/>
    <s v="ESP_004"/>
    <s v="EMP234"/>
    <n v="2019"/>
    <n v="27"/>
    <x v="0"/>
    <x v="0"/>
  </r>
  <r>
    <x v="3"/>
    <x v="0"/>
    <x v="0"/>
    <x v="0"/>
    <n v="28"/>
    <x v="2"/>
    <x v="26"/>
    <n v="21"/>
    <x v="299"/>
    <s v="ESP_004"/>
    <s v="EMP234"/>
    <n v="2019"/>
    <n v="28"/>
    <x v="4"/>
    <x v="4"/>
  </r>
  <r>
    <x v="3"/>
    <x v="0"/>
    <x v="0"/>
    <x v="0"/>
    <n v="29"/>
    <x v="2"/>
    <x v="26"/>
    <n v="25"/>
    <x v="297"/>
    <s v="ESP_004"/>
    <s v="EMP234"/>
    <n v="2019"/>
    <n v="29"/>
    <x v="3"/>
    <x v="3"/>
  </r>
  <r>
    <x v="3"/>
    <x v="0"/>
    <x v="0"/>
    <x v="0"/>
    <n v="30"/>
    <x v="2"/>
    <x v="26"/>
    <n v="20"/>
    <x v="300"/>
    <s v="ESP_004"/>
    <s v="EMP234"/>
    <n v="2019"/>
    <n v="30"/>
    <x v="3"/>
    <x v="3"/>
  </r>
  <r>
    <x v="3"/>
    <x v="0"/>
    <x v="0"/>
    <x v="0"/>
    <n v="31"/>
    <x v="2"/>
    <x v="26"/>
    <n v="29"/>
    <x v="295"/>
    <s v="ESP_004"/>
    <s v="EMP234"/>
    <n v="2019"/>
    <n v="31"/>
    <x v="9"/>
    <x v="9"/>
  </r>
  <r>
    <x v="3"/>
    <x v="0"/>
    <x v="0"/>
    <x v="0"/>
    <n v="32"/>
    <x v="2"/>
    <x v="26"/>
    <n v="22"/>
    <x v="301"/>
    <s v="ESP_004"/>
    <s v="EMP234"/>
    <n v="2019"/>
    <n v="32"/>
    <x v="8"/>
    <x v="8"/>
  </r>
  <r>
    <x v="3"/>
    <x v="0"/>
    <x v="0"/>
    <x v="0"/>
    <n v="33"/>
    <x v="2"/>
    <x v="26"/>
    <n v="19"/>
    <x v="298"/>
    <s v="ESP_004"/>
    <s v="EMP234"/>
    <n v="2019"/>
    <n v="33"/>
    <x v="1"/>
    <x v="1"/>
  </r>
  <r>
    <x v="3"/>
    <x v="0"/>
    <x v="0"/>
    <x v="0"/>
    <n v="34"/>
    <x v="2"/>
    <x v="26"/>
    <n v="37"/>
    <x v="285"/>
    <s v="ESP_004"/>
    <s v="EMP234"/>
    <n v="2019"/>
    <n v="34"/>
    <x v="2"/>
    <x v="2"/>
  </r>
  <r>
    <x v="3"/>
    <x v="0"/>
    <x v="0"/>
    <x v="0"/>
    <n v="35"/>
    <x v="2"/>
    <x v="26"/>
    <n v="28"/>
    <x v="302"/>
    <s v="ESP_004"/>
    <s v="EMP234"/>
    <n v="2019"/>
    <n v="35"/>
    <x v="8"/>
    <x v="8"/>
  </r>
  <r>
    <x v="3"/>
    <x v="0"/>
    <x v="0"/>
    <x v="0"/>
    <n v="36"/>
    <x v="2"/>
    <x v="26"/>
    <n v="37"/>
    <x v="285"/>
    <s v="ESP_004"/>
    <s v="EMP234"/>
    <n v="2019"/>
    <n v="36"/>
    <x v="9"/>
    <x v="9"/>
  </r>
  <r>
    <x v="3"/>
    <x v="0"/>
    <x v="0"/>
    <x v="0"/>
    <n v="37"/>
    <x v="2"/>
    <x v="26"/>
    <n v="27"/>
    <x v="303"/>
    <s v="ESP_004"/>
    <s v="EMP234"/>
    <n v="2019"/>
    <n v="37"/>
    <x v="3"/>
    <x v="3"/>
  </r>
  <r>
    <x v="3"/>
    <x v="0"/>
    <x v="0"/>
    <x v="0"/>
    <n v="38"/>
    <x v="2"/>
    <x v="26"/>
    <n v="23"/>
    <x v="287"/>
    <s v="ESP_004"/>
    <s v="EMP234"/>
    <n v="2019"/>
    <n v="38"/>
    <x v="4"/>
    <x v="4"/>
  </r>
  <r>
    <x v="3"/>
    <x v="0"/>
    <x v="0"/>
    <x v="0"/>
    <n v="39"/>
    <x v="3"/>
    <x v="27"/>
    <n v="28"/>
    <x v="302"/>
    <s v="ESP_004"/>
    <s v="EMP234"/>
    <n v="2019"/>
    <n v="39"/>
    <x v="4"/>
    <x v="4"/>
  </r>
  <r>
    <x v="3"/>
    <x v="0"/>
    <x v="0"/>
    <x v="0"/>
    <n v="40"/>
    <x v="3"/>
    <x v="27"/>
    <n v="42"/>
    <x v="288"/>
    <s v="ESP_004"/>
    <s v="EMP234"/>
    <n v="2019"/>
    <n v="40"/>
    <x v="0"/>
    <x v="0"/>
  </r>
  <r>
    <x v="3"/>
    <x v="0"/>
    <x v="0"/>
    <x v="0"/>
    <n v="41"/>
    <x v="3"/>
    <x v="27"/>
    <n v="28"/>
    <x v="302"/>
    <s v="ESP_004"/>
    <s v="EMP234"/>
    <n v="2019"/>
    <n v="41"/>
    <x v="5"/>
    <x v="5"/>
  </r>
  <r>
    <x v="3"/>
    <x v="0"/>
    <x v="0"/>
    <x v="0"/>
    <n v="42"/>
    <x v="3"/>
    <x v="27"/>
    <n v="29"/>
    <x v="295"/>
    <s v="ESP_004"/>
    <s v="EMP234"/>
    <n v="2019"/>
    <n v="42"/>
    <x v="5"/>
    <x v="5"/>
  </r>
  <r>
    <x v="3"/>
    <x v="0"/>
    <x v="0"/>
    <x v="0"/>
    <n v="43"/>
    <x v="3"/>
    <x v="27"/>
    <n v="32"/>
    <x v="293"/>
    <s v="ESP_004"/>
    <s v="EMP234"/>
    <n v="2019"/>
    <n v="43"/>
    <x v="5"/>
    <x v="5"/>
  </r>
  <r>
    <x v="3"/>
    <x v="0"/>
    <x v="0"/>
    <x v="0"/>
    <n v="44"/>
    <x v="3"/>
    <x v="27"/>
    <n v="25"/>
    <x v="297"/>
    <s v="ESP_004"/>
    <s v="EMP234"/>
    <n v="2019"/>
    <n v="44"/>
    <x v="6"/>
    <x v="6"/>
  </r>
  <r>
    <x v="3"/>
    <x v="0"/>
    <x v="0"/>
    <x v="0"/>
    <n v="45"/>
    <x v="3"/>
    <x v="27"/>
    <n v="31"/>
    <x v="286"/>
    <s v="ESP_004"/>
    <s v="EMP234"/>
    <n v="2019"/>
    <n v="45"/>
    <x v="6"/>
    <x v="6"/>
  </r>
  <r>
    <x v="3"/>
    <x v="0"/>
    <x v="0"/>
    <x v="0"/>
    <n v="46"/>
    <x v="3"/>
    <x v="27"/>
    <n v="21"/>
    <x v="299"/>
    <s v="ESP_004"/>
    <s v="EMP234"/>
    <n v="2019"/>
    <n v="46"/>
    <x v="7"/>
    <x v="7"/>
  </r>
  <r>
    <x v="3"/>
    <x v="0"/>
    <x v="0"/>
    <x v="0"/>
    <n v="47"/>
    <x v="3"/>
    <x v="27"/>
    <n v="35"/>
    <x v="284"/>
    <s v="ESP_004"/>
    <s v="EMP234"/>
    <n v="2019"/>
    <n v="47"/>
    <x v="7"/>
    <x v="7"/>
  </r>
  <r>
    <x v="3"/>
    <x v="0"/>
    <x v="0"/>
    <x v="0"/>
    <n v="48"/>
    <x v="3"/>
    <x v="27"/>
    <n v="23"/>
    <x v="287"/>
    <s v="ESP_004"/>
    <s v="EMP234"/>
    <n v="2019"/>
    <n v="48"/>
    <x v="7"/>
    <x v="7"/>
  </r>
  <r>
    <x v="3"/>
    <x v="0"/>
    <x v="0"/>
    <x v="0"/>
    <n v="49"/>
    <x v="3"/>
    <x v="27"/>
    <n v="33"/>
    <x v="291"/>
    <s v="ESP_004"/>
    <s v="EMP234"/>
    <n v="2019"/>
    <n v="49"/>
    <x v="7"/>
    <x v="7"/>
  </r>
  <r>
    <x v="3"/>
    <x v="0"/>
    <x v="0"/>
    <x v="0"/>
    <n v="50"/>
    <x v="3"/>
    <x v="27"/>
    <n v="28"/>
    <x v="302"/>
    <s v="ESP_004"/>
    <s v="EMP234"/>
    <n v="2019"/>
    <n v="50"/>
    <x v="7"/>
    <x v="7"/>
  </r>
  <r>
    <x v="3"/>
    <x v="0"/>
    <x v="0"/>
    <x v="0"/>
    <n v="51"/>
    <x v="3"/>
    <x v="27"/>
    <n v="27"/>
    <x v="303"/>
    <s v="ESP_004"/>
    <s v="EMP234"/>
    <n v="2019"/>
    <n v="51"/>
    <x v="7"/>
    <x v="7"/>
  </r>
  <r>
    <x v="3"/>
    <x v="0"/>
    <x v="0"/>
    <x v="1"/>
    <n v="0"/>
    <x v="4"/>
    <x v="28"/>
    <n v="25"/>
    <x v="304"/>
    <s v="ESP_004"/>
    <s v="EMP234"/>
    <n v="2020"/>
    <n v="0"/>
    <x v="7"/>
    <x v="7"/>
  </r>
  <r>
    <x v="3"/>
    <x v="0"/>
    <x v="0"/>
    <x v="1"/>
    <n v="1"/>
    <x v="4"/>
    <x v="28"/>
    <n v="37"/>
    <x v="305"/>
    <s v="ESP_004"/>
    <s v="EMP234"/>
    <n v="2020"/>
    <n v="1"/>
    <x v="7"/>
    <x v="7"/>
  </r>
  <r>
    <x v="3"/>
    <x v="0"/>
    <x v="0"/>
    <x v="1"/>
    <n v="2"/>
    <x v="4"/>
    <x v="28"/>
    <n v="42"/>
    <x v="306"/>
    <s v="ESP_004"/>
    <s v="EMP234"/>
    <n v="2020"/>
    <n v="2"/>
    <x v="6"/>
    <x v="6"/>
  </r>
  <r>
    <x v="3"/>
    <x v="0"/>
    <x v="0"/>
    <x v="1"/>
    <n v="3"/>
    <x v="4"/>
    <x v="28"/>
    <n v="50"/>
    <x v="307"/>
    <s v="ESP_004"/>
    <s v="EMP234"/>
    <n v="2020"/>
    <n v="3"/>
    <x v="5"/>
    <x v="5"/>
  </r>
  <r>
    <x v="3"/>
    <x v="0"/>
    <x v="0"/>
    <x v="1"/>
    <n v="4"/>
    <x v="4"/>
    <x v="28"/>
    <n v="18"/>
    <x v="308"/>
    <s v="ESP_004"/>
    <s v="EMP234"/>
    <n v="2020"/>
    <n v="4"/>
    <x v="6"/>
    <x v="6"/>
  </r>
  <r>
    <x v="3"/>
    <x v="0"/>
    <x v="0"/>
    <x v="1"/>
    <n v="5"/>
    <x v="4"/>
    <x v="28"/>
    <n v="32"/>
    <x v="309"/>
    <s v="ESP_004"/>
    <s v="EMP234"/>
    <n v="2020"/>
    <n v="5"/>
    <x v="5"/>
    <x v="5"/>
  </r>
  <r>
    <x v="3"/>
    <x v="0"/>
    <x v="0"/>
    <x v="1"/>
    <n v="6"/>
    <x v="4"/>
    <x v="28"/>
    <n v="38"/>
    <x v="310"/>
    <s v="ESP_004"/>
    <s v="EMP234"/>
    <n v="2020"/>
    <n v="6"/>
    <x v="4"/>
    <x v="4"/>
  </r>
  <r>
    <x v="3"/>
    <x v="0"/>
    <x v="0"/>
    <x v="1"/>
    <n v="7"/>
    <x v="4"/>
    <x v="28"/>
    <n v="37"/>
    <x v="305"/>
    <s v="ESP_004"/>
    <s v="EMP234"/>
    <n v="2020"/>
    <n v="7"/>
    <x v="4"/>
    <x v="4"/>
  </r>
  <r>
    <x v="3"/>
    <x v="0"/>
    <x v="0"/>
    <x v="1"/>
    <n v="8"/>
    <x v="4"/>
    <x v="28"/>
    <n v="33"/>
    <x v="311"/>
    <s v="ESP_004"/>
    <s v="EMP234"/>
    <n v="2020"/>
    <n v="8"/>
    <x v="4"/>
    <x v="4"/>
  </r>
  <r>
    <x v="3"/>
    <x v="0"/>
    <x v="0"/>
    <x v="1"/>
    <n v="9"/>
    <x v="4"/>
    <x v="28"/>
    <n v="30"/>
    <x v="312"/>
    <s v="ESP_004"/>
    <s v="EMP234"/>
    <n v="2020"/>
    <n v="9"/>
    <x v="5"/>
    <x v="5"/>
  </r>
  <r>
    <x v="3"/>
    <x v="0"/>
    <x v="0"/>
    <x v="1"/>
    <n v="10"/>
    <x v="4"/>
    <x v="28"/>
    <n v="37"/>
    <x v="305"/>
    <s v="ESP_004"/>
    <s v="EMP234"/>
    <n v="2020"/>
    <n v="10"/>
    <x v="5"/>
    <x v="5"/>
  </r>
  <r>
    <x v="3"/>
    <x v="0"/>
    <x v="0"/>
    <x v="1"/>
    <n v="11"/>
    <x v="4"/>
    <x v="28"/>
    <n v="20"/>
    <x v="313"/>
    <s v="ESP_004"/>
    <s v="EMP234"/>
    <n v="2020"/>
    <n v="11"/>
    <x v="6"/>
    <x v="6"/>
  </r>
  <r>
    <x v="3"/>
    <x v="0"/>
    <x v="0"/>
    <x v="1"/>
    <n v="12"/>
    <x v="4"/>
    <x v="28"/>
    <n v="41"/>
    <x v="314"/>
    <s v="ESP_004"/>
    <s v="EMP234"/>
    <n v="2020"/>
    <n v="12"/>
    <x v="6"/>
    <x v="6"/>
  </r>
  <r>
    <x v="3"/>
    <x v="0"/>
    <x v="0"/>
    <x v="1"/>
    <n v="13"/>
    <x v="5"/>
    <x v="29"/>
    <n v="40"/>
    <x v="315"/>
    <s v="ESP_004"/>
    <s v="EMP234"/>
    <n v="2020"/>
    <n v="13"/>
    <x v="5"/>
    <x v="5"/>
  </r>
  <r>
    <x v="3"/>
    <x v="0"/>
    <x v="0"/>
    <x v="1"/>
    <n v="14"/>
    <x v="5"/>
    <x v="29"/>
    <n v="39"/>
    <x v="316"/>
    <s v="ESP_004"/>
    <s v="EMP234"/>
    <n v="2020"/>
    <n v="14"/>
    <x v="5"/>
    <x v="5"/>
  </r>
  <r>
    <x v="3"/>
    <x v="0"/>
    <x v="0"/>
    <x v="1"/>
    <n v="15"/>
    <x v="5"/>
    <x v="29"/>
    <n v="38"/>
    <x v="310"/>
    <s v="ESP_004"/>
    <s v="EMP234"/>
    <n v="2020"/>
    <n v="15"/>
    <x v="4"/>
    <x v="4"/>
  </r>
  <r>
    <x v="3"/>
    <x v="0"/>
    <x v="0"/>
    <x v="1"/>
    <n v="16"/>
    <x v="5"/>
    <x v="29"/>
    <n v="34"/>
    <x v="317"/>
    <s v="ESP_004"/>
    <s v="EMP234"/>
    <n v="2020"/>
    <n v="16"/>
    <x v="0"/>
    <x v="0"/>
  </r>
  <r>
    <x v="3"/>
    <x v="0"/>
    <x v="0"/>
    <x v="1"/>
    <n v="17"/>
    <x v="5"/>
    <x v="29"/>
    <n v="32"/>
    <x v="309"/>
    <s v="ESP_004"/>
    <s v="EMP234"/>
    <n v="2020"/>
    <n v="17"/>
    <x v="0"/>
    <x v="0"/>
  </r>
  <r>
    <x v="3"/>
    <x v="0"/>
    <x v="0"/>
    <x v="1"/>
    <n v="18"/>
    <x v="5"/>
    <x v="29"/>
    <n v="41"/>
    <x v="314"/>
    <s v="ESP_004"/>
    <s v="EMP234"/>
    <n v="2020"/>
    <n v="18"/>
    <x v="3"/>
    <x v="3"/>
  </r>
  <r>
    <x v="3"/>
    <x v="0"/>
    <x v="0"/>
    <x v="1"/>
    <n v="19"/>
    <x v="5"/>
    <x v="29"/>
    <n v="30"/>
    <x v="312"/>
    <s v="ESP_004"/>
    <s v="EMP234"/>
    <n v="2020"/>
    <n v="19"/>
    <x v="0"/>
    <x v="0"/>
  </r>
  <r>
    <x v="3"/>
    <x v="0"/>
    <x v="0"/>
    <x v="1"/>
    <n v="20"/>
    <x v="5"/>
    <x v="29"/>
    <n v="40"/>
    <x v="315"/>
    <s v="ESP_004"/>
    <s v="EMP234"/>
    <n v="2020"/>
    <n v="20"/>
    <x v="1"/>
    <x v="1"/>
  </r>
  <r>
    <x v="3"/>
    <x v="0"/>
    <x v="0"/>
    <x v="1"/>
    <n v="21"/>
    <x v="5"/>
    <x v="29"/>
    <n v="36"/>
    <x v="318"/>
    <s v="ESP_004"/>
    <s v="EMP234"/>
    <n v="2020"/>
    <n v="21"/>
    <x v="1"/>
    <x v="1"/>
  </r>
  <r>
    <x v="3"/>
    <x v="0"/>
    <x v="0"/>
    <x v="1"/>
    <n v="22"/>
    <x v="5"/>
    <x v="29"/>
    <n v="31"/>
    <x v="319"/>
    <s v="ESP_004"/>
    <s v="EMP234"/>
    <n v="2020"/>
    <n v="22"/>
    <x v="1"/>
    <x v="1"/>
  </r>
  <r>
    <x v="3"/>
    <x v="0"/>
    <x v="0"/>
    <x v="1"/>
    <n v="23"/>
    <x v="5"/>
    <x v="29"/>
    <n v="33"/>
    <x v="311"/>
    <s v="ESP_004"/>
    <s v="EMP234"/>
    <n v="2020"/>
    <n v="23"/>
    <x v="8"/>
    <x v="8"/>
  </r>
  <r>
    <x v="3"/>
    <x v="0"/>
    <x v="0"/>
    <x v="1"/>
    <n v="24"/>
    <x v="5"/>
    <x v="29"/>
    <n v="28"/>
    <x v="320"/>
    <s v="ESP_004"/>
    <s v="EMP234"/>
    <n v="2020"/>
    <n v="24"/>
    <x v="1"/>
    <x v="1"/>
  </r>
  <r>
    <x v="3"/>
    <x v="0"/>
    <x v="0"/>
    <x v="1"/>
    <n v="25"/>
    <x v="5"/>
    <x v="29"/>
    <n v="22"/>
    <x v="321"/>
    <s v="ESP_004"/>
    <s v="EMP234"/>
    <n v="2020"/>
    <n v="25"/>
    <x v="3"/>
    <x v="3"/>
  </r>
  <r>
    <x v="3"/>
    <x v="0"/>
    <x v="0"/>
    <x v="1"/>
    <n v="26"/>
    <x v="6"/>
    <x v="30"/>
    <n v="22"/>
    <x v="321"/>
    <s v="ESP_004"/>
    <s v="EMP234"/>
    <n v="2020"/>
    <n v="26"/>
    <x v="3"/>
    <x v="3"/>
  </r>
  <r>
    <x v="3"/>
    <x v="0"/>
    <x v="0"/>
    <x v="1"/>
    <n v="27"/>
    <x v="6"/>
    <x v="30"/>
    <n v="30"/>
    <x v="312"/>
    <s v="ESP_004"/>
    <s v="EMP234"/>
    <n v="2020"/>
    <n v="27"/>
    <x v="8"/>
    <x v="8"/>
  </r>
  <r>
    <x v="3"/>
    <x v="0"/>
    <x v="0"/>
    <x v="1"/>
    <n v="28"/>
    <x v="6"/>
    <x v="30"/>
    <n v="23"/>
    <x v="322"/>
    <s v="ESP_004"/>
    <s v="EMP234"/>
    <n v="2020"/>
    <n v="28"/>
    <x v="3"/>
    <x v="3"/>
  </r>
  <r>
    <x v="3"/>
    <x v="0"/>
    <x v="0"/>
    <x v="1"/>
    <n v="29"/>
    <x v="6"/>
    <x v="30"/>
    <n v="31"/>
    <x v="319"/>
    <s v="ESP_004"/>
    <s v="EMP234"/>
    <n v="2020"/>
    <n v="29"/>
    <x v="8"/>
    <x v="8"/>
  </r>
  <r>
    <x v="3"/>
    <x v="0"/>
    <x v="0"/>
    <x v="1"/>
    <n v="30"/>
    <x v="6"/>
    <x v="30"/>
    <n v="28"/>
    <x v="320"/>
    <s v="ESP_004"/>
    <s v="EMP234"/>
    <n v="2020"/>
    <n v="30"/>
    <x v="1"/>
    <x v="1"/>
  </r>
  <r>
    <x v="3"/>
    <x v="0"/>
    <x v="0"/>
    <x v="1"/>
    <n v="31"/>
    <x v="6"/>
    <x v="30"/>
    <n v="30"/>
    <x v="312"/>
    <s v="ESP_004"/>
    <s v="EMP234"/>
    <n v="2020"/>
    <n v="31"/>
    <x v="1"/>
    <x v="1"/>
  </r>
  <r>
    <x v="3"/>
    <x v="0"/>
    <x v="0"/>
    <x v="1"/>
    <n v="32"/>
    <x v="6"/>
    <x v="30"/>
    <n v="34"/>
    <x v="317"/>
    <s v="ESP_004"/>
    <s v="EMP234"/>
    <n v="2020"/>
    <n v="32"/>
    <x v="8"/>
    <x v="8"/>
  </r>
  <r>
    <x v="3"/>
    <x v="0"/>
    <x v="0"/>
    <x v="1"/>
    <n v="33"/>
    <x v="6"/>
    <x v="30"/>
    <n v="29"/>
    <x v="323"/>
    <s v="ESP_004"/>
    <s v="EMP234"/>
    <n v="2020"/>
    <n v="33"/>
    <x v="3"/>
    <x v="3"/>
  </r>
  <r>
    <x v="3"/>
    <x v="0"/>
    <x v="0"/>
    <x v="1"/>
    <n v="34"/>
    <x v="6"/>
    <x v="30"/>
    <n v="30"/>
    <x v="312"/>
    <s v="ESP_004"/>
    <s v="EMP234"/>
    <n v="2020"/>
    <n v="34"/>
    <x v="3"/>
    <x v="3"/>
  </r>
  <r>
    <x v="3"/>
    <x v="0"/>
    <x v="0"/>
    <x v="1"/>
    <n v="35"/>
    <x v="6"/>
    <x v="30"/>
    <n v="32"/>
    <x v="309"/>
    <s v="ESP_004"/>
    <s v="EMP234"/>
    <n v="2020"/>
    <n v="35"/>
    <x v="0"/>
    <x v="0"/>
  </r>
  <r>
    <x v="3"/>
    <x v="0"/>
    <x v="0"/>
    <x v="1"/>
    <n v="36"/>
    <x v="6"/>
    <x v="30"/>
    <n v="26"/>
    <x v="324"/>
    <s v="ESP_004"/>
    <s v="EMP234"/>
    <n v="2020"/>
    <n v="36"/>
    <x v="4"/>
    <x v="4"/>
  </r>
  <r>
    <x v="3"/>
    <x v="0"/>
    <x v="0"/>
    <x v="1"/>
    <n v="37"/>
    <x v="6"/>
    <x v="30"/>
    <n v="30"/>
    <x v="312"/>
    <s v="ESP_004"/>
    <s v="EMP234"/>
    <n v="2020"/>
    <n v="37"/>
    <x v="4"/>
    <x v="4"/>
  </r>
  <r>
    <x v="3"/>
    <x v="0"/>
    <x v="0"/>
    <x v="1"/>
    <n v="38"/>
    <x v="6"/>
    <x v="30"/>
    <n v="31"/>
    <x v="319"/>
    <s v="ESP_004"/>
    <s v="EMP234"/>
    <n v="2020"/>
    <n v="38"/>
    <x v="4"/>
    <x v="4"/>
  </r>
  <r>
    <x v="3"/>
    <x v="0"/>
    <x v="0"/>
    <x v="1"/>
    <n v="39"/>
    <x v="7"/>
    <x v="31"/>
    <n v="24"/>
    <x v="325"/>
    <s v="ESP_004"/>
    <s v="EMP234"/>
    <n v="2020"/>
    <n v="39"/>
    <x v="4"/>
    <x v="4"/>
  </r>
  <r>
    <x v="3"/>
    <x v="0"/>
    <x v="0"/>
    <x v="1"/>
    <n v="40"/>
    <x v="7"/>
    <x v="31"/>
    <n v="29"/>
    <x v="323"/>
    <s v="ESP_004"/>
    <s v="EMP234"/>
    <n v="2020"/>
    <n v="40"/>
    <x v="4"/>
    <x v="4"/>
  </r>
  <r>
    <x v="3"/>
    <x v="0"/>
    <x v="0"/>
    <x v="1"/>
    <n v="41"/>
    <x v="7"/>
    <x v="31"/>
    <n v="27"/>
    <x v="326"/>
    <s v="ESP_004"/>
    <s v="EMP234"/>
    <n v="2020"/>
    <n v="41"/>
    <x v="4"/>
    <x v="4"/>
  </r>
  <r>
    <x v="3"/>
    <x v="0"/>
    <x v="0"/>
    <x v="1"/>
    <n v="42"/>
    <x v="7"/>
    <x v="31"/>
    <n v="24"/>
    <x v="325"/>
    <s v="ESP_004"/>
    <s v="EMP234"/>
    <n v="2020"/>
    <n v="42"/>
    <x v="5"/>
    <x v="5"/>
  </r>
  <r>
    <x v="3"/>
    <x v="0"/>
    <x v="0"/>
    <x v="1"/>
    <n v="43"/>
    <x v="7"/>
    <x v="31"/>
    <n v="28"/>
    <x v="320"/>
    <s v="ESP_004"/>
    <s v="EMP234"/>
    <n v="2020"/>
    <n v="43"/>
    <x v="4"/>
    <x v="4"/>
  </r>
  <r>
    <x v="3"/>
    <x v="0"/>
    <x v="0"/>
    <x v="1"/>
    <n v="44"/>
    <x v="7"/>
    <x v="31"/>
    <n v="30"/>
    <x v="312"/>
    <s v="ESP_004"/>
    <s v="EMP234"/>
    <n v="2020"/>
    <n v="44"/>
    <x v="4"/>
    <x v="4"/>
  </r>
  <r>
    <x v="3"/>
    <x v="0"/>
    <x v="0"/>
    <x v="1"/>
    <n v="45"/>
    <x v="7"/>
    <x v="31"/>
    <n v="28"/>
    <x v="320"/>
    <s v="ESP_004"/>
    <s v="EMP234"/>
    <n v="2020"/>
    <n v="45"/>
    <x v="5"/>
    <x v="5"/>
  </r>
  <r>
    <x v="3"/>
    <x v="0"/>
    <x v="0"/>
    <x v="1"/>
    <n v="46"/>
    <x v="7"/>
    <x v="31"/>
    <n v="29"/>
    <x v="323"/>
    <s v="ESP_004"/>
    <s v="EMP234"/>
    <n v="2020"/>
    <n v="46"/>
    <x v="5"/>
    <x v="5"/>
  </r>
  <r>
    <x v="3"/>
    <x v="0"/>
    <x v="0"/>
    <x v="1"/>
    <n v="47"/>
    <x v="7"/>
    <x v="31"/>
    <n v="34"/>
    <x v="317"/>
    <s v="ESP_004"/>
    <s v="EMP234"/>
    <n v="2020"/>
    <n v="47"/>
    <x v="5"/>
    <x v="5"/>
  </r>
  <r>
    <x v="3"/>
    <x v="0"/>
    <x v="0"/>
    <x v="1"/>
    <n v="48"/>
    <x v="7"/>
    <x v="31"/>
    <n v="31"/>
    <x v="319"/>
    <s v="ESP_004"/>
    <s v="EMP234"/>
    <n v="2020"/>
    <n v="48"/>
    <x v="6"/>
    <x v="6"/>
  </r>
  <r>
    <x v="3"/>
    <x v="0"/>
    <x v="0"/>
    <x v="1"/>
    <n v="49"/>
    <x v="7"/>
    <x v="31"/>
    <n v="29"/>
    <x v="323"/>
    <s v="ESP_004"/>
    <s v="EMP234"/>
    <n v="2020"/>
    <n v="49"/>
    <x v="5"/>
    <x v="5"/>
  </r>
  <r>
    <x v="3"/>
    <x v="0"/>
    <x v="0"/>
    <x v="1"/>
    <n v="50"/>
    <x v="7"/>
    <x v="31"/>
    <n v="25"/>
    <x v="304"/>
    <s v="ESP_004"/>
    <s v="EMP234"/>
    <n v="2020"/>
    <n v="50"/>
    <x v="6"/>
    <x v="6"/>
  </r>
  <r>
    <x v="3"/>
    <x v="0"/>
    <x v="0"/>
    <x v="1"/>
    <n v="51"/>
    <x v="7"/>
    <x v="31"/>
    <n v="19"/>
    <x v="327"/>
    <s v="ESP_004"/>
    <s v="EMP234"/>
    <n v="2020"/>
    <n v="51"/>
    <x v="6"/>
    <x v="6"/>
  </r>
  <r>
    <x v="3"/>
    <x v="1"/>
    <x v="0"/>
    <x v="0"/>
    <n v="0"/>
    <x v="0"/>
    <x v="24"/>
    <n v="43"/>
    <x v="292"/>
    <s v="ESP_004"/>
    <s v="EMP244"/>
    <n v="2019"/>
    <n v="0"/>
    <x v="1"/>
    <x v="1"/>
  </r>
  <r>
    <x v="3"/>
    <x v="1"/>
    <x v="0"/>
    <x v="0"/>
    <n v="1"/>
    <x v="0"/>
    <x v="24"/>
    <n v="34"/>
    <x v="290"/>
    <s v="ESP_004"/>
    <s v="EMP244"/>
    <n v="2019"/>
    <n v="1"/>
    <x v="1"/>
    <x v="1"/>
  </r>
  <r>
    <x v="3"/>
    <x v="1"/>
    <x v="0"/>
    <x v="0"/>
    <n v="2"/>
    <x v="0"/>
    <x v="24"/>
    <n v="39"/>
    <x v="296"/>
    <s v="ESP_004"/>
    <s v="EMP244"/>
    <n v="2019"/>
    <n v="2"/>
    <x v="8"/>
    <x v="8"/>
  </r>
  <r>
    <x v="3"/>
    <x v="1"/>
    <x v="0"/>
    <x v="0"/>
    <n v="3"/>
    <x v="0"/>
    <x v="24"/>
    <n v="32"/>
    <x v="293"/>
    <s v="ESP_004"/>
    <s v="EMP244"/>
    <n v="2019"/>
    <n v="3"/>
    <x v="1"/>
    <x v="1"/>
  </r>
  <r>
    <x v="3"/>
    <x v="1"/>
    <x v="0"/>
    <x v="0"/>
    <n v="4"/>
    <x v="0"/>
    <x v="24"/>
    <n v="45"/>
    <x v="328"/>
    <s v="ESP_004"/>
    <s v="EMP244"/>
    <n v="2019"/>
    <n v="4"/>
    <x v="2"/>
    <x v="2"/>
  </r>
  <r>
    <x v="3"/>
    <x v="1"/>
    <x v="0"/>
    <x v="0"/>
    <n v="5"/>
    <x v="0"/>
    <x v="24"/>
    <n v="35"/>
    <x v="284"/>
    <s v="ESP_004"/>
    <s v="EMP244"/>
    <n v="2019"/>
    <n v="5"/>
    <x v="8"/>
    <x v="8"/>
  </r>
  <r>
    <x v="3"/>
    <x v="1"/>
    <x v="0"/>
    <x v="0"/>
    <n v="6"/>
    <x v="0"/>
    <x v="24"/>
    <n v="43"/>
    <x v="292"/>
    <s v="ESP_004"/>
    <s v="EMP244"/>
    <n v="2019"/>
    <n v="6"/>
    <x v="9"/>
    <x v="9"/>
  </r>
  <r>
    <x v="3"/>
    <x v="1"/>
    <x v="0"/>
    <x v="0"/>
    <n v="7"/>
    <x v="0"/>
    <x v="24"/>
    <n v="44"/>
    <x v="329"/>
    <s v="ESP_004"/>
    <s v="EMP244"/>
    <n v="2019"/>
    <n v="7"/>
    <x v="8"/>
    <x v="8"/>
  </r>
  <r>
    <x v="3"/>
    <x v="1"/>
    <x v="0"/>
    <x v="0"/>
    <n v="8"/>
    <x v="0"/>
    <x v="24"/>
    <n v="36"/>
    <x v="330"/>
    <s v="ESP_004"/>
    <s v="EMP244"/>
    <n v="2019"/>
    <n v="8"/>
    <x v="3"/>
    <x v="3"/>
  </r>
  <r>
    <x v="3"/>
    <x v="1"/>
    <x v="0"/>
    <x v="0"/>
    <n v="9"/>
    <x v="0"/>
    <x v="24"/>
    <n v="39"/>
    <x v="296"/>
    <s v="ESP_004"/>
    <s v="EMP244"/>
    <n v="2019"/>
    <n v="9"/>
    <x v="3"/>
    <x v="3"/>
  </r>
  <r>
    <x v="3"/>
    <x v="1"/>
    <x v="0"/>
    <x v="0"/>
    <n v="10"/>
    <x v="0"/>
    <x v="24"/>
    <n v="37"/>
    <x v="285"/>
    <s v="ESP_004"/>
    <s v="EMP244"/>
    <n v="2019"/>
    <n v="10"/>
    <x v="0"/>
    <x v="0"/>
  </r>
  <r>
    <x v="3"/>
    <x v="1"/>
    <x v="0"/>
    <x v="0"/>
    <n v="11"/>
    <x v="0"/>
    <x v="24"/>
    <n v="27"/>
    <x v="303"/>
    <s v="ESP_004"/>
    <s v="EMP244"/>
    <n v="2019"/>
    <n v="11"/>
    <x v="4"/>
    <x v="4"/>
  </r>
  <r>
    <x v="3"/>
    <x v="1"/>
    <x v="0"/>
    <x v="0"/>
    <n v="12"/>
    <x v="0"/>
    <x v="24"/>
    <n v="38"/>
    <x v="289"/>
    <s v="ESP_004"/>
    <s v="EMP244"/>
    <n v="2019"/>
    <n v="12"/>
    <x v="4"/>
    <x v="4"/>
  </r>
  <r>
    <x v="3"/>
    <x v="1"/>
    <x v="0"/>
    <x v="0"/>
    <n v="13"/>
    <x v="1"/>
    <x v="25"/>
    <n v="34"/>
    <x v="290"/>
    <s v="ESP_004"/>
    <s v="EMP244"/>
    <n v="2019"/>
    <n v="13"/>
    <x v="4"/>
    <x v="4"/>
  </r>
  <r>
    <x v="3"/>
    <x v="1"/>
    <x v="0"/>
    <x v="0"/>
    <n v="14"/>
    <x v="1"/>
    <x v="25"/>
    <n v="32"/>
    <x v="293"/>
    <s v="ESP_004"/>
    <s v="EMP244"/>
    <n v="2019"/>
    <n v="14"/>
    <x v="4"/>
    <x v="4"/>
  </r>
  <r>
    <x v="3"/>
    <x v="1"/>
    <x v="0"/>
    <x v="0"/>
    <n v="15"/>
    <x v="1"/>
    <x v="25"/>
    <n v="30"/>
    <x v="331"/>
    <s v="ESP_004"/>
    <s v="EMP244"/>
    <n v="2019"/>
    <n v="15"/>
    <x v="4"/>
    <x v="4"/>
  </r>
  <r>
    <x v="3"/>
    <x v="1"/>
    <x v="0"/>
    <x v="0"/>
    <n v="16"/>
    <x v="1"/>
    <x v="25"/>
    <n v="47"/>
    <x v="332"/>
    <s v="ESP_004"/>
    <s v="EMP244"/>
    <n v="2019"/>
    <n v="16"/>
    <x v="0"/>
    <x v="0"/>
  </r>
  <r>
    <x v="3"/>
    <x v="1"/>
    <x v="0"/>
    <x v="0"/>
    <n v="17"/>
    <x v="1"/>
    <x v="25"/>
    <n v="33"/>
    <x v="291"/>
    <s v="ESP_004"/>
    <s v="EMP244"/>
    <n v="2019"/>
    <n v="17"/>
    <x v="4"/>
    <x v="4"/>
  </r>
  <r>
    <x v="3"/>
    <x v="1"/>
    <x v="0"/>
    <x v="0"/>
    <n v="18"/>
    <x v="1"/>
    <x v="25"/>
    <n v="30"/>
    <x v="331"/>
    <s v="ESP_004"/>
    <s v="EMP244"/>
    <n v="2019"/>
    <n v="18"/>
    <x v="4"/>
    <x v="4"/>
  </r>
  <r>
    <x v="3"/>
    <x v="1"/>
    <x v="0"/>
    <x v="0"/>
    <n v="19"/>
    <x v="1"/>
    <x v="25"/>
    <n v="26"/>
    <x v="333"/>
    <s v="ESP_004"/>
    <s v="EMP244"/>
    <n v="2019"/>
    <n v="19"/>
    <x v="4"/>
    <x v="4"/>
  </r>
  <r>
    <x v="3"/>
    <x v="1"/>
    <x v="0"/>
    <x v="0"/>
    <n v="20"/>
    <x v="1"/>
    <x v="25"/>
    <n v="31"/>
    <x v="286"/>
    <s v="ESP_004"/>
    <s v="EMP244"/>
    <n v="2019"/>
    <n v="20"/>
    <x v="0"/>
    <x v="0"/>
  </r>
  <r>
    <x v="3"/>
    <x v="1"/>
    <x v="0"/>
    <x v="0"/>
    <n v="21"/>
    <x v="1"/>
    <x v="25"/>
    <n v="35"/>
    <x v="284"/>
    <s v="ESP_004"/>
    <s v="EMP244"/>
    <n v="2019"/>
    <n v="21"/>
    <x v="1"/>
    <x v="1"/>
  </r>
  <r>
    <x v="3"/>
    <x v="1"/>
    <x v="0"/>
    <x v="0"/>
    <n v="22"/>
    <x v="1"/>
    <x v="25"/>
    <n v="22"/>
    <x v="301"/>
    <s v="ESP_004"/>
    <s v="EMP244"/>
    <n v="2019"/>
    <n v="22"/>
    <x v="0"/>
    <x v="0"/>
  </r>
  <r>
    <x v="3"/>
    <x v="1"/>
    <x v="0"/>
    <x v="0"/>
    <n v="23"/>
    <x v="1"/>
    <x v="25"/>
    <n v="26"/>
    <x v="333"/>
    <s v="ESP_004"/>
    <s v="EMP244"/>
    <n v="2019"/>
    <n v="23"/>
    <x v="1"/>
    <x v="1"/>
  </r>
  <r>
    <x v="3"/>
    <x v="1"/>
    <x v="0"/>
    <x v="0"/>
    <n v="24"/>
    <x v="1"/>
    <x v="25"/>
    <n v="44"/>
    <x v="329"/>
    <s v="ESP_004"/>
    <s v="EMP244"/>
    <n v="2019"/>
    <n v="24"/>
    <x v="11"/>
    <x v="11"/>
  </r>
  <r>
    <x v="3"/>
    <x v="1"/>
    <x v="0"/>
    <x v="0"/>
    <n v="25"/>
    <x v="1"/>
    <x v="25"/>
    <n v="18"/>
    <x v="334"/>
    <s v="ESP_004"/>
    <s v="EMP244"/>
    <n v="2019"/>
    <n v="25"/>
    <x v="0"/>
    <x v="0"/>
  </r>
  <r>
    <x v="3"/>
    <x v="1"/>
    <x v="0"/>
    <x v="0"/>
    <n v="26"/>
    <x v="2"/>
    <x v="26"/>
    <n v="41"/>
    <x v="294"/>
    <s v="ESP_004"/>
    <s v="EMP244"/>
    <n v="2019"/>
    <n v="26"/>
    <x v="2"/>
    <x v="2"/>
  </r>
  <r>
    <x v="3"/>
    <x v="1"/>
    <x v="0"/>
    <x v="0"/>
    <n v="27"/>
    <x v="2"/>
    <x v="26"/>
    <n v="30"/>
    <x v="331"/>
    <s v="ESP_004"/>
    <s v="EMP244"/>
    <n v="2019"/>
    <n v="27"/>
    <x v="8"/>
    <x v="8"/>
  </r>
  <r>
    <x v="3"/>
    <x v="1"/>
    <x v="0"/>
    <x v="0"/>
    <n v="28"/>
    <x v="2"/>
    <x v="26"/>
    <n v="22"/>
    <x v="301"/>
    <s v="ESP_004"/>
    <s v="EMP244"/>
    <n v="2019"/>
    <n v="28"/>
    <x v="3"/>
    <x v="3"/>
  </r>
  <r>
    <x v="3"/>
    <x v="1"/>
    <x v="0"/>
    <x v="0"/>
    <n v="29"/>
    <x v="2"/>
    <x v="26"/>
    <n v="28"/>
    <x v="302"/>
    <s v="ESP_004"/>
    <s v="EMP244"/>
    <n v="2019"/>
    <n v="29"/>
    <x v="8"/>
    <x v="8"/>
  </r>
  <r>
    <x v="3"/>
    <x v="1"/>
    <x v="0"/>
    <x v="0"/>
    <n v="30"/>
    <x v="2"/>
    <x v="26"/>
    <n v="31"/>
    <x v="286"/>
    <s v="ESP_004"/>
    <s v="EMP244"/>
    <n v="2019"/>
    <n v="30"/>
    <x v="9"/>
    <x v="9"/>
  </r>
  <r>
    <x v="3"/>
    <x v="1"/>
    <x v="0"/>
    <x v="0"/>
    <n v="31"/>
    <x v="2"/>
    <x v="26"/>
    <n v="21"/>
    <x v="299"/>
    <s v="ESP_004"/>
    <s v="EMP244"/>
    <n v="2019"/>
    <n v="31"/>
    <x v="1"/>
    <x v="1"/>
  </r>
  <r>
    <x v="3"/>
    <x v="1"/>
    <x v="0"/>
    <x v="0"/>
    <n v="32"/>
    <x v="2"/>
    <x v="26"/>
    <n v="27"/>
    <x v="303"/>
    <s v="ESP_004"/>
    <s v="EMP244"/>
    <n v="2019"/>
    <n v="32"/>
    <x v="8"/>
    <x v="8"/>
  </r>
  <r>
    <x v="3"/>
    <x v="1"/>
    <x v="0"/>
    <x v="0"/>
    <n v="33"/>
    <x v="2"/>
    <x v="26"/>
    <n v="33"/>
    <x v="291"/>
    <s v="ESP_004"/>
    <s v="EMP244"/>
    <n v="2019"/>
    <n v="33"/>
    <x v="9"/>
    <x v="9"/>
  </r>
  <r>
    <x v="3"/>
    <x v="1"/>
    <x v="0"/>
    <x v="0"/>
    <n v="34"/>
    <x v="2"/>
    <x v="26"/>
    <n v="39"/>
    <x v="296"/>
    <s v="ESP_004"/>
    <s v="EMP244"/>
    <n v="2019"/>
    <n v="34"/>
    <x v="10"/>
    <x v="10"/>
  </r>
  <r>
    <x v="3"/>
    <x v="1"/>
    <x v="0"/>
    <x v="0"/>
    <n v="35"/>
    <x v="2"/>
    <x v="26"/>
    <n v="27"/>
    <x v="303"/>
    <s v="ESP_004"/>
    <s v="EMP244"/>
    <n v="2019"/>
    <n v="35"/>
    <x v="1"/>
    <x v="1"/>
  </r>
  <r>
    <x v="3"/>
    <x v="1"/>
    <x v="0"/>
    <x v="0"/>
    <n v="36"/>
    <x v="2"/>
    <x v="26"/>
    <n v="29"/>
    <x v="295"/>
    <s v="ESP_004"/>
    <s v="EMP244"/>
    <n v="2019"/>
    <n v="36"/>
    <x v="1"/>
    <x v="1"/>
  </r>
  <r>
    <x v="3"/>
    <x v="1"/>
    <x v="0"/>
    <x v="0"/>
    <n v="37"/>
    <x v="2"/>
    <x v="26"/>
    <n v="22"/>
    <x v="301"/>
    <s v="ESP_004"/>
    <s v="EMP244"/>
    <n v="2019"/>
    <n v="37"/>
    <x v="0"/>
    <x v="0"/>
  </r>
  <r>
    <x v="3"/>
    <x v="1"/>
    <x v="0"/>
    <x v="0"/>
    <n v="38"/>
    <x v="2"/>
    <x v="26"/>
    <n v="36"/>
    <x v="330"/>
    <s v="ESP_004"/>
    <s v="EMP244"/>
    <n v="2019"/>
    <n v="38"/>
    <x v="8"/>
    <x v="8"/>
  </r>
  <r>
    <x v="3"/>
    <x v="1"/>
    <x v="0"/>
    <x v="0"/>
    <n v="39"/>
    <x v="3"/>
    <x v="27"/>
    <n v="30"/>
    <x v="331"/>
    <s v="ESP_004"/>
    <s v="EMP244"/>
    <n v="2019"/>
    <n v="39"/>
    <x v="1"/>
    <x v="1"/>
  </r>
  <r>
    <x v="3"/>
    <x v="1"/>
    <x v="0"/>
    <x v="0"/>
    <n v="40"/>
    <x v="3"/>
    <x v="27"/>
    <n v="29"/>
    <x v="295"/>
    <s v="ESP_004"/>
    <s v="EMP244"/>
    <n v="2019"/>
    <n v="40"/>
    <x v="1"/>
    <x v="1"/>
  </r>
  <r>
    <x v="3"/>
    <x v="1"/>
    <x v="0"/>
    <x v="0"/>
    <n v="41"/>
    <x v="3"/>
    <x v="27"/>
    <n v="38"/>
    <x v="289"/>
    <s v="ESP_004"/>
    <s v="EMP244"/>
    <n v="2019"/>
    <n v="41"/>
    <x v="8"/>
    <x v="8"/>
  </r>
  <r>
    <x v="3"/>
    <x v="1"/>
    <x v="0"/>
    <x v="0"/>
    <n v="42"/>
    <x v="3"/>
    <x v="27"/>
    <n v="27"/>
    <x v="303"/>
    <s v="ESP_004"/>
    <s v="EMP244"/>
    <n v="2019"/>
    <n v="42"/>
    <x v="3"/>
    <x v="3"/>
  </r>
  <r>
    <x v="3"/>
    <x v="1"/>
    <x v="0"/>
    <x v="0"/>
    <n v="43"/>
    <x v="3"/>
    <x v="27"/>
    <n v="29"/>
    <x v="295"/>
    <s v="ESP_004"/>
    <s v="EMP244"/>
    <n v="2019"/>
    <n v="43"/>
    <x v="3"/>
    <x v="3"/>
  </r>
  <r>
    <x v="3"/>
    <x v="1"/>
    <x v="0"/>
    <x v="0"/>
    <n v="44"/>
    <x v="3"/>
    <x v="27"/>
    <n v="42"/>
    <x v="288"/>
    <s v="ESP_004"/>
    <s v="EMP244"/>
    <n v="2019"/>
    <n v="44"/>
    <x v="8"/>
    <x v="8"/>
  </r>
  <r>
    <x v="3"/>
    <x v="1"/>
    <x v="0"/>
    <x v="0"/>
    <n v="45"/>
    <x v="3"/>
    <x v="27"/>
    <n v="38"/>
    <x v="289"/>
    <s v="ESP_004"/>
    <s v="EMP244"/>
    <n v="2019"/>
    <n v="45"/>
    <x v="8"/>
    <x v="8"/>
  </r>
  <r>
    <x v="3"/>
    <x v="1"/>
    <x v="0"/>
    <x v="0"/>
    <n v="46"/>
    <x v="3"/>
    <x v="27"/>
    <n v="30"/>
    <x v="331"/>
    <s v="ESP_004"/>
    <s v="EMP244"/>
    <n v="2019"/>
    <n v="46"/>
    <x v="1"/>
    <x v="1"/>
  </r>
  <r>
    <x v="3"/>
    <x v="1"/>
    <x v="0"/>
    <x v="0"/>
    <n v="47"/>
    <x v="3"/>
    <x v="27"/>
    <n v="28"/>
    <x v="302"/>
    <s v="ESP_004"/>
    <s v="EMP244"/>
    <n v="2019"/>
    <n v="47"/>
    <x v="3"/>
    <x v="3"/>
  </r>
  <r>
    <x v="3"/>
    <x v="1"/>
    <x v="0"/>
    <x v="0"/>
    <n v="48"/>
    <x v="3"/>
    <x v="27"/>
    <n v="28"/>
    <x v="302"/>
    <s v="ESP_004"/>
    <s v="EMP244"/>
    <n v="2019"/>
    <n v="48"/>
    <x v="1"/>
    <x v="1"/>
  </r>
  <r>
    <x v="3"/>
    <x v="1"/>
    <x v="0"/>
    <x v="0"/>
    <n v="49"/>
    <x v="3"/>
    <x v="27"/>
    <n v="30"/>
    <x v="331"/>
    <s v="ESP_004"/>
    <s v="EMP244"/>
    <n v="2019"/>
    <n v="49"/>
    <x v="1"/>
    <x v="1"/>
  </r>
  <r>
    <x v="3"/>
    <x v="1"/>
    <x v="0"/>
    <x v="0"/>
    <n v="50"/>
    <x v="3"/>
    <x v="27"/>
    <n v="34"/>
    <x v="290"/>
    <s v="ESP_004"/>
    <s v="EMP244"/>
    <n v="2019"/>
    <n v="50"/>
    <x v="1"/>
    <x v="1"/>
  </r>
  <r>
    <x v="3"/>
    <x v="1"/>
    <x v="0"/>
    <x v="0"/>
    <n v="51"/>
    <x v="3"/>
    <x v="27"/>
    <n v="28"/>
    <x v="302"/>
    <s v="ESP_004"/>
    <s v="EMP244"/>
    <n v="2019"/>
    <n v="51"/>
    <x v="3"/>
    <x v="3"/>
  </r>
  <r>
    <x v="3"/>
    <x v="1"/>
    <x v="0"/>
    <x v="1"/>
    <n v="0"/>
    <x v="4"/>
    <x v="28"/>
    <n v="31"/>
    <x v="319"/>
    <s v="ESP_004"/>
    <s v="EMP244"/>
    <n v="2020"/>
    <n v="0"/>
    <x v="3"/>
    <x v="3"/>
  </r>
  <r>
    <x v="3"/>
    <x v="1"/>
    <x v="0"/>
    <x v="1"/>
    <n v="1"/>
    <x v="4"/>
    <x v="28"/>
    <n v="28"/>
    <x v="320"/>
    <s v="ESP_004"/>
    <s v="EMP244"/>
    <n v="2020"/>
    <n v="1"/>
    <x v="3"/>
    <x v="3"/>
  </r>
  <r>
    <x v="3"/>
    <x v="1"/>
    <x v="0"/>
    <x v="1"/>
    <n v="2"/>
    <x v="4"/>
    <x v="28"/>
    <n v="41"/>
    <x v="314"/>
    <s v="ESP_004"/>
    <s v="EMP244"/>
    <n v="2020"/>
    <n v="2"/>
    <x v="8"/>
    <x v="8"/>
  </r>
  <r>
    <x v="3"/>
    <x v="1"/>
    <x v="0"/>
    <x v="1"/>
    <n v="3"/>
    <x v="4"/>
    <x v="28"/>
    <n v="36"/>
    <x v="318"/>
    <s v="ESP_004"/>
    <s v="EMP244"/>
    <n v="2020"/>
    <n v="3"/>
    <x v="8"/>
    <x v="8"/>
  </r>
  <r>
    <x v="3"/>
    <x v="1"/>
    <x v="0"/>
    <x v="1"/>
    <n v="4"/>
    <x v="4"/>
    <x v="28"/>
    <n v="45"/>
    <x v="335"/>
    <s v="ESP_004"/>
    <s v="EMP244"/>
    <n v="2020"/>
    <n v="4"/>
    <x v="10"/>
    <x v="10"/>
  </r>
  <r>
    <x v="3"/>
    <x v="1"/>
    <x v="0"/>
    <x v="1"/>
    <n v="5"/>
    <x v="4"/>
    <x v="28"/>
    <n v="25"/>
    <x v="304"/>
    <s v="ESP_004"/>
    <s v="EMP244"/>
    <n v="2020"/>
    <n v="5"/>
    <x v="3"/>
    <x v="3"/>
  </r>
  <r>
    <x v="3"/>
    <x v="1"/>
    <x v="0"/>
    <x v="1"/>
    <n v="6"/>
    <x v="4"/>
    <x v="28"/>
    <n v="42"/>
    <x v="306"/>
    <s v="ESP_004"/>
    <s v="EMP244"/>
    <n v="2020"/>
    <n v="6"/>
    <x v="9"/>
    <x v="9"/>
  </r>
  <r>
    <x v="3"/>
    <x v="1"/>
    <x v="0"/>
    <x v="1"/>
    <n v="7"/>
    <x v="4"/>
    <x v="28"/>
    <n v="47"/>
    <x v="336"/>
    <s v="ESP_004"/>
    <s v="EMP244"/>
    <n v="2020"/>
    <n v="7"/>
    <x v="10"/>
    <x v="10"/>
  </r>
  <r>
    <x v="3"/>
    <x v="1"/>
    <x v="0"/>
    <x v="1"/>
    <n v="8"/>
    <x v="4"/>
    <x v="28"/>
    <n v="36"/>
    <x v="318"/>
    <s v="ESP_004"/>
    <s v="EMP244"/>
    <n v="2020"/>
    <n v="8"/>
    <x v="8"/>
    <x v="8"/>
  </r>
  <r>
    <x v="3"/>
    <x v="1"/>
    <x v="0"/>
    <x v="1"/>
    <n v="9"/>
    <x v="4"/>
    <x v="28"/>
    <n v="42"/>
    <x v="306"/>
    <s v="ESP_004"/>
    <s v="EMP244"/>
    <n v="2020"/>
    <n v="9"/>
    <x v="8"/>
    <x v="8"/>
  </r>
  <r>
    <x v="3"/>
    <x v="1"/>
    <x v="0"/>
    <x v="1"/>
    <n v="10"/>
    <x v="4"/>
    <x v="28"/>
    <n v="42"/>
    <x v="306"/>
    <s v="ESP_004"/>
    <s v="EMP244"/>
    <n v="2020"/>
    <n v="10"/>
    <x v="1"/>
    <x v="1"/>
  </r>
  <r>
    <x v="3"/>
    <x v="1"/>
    <x v="0"/>
    <x v="1"/>
    <n v="11"/>
    <x v="4"/>
    <x v="28"/>
    <n v="37"/>
    <x v="305"/>
    <s v="ESP_004"/>
    <s v="EMP244"/>
    <n v="2020"/>
    <n v="11"/>
    <x v="3"/>
    <x v="3"/>
  </r>
  <r>
    <x v="3"/>
    <x v="1"/>
    <x v="0"/>
    <x v="1"/>
    <n v="12"/>
    <x v="4"/>
    <x v="28"/>
    <n v="45"/>
    <x v="335"/>
    <s v="ESP_004"/>
    <s v="EMP244"/>
    <n v="2020"/>
    <n v="12"/>
    <x v="0"/>
    <x v="0"/>
  </r>
  <r>
    <x v="3"/>
    <x v="1"/>
    <x v="0"/>
    <x v="1"/>
    <n v="13"/>
    <x v="5"/>
    <x v="29"/>
    <n v="38"/>
    <x v="310"/>
    <s v="ESP_004"/>
    <s v="EMP244"/>
    <n v="2020"/>
    <n v="13"/>
    <x v="0"/>
    <x v="0"/>
  </r>
  <r>
    <x v="3"/>
    <x v="1"/>
    <x v="0"/>
    <x v="1"/>
    <n v="14"/>
    <x v="5"/>
    <x v="29"/>
    <n v="40"/>
    <x v="315"/>
    <s v="ESP_004"/>
    <s v="EMP244"/>
    <n v="2020"/>
    <n v="14"/>
    <x v="0"/>
    <x v="0"/>
  </r>
  <r>
    <x v="3"/>
    <x v="1"/>
    <x v="0"/>
    <x v="1"/>
    <n v="15"/>
    <x v="5"/>
    <x v="29"/>
    <n v="31"/>
    <x v="319"/>
    <s v="ESP_004"/>
    <s v="EMP244"/>
    <n v="2020"/>
    <n v="15"/>
    <x v="4"/>
    <x v="4"/>
  </r>
  <r>
    <x v="3"/>
    <x v="1"/>
    <x v="0"/>
    <x v="1"/>
    <n v="16"/>
    <x v="5"/>
    <x v="29"/>
    <n v="34"/>
    <x v="317"/>
    <s v="ESP_004"/>
    <s v="EMP244"/>
    <n v="2020"/>
    <n v="16"/>
    <x v="4"/>
    <x v="4"/>
  </r>
  <r>
    <x v="3"/>
    <x v="1"/>
    <x v="0"/>
    <x v="1"/>
    <n v="17"/>
    <x v="5"/>
    <x v="29"/>
    <n v="28"/>
    <x v="320"/>
    <s v="ESP_004"/>
    <s v="EMP244"/>
    <n v="2020"/>
    <n v="17"/>
    <x v="4"/>
    <x v="4"/>
  </r>
  <r>
    <x v="3"/>
    <x v="1"/>
    <x v="0"/>
    <x v="1"/>
    <n v="18"/>
    <x v="5"/>
    <x v="29"/>
    <n v="27"/>
    <x v="326"/>
    <s v="ESP_004"/>
    <s v="EMP244"/>
    <n v="2020"/>
    <n v="18"/>
    <x v="4"/>
    <x v="4"/>
  </r>
  <r>
    <x v="3"/>
    <x v="1"/>
    <x v="0"/>
    <x v="1"/>
    <n v="19"/>
    <x v="5"/>
    <x v="29"/>
    <n v="35"/>
    <x v="337"/>
    <s v="ESP_004"/>
    <s v="EMP244"/>
    <n v="2020"/>
    <n v="19"/>
    <x v="0"/>
    <x v="0"/>
  </r>
  <r>
    <x v="3"/>
    <x v="1"/>
    <x v="0"/>
    <x v="1"/>
    <n v="20"/>
    <x v="5"/>
    <x v="29"/>
    <n v="40"/>
    <x v="315"/>
    <s v="ESP_004"/>
    <s v="EMP244"/>
    <n v="2020"/>
    <n v="20"/>
    <x v="3"/>
    <x v="3"/>
  </r>
  <r>
    <x v="3"/>
    <x v="1"/>
    <x v="0"/>
    <x v="1"/>
    <n v="21"/>
    <x v="5"/>
    <x v="29"/>
    <n v="41"/>
    <x v="314"/>
    <s v="ESP_004"/>
    <s v="EMP244"/>
    <n v="2020"/>
    <n v="21"/>
    <x v="1"/>
    <x v="1"/>
  </r>
  <r>
    <x v="3"/>
    <x v="1"/>
    <x v="0"/>
    <x v="1"/>
    <n v="22"/>
    <x v="5"/>
    <x v="29"/>
    <n v="32"/>
    <x v="309"/>
    <s v="ESP_004"/>
    <s v="EMP244"/>
    <n v="2020"/>
    <n v="22"/>
    <x v="1"/>
    <x v="1"/>
  </r>
  <r>
    <x v="3"/>
    <x v="1"/>
    <x v="0"/>
    <x v="1"/>
    <n v="23"/>
    <x v="5"/>
    <x v="29"/>
    <n v="31"/>
    <x v="319"/>
    <s v="ESP_004"/>
    <s v="EMP244"/>
    <n v="2020"/>
    <n v="23"/>
    <x v="1"/>
    <x v="1"/>
  </r>
  <r>
    <x v="3"/>
    <x v="1"/>
    <x v="0"/>
    <x v="1"/>
    <n v="24"/>
    <x v="5"/>
    <x v="29"/>
    <n v="35"/>
    <x v="337"/>
    <s v="ESP_004"/>
    <s v="EMP244"/>
    <n v="2020"/>
    <n v="24"/>
    <x v="9"/>
    <x v="9"/>
  </r>
  <r>
    <x v="3"/>
    <x v="1"/>
    <x v="0"/>
    <x v="1"/>
    <n v="25"/>
    <x v="5"/>
    <x v="29"/>
    <n v="28"/>
    <x v="320"/>
    <s v="ESP_004"/>
    <s v="EMP244"/>
    <n v="2020"/>
    <n v="25"/>
    <x v="8"/>
    <x v="8"/>
  </r>
  <r>
    <x v="3"/>
    <x v="1"/>
    <x v="0"/>
    <x v="1"/>
    <n v="26"/>
    <x v="6"/>
    <x v="30"/>
    <n v="19"/>
    <x v="327"/>
    <s v="ESP_004"/>
    <s v="EMP244"/>
    <n v="2020"/>
    <n v="26"/>
    <x v="3"/>
    <x v="3"/>
  </r>
  <r>
    <x v="3"/>
    <x v="1"/>
    <x v="0"/>
    <x v="1"/>
    <n v="27"/>
    <x v="6"/>
    <x v="30"/>
    <n v="25"/>
    <x v="304"/>
    <s v="ESP_004"/>
    <s v="EMP244"/>
    <n v="2020"/>
    <n v="27"/>
    <x v="1"/>
    <x v="1"/>
  </r>
  <r>
    <x v="3"/>
    <x v="1"/>
    <x v="0"/>
    <x v="1"/>
    <n v="28"/>
    <x v="6"/>
    <x v="30"/>
    <n v="28"/>
    <x v="320"/>
    <s v="ESP_004"/>
    <s v="EMP244"/>
    <n v="2020"/>
    <n v="28"/>
    <x v="8"/>
    <x v="8"/>
  </r>
  <r>
    <x v="3"/>
    <x v="1"/>
    <x v="0"/>
    <x v="1"/>
    <n v="29"/>
    <x v="6"/>
    <x v="30"/>
    <n v="21"/>
    <x v="338"/>
    <s v="ESP_004"/>
    <s v="EMP244"/>
    <n v="2020"/>
    <n v="29"/>
    <x v="3"/>
    <x v="3"/>
  </r>
  <r>
    <x v="3"/>
    <x v="1"/>
    <x v="0"/>
    <x v="1"/>
    <n v="30"/>
    <x v="6"/>
    <x v="30"/>
    <n v="32"/>
    <x v="309"/>
    <s v="ESP_004"/>
    <s v="EMP244"/>
    <n v="2020"/>
    <n v="30"/>
    <x v="10"/>
    <x v="10"/>
  </r>
  <r>
    <x v="3"/>
    <x v="1"/>
    <x v="0"/>
    <x v="1"/>
    <n v="31"/>
    <x v="6"/>
    <x v="30"/>
    <n v="36"/>
    <x v="318"/>
    <s v="ESP_004"/>
    <s v="EMP244"/>
    <n v="2020"/>
    <n v="31"/>
    <x v="2"/>
    <x v="2"/>
  </r>
  <r>
    <x v="3"/>
    <x v="1"/>
    <x v="0"/>
    <x v="1"/>
    <n v="32"/>
    <x v="6"/>
    <x v="30"/>
    <n v="29"/>
    <x v="323"/>
    <s v="ESP_004"/>
    <s v="EMP244"/>
    <n v="2020"/>
    <n v="32"/>
    <x v="9"/>
    <x v="9"/>
  </r>
  <r>
    <x v="3"/>
    <x v="1"/>
    <x v="0"/>
    <x v="1"/>
    <n v="33"/>
    <x v="6"/>
    <x v="30"/>
    <n v="32"/>
    <x v="309"/>
    <s v="ESP_004"/>
    <s v="EMP244"/>
    <n v="2020"/>
    <n v="33"/>
    <x v="10"/>
    <x v="10"/>
  </r>
  <r>
    <x v="3"/>
    <x v="1"/>
    <x v="0"/>
    <x v="1"/>
    <n v="34"/>
    <x v="6"/>
    <x v="30"/>
    <n v="31"/>
    <x v="319"/>
    <s v="ESP_004"/>
    <s v="EMP244"/>
    <n v="2020"/>
    <n v="34"/>
    <x v="9"/>
    <x v="9"/>
  </r>
  <r>
    <x v="3"/>
    <x v="1"/>
    <x v="0"/>
    <x v="1"/>
    <n v="35"/>
    <x v="6"/>
    <x v="30"/>
    <n v="20"/>
    <x v="313"/>
    <s v="ESP_004"/>
    <s v="EMP244"/>
    <n v="2020"/>
    <n v="35"/>
    <x v="3"/>
    <x v="3"/>
  </r>
  <r>
    <x v="3"/>
    <x v="1"/>
    <x v="0"/>
    <x v="1"/>
    <n v="36"/>
    <x v="6"/>
    <x v="30"/>
    <n v="25"/>
    <x v="304"/>
    <s v="ESP_004"/>
    <s v="EMP244"/>
    <n v="2020"/>
    <n v="36"/>
    <x v="3"/>
    <x v="3"/>
  </r>
  <r>
    <x v="3"/>
    <x v="1"/>
    <x v="0"/>
    <x v="1"/>
    <n v="37"/>
    <x v="6"/>
    <x v="30"/>
    <n v="21"/>
    <x v="338"/>
    <s v="ESP_004"/>
    <s v="EMP244"/>
    <n v="2020"/>
    <n v="37"/>
    <x v="0"/>
    <x v="0"/>
  </r>
  <r>
    <x v="3"/>
    <x v="1"/>
    <x v="0"/>
    <x v="1"/>
    <n v="38"/>
    <x v="6"/>
    <x v="30"/>
    <n v="38"/>
    <x v="310"/>
    <s v="ESP_004"/>
    <s v="EMP244"/>
    <n v="2020"/>
    <n v="38"/>
    <x v="9"/>
    <x v="9"/>
  </r>
  <r>
    <x v="3"/>
    <x v="1"/>
    <x v="0"/>
    <x v="1"/>
    <n v="39"/>
    <x v="7"/>
    <x v="31"/>
    <n v="29"/>
    <x v="323"/>
    <s v="ESP_004"/>
    <s v="EMP244"/>
    <n v="2020"/>
    <n v="39"/>
    <x v="1"/>
    <x v="1"/>
  </r>
  <r>
    <x v="3"/>
    <x v="1"/>
    <x v="0"/>
    <x v="1"/>
    <n v="40"/>
    <x v="7"/>
    <x v="31"/>
    <n v="32"/>
    <x v="309"/>
    <s v="ESP_004"/>
    <s v="EMP244"/>
    <n v="2020"/>
    <n v="40"/>
    <x v="8"/>
    <x v="8"/>
  </r>
  <r>
    <x v="3"/>
    <x v="1"/>
    <x v="0"/>
    <x v="1"/>
    <n v="41"/>
    <x v="7"/>
    <x v="31"/>
    <n v="32"/>
    <x v="309"/>
    <s v="ESP_004"/>
    <s v="EMP244"/>
    <n v="2020"/>
    <n v="41"/>
    <x v="8"/>
    <x v="8"/>
  </r>
  <r>
    <x v="3"/>
    <x v="1"/>
    <x v="0"/>
    <x v="1"/>
    <n v="42"/>
    <x v="7"/>
    <x v="31"/>
    <n v="27"/>
    <x v="326"/>
    <s v="ESP_004"/>
    <s v="EMP244"/>
    <n v="2020"/>
    <n v="42"/>
    <x v="1"/>
    <x v="1"/>
  </r>
  <r>
    <x v="3"/>
    <x v="1"/>
    <x v="0"/>
    <x v="1"/>
    <n v="43"/>
    <x v="7"/>
    <x v="31"/>
    <n v="36"/>
    <x v="318"/>
    <s v="ESP_004"/>
    <s v="EMP244"/>
    <n v="2020"/>
    <n v="43"/>
    <x v="8"/>
    <x v="8"/>
  </r>
  <r>
    <x v="3"/>
    <x v="1"/>
    <x v="0"/>
    <x v="1"/>
    <n v="44"/>
    <x v="7"/>
    <x v="31"/>
    <n v="31"/>
    <x v="319"/>
    <s v="ESP_004"/>
    <s v="EMP244"/>
    <n v="2020"/>
    <n v="44"/>
    <x v="1"/>
    <x v="1"/>
  </r>
  <r>
    <x v="3"/>
    <x v="1"/>
    <x v="0"/>
    <x v="1"/>
    <n v="45"/>
    <x v="7"/>
    <x v="31"/>
    <n v="29"/>
    <x v="323"/>
    <s v="ESP_004"/>
    <s v="EMP244"/>
    <n v="2020"/>
    <n v="45"/>
    <x v="3"/>
    <x v="3"/>
  </r>
  <r>
    <x v="3"/>
    <x v="1"/>
    <x v="0"/>
    <x v="1"/>
    <n v="46"/>
    <x v="7"/>
    <x v="31"/>
    <n v="36"/>
    <x v="318"/>
    <s v="ESP_004"/>
    <s v="EMP244"/>
    <n v="2020"/>
    <n v="46"/>
    <x v="1"/>
    <x v="1"/>
  </r>
  <r>
    <x v="3"/>
    <x v="1"/>
    <x v="0"/>
    <x v="1"/>
    <n v="47"/>
    <x v="7"/>
    <x v="31"/>
    <n v="26"/>
    <x v="324"/>
    <s v="ESP_004"/>
    <s v="EMP244"/>
    <n v="2020"/>
    <n v="47"/>
    <x v="0"/>
    <x v="0"/>
  </r>
  <r>
    <x v="3"/>
    <x v="1"/>
    <x v="0"/>
    <x v="1"/>
    <n v="48"/>
    <x v="7"/>
    <x v="31"/>
    <n v="43"/>
    <x v="339"/>
    <s v="ESP_004"/>
    <s v="EMP244"/>
    <n v="2020"/>
    <n v="48"/>
    <x v="8"/>
    <x v="8"/>
  </r>
  <r>
    <x v="3"/>
    <x v="1"/>
    <x v="0"/>
    <x v="1"/>
    <n v="49"/>
    <x v="7"/>
    <x v="31"/>
    <n v="32"/>
    <x v="309"/>
    <s v="ESP_004"/>
    <s v="EMP244"/>
    <n v="2020"/>
    <n v="49"/>
    <x v="3"/>
    <x v="3"/>
  </r>
  <r>
    <x v="3"/>
    <x v="1"/>
    <x v="0"/>
    <x v="1"/>
    <n v="50"/>
    <x v="7"/>
    <x v="31"/>
    <n v="35"/>
    <x v="337"/>
    <s v="ESP_004"/>
    <s v="EMP244"/>
    <n v="2020"/>
    <n v="50"/>
    <x v="1"/>
    <x v="1"/>
  </r>
  <r>
    <x v="3"/>
    <x v="1"/>
    <x v="0"/>
    <x v="1"/>
    <n v="51"/>
    <x v="7"/>
    <x v="31"/>
    <n v="19"/>
    <x v="327"/>
    <s v="ESP_004"/>
    <s v="EMP244"/>
    <n v="2020"/>
    <n v="51"/>
    <x v="4"/>
    <x v="4"/>
  </r>
  <r>
    <x v="3"/>
    <x v="2"/>
    <x v="0"/>
    <x v="0"/>
    <n v="0"/>
    <x v="0"/>
    <x v="24"/>
    <n v="12"/>
    <x v="340"/>
    <s v="ESP_004"/>
    <s v="EMP256"/>
    <n v="2019"/>
    <n v="0"/>
    <x v="5"/>
    <x v="5"/>
  </r>
  <r>
    <x v="3"/>
    <x v="2"/>
    <x v="0"/>
    <x v="0"/>
    <n v="1"/>
    <x v="0"/>
    <x v="24"/>
    <n v="27"/>
    <x v="303"/>
    <s v="ESP_004"/>
    <s v="EMP256"/>
    <n v="2019"/>
    <n v="1"/>
    <x v="0"/>
    <x v="0"/>
  </r>
  <r>
    <x v="3"/>
    <x v="2"/>
    <x v="0"/>
    <x v="0"/>
    <n v="2"/>
    <x v="0"/>
    <x v="24"/>
    <n v="18"/>
    <x v="334"/>
    <s v="ESP_004"/>
    <s v="EMP256"/>
    <n v="2019"/>
    <n v="2"/>
    <x v="4"/>
    <x v="4"/>
  </r>
  <r>
    <x v="3"/>
    <x v="2"/>
    <x v="0"/>
    <x v="0"/>
    <n v="3"/>
    <x v="0"/>
    <x v="24"/>
    <n v="22"/>
    <x v="301"/>
    <s v="ESP_004"/>
    <s v="EMP256"/>
    <n v="2019"/>
    <n v="3"/>
    <x v="4"/>
    <x v="4"/>
  </r>
  <r>
    <x v="3"/>
    <x v="2"/>
    <x v="0"/>
    <x v="0"/>
    <n v="4"/>
    <x v="0"/>
    <x v="24"/>
    <n v="19"/>
    <x v="298"/>
    <s v="ESP_004"/>
    <s v="EMP256"/>
    <n v="2019"/>
    <n v="4"/>
    <x v="4"/>
    <x v="4"/>
  </r>
  <r>
    <x v="3"/>
    <x v="2"/>
    <x v="0"/>
    <x v="0"/>
    <n v="5"/>
    <x v="0"/>
    <x v="24"/>
    <n v="19"/>
    <x v="298"/>
    <s v="ESP_004"/>
    <s v="EMP256"/>
    <n v="2019"/>
    <n v="5"/>
    <x v="5"/>
    <x v="5"/>
  </r>
  <r>
    <x v="3"/>
    <x v="2"/>
    <x v="0"/>
    <x v="0"/>
    <n v="6"/>
    <x v="0"/>
    <x v="24"/>
    <n v="25"/>
    <x v="297"/>
    <s v="ESP_004"/>
    <s v="EMP256"/>
    <n v="2019"/>
    <n v="6"/>
    <x v="4"/>
    <x v="4"/>
  </r>
  <r>
    <x v="3"/>
    <x v="2"/>
    <x v="0"/>
    <x v="0"/>
    <n v="7"/>
    <x v="0"/>
    <x v="24"/>
    <n v="19"/>
    <x v="298"/>
    <s v="ESP_004"/>
    <s v="EMP256"/>
    <n v="2019"/>
    <n v="7"/>
    <x v="5"/>
    <x v="5"/>
  </r>
  <r>
    <x v="3"/>
    <x v="2"/>
    <x v="0"/>
    <x v="0"/>
    <n v="8"/>
    <x v="0"/>
    <x v="24"/>
    <n v="8"/>
    <x v="341"/>
    <s v="ESP_004"/>
    <s v="EMP256"/>
    <n v="2019"/>
    <n v="8"/>
    <x v="6"/>
    <x v="6"/>
  </r>
  <r>
    <x v="3"/>
    <x v="2"/>
    <x v="0"/>
    <x v="0"/>
    <n v="9"/>
    <x v="0"/>
    <x v="24"/>
    <n v="15"/>
    <x v="342"/>
    <s v="ESP_004"/>
    <s v="EMP256"/>
    <n v="2019"/>
    <n v="9"/>
    <x v="5"/>
    <x v="5"/>
  </r>
  <r>
    <x v="3"/>
    <x v="2"/>
    <x v="0"/>
    <x v="0"/>
    <n v="10"/>
    <x v="0"/>
    <x v="24"/>
    <n v="15"/>
    <x v="342"/>
    <s v="ESP_004"/>
    <s v="EMP256"/>
    <n v="2019"/>
    <n v="10"/>
    <x v="5"/>
    <x v="5"/>
  </r>
  <r>
    <x v="3"/>
    <x v="2"/>
    <x v="0"/>
    <x v="0"/>
    <n v="11"/>
    <x v="0"/>
    <x v="24"/>
    <n v="18"/>
    <x v="334"/>
    <s v="ESP_004"/>
    <s v="EMP256"/>
    <n v="2019"/>
    <n v="11"/>
    <x v="4"/>
    <x v="4"/>
  </r>
  <r>
    <x v="3"/>
    <x v="2"/>
    <x v="0"/>
    <x v="0"/>
    <n v="12"/>
    <x v="0"/>
    <x v="24"/>
    <n v="15"/>
    <x v="342"/>
    <s v="ESP_004"/>
    <s v="EMP256"/>
    <n v="2019"/>
    <n v="12"/>
    <x v="4"/>
    <x v="4"/>
  </r>
  <r>
    <x v="3"/>
    <x v="2"/>
    <x v="0"/>
    <x v="0"/>
    <n v="13"/>
    <x v="1"/>
    <x v="25"/>
    <n v="22"/>
    <x v="301"/>
    <s v="ESP_004"/>
    <s v="EMP256"/>
    <n v="2019"/>
    <n v="13"/>
    <x v="4"/>
    <x v="4"/>
  </r>
  <r>
    <x v="3"/>
    <x v="2"/>
    <x v="0"/>
    <x v="0"/>
    <n v="14"/>
    <x v="1"/>
    <x v="25"/>
    <n v="18"/>
    <x v="334"/>
    <s v="ESP_004"/>
    <s v="EMP256"/>
    <n v="2019"/>
    <n v="14"/>
    <x v="5"/>
    <x v="5"/>
  </r>
  <r>
    <x v="3"/>
    <x v="2"/>
    <x v="0"/>
    <x v="0"/>
    <n v="15"/>
    <x v="1"/>
    <x v="25"/>
    <n v="16"/>
    <x v="343"/>
    <s v="ESP_004"/>
    <s v="EMP256"/>
    <n v="2019"/>
    <n v="15"/>
    <x v="6"/>
    <x v="6"/>
  </r>
  <r>
    <x v="3"/>
    <x v="2"/>
    <x v="0"/>
    <x v="0"/>
    <n v="16"/>
    <x v="1"/>
    <x v="25"/>
    <n v="19"/>
    <x v="298"/>
    <s v="ESP_004"/>
    <s v="EMP256"/>
    <n v="2019"/>
    <n v="16"/>
    <x v="6"/>
    <x v="6"/>
  </r>
  <r>
    <x v="3"/>
    <x v="2"/>
    <x v="0"/>
    <x v="0"/>
    <n v="17"/>
    <x v="1"/>
    <x v="25"/>
    <n v="21"/>
    <x v="299"/>
    <s v="ESP_004"/>
    <s v="EMP256"/>
    <n v="2019"/>
    <n v="17"/>
    <x v="5"/>
    <x v="5"/>
  </r>
  <r>
    <x v="3"/>
    <x v="2"/>
    <x v="0"/>
    <x v="0"/>
    <n v="18"/>
    <x v="1"/>
    <x v="25"/>
    <n v="18"/>
    <x v="334"/>
    <s v="ESP_004"/>
    <s v="EMP256"/>
    <n v="2019"/>
    <n v="18"/>
    <x v="5"/>
    <x v="5"/>
  </r>
  <r>
    <x v="3"/>
    <x v="2"/>
    <x v="0"/>
    <x v="0"/>
    <n v="19"/>
    <x v="1"/>
    <x v="25"/>
    <n v="14"/>
    <x v="344"/>
    <s v="ESP_004"/>
    <s v="EMP256"/>
    <n v="2019"/>
    <n v="19"/>
    <x v="5"/>
    <x v="5"/>
  </r>
  <r>
    <x v="3"/>
    <x v="2"/>
    <x v="0"/>
    <x v="0"/>
    <n v="20"/>
    <x v="1"/>
    <x v="25"/>
    <n v="20"/>
    <x v="300"/>
    <s v="ESP_004"/>
    <s v="EMP256"/>
    <n v="2019"/>
    <n v="20"/>
    <x v="5"/>
    <x v="5"/>
  </r>
  <r>
    <x v="3"/>
    <x v="2"/>
    <x v="0"/>
    <x v="0"/>
    <n v="21"/>
    <x v="1"/>
    <x v="25"/>
    <n v="15"/>
    <x v="342"/>
    <s v="ESP_004"/>
    <s v="EMP256"/>
    <n v="2019"/>
    <n v="21"/>
    <x v="5"/>
    <x v="5"/>
  </r>
  <r>
    <x v="3"/>
    <x v="2"/>
    <x v="0"/>
    <x v="0"/>
    <n v="22"/>
    <x v="1"/>
    <x v="25"/>
    <n v="15"/>
    <x v="342"/>
    <s v="ESP_004"/>
    <s v="EMP256"/>
    <n v="2019"/>
    <n v="22"/>
    <x v="5"/>
    <x v="5"/>
  </r>
  <r>
    <x v="3"/>
    <x v="2"/>
    <x v="0"/>
    <x v="0"/>
    <n v="23"/>
    <x v="1"/>
    <x v="25"/>
    <n v="10"/>
    <x v="345"/>
    <s v="ESP_004"/>
    <s v="EMP256"/>
    <n v="2019"/>
    <n v="23"/>
    <x v="5"/>
    <x v="5"/>
  </r>
  <r>
    <x v="3"/>
    <x v="2"/>
    <x v="0"/>
    <x v="0"/>
    <n v="24"/>
    <x v="1"/>
    <x v="25"/>
    <n v="22"/>
    <x v="301"/>
    <s v="ESP_004"/>
    <s v="EMP256"/>
    <n v="2019"/>
    <n v="24"/>
    <x v="0"/>
    <x v="0"/>
  </r>
  <r>
    <x v="3"/>
    <x v="2"/>
    <x v="0"/>
    <x v="0"/>
    <n v="25"/>
    <x v="1"/>
    <x v="25"/>
    <n v="13"/>
    <x v="346"/>
    <s v="ESP_004"/>
    <s v="EMP256"/>
    <n v="2019"/>
    <n v="25"/>
    <x v="5"/>
    <x v="5"/>
  </r>
  <r>
    <x v="3"/>
    <x v="2"/>
    <x v="0"/>
    <x v="0"/>
    <n v="26"/>
    <x v="2"/>
    <x v="26"/>
    <n v="11"/>
    <x v="347"/>
    <s v="ESP_004"/>
    <s v="EMP256"/>
    <n v="2019"/>
    <n v="26"/>
    <x v="5"/>
    <x v="5"/>
  </r>
  <r>
    <x v="3"/>
    <x v="2"/>
    <x v="0"/>
    <x v="0"/>
    <n v="27"/>
    <x v="2"/>
    <x v="26"/>
    <n v="20"/>
    <x v="300"/>
    <s v="ESP_004"/>
    <s v="EMP256"/>
    <n v="2019"/>
    <n v="27"/>
    <x v="3"/>
    <x v="3"/>
  </r>
  <r>
    <x v="3"/>
    <x v="2"/>
    <x v="0"/>
    <x v="0"/>
    <n v="28"/>
    <x v="2"/>
    <x v="26"/>
    <n v="20"/>
    <x v="300"/>
    <s v="ESP_004"/>
    <s v="EMP256"/>
    <n v="2019"/>
    <n v="28"/>
    <x v="3"/>
    <x v="3"/>
  </r>
  <r>
    <x v="3"/>
    <x v="2"/>
    <x v="0"/>
    <x v="0"/>
    <n v="29"/>
    <x v="2"/>
    <x v="26"/>
    <n v="12"/>
    <x v="340"/>
    <s v="ESP_004"/>
    <s v="EMP256"/>
    <n v="2019"/>
    <n v="29"/>
    <x v="4"/>
    <x v="4"/>
  </r>
  <r>
    <x v="3"/>
    <x v="2"/>
    <x v="0"/>
    <x v="0"/>
    <n v="30"/>
    <x v="2"/>
    <x v="26"/>
    <n v="10"/>
    <x v="345"/>
    <s v="ESP_004"/>
    <s v="EMP256"/>
    <n v="2019"/>
    <n v="30"/>
    <x v="5"/>
    <x v="5"/>
  </r>
  <r>
    <x v="3"/>
    <x v="2"/>
    <x v="0"/>
    <x v="0"/>
    <n v="31"/>
    <x v="2"/>
    <x v="26"/>
    <n v="9"/>
    <x v="348"/>
    <s v="ESP_004"/>
    <s v="EMP256"/>
    <n v="2019"/>
    <n v="31"/>
    <x v="5"/>
    <x v="5"/>
  </r>
  <r>
    <x v="3"/>
    <x v="2"/>
    <x v="0"/>
    <x v="0"/>
    <n v="32"/>
    <x v="2"/>
    <x v="26"/>
    <n v="8"/>
    <x v="341"/>
    <s v="ESP_004"/>
    <s v="EMP256"/>
    <n v="2019"/>
    <n v="32"/>
    <x v="5"/>
    <x v="5"/>
  </r>
  <r>
    <x v="3"/>
    <x v="2"/>
    <x v="0"/>
    <x v="0"/>
    <n v="33"/>
    <x v="2"/>
    <x v="26"/>
    <n v="12"/>
    <x v="340"/>
    <s v="ESP_004"/>
    <s v="EMP256"/>
    <n v="2019"/>
    <n v="33"/>
    <x v="4"/>
    <x v="4"/>
  </r>
  <r>
    <x v="3"/>
    <x v="2"/>
    <x v="0"/>
    <x v="0"/>
    <n v="34"/>
    <x v="2"/>
    <x v="26"/>
    <n v="24"/>
    <x v="349"/>
    <s v="ESP_004"/>
    <s v="EMP256"/>
    <n v="2019"/>
    <n v="34"/>
    <x v="1"/>
    <x v="1"/>
  </r>
  <r>
    <x v="3"/>
    <x v="2"/>
    <x v="0"/>
    <x v="0"/>
    <n v="35"/>
    <x v="2"/>
    <x v="26"/>
    <n v="23"/>
    <x v="287"/>
    <s v="ESP_004"/>
    <s v="EMP256"/>
    <n v="2019"/>
    <n v="35"/>
    <x v="3"/>
    <x v="3"/>
  </r>
  <r>
    <x v="3"/>
    <x v="2"/>
    <x v="0"/>
    <x v="0"/>
    <n v="36"/>
    <x v="2"/>
    <x v="26"/>
    <n v="11"/>
    <x v="347"/>
    <s v="ESP_004"/>
    <s v="EMP256"/>
    <n v="2019"/>
    <n v="36"/>
    <x v="5"/>
    <x v="5"/>
  </r>
  <r>
    <x v="3"/>
    <x v="2"/>
    <x v="0"/>
    <x v="0"/>
    <n v="37"/>
    <x v="2"/>
    <x v="26"/>
    <n v="12"/>
    <x v="340"/>
    <s v="ESP_004"/>
    <s v="EMP256"/>
    <n v="2019"/>
    <n v="37"/>
    <x v="5"/>
    <x v="5"/>
  </r>
  <r>
    <x v="3"/>
    <x v="2"/>
    <x v="0"/>
    <x v="0"/>
    <n v="38"/>
    <x v="2"/>
    <x v="26"/>
    <n v="18"/>
    <x v="334"/>
    <s v="ESP_004"/>
    <s v="EMP256"/>
    <n v="2019"/>
    <n v="38"/>
    <x v="4"/>
    <x v="4"/>
  </r>
  <r>
    <x v="3"/>
    <x v="2"/>
    <x v="0"/>
    <x v="0"/>
    <n v="39"/>
    <x v="3"/>
    <x v="27"/>
    <n v="8"/>
    <x v="341"/>
    <s v="ESP_004"/>
    <s v="EMP256"/>
    <n v="2019"/>
    <n v="39"/>
    <x v="6"/>
    <x v="6"/>
  </r>
  <r>
    <x v="3"/>
    <x v="2"/>
    <x v="0"/>
    <x v="0"/>
    <n v="40"/>
    <x v="3"/>
    <x v="27"/>
    <n v="19"/>
    <x v="298"/>
    <s v="ESP_004"/>
    <s v="EMP256"/>
    <n v="2019"/>
    <n v="40"/>
    <x v="5"/>
    <x v="5"/>
  </r>
  <r>
    <x v="3"/>
    <x v="2"/>
    <x v="0"/>
    <x v="0"/>
    <n v="41"/>
    <x v="3"/>
    <x v="27"/>
    <n v="18"/>
    <x v="334"/>
    <s v="ESP_004"/>
    <s v="EMP256"/>
    <n v="2019"/>
    <n v="41"/>
    <x v="5"/>
    <x v="5"/>
  </r>
  <r>
    <x v="3"/>
    <x v="2"/>
    <x v="0"/>
    <x v="0"/>
    <n v="42"/>
    <x v="3"/>
    <x v="27"/>
    <n v="18"/>
    <x v="334"/>
    <s v="ESP_004"/>
    <s v="EMP256"/>
    <n v="2019"/>
    <n v="42"/>
    <x v="5"/>
    <x v="5"/>
  </r>
  <r>
    <x v="3"/>
    <x v="2"/>
    <x v="0"/>
    <x v="0"/>
    <n v="43"/>
    <x v="3"/>
    <x v="27"/>
    <n v="13"/>
    <x v="346"/>
    <s v="ESP_004"/>
    <s v="EMP256"/>
    <n v="2019"/>
    <n v="43"/>
    <x v="6"/>
    <x v="6"/>
  </r>
  <r>
    <x v="3"/>
    <x v="2"/>
    <x v="0"/>
    <x v="0"/>
    <n v="44"/>
    <x v="3"/>
    <x v="27"/>
    <n v="19"/>
    <x v="298"/>
    <s v="ESP_004"/>
    <s v="EMP256"/>
    <n v="2019"/>
    <n v="44"/>
    <x v="5"/>
    <x v="5"/>
  </r>
  <r>
    <x v="3"/>
    <x v="2"/>
    <x v="0"/>
    <x v="0"/>
    <n v="45"/>
    <x v="3"/>
    <x v="27"/>
    <n v="13"/>
    <x v="346"/>
    <s v="ESP_004"/>
    <s v="EMP256"/>
    <n v="2019"/>
    <n v="45"/>
    <x v="5"/>
    <x v="5"/>
  </r>
  <r>
    <x v="3"/>
    <x v="2"/>
    <x v="0"/>
    <x v="0"/>
    <n v="46"/>
    <x v="3"/>
    <x v="27"/>
    <n v="12"/>
    <x v="340"/>
    <s v="ESP_004"/>
    <s v="EMP256"/>
    <n v="2019"/>
    <n v="46"/>
    <x v="6"/>
    <x v="6"/>
  </r>
  <r>
    <x v="3"/>
    <x v="2"/>
    <x v="0"/>
    <x v="0"/>
    <n v="47"/>
    <x v="3"/>
    <x v="27"/>
    <n v="9"/>
    <x v="348"/>
    <s v="ESP_004"/>
    <s v="EMP256"/>
    <n v="2019"/>
    <n v="47"/>
    <x v="6"/>
    <x v="6"/>
  </r>
  <r>
    <x v="3"/>
    <x v="2"/>
    <x v="0"/>
    <x v="0"/>
    <n v="48"/>
    <x v="3"/>
    <x v="27"/>
    <n v="20"/>
    <x v="300"/>
    <s v="ESP_004"/>
    <s v="EMP256"/>
    <n v="2019"/>
    <n v="48"/>
    <x v="5"/>
    <x v="5"/>
  </r>
  <r>
    <x v="3"/>
    <x v="2"/>
    <x v="0"/>
    <x v="0"/>
    <n v="49"/>
    <x v="3"/>
    <x v="27"/>
    <n v="20"/>
    <x v="300"/>
    <s v="ESP_004"/>
    <s v="EMP256"/>
    <n v="2019"/>
    <n v="49"/>
    <x v="5"/>
    <x v="5"/>
  </r>
  <r>
    <x v="3"/>
    <x v="2"/>
    <x v="0"/>
    <x v="0"/>
    <n v="50"/>
    <x v="3"/>
    <x v="27"/>
    <n v="10"/>
    <x v="345"/>
    <s v="ESP_004"/>
    <s v="EMP256"/>
    <n v="2019"/>
    <n v="50"/>
    <x v="6"/>
    <x v="6"/>
  </r>
  <r>
    <x v="3"/>
    <x v="2"/>
    <x v="0"/>
    <x v="0"/>
    <n v="51"/>
    <x v="3"/>
    <x v="27"/>
    <n v="10"/>
    <x v="345"/>
    <s v="ESP_004"/>
    <s v="EMP256"/>
    <n v="2019"/>
    <n v="51"/>
    <x v="6"/>
    <x v="6"/>
  </r>
  <r>
    <x v="3"/>
    <x v="2"/>
    <x v="0"/>
    <x v="1"/>
    <n v="0"/>
    <x v="4"/>
    <x v="28"/>
    <n v="6"/>
    <x v="350"/>
    <s v="ESP_004"/>
    <s v="EMP256"/>
    <n v="2020"/>
    <n v="0"/>
    <x v="6"/>
    <x v="6"/>
  </r>
  <r>
    <x v="3"/>
    <x v="2"/>
    <x v="0"/>
    <x v="1"/>
    <n v="1"/>
    <x v="4"/>
    <x v="28"/>
    <n v="13"/>
    <x v="351"/>
    <s v="ESP_004"/>
    <s v="EMP256"/>
    <n v="2020"/>
    <n v="1"/>
    <x v="5"/>
    <x v="5"/>
  </r>
  <r>
    <x v="3"/>
    <x v="2"/>
    <x v="0"/>
    <x v="1"/>
    <n v="2"/>
    <x v="4"/>
    <x v="28"/>
    <n v="16"/>
    <x v="352"/>
    <s v="ESP_004"/>
    <s v="EMP256"/>
    <n v="2020"/>
    <n v="2"/>
    <x v="4"/>
    <x v="4"/>
  </r>
  <r>
    <x v="3"/>
    <x v="2"/>
    <x v="0"/>
    <x v="1"/>
    <n v="3"/>
    <x v="4"/>
    <x v="28"/>
    <n v="9"/>
    <x v="353"/>
    <s v="ESP_004"/>
    <s v="EMP256"/>
    <n v="2020"/>
    <n v="3"/>
    <x v="5"/>
    <x v="5"/>
  </r>
  <r>
    <x v="3"/>
    <x v="2"/>
    <x v="0"/>
    <x v="1"/>
    <n v="4"/>
    <x v="4"/>
    <x v="28"/>
    <n v="18"/>
    <x v="308"/>
    <s v="ESP_004"/>
    <s v="EMP256"/>
    <n v="2020"/>
    <n v="4"/>
    <x v="4"/>
    <x v="4"/>
  </r>
  <r>
    <x v="3"/>
    <x v="2"/>
    <x v="0"/>
    <x v="1"/>
    <n v="5"/>
    <x v="4"/>
    <x v="28"/>
    <n v="16"/>
    <x v="352"/>
    <s v="ESP_004"/>
    <s v="EMP256"/>
    <n v="2020"/>
    <n v="5"/>
    <x v="5"/>
    <x v="5"/>
  </r>
  <r>
    <x v="3"/>
    <x v="2"/>
    <x v="0"/>
    <x v="1"/>
    <n v="6"/>
    <x v="4"/>
    <x v="28"/>
    <n v="16"/>
    <x v="352"/>
    <s v="ESP_004"/>
    <s v="EMP256"/>
    <n v="2020"/>
    <n v="6"/>
    <x v="5"/>
    <x v="5"/>
  </r>
  <r>
    <x v="3"/>
    <x v="2"/>
    <x v="0"/>
    <x v="1"/>
    <n v="7"/>
    <x v="4"/>
    <x v="28"/>
    <n v="12"/>
    <x v="354"/>
    <s v="ESP_004"/>
    <s v="EMP256"/>
    <n v="2020"/>
    <n v="7"/>
    <x v="6"/>
    <x v="6"/>
  </r>
  <r>
    <x v="3"/>
    <x v="2"/>
    <x v="0"/>
    <x v="1"/>
    <n v="8"/>
    <x v="4"/>
    <x v="28"/>
    <n v="22"/>
    <x v="321"/>
    <s v="ESP_004"/>
    <s v="EMP256"/>
    <n v="2020"/>
    <n v="8"/>
    <x v="5"/>
    <x v="5"/>
  </r>
  <r>
    <x v="3"/>
    <x v="2"/>
    <x v="0"/>
    <x v="1"/>
    <n v="9"/>
    <x v="4"/>
    <x v="28"/>
    <n v="15"/>
    <x v="355"/>
    <s v="ESP_004"/>
    <s v="EMP256"/>
    <n v="2020"/>
    <n v="9"/>
    <x v="6"/>
    <x v="6"/>
  </r>
  <r>
    <x v="3"/>
    <x v="2"/>
    <x v="0"/>
    <x v="1"/>
    <n v="10"/>
    <x v="4"/>
    <x v="28"/>
    <n v="18"/>
    <x v="308"/>
    <s v="ESP_004"/>
    <s v="EMP256"/>
    <n v="2020"/>
    <n v="10"/>
    <x v="6"/>
    <x v="6"/>
  </r>
  <r>
    <x v="3"/>
    <x v="2"/>
    <x v="0"/>
    <x v="1"/>
    <n v="11"/>
    <x v="4"/>
    <x v="28"/>
    <n v="16"/>
    <x v="352"/>
    <s v="ESP_004"/>
    <s v="EMP256"/>
    <n v="2020"/>
    <n v="11"/>
    <x v="6"/>
    <x v="6"/>
  </r>
  <r>
    <x v="3"/>
    <x v="2"/>
    <x v="0"/>
    <x v="1"/>
    <n v="12"/>
    <x v="4"/>
    <x v="28"/>
    <n v="15"/>
    <x v="355"/>
    <s v="ESP_004"/>
    <s v="EMP256"/>
    <n v="2020"/>
    <n v="12"/>
    <x v="7"/>
    <x v="7"/>
  </r>
  <r>
    <x v="3"/>
    <x v="2"/>
    <x v="0"/>
    <x v="1"/>
    <n v="13"/>
    <x v="5"/>
    <x v="29"/>
    <n v="15"/>
    <x v="355"/>
    <s v="ESP_004"/>
    <s v="EMP256"/>
    <n v="2020"/>
    <n v="13"/>
    <x v="6"/>
    <x v="6"/>
  </r>
  <r>
    <x v="3"/>
    <x v="2"/>
    <x v="0"/>
    <x v="1"/>
    <n v="14"/>
    <x v="5"/>
    <x v="29"/>
    <n v="12"/>
    <x v="354"/>
    <s v="ESP_004"/>
    <s v="EMP256"/>
    <n v="2020"/>
    <n v="14"/>
    <x v="6"/>
    <x v="6"/>
  </r>
  <r>
    <x v="3"/>
    <x v="2"/>
    <x v="0"/>
    <x v="1"/>
    <n v="15"/>
    <x v="5"/>
    <x v="29"/>
    <n v="18"/>
    <x v="308"/>
    <s v="ESP_004"/>
    <s v="EMP256"/>
    <n v="2020"/>
    <n v="15"/>
    <x v="6"/>
    <x v="6"/>
  </r>
  <r>
    <x v="3"/>
    <x v="2"/>
    <x v="0"/>
    <x v="1"/>
    <n v="16"/>
    <x v="5"/>
    <x v="29"/>
    <n v="19"/>
    <x v="327"/>
    <s v="ESP_004"/>
    <s v="EMP256"/>
    <n v="2020"/>
    <n v="16"/>
    <x v="6"/>
    <x v="6"/>
  </r>
  <r>
    <x v="3"/>
    <x v="2"/>
    <x v="0"/>
    <x v="1"/>
    <n v="17"/>
    <x v="5"/>
    <x v="29"/>
    <n v="32"/>
    <x v="309"/>
    <s v="ESP_004"/>
    <s v="EMP256"/>
    <n v="2020"/>
    <n v="17"/>
    <x v="4"/>
    <x v="4"/>
  </r>
  <r>
    <x v="3"/>
    <x v="2"/>
    <x v="0"/>
    <x v="1"/>
    <n v="18"/>
    <x v="5"/>
    <x v="29"/>
    <n v="18"/>
    <x v="308"/>
    <s v="ESP_004"/>
    <s v="EMP256"/>
    <n v="2020"/>
    <n v="18"/>
    <x v="5"/>
    <x v="5"/>
  </r>
  <r>
    <x v="3"/>
    <x v="2"/>
    <x v="0"/>
    <x v="1"/>
    <n v="19"/>
    <x v="5"/>
    <x v="29"/>
    <n v="27"/>
    <x v="326"/>
    <s v="ESP_004"/>
    <s v="EMP256"/>
    <n v="2020"/>
    <n v="19"/>
    <x v="0"/>
    <x v="0"/>
  </r>
  <r>
    <x v="3"/>
    <x v="2"/>
    <x v="0"/>
    <x v="1"/>
    <n v="20"/>
    <x v="5"/>
    <x v="29"/>
    <n v="25"/>
    <x v="304"/>
    <s v="ESP_004"/>
    <s v="EMP256"/>
    <n v="2020"/>
    <n v="20"/>
    <x v="0"/>
    <x v="0"/>
  </r>
  <r>
    <x v="3"/>
    <x v="2"/>
    <x v="0"/>
    <x v="1"/>
    <n v="21"/>
    <x v="5"/>
    <x v="29"/>
    <n v="23"/>
    <x v="322"/>
    <s v="ESP_004"/>
    <s v="EMP256"/>
    <n v="2020"/>
    <n v="21"/>
    <x v="0"/>
    <x v="0"/>
  </r>
  <r>
    <x v="3"/>
    <x v="2"/>
    <x v="0"/>
    <x v="1"/>
    <n v="22"/>
    <x v="5"/>
    <x v="29"/>
    <n v="19"/>
    <x v="327"/>
    <s v="ESP_004"/>
    <s v="EMP256"/>
    <n v="2020"/>
    <n v="22"/>
    <x v="0"/>
    <x v="0"/>
  </r>
  <r>
    <x v="3"/>
    <x v="2"/>
    <x v="0"/>
    <x v="1"/>
    <n v="23"/>
    <x v="5"/>
    <x v="29"/>
    <n v="20"/>
    <x v="313"/>
    <s v="ESP_004"/>
    <s v="EMP256"/>
    <n v="2020"/>
    <n v="23"/>
    <x v="0"/>
    <x v="0"/>
  </r>
  <r>
    <x v="3"/>
    <x v="2"/>
    <x v="0"/>
    <x v="1"/>
    <n v="24"/>
    <x v="5"/>
    <x v="29"/>
    <n v="27"/>
    <x v="326"/>
    <s v="ESP_004"/>
    <s v="EMP256"/>
    <n v="2020"/>
    <n v="24"/>
    <x v="1"/>
    <x v="1"/>
  </r>
  <r>
    <x v="3"/>
    <x v="2"/>
    <x v="0"/>
    <x v="1"/>
    <n v="25"/>
    <x v="5"/>
    <x v="29"/>
    <n v="21"/>
    <x v="338"/>
    <s v="ESP_004"/>
    <s v="EMP256"/>
    <n v="2020"/>
    <n v="25"/>
    <x v="3"/>
    <x v="3"/>
  </r>
  <r>
    <x v="3"/>
    <x v="2"/>
    <x v="0"/>
    <x v="1"/>
    <n v="26"/>
    <x v="6"/>
    <x v="30"/>
    <n v="8"/>
    <x v="356"/>
    <s v="ESP_004"/>
    <s v="EMP256"/>
    <n v="2020"/>
    <n v="26"/>
    <x v="5"/>
    <x v="5"/>
  </r>
  <r>
    <x v="3"/>
    <x v="2"/>
    <x v="0"/>
    <x v="1"/>
    <n v="27"/>
    <x v="6"/>
    <x v="30"/>
    <n v="11"/>
    <x v="357"/>
    <s v="ESP_004"/>
    <s v="EMP256"/>
    <n v="2020"/>
    <n v="27"/>
    <x v="4"/>
    <x v="4"/>
  </r>
  <r>
    <x v="3"/>
    <x v="2"/>
    <x v="0"/>
    <x v="1"/>
    <n v="28"/>
    <x v="6"/>
    <x v="30"/>
    <n v="9"/>
    <x v="353"/>
    <s v="ESP_004"/>
    <s v="EMP256"/>
    <n v="2020"/>
    <n v="28"/>
    <x v="5"/>
    <x v="5"/>
  </r>
  <r>
    <x v="3"/>
    <x v="2"/>
    <x v="0"/>
    <x v="1"/>
    <n v="29"/>
    <x v="6"/>
    <x v="30"/>
    <n v="12"/>
    <x v="354"/>
    <s v="ESP_004"/>
    <s v="EMP256"/>
    <n v="2020"/>
    <n v="29"/>
    <x v="4"/>
    <x v="4"/>
  </r>
  <r>
    <x v="3"/>
    <x v="2"/>
    <x v="0"/>
    <x v="1"/>
    <n v="30"/>
    <x v="6"/>
    <x v="30"/>
    <n v="11"/>
    <x v="357"/>
    <s v="ESP_004"/>
    <s v="EMP256"/>
    <n v="2020"/>
    <n v="30"/>
    <x v="4"/>
    <x v="4"/>
  </r>
  <r>
    <x v="3"/>
    <x v="2"/>
    <x v="0"/>
    <x v="1"/>
    <n v="31"/>
    <x v="6"/>
    <x v="30"/>
    <n v="11"/>
    <x v="357"/>
    <s v="ESP_004"/>
    <s v="EMP256"/>
    <n v="2020"/>
    <n v="31"/>
    <x v="4"/>
    <x v="4"/>
  </r>
  <r>
    <x v="3"/>
    <x v="2"/>
    <x v="0"/>
    <x v="1"/>
    <n v="32"/>
    <x v="6"/>
    <x v="30"/>
    <n v="8"/>
    <x v="356"/>
    <s v="ESP_004"/>
    <s v="EMP256"/>
    <n v="2020"/>
    <n v="32"/>
    <x v="5"/>
    <x v="5"/>
  </r>
  <r>
    <x v="3"/>
    <x v="2"/>
    <x v="0"/>
    <x v="1"/>
    <n v="33"/>
    <x v="6"/>
    <x v="30"/>
    <n v="17"/>
    <x v="358"/>
    <s v="ESP_004"/>
    <s v="EMP256"/>
    <n v="2020"/>
    <n v="33"/>
    <x v="0"/>
    <x v="0"/>
  </r>
  <r>
    <x v="3"/>
    <x v="2"/>
    <x v="0"/>
    <x v="1"/>
    <n v="34"/>
    <x v="6"/>
    <x v="30"/>
    <n v="20"/>
    <x v="313"/>
    <s v="ESP_004"/>
    <s v="EMP256"/>
    <n v="2020"/>
    <n v="34"/>
    <x v="0"/>
    <x v="0"/>
  </r>
  <r>
    <x v="3"/>
    <x v="2"/>
    <x v="0"/>
    <x v="1"/>
    <n v="35"/>
    <x v="6"/>
    <x v="30"/>
    <n v="6"/>
    <x v="350"/>
    <s v="ESP_004"/>
    <s v="EMP256"/>
    <n v="2020"/>
    <n v="35"/>
    <x v="6"/>
    <x v="6"/>
  </r>
  <r>
    <x v="3"/>
    <x v="2"/>
    <x v="0"/>
    <x v="1"/>
    <n v="36"/>
    <x v="6"/>
    <x v="30"/>
    <n v="10"/>
    <x v="359"/>
    <s v="ESP_004"/>
    <s v="EMP256"/>
    <n v="2020"/>
    <n v="36"/>
    <x v="6"/>
    <x v="6"/>
  </r>
  <r>
    <x v="3"/>
    <x v="2"/>
    <x v="0"/>
    <x v="1"/>
    <n v="37"/>
    <x v="6"/>
    <x v="30"/>
    <n v="16"/>
    <x v="352"/>
    <s v="ESP_004"/>
    <s v="EMP256"/>
    <n v="2020"/>
    <n v="37"/>
    <x v="5"/>
    <x v="5"/>
  </r>
  <r>
    <x v="3"/>
    <x v="2"/>
    <x v="0"/>
    <x v="1"/>
    <n v="38"/>
    <x v="6"/>
    <x v="30"/>
    <n v="16"/>
    <x v="352"/>
    <s v="ESP_004"/>
    <s v="EMP256"/>
    <n v="2020"/>
    <n v="38"/>
    <x v="6"/>
    <x v="6"/>
  </r>
  <r>
    <x v="3"/>
    <x v="2"/>
    <x v="0"/>
    <x v="1"/>
    <n v="39"/>
    <x v="7"/>
    <x v="31"/>
    <n v="13"/>
    <x v="351"/>
    <s v="ESP_004"/>
    <s v="EMP256"/>
    <n v="2020"/>
    <n v="39"/>
    <x v="6"/>
    <x v="6"/>
  </r>
  <r>
    <x v="3"/>
    <x v="2"/>
    <x v="0"/>
    <x v="1"/>
    <n v="40"/>
    <x v="7"/>
    <x v="31"/>
    <n v="10"/>
    <x v="359"/>
    <s v="ESP_004"/>
    <s v="EMP256"/>
    <n v="2020"/>
    <n v="40"/>
    <x v="6"/>
    <x v="6"/>
  </r>
  <r>
    <x v="3"/>
    <x v="2"/>
    <x v="0"/>
    <x v="1"/>
    <n v="41"/>
    <x v="7"/>
    <x v="31"/>
    <n v="19"/>
    <x v="327"/>
    <s v="ESP_004"/>
    <s v="EMP256"/>
    <n v="2020"/>
    <n v="41"/>
    <x v="6"/>
    <x v="6"/>
  </r>
  <r>
    <x v="3"/>
    <x v="2"/>
    <x v="0"/>
    <x v="1"/>
    <n v="42"/>
    <x v="7"/>
    <x v="31"/>
    <n v="17"/>
    <x v="358"/>
    <s v="ESP_004"/>
    <s v="EMP256"/>
    <n v="2020"/>
    <n v="42"/>
    <x v="6"/>
    <x v="6"/>
  </r>
  <r>
    <x v="3"/>
    <x v="2"/>
    <x v="0"/>
    <x v="1"/>
    <n v="43"/>
    <x v="7"/>
    <x v="31"/>
    <n v="14"/>
    <x v="360"/>
    <s v="ESP_004"/>
    <s v="EMP256"/>
    <n v="2020"/>
    <n v="43"/>
    <x v="6"/>
    <x v="6"/>
  </r>
  <r>
    <x v="3"/>
    <x v="2"/>
    <x v="0"/>
    <x v="1"/>
    <n v="44"/>
    <x v="7"/>
    <x v="31"/>
    <n v="13"/>
    <x v="351"/>
    <s v="ESP_004"/>
    <s v="EMP256"/>
    <n v="2020"/>
    <n v="44"/>
    <x v="6"/>
    <x v="6"/>
  </r>
  <r>
    <x v="3"/>
    <x v="2"/>
    <x v="0"/>
    <x v="1"/>
    <n v="45"/>
    <x v="7"/>
    <x v="31"/>
    <n v="19"/>
    <x v="327"/>
    <s v="ESP_004"/>
    <s v="EMP256"/>
    <n v="2020"/>
    <n v="45"/>
    <x v="6"/>
    <x v="6"/>
  </r>
  <r>
    <x v="3"/>
    <x v="2"/>
    <x v="0"/>
    <x v="1"/>
    <n v="46"/>
    <x v="7"/>
    <x v="31"/>
    <n v="19"/>
    <x v="327"/>
    <s v="ESP_004"/>
    <s v="EMP256"/>
    <n v="2020"/>
    <n v="46"/>
    <x v="7"/>
    <x v="7"/>
  </r>
  <r>
    <x v="3"/>
    <x v="2"/>
    <x v="0"/>
    <x v="1"/>
    <n v="47"/>
    <x v="7"/>
    <x v="31"/>
    <n v="20"/>
    <x v="313"/>
    <s v="ESP_004"/>
    <s v="EMP256"/>
    <n v="2020"/>
    <n v="47"/>
    <x v="7"/>
    <x v="7"/>
  </r>
  <r>
    <x v="3"/>
    <x v="2"/>
    <x v="0"/>
    <x v="1"/>
    <n v="48"/>
    <x v="7"/>
    <x v="31"/>
    <n v="22"/>
    <x v="321"/>
    <s v="ESP_004"/>
    <s v="EMP256"/>
    <n v="2020"/>
    <n v="48"/>
    <x v="7"/>
    <x v="7"/>
  </r>
  <r>
    <x v="3"/>
    <x v="2"/>
    <x v="0"/>
    <x v="1"/>
    <n v="49"/>
    <x v="7"/>
    <x v="31"/>
    <n v="22"/>
    <x v="321"/>
    <s v="ESP_004"/>
    <s v="EMP256"/>
    <n v="2020"/>
    <n v="49"/>
    <x v="7"/>
    <x v="7"/>
  </r>
  <r>
    <x v="3"/>
    <x v="2"/>
    <x v="0"/>
    <x v="1"/>
    <n v="50"/>
    <x v="7"/>
    <x v="31"/>
    <n v="18"/>
    <x v="308"/>
    <s v="ESP_004"/>
    <s v="EMP256"/>
    <n v="2020"/>
    <n v="50"/>
    <x v="7"/>
    <x v="7"/>
  </r>
  <r>
    <x v="3"/>
    <x v="2"/>
    <x v="0"/>
    <x v="1"/>
    <n v="51"/>
    <x v="7"/>
    <x v="31"/>
    <n v="31"/>
    <x v="319"/>
    <s v="ESP_004"/>
    <s v="EMP256"/>
    <n v="2020"/>
    <n v="51"/>
    <x v="7"/>
    <x v="7"/>
  </r>
  <r>
    <x v="3"/>
    <x v="3"/>
    <x v="1"/>
    <x v="0"/>
    <n v="0"/>
    <x v="0"/>
    <x v="24"/>
    <n v="37"/>
    <x v="285"/>
    <s v="ESP_004"/>
    <s v="EMP267"/>
    <n v="2019"/>
    <n v="0"/>
    <x v="0"/>
    <x v="0"/>
  </r>
  <r>
    <x v="3"/>
    <x v="3"/>
    <x v="1"/>
    <x v="0"/>
    <n v="1"/>
    <x v="0"/>
    <x v="24"/>
    <n v="28"/>
    <x v="302"/>
    <s v="ESP_004"/>
    <s v="EMP267"/>
    <n v="2019"/>
    <n v="1"/>
    <x v="4"/>
    <x v="4"/>
  </r>
  <r>
    <x v="3"/>
    <x v="3"/>
    <x v="1"/>
    <x v="0"/>
    <n v="2"/>
    <x v="0"/>
    <x v="24"/>
    <n v="42"/>
    <x v="288"/>
    <s v="ESP_004"/>
    <s v="EMP267"/>
    <n v="2019"/>
    <n v="2"/>
    <x v="1"/>
    <x v="1"/>
  </r>
  <r>
    <x v="3"/>
    <x v="3"/>
    <x v="1"/>
    <x v="0"/>
    <n v="3"/>
    <x v="0"/>
    <x v="24"/>
    <n v="38"/>
    <x v="289"/>
    <s v="ESP_004"/>
    <s v="EMP267"/>
    <n v="2019"/>
    <n v="3"/>
    <x v="1"/>
    <x v="1"/>
  </r>
  <r>
    <x v="3"/>
    <x v="3"/>
    <x v="1"/>
    <x v="0"/>
    <n v="4"/>
    <x v="0"/>
    <x v="24"/>
    <n v="37"/>
    <x v="285"/>
    <s v="ESP_004"/>
    <s v="EMP267"/>
    <n v="2019"/>
    <n v="4"/>
    <x v="8"/>
    <x v="8"/>
  </r>
  <r>
    <x v="3"/>
    <x v="3"/>
    <x v="1"/>
    <x v="0"/>
    <n v="5"/>
    <x v="0"/>
    <x v="24"/>
    <n v="35"/>
    <x v="284"/>
    <s v="ESP_004"/>
    <s v="EMP267"/>
    <n v="2019"/>
    <n v="5"/>
    <x v="1"/>
    <x v="1"/>
  </r>
  <r>
    <x v="3"/>
    <x v="3"/>
    <x v="1"/>
    <x v="0"/>
    <n v="6"/>
    <x v="0"/>
    <x v="24"/>
    <n v="42"/>
    <x v="288"/>
    <s v="ESP_004"/>
    <s v="EMP267"/>
    <n v="2019"/>
    <n v="6"/>
    <x v="8"/>
    <x v="8"/>
  </r>
  <r>
    <x v="3"/>
    <x v="3"/>
    <x v="1"/>
    <x v="0"/>
    <n v="7"/>
    <x v="0"/>
    <x v="24"/>
    <n v="36"/>
    <x v="330"/>
    <s v="ESP_004"/>
    <s v="EMP267"/>
    <n v="2019"/>
    <n v="7"/>
    <x v="3"/>
    <x v="3"/>
  </r>
  <r>
    <x v="3"/>
    <x v="3"/>
    <x v="1"/>
    <x v="0"/>
    <n v="8"/>
    <x v="0"/>
    <x v="24"/>
    <n v="30"/>
    <x v="331"/>
    <s v="ESP_004"/>
    <s v="EMP267"/>
    <n v="2019"/>
    <n v="8"/>
    <x v="0"/>
    <x v="0"/>
  </r>
  <r>
    <x v="3"/>
    <x v="3"/>
    <x v="1"/>
    <x v="0"/>
    <n v="9"/>
    <x v="0"/>
    <x v="24"/>
    <n v="48"/>
    <x v="361"/>
    <s v="ESP_004"/>
    <s v="EMP267"/>
    <n v="2019"/>
    <n v="9"/>
    <x v="8"/>
    <x v="8"/>
  </r>
  <r>
    <x v="3"/>
    <x v="3"/>
    <x v="1"/>
    <x v="0"/>
    <n v="10"/>
    <x v="0"/>
    <x v="24"/>
    <n v="28"/>
    <x v="302"/>
    <s v="ESP_004"/>
    <s v="EMP267"/>
    <n v="2019"/>
    <n v="10"/>
    <x v="0"/>
    <x v="0"/>
  </r>
  <r>
    <x v="3"/>
    <x v="3"/>
    <x v="1"/>
    <x v="0"/>
    <n v="11"/>
    <x v="0"/>
    <x v="24"/>
    <n v="39"/>
    <x v="296"/>
    <s v="ESP_004"/>
    <s v="EMP267"/>
    <n v="2019"/>
    <n v="11"/>
    <x v="1"/>
    <x v="1"/>
  </r>
  <r>
    <x v="3"/>
    <x v="3"/>
    <x v="1"/>
    <x v="0"/>
    <n v="12"/>
    <x v="0"/>
    <x v="24"/>
    <n v="32"/>
    <x v="293"/>
    <s v="ESP_004"/>
    <s v="EMP267"/>
    <n v="2019"/>
    <n v="12"/>
    <x v="3"/>
    <x v="3"/>
  </r>
  <r>
    <x v="3"/>
    <x v="3"/>
    <x v="1"/>
    <x v="0"/>
    <n v="13"/>
    <x v="1"/>
    <x v="25"/>
    <n v="44"/>
    <x v="329"/>
    <s v="ESP_004"/>
    <s v="EMP267"/>
    <n v="2019"/>
    <n v="13"/>
    <x v="1"/>
    <x v="1"/>
  </r>
  <r>
    <x v="3"/>
    <x v="3"/>
    <x v="1"/>
    <x v="0"/>
    <n v="14"/>
    <x v="1"/>
    <x v="25"/>
    <n v="36"/>
    <x v="330"/>
    <s v="ESP_004"/>
    <s v="EMP267"/>
    <n v="2019"/>
    <n v="14"/>
    <x v="0"/>
    <x v="0"/>
  </r>
  <r>
    <x v="3"/>
    <x v="3"/>
    <x v="1"/>
    <x v="0"/>
    <n v="15"/>
    <x v="1"/>
    <x v="25"/>
    <n v="41"/>
    <x v="294"/>
    <s v="ESP_004"/>
    <s v="EMP267"/>
    <n v="2019"/>
    <n v="15"/>
    <x v="0"/>
    <x v="0"/>
  </r>
  <r>
    <x v="3"/>
    <x v="3"/>
    <x v="1"/>
    <x v="0"/>
    <n v="16"/>
    <x v="1"/>
    <x v="25"/>
    <n v="35"/>
    <x v="284"/>
    <s v="ESP_004"/>
    <s v="EMP267"/>
    <n v="2019"/>
    <n v="16"/>
    <x v="4"/>
    <x v="4"/>
  </r>
  <r>
    <x v="3"/>
    <x v="3"/>
    <x v="1"/>
    <x v="0"/>
    <n v="17"/>
    <x v="1"/>
    <x v="25"/>
    <n v="39"/>
    <x v="296"/>
    <s v="ESP_004"/>
    <s v="EMP267"/>
    <n v="2019"/>
    <n v="17"/>
    <x v="4"/>
    <x v="4"/>
  </r>
  <r>
    <x v="3"/>
    <x v="3"/>
    <x v="1"/>
    <x v="0"/>
    <n v="18"/>
    <x v="1"/>
    <x v="25"/>
    <n v="39"/>
    <x v="296"/>
    <s v="ESP_004"/>
    <s v="EMP267"/>
    <n v="2019"/>
    <n v="18"/>
    <x v="4"/>
    <x v="4"/>
  </r>
  <r>
    <x v="3"/>
    <x v="3"/>
    <x v="1"/>
    <x v="0"/>
    <n v="19"/>
    <x v="1"/>
    <x v="25"/>
    <n v="48"/>
    <x v="361"/>
    <s v="ESP_004"/>
    <s v="EMP267"/>
    <n v="2019"/>
    <n v="19"/>
    <x v="0"/>
    <x v="0"/>
  </r>
  <r>
    <x v="3"/>
    <x v="3"/>
    <x v="1"/>
    <x v="0"/>
    <n v="20"/>
    <x v="1"/>
    <x v="25"/>
    <n v="32"/>
    <x v="293"/>
    <s v="ESP_004"/>
    <s v="EMP267"/>
    <n v="2019"/>
    <n v="20"/>
    <x v="4"/>
    <x v="4"/>
  </r>
  <r>
    <x v="3"/>
    <x v="3"/>
    <x v="1"/>
    <x v="0"/>
    <n v="21"/>
    <x v="1"/>
    <x v="25"/>
    <n v="39"/>
    <x v="296"/>
    <s v="ESP_004"/>
    <s v="EMP267"/>
    <n v="2019"/>
    <n v="21"/>
    <x v="0"/>
    <x v="0"/>
  </r>
  <r>
    <x v="3"/>
    <x v="3"/>
    <x v="1"/>
    <x v="0"/>
    <n v="22"/>
    <x v="1"/>
    <x v="25"/>
    <n v="35"/>
    <x v="284"/>
    <s v="ESP_004"/>
    <s v="EMP267"/>
    <n v="2019"/>
    <n v="22"/>
    <x v="0"/>
    <x v="0"/>
  </r>
  <r>
    <x v="3"/>
    <x v="3"/>
    <x v="1"/>
    <x v="0"/>
    <n v="23"/>
    <x v="1"/>
    <x v="25"/>
    <n v="39"/>
    <x v="296"/>
    <s v="ESP_004"/>
    <s v="EMP267"/>
    <n v="2019"/>
    <n v="23"/>
    <x v="0"/>
    <x v="0"/>
  </r>
  <r>
    <x v="3"/>
    <x v="3"/>
    <x v="1"/>
    <x v="0"/>
    <n v="24"/>
    <x v="1"/>
    <x v="25"/>
    <n v="31"/>
    <x v="286"/>
    <s v="ESP_004"/>
    <s v="EMP267"/>
    <n v="2019"/>
    <n v="24"/>
    <x v="0"/>
    <x v="0"/>
  </r>
  <r>
    <x v="3"/>
    <x v="3"/>
    <x v="1"/>
    <x v="0"/>
    <n v="25"/>
    <x v="1"/>
    <x v="25"/>
    <n v="35"/>
    <x v="284"/>
    <s v="ESP_004"/>
    <s v="EMP267"/>
    <n v="2019"/>
    <n v="25"/>
    <x v="1"/>
    <x v="1"/>
  </r>
  <r>
    <x v="3"/>
    <x v="3"/>
    <x v="1"/>
    <x v="0"/>
    <n v="26"/>
    <x v="2"/>
    <x v="26"/>
    <n v="31"/>
    <x v="286"/>
    <s v="ESP_004"/>
    <s v="EMP267"/>
    <n v="2019"/>
    <n v="26"/>
    <x v="8"/>
    <x v="8"/>
  </r>
  <r>
    <x v="3"/>
    <x v="3"/>
    <x v="1"/>
    <x v="0"/>
    <n v="27"/>
    <x v="2"/>
    <x v="26"/>
    <n v="26"/>
    <x v="333"/>
    <s v="ESP_004"/>
    <s v="EMP267"/>
    <n v="2019"/>
    <n v="27"/>
    <x v="9"/>
    <x v="9"/>
  </r>
  <r>
    <x v="3"/>
    <x v="3"/>
    <x v="1"/>
    <x v="0"/>
    <n v="28"/>
    <x v="2"/>
    <x v="26"/>
    <n v="29"/>
    <x v="295"/>
    <s v="ESP_004"/>
    <s v="EMP267"/>
    <n v="2019"/>
    <n v="28"/>
    <x v="2"/>
    <x v="2"/>
  </r>
  <r>
    <x v="3"/>
    <x v="3"/>
    <x v="1"/>
    <x v="0"/>
    <n v="29"/>
    <x v="2"/>
    <x v="26"/>
    <n v="36"/>
    <x v="330"/>
    <s v="ESP_004"/>
    <s v="EMP267"/>
    <n v="2019"/>
    <n v="29"/>
    <x v="12"/>
    <x v="12"/>
  </r>
  <r>
    <x v="3"/>
    <x v="3"/>
    <x v="1"/>
    <x v="0"/>
    <n v="30"/>
    <x v="2"/>
    <x v="26"/>
    <n v="37"/>
    <x v="285"/>
    <s v="ESP_004"/>
    <s v="EMP267"/>
    <n v="2019"/>
    <n v="30"/>
    <x v="11"/>
    <x v="11"/>
  </r>
  <r>
    <x v="3"/>
    <x v="3"/>
    <x v="1"/>
    <x v="0"/>
    <n v="31"/>
    <x v="2"/>
    <x v="26"/>
    <n v="27"/>
    <x v="303"/>
    <s v="ESP_004"/>
    <s v="EMP267"/>
    <n v="2019"/>
    <n v="31"/>
    <x v="8"/>
    <x v="8"/>
  </r>
  <r>
    <x v="3"/>
    <x v="3"/>
    <x v="1"/>
    <x v="0"/>
    <n v="32"/>
    <x v="2"/>
    <x v="26"/>
    <n v="26"/>
    <x v="333"/>
    <s v="ESP_004"/>
    <s v="EMP267"/>
    <n v="2019"/>
    <n v="32"/>
    <x v="1"/>
    <x v="1"/>
  </r>
  <r>
    <x v="3"/>
    <x v="3"/>
    <x v="1"/>
    <x v="0"/>
    <n v="33"/>
    <x v="2"/>
    <x v="26"/>
    <n v="26"/>
    <x v="333"/>
    <s v="ESP_004"/>
    <s v="EMP267"/>
    <n v="2019"/>
    <n v="33"/>
    <x v="3"/>
    <x v="3"/>
  </r>
  <r>
    <x v="3"/>
    <x v="3"/>
    <x v="1"/>
    <x v="0"/>
    <n v="34"/>
    <x v="2"/>
    <x v="26"/>
    <n v="33"/>
    <x v="291"/>
    <s v="ESP_004"/>
    <s v="EMP267"/>
    <n v="2019"/>
    <n v="34"/>
    <x v="1"/>
    <x v="1"/>
  </r>
  <r>
    <x v="3"/>
    <x v="3"/>
    <x v="1"/>
    <x v="0"/>
    <n v="35"/>
    <x v="2"/>
    <x v="26"/>
    <n v="39"/>
    <x v="296"/>
    <s v="ESP_004"/>
    <s v="EMP267"/>
    <n v="2019"/>
    <n v="35"/>
    <x v="1"/>
    <x v="1"/>
  </r>
  <r>
    <x v="3"/>
    <x v="3"/>
    <x v="1"/>
    <x v="0"/>
    <n v="36"/>
    <x v="2"/>
    <x v="26"/>
    <n v="42"/>
    <x v="288"/>
    <s v="ESP_004"/>
    <s v="EMP267"/>
    <n v="2019"/>
    <n v="36"/>
    <x v="3"/>
    <x v="3"/>
  </r>
  <r>
    <x v="3"/>
    <x v="3"/>
    <x v="1"/>
    <x v="0"/>
    <n v="37"/>
    <x v="2"/>
    <x v="26"/>
    <n v="28"/>
    <x v="302"/>
    <s v="ESP_004"/>
    <s v="EMP267"/>
    <n v="2019"/>
    <n v="37"/>
    <x v="4"/>
    <x v="4"/>
  </r>
  <r>
    <x v="3"/>
    <x v="3"/>
    <x v="1"/>
    <x v="0"/>
    <n v="38"/>
    <x v="2"/>
    <x v="26"/>
    <n v="21"/>
    <x v="299"/>
    <s v="ESP_004"/>
    <s v="EMP267"/>
    <n v="2019"/>
    <n v="38"/>
    <x v="5"/>
    <x v="5"/>
  </r>
  <r>
    <x v="3"/>
    <x v="3"/>
    <x v="1"/>
    <x v="0"/>
    <n v="39"/>
    <x v="3"/>
    <x v="27"/>
    <n v="37"/>
    <x v="285"/>
    <s v="ESP_004"/>
    <s v="EMP267"/>
    <n v="2019"/>
    <n v="39"/>
    <x v="5"/>
    <x v="5"/>
  </r>
  <r>
    <x v="3"/>
    <x v="3"/>
    <x v="1"/>
    <x v="0"/>
    <n v="40"/>
    <x v="3"/>
    <x v="27"/>
    <n v="32"/>
    <x v="293"/>
    <s v="ESP_004"/>
    <s v="EMP267"/>
    <n v="2019"/>
    <n v="40"/>
    <x v="6"/>
    <x v="6"/>
  </r>
  <r>
    <x v="3"/>
    <x v="3"/>
    <x v="1"/>
    <x v="0"/>
    <n v="41"/>
    <x v="3"/>
    <x v="27"/>
    <n v="36"/>
    <x v="330"/>
    <s v="ESP_004"/>
    <s v="EMP267"/>
    <n v="2019"/>
    <n v="41"/>
    <x v="6"/>
    <x v="6"/>
  </r>
  <r>
    <x v="3"/>
    <x v="3"/>
    <x v="1"/>
    <x v="0"/>
    <n v="42"/>
    <x v="3"/>
    <x v="27"/>
    <n v="25"/>
    <x v="297"/>
    <s v="ESP_004"/>
    <s v="EMP267"/>
    <n v="2019"/>
    <n v="42"/>
    <x v="6"/>
    <x v="6"/>
  </r>
  <r>
    <x v="3"/>
    <x v="3"/>
    <x v="1"/>
    <x v="0"/>
    <n v="43"/>
    <x v="3"/>
    <x v="27"/>
    <n v="49"/>
    <x v="362"/>
    <s v="ESP_004"/>
    <s v="EMP267"/>
    <n v="2019"/>
    <n v="43"/>
    <x v="4"/>
    <x v="4"/>
  </r>
  <r>
    <x v="3"/>
    <x v="3"/>
    <x v="1"/>
    <x v="0"/>
    <n v="44"/>
    <x v="3"/>
    <x v="27"/>
    <n v="36"/>
    <x v="330"/>
    <s v="ESP_004"/>
    <s v="EMP267"/>
    <n v="2019"/>
    <n v="44"/>
    <x v="4"/>
    <x v="4"/>
  </r>
  <r>
    <x v="3"/>
    <x v="3"/>
    <x v="1"/>
    <x v="0"/>
    <n v="45"/>
    <x v="3"/>
    <x v="27"/>
    <n v="27"/>
    <x v="303"/>
    <s v="ESP_004"/>
    <s v="EMP267"/>
    <n v="2019"/>
    <n v="45"/>
    <x v="4"/>
    <x v="4"/>
  </r>
  <r>
    <x v="3"/>
    <x v="3"/>
    <x v="1"/>
    <x v="0"/>
    <n v="46"/>
    <x v="3"/>
    <x v="27"/>
    <n v="33"/>
    <x v="291"/>
    <s v="ESP_004"/>
    <s v="EMP267"/>
    <n v="2019"/>
    <n v="46"/>
    <x v="0"/>
    <x v="0"/>
  </r>
  <r>
    <x v="3"/>
    <x v="3"/>
    <x v="1"/>
    <x v="0"/>
    <n v="47"/>
    <x v="3"/>
    <x v="27"/>
    <n v="41"/>
    <x v="294"/>
    <s v="ESP_004"/>
    <s v="EMP267"/>
    <n v="2019"/>
    <n v="47"/>
    <x v="1"/>
    <x v="1"/>
  </r>
  <r>
    <x v="3"/>
    <x v="3"/>
    <x v="1"/>
    <x v="0"/>
    <n v="48"/>
    <x v="3"/>
    <x v="27"/>
    <n v="37"/>
    <x v="285"/>
    <s v="ESP_004"/>
    <s v="EMP267"/>
    <n v="2019"/>
    <n v="48"/>
    <x v="1"/>
    <x v="1"/>
  </r>
  <r>
    <x v="3"/>
    <x v="3"/>
    <x v="1"/>
    <x v="0"/>
    <n v="49"/>
    <x v="3"/>
    <x v="27"/>
    <n v="22"/>
    <x v="301"/>
    <s v="ESP_004"/>
    <s v="EMP267"/>
    <n v="2019"/>
    <n v="49"/>
    <x v="4"/>
    <x v="4"/>
  </r>
  <r>
    <x v="3"/>
    <x v="3"/>
    <x v="1"/>
    <x v="0"/>
    <n v="50"/>
    <x v="3"/>
    <x v="27"/>
    <n v="33"/>
    <x v="291"/>
    <s v="ESP_004"/>
    <s v="EMP267"/>
    <n v="2019"/>
    <n v="50"/>
    <x v="0"/>
    <x v="0"/>
  </r>
  <r>
    <x v="3"/>
    <x v="3"/>
    <x v="1"/>
    <x v="0"/>
    <n v="51"/>
    <x v="3"/>
    <x v="27"/>
    <n v="23"/>
    <x v="287"/>
    <s v="ESP_004"/>
    <s v="EMP267"/>
    <n v="2019"/>
    <n v="51"/>
    <x v="5"/>
    <x v="5"/>
  </r>
  <r>
    <x v="3"/>
    <x v="3"/>
    <x v="1"/>
    <x v="1"/>
    <n v="0"/>
    <x v="4"/>
    <x v="28"/>
    <n v="31"/>
    <x v="319"/>
    <s v="ESP_004"/>
    <s v="EMP267"/>
    <n v="2020"/>
    <n v="0"/>
    <x v="5"/>
    <x v="5"/>
  </r>
  <r>
    <x v="3"/>
    <x v="3"/>
    <x v="1"/>
    <x v="1"/>
    <n v="1"/>
    <x v="4"/>
    <x v="28"/>
    <n v="35"/>
    <x v="337"/>
    <s v="ESP_004"/>
    <s v="EMP267"/>
    <n v="2020"/>
    <n v="1"/>
    <x v="5"/>
    <x v="5"/>
  </r>
  <r>
    <x v="3"/>
    <x v="3"/>
    <x v="1"/>
    <x v="1"/>
    <n v="2"/>
    <x v="4"/>
    <x v="28"/>
    <n v="36"/>
    <x v="318"/>
    <s v="ESP_004"/>
    <s v="EMP267"/>
    <n v="2020"/>
    <n v="2"/>
    <x v="6"/>
    <x v="6"/>
  </r>
  <r>
    <x v="3"/>
    <x v="3"/>
    <x v="1"/>
    <x v="1"/>
    <n v="3"/>
    <x v="4"/>
    <x v="28"/>
    <n v="44"/>
    <x v="363"/>
    <s v="ESP_004"/>
    <s v="EMP267"/>
    <n v="2020"/>
    <n v="3"/>
    <x v="6"/>
    <x v="6"/>
  </r>
  <r>
    <x v="3"/>
    <x v="3"/>
    <x v="1"/>
    <x v="1"/>
    <n v="4"/>
    <x v="4"/>
    <x v="28"/>
    <n v="36"/>
    <x v="318"/>
    <s v="ESP_004"/>
    <s v="EMP267"/>
    <n v="2020"/>
    <n v="4"/>
    <x v="7"/>
    <x v="7"/>
  </r>
  <r>
    <x v="3"/>
    <x v="3"/>
    <x v="1"/>
    <x v="1"/>
    <n v="5"/>
    <x v="4"/>
    <x v="28"/>
    <n v="38"/>
    <x v="310"/>
    <s v="ESP_004"/>
    <s v="EMP267"/>
    <n v="2020"/>
    <n v="5"/>
    <x v="4"/>
    <x v="4"/>
  </r>
  <r>
    <x v="3"/>
    <x v="3"/>
    <x v="1"/>
    <x v="1"/>
    <n v="6"/>
    <x v="4"/>
    <x v="28"/>
    <n v="36"/>
    <x v="318"/>
    <s v="ESP_004"/>
    <s v="EMP267"/>
    <n v="2020"/>
    <n v="6"/>
    <x v="1"/>
    <x v="1"/>
  </r>
  <r>
    <x v="3"/>
    <x v="3"/>
    <x v="1"/>
    <x v="1"/>
    <n v="7"/>
    <x v="4"/>
    <x v="28"/>
    <n v="39"/>
    <x v="316"/>
    <s v="ESP_004"/>
    <s v="EMP267"/>
    <n v="2020"/>
    <n v="7"/>
    <x v="2"/>
    <x v="2"/>
  </r>
  <r>
    <x v="3"/>
    <x v="3"/>
    <x v="1"/>
    <x v="1"/>
    <n v="8"/>
    <x v="4"/>
    <x v="28"/>
    <n v="47"/>
    <x v="336"/>
    <s v="ESP_004"/>
    <s v="EMP267"/>
    <n v="2020"/>
    <n v="8"/>
    <x v="19"/>
    <x v="35"/>
  </r>
  <r>
    <x v="3"/>
    <x v="3"/>
    <x v="1"/>
    <x v="1"/>
    <n v="9"/>
    <x v="4"/>
    <x v="28"/>
    <n v="39"/>
    <x v="316"/>
    <s v="ESP_004"/>
    <s v="EMP267"/>
    <n v="2020"/>
    <n v="9"/>
    <x v="2"/>
    <x v="2"/>
  </r>
  <r>
    <x v="3"/>
    <x v="3"/>
    <x v="1"/>
    <x v="1"/>
    <n v="10"/>
    <x v="4"/>
    <x v="28"/>
    <n v="24"/>
    <x v="325"/>
    <s v="ESP_004"/>
    <s v="EMP267"/>
    <n v="2020"/>
    <n v="10"/>
    <x v="3"/>
    <x v="3"/>
  </r>
  <r>
    <x v="3"/>
    <x v="3"/>
    <x v="1"/>
    <x v="1"/>
    <n v="11"/>
    <x v="4"/>
    <x v="28"/>
    <n v="29"/>
    <x v="323"/>
    <s v="ESP_004"/>
    <s v="EMP267"/>
    <n v="2020"/>
    <n v="11"/>
    <x v="4"/>
    <x v="4"/>
  </r>
  <r>
    <x v="3"/>
    <x v="3"/>
    <x v="1"/>
    <x v="1"/>
    <n v="12"/>
    <x v="4"/>
    <x v="28"/>
    <n v="46"/>
    <x v="364"/>
    <s v="ESP_004"/>
    <s v="EMP267"/>
    <n v="2020"/>
    <n v="12"/>
    <x v="5"/>
    <x v="5"/>
  </r>
  <r>
    <x v="3"/>
    <x v="3"/>
    <x v="1"/>
    <x v="1"/>
    <n v="13"/>
    <x v="5"/>
    <x v="29"/>
    <n v="38"/>
    <x v="310"/>
    <s v="ESP_004"/>
    <s v="EMP267"/>
    <n v="2020"/>
    <n v="13"/>
    <x v="5"/>
    <x v="5"/>
  </r>
  <r>
    <x v="3"/>
    <x v="3"/>
    <x v="1"/>
    <x v="1"/>
    <n v="14"/>
    <x v="5"/>
    <x v="29"/>
    <n v="34"/>
    <x v="317"/>
    <s v="ESP_004"/>
    <s v="EMP267"/>
    <n v="2020"/>
    <n v="14"/>
    <x v="6"/>
    <x v="6"/>
  </r>
  <r>
    <x v="3"/>
    <x v="3"/>
    <x v="1"/>
    <x v="1"/>
    <n v="15"/>
    <x v="5"/>
    <x v="29"/>
    <n v="26"/>
    <x v="324"/>
    <s v="ESP_004"/>
    <s v="EMP267"/>
    <n v="2020"/>
    <n v="15"/>
    <x v="6"/>
    <x v="6"/>
  </r>
  <r>
    <x v="3"/>
    <x v="3"/>
    <x v="1"/>
    <x v="1"/>
    <n v="16"/>
    <x v="5"/>
    <x v="29"/>
    <n v="36"/>
    <x v="318"/>
    <s v="ESP_004"/>
    <s v="EMP267"/>
    <n v="2020"/>
    <n v="16"/>
    <x v="6"/>
    <x v="6"/>
  </r>
  <r>
    <x v="3"/>
    <x v="3"/>
    <x v="1"/>
    <x v="1"/>
    <n v="17"/>
    <x v="5"/>
    <x v="29"/>
    <n v="41"/>
    <x v="314"/>
    <s v="ESP_004"/>
    <s v="EMP267"/>
    <n v="2020"/>
    <n v="17"/>
    <x v="5"/>
    <x v="5"/>
  </r>
  <r>
    <x v="3"/>
    <x v="3"/>
    <x v="1"/>
    <x v="1"/>
    <n v="18"/>
    <x v="5"/>
    <x v="29"/>
    <n v="57"/>
    <x v="365"/>
    <s v="ESP_004"/>
    <s v="EMP267"/>
    <n v="2020"/>
    <n v="18"/>
    <x v="4"/>
    <x v="4"/>
  </r>
  <r>
    <x v="3"/>
    <x v="3"/>
    <x v="1"/>
    <x v="1"/>
    <n v="19"/>
    <x v="5"/>
    <x v="29"/>
    <n v="42"/>
    <x v="306"/>
    <s v="ESP_004"/>
    <s v="EMP267"/>
    <n v="2020"/>
    <n v="19"/>
    <x v="5"/>
    <x v="5"/>
  </r>
  <r>
    <x v="3"/>
    <x v="3"/>
    <x v="1"/>
    <x v="1"/>
    <n v="20"/>
    <x v="5"/>
    <x v="29"/>
    <n v="46"/>
    <x v="364"/>
    <s v="ESP_004"/>
    <s v="EMP267"/>
    <n v="2020"/>
    <n v="20"/>
    <x v="4"/>
    <x v="4"/>
  </r>
  <r>
    <x v="3"/>
    <x v="3"/>
    <x v="1"/>
    <x v="1"/>
    <n v="21"/>
    <x v="5"/>
    <x v="29"/>
    <n v="31"/>
    <x v="319"/>
    <s v="ESP_004"/>
    <s v="EMP267"/>
    <n v="2020"/>
    <n v="21"/>
    <x v="4"/>
    <x v="4"/>
  </r>
  <r>
    <x v="3"/>
    <x v="3"/>
    <x v="1"/>
    <x v="1"/>
    <n v="22"/>
    <x v="5"/>
    <x v="29"/>
    <n v="37"/>
    <x v="305"/>
    <s v="ESP_004"/>
    <s v="EMP267"/>
    <n v="2020"/>
    <n v="22"/>
    <x v="0"/>
    <x v="0"/>
  </r>
  <r>
    <x v="3"/>
    <x v="3"/>
    <x v="1"/>
    <x v="1"/>
    <n v="23"/>
    <x v="5"/>
    <x v="29"/>
    <n v="40"/>
    <x v="315"/>
    <s v="ESP_004"/>
    <s v="EMP267"/>
    <n v="2020"/>
    <n v="23"/>
    <x v="1"/>
    <x v="1"/>
  </r>
  <r>
    <x v="3"/>
    <x v="3"/>
    <x v="1"/>
    <x v="1"/>
    <n v="24"/>
    <x v="5"/>
    <x v="29"/>
    <n v="27"/>
    <x v="326"/>
    <s v="ESP_004"/>
    <s v="EMP267"/>
    <n v="2020"/>
    <n v="24"/>
    <x v="3"/>
    <x v="3"/>
  </r>
  <r>
    <x v="3"/>
    <x v="3"/>
    <x v="1"/>
    <x v="1"/>
    <n v="25"/>
    <x v="5"/>
    <x v="29"/>
    <n v="32"/>
    <x v="309"/>
    <s v="ESP_004"/>
    <s v="EMP267"/>
    <n v="2020"/>
    <n v="25"/>
    <x v="9"/>
    <x v="9"/>
  </r>
  <r>
    <x v="3"/>
    <x v="3"/>
    <x v="1"/>
    <x v="1"/>
    <n v="26"/>
    <x v="6"/>
    <x v="30"/>
    <n v="23"/>
    <x v="322"/>
    <s v="ESP_004"/>
    <s v="EMP267"/>
    <n v="2020"/>
    <n v="26"/>
    <x v="8"/>
    <x v="8"/>
  </r>
  <r>
    <x v="3"/>
    <x v="3"/>
    <x v="1"/>
    <x v="1"/>
    <n v="27"/>
    <x v="6"/>
    <x v="30"/>
    <n v="28"/>
    <x v="320"/>
    <s v="ESP_004"/>
    <s v="EMP267"/>
    <n v="2020"/>
    <n v="27"/>
    <x v="11"/>
    <x v="11"/>
  </r>
  <r>
    <x v="3"/>
    <x v="3"/>
    <x v="1"/>
    <x v="1"/>
    <n v="28"/>
    <x v="6"/>
    <x v="30"/>
    <n v="30"/>
    <x v="312"/>
    <s v="ESP_004"/>
    <s v="EMP267"/>
    <n v="2020"/>
    <n v="28"/>
    <x v="14"/>
    <x v="14"/>
  </r>
  <r>
    <x v="3"/>
    <x v="3"/>
    <x v="1"/>
    <x v="1"/>
    <n v="29"/>
    <x v="6"/>
    <x v="30"/>
    <n v="28"/>
    <x v="320"/>
    <s v="ESP_004"/>
    <s v="EMP267"/>
    <n v="2020"/>
    <n v="29"/>
    <x v="11"/>
    <x v="11"/>
  </r>
  <r>
    <x v="3"/>
    <x v="3"/>
    <x v="1"/>
    <x v="1"/>
    <n v="30"/>
    <x v="6"/>
    <x v="30"/>
    <n v="31"/>
    <x v="319"/>
    <s v="ESP_004"/>
    <s v="EMP267"/>
    <n v="2020"/>
    <n v="30"/>
    <x v="2"/>
    <x v="2"/>
  </r>
  <r>
    <x v="3"/>
    <x v="3"/>
    <x v="1"/>
    <x v="1"/>
    <n v="31"/>
    <x v="6"/>
    <x v="30"/>
    <n v="47"/>
    <x v="336"/>
    <s v="ESP_004"/>
    <s v="EMP267"/>
    <n v="2020"/>
    <n v="31"/>
    <x v="11"/>
    <x v="11"/>
  </r>
  <r>
    <x v="3"/>
    <x v="3"/>
    <x v="1"/>
    <x v="1"/>
    <n v="32"/>
    <x v="6"/>
    <x v="30"/>
    <n v="30"/>
    <x v="312"/>
    <s v="ESP_004"/>
    <s v="EMP267"/>
    <n v="2020"/>
    <n v="32"/>
    <x v="3"/>
    <x v="3"/>
  </r>
  <r>
    <x v="3"/>
    <x v="3"/>
    <x v="1"/>
    <x v="1"/>
    <n v="33"/>
    <x v="6"/>
    <x v="30"/>
    <n v="30"/>
    <x v="312"/>
    <s v="ESP_004"/>
    <s v="EMP267"/>
    <n v="2020"/>
    <n v="33"/>
    <x v="0"/>
    <x v="0"/>
  </r>
  <r>
    <x v="3"/>
    <x v="3"/>
    <x v="1"/>
    <x v="1"/>
    <n v="34"/>
    <x v="6"/>
    <x v="30"/>
    <n v="41"/>
    <x v="314"/>
    <s v="ESP_004"/>
    <s v="EMP267"/>
    <n v="2020"/>
    <n v="34"/>
    <x v="3"/>
    <x v="3"/>
  </r>
  <r>
    <x v="3"/>
    <x v="3"/>
    <x v="1"/>
    <x v="1"/>
    <n v="35"/>
    <x v="6"/>
    <x v="30"/>
    <n v="25"/>
    <x v="304"/>
    <s v="ESP_004"/>
    <s v="EMP267"/>
    <n v="2020"/>
    <n v="35"/>
    <x v="5"/>
    <x v="5"/>
  </r>
  <r>
    <x v="3"/>
    <x v="3"/>
    <x v="1"/>
    <x v="1"/>
    <n v="36"/>
    <x v="6"/>
    <x v="30"/>
    <n v="22"/>
    <x v="321"/>
    <s v="ESP_004"/>
    <s v="EMP267"/>
    <n v="2020"/>
    <n v="36"/>
    <x v="5"/>
    <x v="5"/>
  </r>
  <r>
    <x v="3"/>
    <x v="3"/>
    <x v="1"/>
    <x v="1"/>
    <n v="37"/>
    <x v="6"/>
    <x v="30"/>
    <n v="32"/>
    <x v="309"/>
    <s v="ESP_004"/>
    <s v="EMP267"/>
    <n v="2020"/>
    <n v="37"/>
    <x v="5"/>
    <x v="5"/>
  </r>
  <r>
    <x v="3"/>
    <x v="3"/>
    <x v="1"/>
    <x v="1"/>
    <n v="38"/>
    <x v="6"/>
    <x v="30"/>
    <n v="29"/>
    <x v="323"/>
    <s v="ESP_004"/>
    <s v="EMP267"/>
    <n v="2020"/>
    <n v="38"/>
    <x v="5"/>
    <x v="5"/>
  </r>
  <r>
    <x v="3"/>
    <x v="3"/>
    <x v="1"/>
    <x v="1"/>
    <n v="39"/>
    <x v="7"/>
    <x v="31"/>
    <n v="32"/>
    <x v="309"/>
    <s v="ESP_004"/>
    <s v="EMP267"/>
    <n v="2020"/>
    <n v="39"/>
    <x v="5"/>
    <x v="5"/>
  </r>
  <r>
    <x v="3"/>
    <x v="3"/>
    <x v="1"/>
    <x v="1"/>
    <n v="40"/>
    <x v="7"/>
    <x v="31"/>
    <n v="32"/>
    <x v="309"/>
    <s v="ESP_004"/>
    <s v="EMP267"/>
    <n v="2020"/>
    <n v="40"/>
    <x v="6"/>
    <x v="6"/>
  </r>
  <r>
    <x v="3"/>
    <x v="3"/>
    <x v="1"/>
    <x v="1"/>
    <n v="41"/>
    <x v="7"/>
    <x v="31"/>
    <n v="42"/>
    <x v="306"/>
    <s v="ESP_004"/>
    <s v="EMP267"/>
    <n v="2020"/>
    <n v="41"/>
    <x v="4"/>
    <x v="4"/>
  </r>
  <r>
    <x v="3"/>
    <x v="3"/>
    <x v="1"/>
    <x v="1"/>
    <n v="42"/>
    <x v="7"/>
    <x v="31"/>
    <n v="30"/>
    <x v="312"/>
    <s v="ESP_004"/>
    <s v="EMP267"/>
    <n v="2020"/>
    <n v="42"/>
    <x v="4"/>
    <x v="4"/>
  </r>
  <r>
    <x v="3"/>
    <x v="3"/>
    <x v="1"/>
    <x v="1"/>
    <n v="43"/>
    <x v="7"/>
    <x v="31"/>
    <n v="35"/>
    <x v="337"/>
    <s v="ESP_004"/>
    <s v="EMP267"/>
    <n v="2020"/>
    <n v="43"/>
    <x v="3"/>
    <x v="3"/>
  </r>
  <r>
    <x v="3"/>
    <x v="3"/>
    <x v="1"/>
    <x v="1"/>
    <n v="44"/>
    <x v="7"/>
    <x v="31"/>
    <n v="32"/>
    <x v="309"/>
    <s v="ESP_004"/>
    <s v="EMP267"/>
    <n v="2020"/>
    <n v="44"/>
    <x v="1"/>
    <x v="1"/>
  </r>
  <r>
    <x v="3"/>
    <x v="3"/>
    <x v="1"/>
    <x v="1"/>
    <n v="45"/>
    <x v="7"/>
    <x v="31"/>
    <n v="28"/>
    <x v="320"/>
    <s v="ESP_004"/>
    <s v="EMP267"/>
    <n v="2020"/>
    <n v="45"/>
    <x v="3"/>
    <x v="3"/>
  </r>
  <r>
    <x v="3"/>
    <x v="3"/>
    <x v="1"/>
    <x v="1"/>
    <n v="46"/>
    <x v="7"/>
    <x v="31"/>
    <n v="30"/>
    <x v="312"/>
    <s v="ESP_004"/>
    <s v="EMP267"/>
    <n v="2020"/>
    <n v="46"/>
    <x v="0"/>
    <x v="0"/>
  </r>
  <r>
    <x v="3"/>
    <x v="3"/>
    <x v="1"/>
    <x v="1"/>
    <n v="47"/>
    <x v="7"/>
    <x v="31"/>
    <n v="41"/>
    <x v="314"/>
    <s v="ESP_004"/>
    <s v="EMP267"/>
    <n v="2020"/>
    <n v="47"/>
    <x v="3"/>
    <x v="3"/>
  </r>
  <r>
    <x v="3"/>
    <x v="3"/>
    <x v="1"/>
    <x v="1"/>
    <n v="48"/>
    <x v="7"/>
    <x v="31"/>
    <n v="40"/>
    <x v="315"/>
    <s v="ESP_004"/>
    <s v="EMP267"/>
    <n v="2020"/>
    <n v="48"/>
    <x v="0"/>
    <x v="0"/>
  </r>
  <r>
    <x v="3"/>
    <x v="3"/>
    <x v="1"/>
    <x v="1"/>
    <n v="49"/>
    <x v="7"/>
    <x v="31"/>
    <n v="39"/>
    <x v="316"/>
    <s v="ESP_004"/>
    <s v="EMP267"/>
    <n v="2020"/>
    <n v="49"/>
    <x v="3"/>
    <x v="3"/>
  </r>
  <r>
    <x v="3"/>
    <x v="3"/>
    <x v="1"/>
    <x v="1"/>
    <n v="50"/>
    <x v="7"/>
    <x v="31"/>
    <n v="38"/>
    <x v="310"/>
    <s v="ESP_004"/>
    <s v="EMP267"/>
    <n v="2020"/>
    <n v="50"/>
    <x v="3"/>
    <x v="3"/>
  </r>
  <r>
    <x v="3"/>
    <x v="3"/>
    <x v="1"/>
    <x v="1"/>
    <n v="51"/>
    <x v="7"/>
    <x v="31"/>
    <n v="21"/>
    <x v="338"/>
    <s v="ESP_004"/>
    <s v="EMP267"/>
    <n v="2020"/>
    <n v="51"/>
    <x v="4"/>
    <x v="4"/>
  </r>
  <r>
    <x v="3"/>
    <x v="4"/>
    <x v="1"/>
    <x v="0"/>
    <n v="0"/>
    <x v="0"/>
    <x v="24"/>
    <n v="15"/>
    <x v="342"/>
    <s v="ESP_004"/>
    <s v="EMP290"/>
    <n v="2019"/>
    <n v="0"/>
    <x v="5"/>
    <x v="5"/>
  </r>
  <r>
    <x v="3"/>
    <x v="4"/>
    <x v="1"/>
    <x v="0"/>
    <n v="1"/>
    <x v="0"/>
    <x v="24"/>
    <n v="7"/>
    <x v="366"/>
    <s v="ESP_004"/>
    <s v="EMP290"/>
    <n v="2019"/>
    <n v="1"/>
    <x v="6"/>
    <x v="6"/>
  </r>
  <r>
    <x v="3"/>
    <x v="4"/>
    <x v="1"/>
    <x v="0"/>
    <n v="2"/>
    <x v="0"/>
    <x v="24"/>
    <n v="15"/>
    <x v="342"/>
    <s v="ESP_004"/>
    <s v="EMP290"/>
    <n v="2019"/>
    <n v="2"/>
    <x v="5"/>
    <x v="5"/>
  </r>
  <r>
    <x v="3"/>
    <x v="4"/>
    <x v="1"/>
    <x v="0"/>
    <n v="3"/>
    <x v="0"/>
    <x v="24"/>
    <n v="14"/>
    <x v="344"/>
    <s v="ESP_004"/>
    <s v="EMP290"/>
    <n v="2019"/>
    <n v="3"/>
    <x v="5"/>
    <x v="5"/>
  </r>
  <r>
    <x v="3"/>
    <x v="4"/>
    <x v="1"/>
    <x v="0"/>
    <n v="4"/>
    <x v="0"/>
    <x v="24"/>
    <n v="17"/>
    <x v="367"/>
    <s v="ESP_004"/>
    <s v="EMP290"/>
    <n v="2019"/>
    <n v="4"/>
    <x v="5"/>
    <x v="5"/>
  </r>
  <r>
    <x v="3"/>
    <x v="4"/>
    <x v="1"/>
    <x v="0"/>
    <n v="5"/>
    <x v="0"/>
    <x v="24"/>
    <n v="7"/>
    <x v="366"/>
    <s v="ESP_004"/>
    <s v="EMP290"/>
    <n v="2019"/>
    <n v="5"/>
    <x v="6"/>
    <x v="6"/>
  </r>
  <r>
    <x v="3"/>
    <x v="4"/>
    <x v="1"/>
    <x v="0"/>
    <n v="6"/>
    <x v="0"/>
    <x v="24"/>
    <n v="10"/>
    <x v="345"/>
    <s v="ESP_004"/>
    <s v="EMP290"/>
    <n v="2019"/>
    <n v="6"/>
    <x v="6"/>
    <x v="6"/>
  </r>
  <r>
    <x v="3"/>
    <x v="4"/>
    <x v="1"/>
    <x v="0"/>
    <n v="7"/>
    <x v="0"/>
    <x v="24"/>
    <n v="16"/>
    <x v="343"/>
    <s v="ESP_004"/>
    <s v="EMP290"/>
    <n v="2019"/>
    <n v="7"/>
    <x v="6"/>
    <x v="6"/>
  </r>
  <r>
    <x v="3"/>
    <x v="4"/>
    <x v="1"/>
    <x v="0"/>
    <n v="8"/>
    <x v="0"/>
    <x v="24"/>
    <n v="11"/>
    <x v="347"/>
    <s v="ESP_004"/>
    <s v="EMP290"/>
    <n v="2019"/>
    <n v="8"/>
    <x v="7"/>
    <x v="7"/>
  </r>
  <r>
    <x v="3"/>
    <x v="4"/>
    <x v="1"/>
    <x v="0"/>
    <n v="9"/>
    <x v="0"/>
    <x v="24"/>
    <n v="8"/>
    <x v="341"/>
    <s v="ESP_004"/>
    <s v="EMP290"/>
    <n v="2019"/>
    <n v="9"/>
    <x v="7"/>
    <x v="7"/>
  </r>
  <r>
    <x v="3"/>
    <x v="4"/>
    <x v="1"/>
    <x v="0"/>
    <n v="10"/>
    <x v="0"/>
    <x v="24"/>
    <n v="8"/>
    <x v="341"/>
    <s v="ESP_004"/>
    <s v="EMP290"/>
    <n v="2019"/>
    <n v="10"/>
    <x v="7"/>
    <x v="7"/>
  </r>
  <r>
    <x v="3"/>
    <x v="4"/>
    <x v="1"/>
    <x v="0"/>
    <n v="11"/>
    <x v="0"/>
    <x v="24"/>
    <n v="10"/>
    <x v="345"/>
    <s v="ESP_004"/>
    <s v="EMP290"/>
    <n v="2019"/>
    <n v="11"/>
    <x v="7"/>
    <x v="7"/>
  </r>
  <r>
    <x v="3"/>
    <x v="4"/>
    <x v="1"/>
    <x v="0"/>
    <n v="12"/>
    <x v="0"/>
    <x v="24"/>
    <n v="10"/>
    <x v="345"/>
    <s v="ESP_004"/>
    <s v="EMP290"/>
    <n v="2019"/>
    <n v="12"/>
    <x v="7"/>
    <x v="7"/>
  </r>
  <r>
    <x v="3"/>
    <x v="4"/>
    <x v="1"/>
    <x v="0"/>
    <n v="13"/>
    <x v="1"/>
    <x v="25"/>
    <n v="12"/>
    <x v="340"/>
    <s v="ESP_004"/>
    <s v="EMP290"/>
    <n v="2019"/>
    <n v="13"/>
    <x v="7"/>
    <x v="7"/>
  </r>
  <r>
    <x v="3"/>
    <x v="4"/>
    <x v="1"/>
    <x v="0"/>
    <n v="14"/>
    <x v="1"/>
    <x v="25"/>
    <n v="10"/>
    <x v="345"/>
    <s v="ESP_004"/>
    <s v="EMP290"/>
    <n v="2019"/>
    <n v="14"/>
    <x v="7"/>
    <x v="7"/>
  </r>
  <r>
    <x v="3"/>
    <x v="4"/>
    <x v="1"/>
    <x v="0"/>
    <n v="15"/>
    <x v="1"/>
    <x v="25"/>
    <n v="16"/>
    <x v="343"/>
    <s v="ESP_004"/>
    <s v="EMP290"/>
    <n v="2019"/>
    <n v="15"/>
    <x v="6"/>
    <x v="6"/>
  </r>
  <r>
    <x v="3"/>
    <x v="4"/>
    <x v="1"/>
    <x v="0"/>
    <n v="16"/>
    <x v="1"/>
    <x v="25"/>
    <n v="13"/>
    <x v="346"/>
    <s v="ESP_004"/>
    <s v="EMP290"/>
    <n v="2019"/>
    <n v="16"/>
    <x v="6"/>
    <x v="6"/>
  </r>
  <r>
    <x v="3"/>
    <x v="4"/>
    <x v="1"/>
    <x v="0"/>
    <n v="17"/>
    <x v="1"/>
    <x v="25"/>
    <n v="10"/>
    <x v="345"/>
    <s v="ESP_004"/>
    <s v="EMP290"/>
    <n v="2019"/>
    <n v="17"/>
    <x v="6"/>
    <x v="6"/>
  </r>
  <r>
    <x v="3"/>
    <x v="4"/>
    <x v="1"/>
    <x v="0"/>
    <n v="18"/>
    <x v="1"/>
    <x v="25"/>
    <n v="13"/>
    <x v="346"/>
    <s v="ESP_004"/>
    <s v="EMP290"/>
    <n v="2019"/>
    <n v="18"/>
    <x v="6"/>
    <x v="6"/>
  </r>
  <r>
    <x v="3"/>
    <x v="4"/>
    <x v="1"/>
    <x v="0"/>
    <n v="19"/>
    <x v="1"/>
    <x v="25"/>
    <n v="13"/>
    <x v="346"/>
    <s v="ESP_004"/>
    <s v="EMP290"/>
    <n v="2019"/>
    <n v="19"/>
    <x v="6"/>
    <x v="6"/>
  </r>
  <r>
    <x v="3"/>
    <x v="4"/>
    <x v="1"/>
    <x v="0"/>
    <n v="20"/>
    <x v="1"/>
    <x v="25"/>
    <n v="18"/>
    <x v="334"/>
    <s v="ESP_004"/>
    <s v="EMP290"/>
    <n v="2019"/>
    <n v="20"/>
    <x v="5"/>
    <x v="5"/>
  </r>
  <r>
    <x v="3"/>
    <x v="4"/>
    <x v="1"/>
    <x v="0"/>
    <n v="21"/>
    <x v="1"/>
    <x v="25"/>
    <n v="12"/>
    <x v="340"/>
    <s v="ESP_004"/>
    <s v="EMP290"/>
    <n v="2019"/>
    <n v="21"/>
    <x v="6"/>
    <x v="6"/>
  </r>
  <r>
    <x v="3"/>
    <x v="4"/>
    <x v="1"/>
    <x v="0"/>
    <n v="22"/>
    <x v="1"/>
    <x v="25"/>
    <n v="15"/>
    <x v="342"/>
    <s v="ESP_004"/>
    <s v="EMP290"/>
    <n v="2019"/>
    <n v="22"/>
    <x v="6"/>
    <x v="6"/>
  </r>
  <r>
    <x v="3"/>
    <x v="4"/>
    <x v="1"/>
    <x v="0"/>
    <n v="23"/>
    <x v="1"/>
    <x v="25"/>
    <n v="9"/>
    <x v="348"/>
    <s v="ESP_004"/>
    <s v="EMP290"/>
    <n v="2019"/>
    <n v="23"/>
    <x v="7"/>
    <x v="7"/>
  </r>
  <r>
    <x v="3"/>
    <x v="4"/>
    <x v="1"/>
    <x v="0"/>
    <n v="24"/>
    <x v="1"/>
    <x v="25"/>
    <n v="8"/>
    <x v="341"/>
    <s v="ESP_004"/>
    <s v="EMP290"/>
    <n v="2019"/>
    <n v="24"/>
    <x v="7"/>
    <x v="7"/>
  </r>
  <r>
    <x v="3"/>
    <x v="4"/>
    <x v="1"/>
    <x v="0"/>
    <n v="25"/>
    <x v="1"/>
    <x v="25"/>
    <n v="5"/>
    <x v="368"/>
    <s v="ESP_004"/>
    <s v="EMP290"/>
    <n v="2019"/>
    <n v="25"/>
    <x v="7"/>
    <x v="7"/>
  </r>
  <r>
    <x v="3"/>
    <x v="4"/>
    <x v="1"/>
    <x v="0"/>
    <n v="26"/>
    <x v="2"/>
    <x v="26"/>
    <n v="11"/>
    <x v="347"/>
    <s v="ESP_004"/>
    <s v="EMP290"/>
    <n v="2019"/>
    <n v="26"/>
    <x v="6"/>
    <x v="6"/>
  </r>
  <r>
    <x v="3"/>
    <x v="4"/>
    <x v="1"/>
    <x v="0"/>
    <n v="27"/>
    <x v="2"/>
    <x v="26"/>
    <n v="8"/>
    <x v="341"/>
    <s v="ESP_004"/>
    <s v="EMP290"/>
    <n v="2019"/>
    <n v="27"/>
    <x v="6"/>
    <x v="6"/>
  </r>
  <r>
    <x v="3"/>
    <x v="4"/>
    <x v="1"/>
    <x v="0"/>
    <n v="28"/>
    <x v="2"/>
    <x v="26"/>
    <n v="9"/>
    <x v="348"/>
    <s v="ESP_004"/>
    <s v="EMP290"/>
    <n v="2019"/>
    <n v="28"/>
    <x v="5"/>
    <x v="5"/>
  </r>
  <r>
    <x v="3"/>
    <x v="4"/>
    <x v="1"/>
    <x v="0"/>
    <n v="29"/>
    <x v="2"/>
    <x v="26"/>
    <n v="10"/>
    <x v="345"/>
    <s v="ESP_004"/>
    <s v="EMP290"/>
    <n v="2019"/>
    <n v="29"/>
    <x v="5"/>
    <x v="5"/>
  </r>
  <r>
    <x v="3"/>
    <x v="4"/>
    <x v="1"/>
    <x v="0"/>
    <n v="30"/>
    <x v="2"/>
    <x v="26"/>
    <n v="7"/>
    <x v="366"/>
    <s v="ESP_004"/>
    <s v="EMP290"/>
    <n v="2019"/>
    <n v="30"/>
    <x v="5"/>
    <x v="5"/>
  </r>
  <r>
    <x v="3"/>
    <x v="4"/>
    <x v="1"/>
    <x v="0"/>
    <n v="31"/>
    <x v="2"/>
    <x v="26"/>
    <n v="12"/>
    <x v="340"/>
    <s v="ESP_004"/>
    <s v="EMP290"/>
    <n v="2019"/>
    <n v="31"/>
    <x v="4"/>
    <x v="4"/>
  </r>
  <r>
    <x v="3"/>
    <x v="4"/>
    <x v="1"/>
    <x v="0"/>
    <n v="32"/>
    <x v="2"/>
    <x v="26"/>
    <n v="12"/>
    <x v="340"/>
    <s v="ESP_004"/>
    <s v="EMP290"/>
    <n v="2019"/>
    <n v="32"/>
    <x v="4"/>
    <x v="4"/>
  </r>
  <r>
    <x v="3"/>
    <x v="4"/>
    <x v="1"/>
    <x v="0"/>
    <n v="33"/>
    <x v="2"/>
    <x v="26"/>
    <n v="9"/>
    <x v="348"/>
    <s v="ESP_004"/>
    <s v="EMP290"/>
    <n v="2019"/>
    <n v="33"/>
    <x v="5"/>
    <x v="5"/>
  </r>
  <r>
    <x v="3"/>
    <x v="4"/>
    <x v="1"/>
    <x v="0"/>
    <n v="34"/>
    <x v="2"/>
    <x v="26"/>
    <n v="16"/>
    <x v="343"/>
    <s v="ESP_004"/>
    <s v="EMP290"/>
    <n v="2019"/>
    <n v="34"/>
    <x v="5"/>
    <x v="5"/>
  </r>
  <r>
    <x v="3"/>
    <x v="4"/>
    <x v="1"/>
    <x v="0"/>
    <n v="35"/>
    <x v="2"/>
    <x v="26"/>
    <n v="11"/>
    <x v="347"/>
    <s v="ESP_004"/>
    <s v="EMP290"/>
    <n v="2019"/>
    <n v="35"/>
    <x v="6"/>
    <x v="6"/>
  </r>
  <r>
    <x v="3"/>
    <x v="4"/>
    <x v="1"/>
    <x v="0"/>
    <n v="36"/>
    <x v="2"/>
    <x v="26"/>
    <n v="12"/>
    <x v="340"/>
    <s v="ESP_004"/>
    <s v="EMP290"/>
    <n v="2019"/>
    <n v="36"/>
    <x v="6"/>
    <x v="6"/>
  </r>
  <r>
    <x v="3"/>
    <x v="4"/>
    <x v="1"/>
    <x v="0"/>
    <n v="37"/>
    <x v="2"/>
    <x v="26"/>
    <n v="10"/>
    <x v="345"/>
    <s v="ESP_004"/>
    <s v="EMP290"/>
    <n v="2019"/>
    <n v="37"/>
    <x v="6"/>
    <x v="6"/>
  </r>
  <r>
    <x v="3"/>
    <x v="4"/>
    <x v="1"/>
    <x v="0"/>
    <n v="38"/>
    <x v="2"/>
    <x v="26"/>
    <n v="6"/>
    <x v="369"/>
    <s v="ESP_004"/>
    <s v="EMP290"/>
    <n v="2019"/>
    <n v="38"/>
    <x v="6"/>
    <x v="6"/>
  </r>
  <r>
    <x v="3"/>
    <x v="4"/>
    <x v="1"/>
    <x v="0"/>
    <n v="39"/>
    <x v="3"/>
    <x v="27"/>
    <n v="19"/>
    <x v="298"/>
    <s v="ESP_004"/>
    <s v="EMP290"/>
    <n v="2019"/>
    <n v="39"/>
    <x v="5"/>
    <x v="5"/>
  </r>
  <r>
    <x v="3"/>
    <x v="4"/>
    <x v="1"/>
    <x v="0"/>
    <n v="40"/>
    <x v="3"/>
    <x v="27"/>
    <n v="6"/>
    <x v="369"/>
    <s v="ESP_004"/>
    <s v="EMP290"/>
    <n v="2019"/>
    <n v="40"/>
    <x v="6"/>
    <x v="6"/>
  </r>
  <r>
    <x v="3"/>
    <x v="4"/>
    <x v="1"/>
    <x v="0"/>
    <n v="41"/>
    <x v="3"/>
    <x v="27"/>
    <n v="12"/>
    <x v="340"/>
    <s v="ESP_004"/>
    <s v="EMP290"/>
    <n v="2019"/>
    <n v="41"/>
    <x v="6"/>
    <x v="6"/>
  </r>
  <r>
    <x v="3"/>
    <x v="4"/>
    <x v="1"/>
    <x v="0"/>
    <n v="42"/>
    <x v="3"/>
    <x v="27"/>
    <n v="11"/>
    <x v="347"/>
    <s v="ESP_004"/>
    <s v="EMP290"/>
    <n v="2019"/>
    <n v="42"/>
    <x v="6"/>
    <x v="6"/>
  </r>
  <r>
    <x v="3"/>
    <x v="4"/>
    <x v="1"/>
    <x v="0"/>
    <n v="43"/>
    <x v="3"/>
    <x v="27"/>
    <n v="16"/>
    <x v="343"/>
    <s v="ESP_004"/>
    <s v="EMP290"/>
    <n v="2019"/>
    <n v="43"/>
    <x v="6"/>
    <x v="6"/>
  </r>
  <r>
    <x v="3"/>
    <x v="4"/>
    <x v="1"/>
    <x v="0"/>
    <n v="44"/>
    <x v="3"/>
    <x v="27"/>
    <n v="12"/>
    <x v="340"/>
    <s v="ESP_004"/>
    <s v="EMP290"/>
    <n v="2019"/>
    <n v="44"/>
    <x v="6"/>
    <x v="6"/>
  </r>
  <r>
    <x v="3"/>
    <x v="4"/>
    <x v="1"/>
    <x v="0"/>
    <n v="45"/>
    <x v="3"/>
    <x v="27"/>
    <n v="11"/>
    <x v="347"/>
    <s v="ESP_004"/>
    <s v="EMP290"/>
    <n v="2019"/>
    <n v="45"/>
    <x v="6"/>
    <x v="6"/>
  </r>
  <r>
    <x v="3"/>
    <x v="4"/>
    <x v="1"/>
    <x v="0"/>
    <n v="46"/>
    <x v="3"/>
    <x v="27"/>
    <n v="13"/>
    <x v="346"/>
    <s v="ESP_004"/>
    <s v="EMP290"/>
    <n v="2019"/>
    <n v="46"/>
    <x v="5"/>
    <x v="5"/>
  </r>
  <r>
    <x v="3"/>
    <x v="4"/>
    <x v="1"/>
    <x v="0"/>
    <n v="47"/>
    <x v="3"/>
    <x v="27"/>
    <n v="8"/>
    <x v="341"/>
    <s v="ESP_004"/>
    <s v="EMP290"/>
    <n v="2019"/>
    <n v="47"/>
    <x v="6"/>
    <x v="6"/>
  </r>
  <r>
    <x v="3"/>
    <x v="4"/>
    <x v="1"/>
    <x v="0"/>
    <n v="48"/>
    <x v="3"/>
    <x v="27"/>
    <n v="17"/>
    <x v="367"/>
    <s v="ESP_004"/>
    <s v="EMP290"/>
    <n v="2019"/>
    <n v="48"/>
    <x v="0"/>
    <x v="0"/>
  </r>
  <r>
    <x v="3"/>
    <x v="4"/>
    <x v="1"/>
    <x v="0"/>
    <n v="49"/>
    <x v="3"/>
    <x v="27"/>
    <n v="10"/>
    <x v="345"/>
    <s v="ESP_004"/>
    <s v="EMP290"/>
    <n v="2019"/>
    <n v="49"/>
    <x v="5"/>
    <x v="5"/>
  </r>
  <r>
    <x v="3"/>
    <x v="4"/>
    <x v="1"/>
    <x v="0"/>
    <n v="50"/>
    <x v="3"/>
    <x v="27"/>
    <n v="10"/>
    <x v="345"/>
    <s v="ESP_004"/>
    <s v="EMP290"/>
    <n v="2019"/>
    <n v="50"/>
    <x v="6"/>
    <x v="6"/>
  </r>
  <r>
    <x v="3"/>
    <x v="4"/>
    <x v="1"/>
    <x v="0"/>
    <n v="51"/>
    <x v="3"/>
    <x v="27"/>
    <n v="21"/>
    <x v="299"/>
    <s v="ESP_004"/>
    <s v="EMP290"/>
    <n v="2019"/>
    <n v="51"/>
    <x v="5"/>
    <x v="5"/>
  </r>
  <r>
    <x v="3"/>
    <x v="4"/>
    <x v="1"/>
    <x v="1"/>
    <n v="0"/>
    <x v="4"/>
    <x v="28"/>
    <n v="10"/>
    <x v="359"/>
    <s v="ESP_004"/>
    <s v="EMP290"/>
    <n v="2020"/>
    <n v="0"/>
    <x v="6"/>
    <x v="6"/>
  </r>
  <r>
    <x v="3"/>
    <x v="4"/>
    <x v="1"/>
    <x v="1"/>
    <n v="1"/>
    <x v="4"/>
    <x v="28"/>
    <n v="14"/>
    <x v="360"/>
    <s v="ESP_004"/>
    <s v="EMP290"/>
    <n v="2020"/>
    <n v="1"/>
    <x v="6"/>
    <x v="6"/>
  </r>
  <r>
    <x v="3"/>
    <x v="4"/>
    <x v="1"/>
    <x v="1"/>
    <n v="2"/>
    <x v="4"/>
    <x v="28"/>
    <n v="13"/>
    <x v="351"/>
    <s v="ESP_004"/>
    <s v="EMP290"/>
    <n v="2020"/>
    <n v="2"/>
    <x v="7"/>
    <x v="7"/>
  </r>
  <r>
    <x v="3"/>
    <x v="4"/>
    <x v="1"/>
    <x v="1"/>
    <n v="3"/>
    <x v="4"/>
    <x v="28"/>
    <n v="11"/>
    <x v="357"/>
    <s v="ESP_004"/>
    <s v="EMP290"/>
    <n v="2020"/>
    <n v="3"/>
    <x v="7"/>
    <x v="7"/>
  </r>
  <r>
    <x v="3"/>
    <x v="4"/>
    <x v="1"/>
    <x v="1"/>
    <n v="4"/>
    <x v="4"/>
    <x v="28"/>
    <n v="9"/>
    <x v="353"/>
    <s v="ESP_004"/>
    <s v="EMP290"/>
    <n v="2020"/>
    <n v="4"/>
    <x v="7"/>
    <x v="7"/>
  </r>
  <r>
    <x v="3"/>
    <x v="4"/>
    <x v="1"/>
    <x v="1"/>
    <n v="5"/>
    <x v="4"/>
    <x v="28"/>
    <n v="13"/>
    <x v="351"/>
    <s v="ESP_004"/>
    <s v="EMP290"/>
    <n v="2020"/>
    <n v="5"/>
    <x v="7"/>
    <x v="7"/>
  </r>
  <r>
    <x v="3"/>
    <x v="4"/>
    <x v="1"/>
    <x v="1"/>
    <n v="6"/>
    <x v="4"/>
    <x v="28"/>
    <n v="19"/>
    <x v="327"/>
    <s v="ESP_004"/>
    <s v="EMP290"/>
    <n v="2020"/>
    <n v="6"/>
    <x v="7"/>
    <x v="7"/>
  </r>
  <r>
    <x v="3"/>
    <x v="4"/>
    <x v="1"/>
    <x v="1"/>
    <n v="7"/>
    <x v="4"/>
    <x v="28"/>
    <n v="10"/>
    <x v="359"/>
    <s v="ESP_004"/>
    <s v="EMP290"/>
    <n v="2020"/>
    <n v="7"/>
    <x v="7"/>
    <x v="7"/>
  </r>
  <r>
    <x v="3"/>
    <x v="4"/>
    <x v="1"/>
    <x v="1"/>
    <n v="8"/>
    <x v="4"/>
    <x v="28"/>
    <n v="11"/>
    <x v="357"/>
    <s v="ESP_004"/>
    <s v="EMP290"/>
    <n v="2020"/>
    <n v="8"/>
    <x v="7"/>
    <x v="7"/>
  </r>
  <r>
    <x v="3"/>
    <x v="4"/>
    <x v="1"/>
    <x v="1"/>
    <n v="9"/>
    <x v="4"/>
    <x v="28"/>
    <n v="12"/>
    <x v="354"/>
    <s v="ESP_004"/>
    <s v="EMP290"/>
    <n v="2020"/>
    <n v="9"/>
    <x v="7"/>
    <x v="7"/>
  </r>
  <r>
    <x v="3"/>
    <x v="4"/>
    <x v="1"/>
    <x v="1"/>
    <n v="10"/>
    <x v="4"/>
    <x v="28"/>
    <n v="8"/>
    <x v="356"/>
    <s v="ESP_004"/>
    <s v="EMP290"/>
    <n v="2020"/>
    <n v="10"/>
    <x v="7"/>
    <x v="7"/>
  </r>
  <r>
    <x v="3"/>
    <x v="4"/>
    <x v="1"/>
    <x v="1"/>
    <n v="11"/>
    <x v="4"/>
    <x v="28"/>
    <n v="9"/>
    <x v="353"/>
    <s v="ESP_004"/>
    <s v="EMP290"/>
    <n v="2020"/>
    <n v="11"/>
    <x v="6"/>
    <x v="6"/>
  </r>
  <r>
    <x v="3"/>
    <x v="4"/>
    <x v="1"/>
    <x v="1"/>
    <n v="12"/>
    <x v="4"/>
    <x v="28"/>
    <n v="18"/>
    <x v="308"/>
    <s v="ESP_004"/>
    <s v="EMP290"/>
    <n v="2020"/>
    <n v="12"/>
    <x v="5"/>
    <x v="5"/>
  </r>
  <r>
    <x v="3"/>
    <x v="4"/>
    <x v="1"/>
    <x v="1"/>
    <n v="13"/>
    <x v="5"/>
    <x v="29"/>
    <n v="16"/>
    <x v="352"/>
    <s v="ESP_004"/>
    <s v="EMP290"/>
    <n v="2020"/>
    <n v="13"/>
    <x v="6"/>
    <x v="6"/>
  </r>
  <r>
    <x v="3"/>
    <x v="4"/>
    <x v="1"/>
    <x v="1"/>
    <n v="14"/>
    <x v="5"/>
    <x v="29"/>
    <n v="12"/>
    <x v="354"/>
    <s v="ESP_004"/>
    <s v="EMP290"/>
    <n v="2020"/>
    <n v="14"/>
    <x v="6"/>
    <x v="6"/>
  </r>
  <r>
    <x v="3"/>
    <x v="4"/>
    <x v="1"/>
    <x v="1"/>
    <n v="15"/>
    <x v="5"/>
    <x v="29"/>
    <n v="8"/>
    <x v="356"/>
    <s v="ESP_004"/>
    <s v="EMP290"/>
    <n v="2020"/>
    <n v="15"/>
    <x v="7"/>
    <x v="7"/>
  </r>
  <r>
    <x v="3"/>
    <x v="4"/>
    <x v="1"/>
    <x v="1"/>
    <n v="16"/>
    <x v="5"/>
    <x v="29"/>
    <n v="14"/>
    <x v="360"/>
    <s v="ESP_004"/>
    <s v="EMP290"/>
    <n v="2020"/>
    <n v="16"/>
    <x v="6"/>
    <x v="6"/>
  </r>
  <r>
    <x v="3"/>
    <x v="4"/>
    <x v="1"/>
    <x v="1"/>
    <n v="17"/>
    <x v="5"/>
    <x v="29"/>
    <n v="8"/>
    <x v="356"/>
    <s v="ESP_004"/>
    <s v="EMP290"/>
    <n v="2020"/>
    <n v="17"/>
    <x v="7"/>
    <x v="7"/>
  </r>
  <r>
    <x v="3"/>
    <x v="4"/>
    <x v="1"/>
    <x v="1"/>
    <n v="18"/>
    <x v="5"/>
    <x v="29"/>
    <n v="14"/>
    <x v="360"/>
    <s v="ESP_004"/>
    <s v="EMP290"/>
    <n v="2020"/>
    <n v="18"/>
    <x v="6"/>
    <x v="6"/>
  </r>
  <r>
    <x v="3"/>
    <x v="4"/>
    <x v="1"/>
    <x v="1"/>
    <n v="19"/>
    <x v="5"/>
    <x v="29"/>
    <n v="6"/>
    <x v="350"/>
    <s v="ESP_004"/>
    <s v="EMP290"/>
    <n v="2020"/>
    <n v="19"/>
    <x v="7"/>
    <x v="7"/>
  </r>
  <r>
    <x v="3"/>
    <x v="4"/>
    <x v="1"/>
    <x v="1"/>
    <n v="20"/>
    <x v="5"/>
    <x v="29"/>
    <n v="9"/>
    <x v="353"/>
    <s v="ESP_004"/>
    <s v="EMP290"/>
    <n v="2020"/>
    <n v="20"/>
    <x v="7"/>
    <x v="7"/>
  </r>
  <r>
    <x v="3"/>
    <x v="4"/>
    <x v="1"/>
    <x v="1"/>
    <n v="21"/>
    <x v="5"/>
    <x v="29"/>
    <n v="14"/>
    <x v="360"/>
    <s v="ESP_004"/>
    <s v="EMP290"/>
    <n v="2020"/>
    <n v="21"/>
    <x v="6"/>
    <x v="6"/>
  </r>
  <r>
    <x v="3"/>
    <x v="4"/>
    <x v="1"/>
    <x v="1"/>
    <n v="22"/>
    <x v="5"/>
    <x v="29"/>
    <n v="21"/>
    <x v="338"/>
    <s v="ESP_004"/>
    <s v="EMP290"/>
    <n v="2020"/>
    <n v="22"/>
    <x v="4"/>
    <x v="4"/>
  </r>
  <r>
    <x v="3"/>
    <x v="4"/>
    <x v="1"/>
    <x v="1"/>
    <n v="23"/>
    <x v="5"/>
    <x v="29"/>
    <n v="11"/>
    <x v="357"/>
    <s v="ESP_004"/>
    <s v="EMP290"/>
    <n v="2020"/>
    <n v="23"/>
    <x v="5"/>
    <x v="5"/>
  </r>
  <r>
    <x v="3"/>
    <x v="4"/>
    <x v="1"/>
    <x v="1"/>
    <n v="24"/>
    <x v="5"/>
    <x v="29"/>
    <n v="13"/>
    <x v="351"/>
    <s v="ESP_004"/>
    <s v="EMP290"/>
    <n v="2020"/>
    <n v="24"/>
    <x v="4"/>
    <x v="4"/>
  </r>
  <r>
    <x v="3"/>
    <x v="4"/>
    <x v="1"/>
    <x v="1"/>
    <n v="25"/>
    <x v="5"/>
    <x v="29"/>
    <n v="10"/>
    <x v="359"/>
    <s v="ESP_004"/>
    <s v="EMP290"/>
    <n v="2020"/>
    <n v="25"/>
    <x v="5"/>
    <x v="5"/>
  </r>
  <r>
    <x v="3"/>
    <x v="4"/>
    <x v="1"/>
    <x v="1"/>
    <n v="26"/>
    <x v="6"/>
    <x v="30"/>
    <n v="8"/>
    <x v="356"/>
    <s v="ESP_004"/>
    <s v="EMP290"/>
    <n v="2020"/>
    <n v="26"/>
    <x v="6"/>
    <x v="6"/>
  </r>
  <r>
    <x v="3"/>
    <x v="4"/>
    <x v="1"/>
    <x v="1"/>
    <n v="27"/>
    <x v="6"/>
    <x v="30"/>
    <n v="7"/>
    <x v="370"/>
    <s v="ESP_004"/>
    <s v="EMP290"/>
    <n v="2020"/>
    <n v="27"/>
    <x v="6"/>
    <x v="6"/>
  </r>
  <r>
    <x v="3"/>
    <x v="4"/>
    <x v="1"/>
    <x v="1"/>
    <n v="28"/>
    <x v="6"/>
    <x v="30"/>
    <n v="9"/>
    <x v="353"/>
    <s v="ESP_004"/>
    <s v="EMP290"/>
    <n v="2020"/>
    <n v="28"/>
    <x v="6"/>
    <x v="6"/>
  </r>
  <r>
    <x v="3"/>
    <x v="4"/>
    <x v="1"/>
    <x v="1"/>
    <n v="29"/>
    <x v="6"/>
    <x v="30"/>
    <n v="9"/>
    <x v="353"/>
    <s v="ESP_004"/>
    <s v="EMP290"/>
    <n v="2020"/>
    <n v="29"/>
    <x v="6"/>
    <x v="6"/>
  </r>
  <r>
    <x v="3"/>
    <x v="4"/>
    <x v="1"/>
    <x v="1"/>
    <n v="30"/>
    <x v="6"/>
    <x v="30"/>
    <n v="20"/>
    <x v="313"/>
    <s v="ESP_004"/>
    <s v="EMP290"/>
    <n v="2020"/>
    <n v="30"/>
    <x v="4"/>
    <x v="4"/>
  </r>
  <r>
    <x v="3"/>
    <x v="4"/>
    <x v="1"/>
    <x v="1"/>
    <n v="31"/>
    <x v="6"/>
    <x v="30"/>
    <n v="14"/>
    <x v="360"/>
    <s v="ESP_004"/>
    <s v="EMP290"/>
    <n v="2020"/>
    <n v="31"/>
    <x v="5"/>
    <x v="5"/>
  </r>
  <r>
    <x v="3"/>
    <x v="4"/>
    <x v="1"/>
    <x v="1"/>
    <n v="32"/>
    <x v="6"/>
    <x v="30"/>
    <n v="9"/>
    <x v="353"/>
    <s v="ESP_004"/>
    <s v="EMP290"/>
    <n v="2020"/>
    <n v="32"/>
    <x v="5"/>
    <x v="5"/>
  </r>
  <r>
    <x v="3"/>
    <x v="4"/>
    <x v="1"/>
    <x v="1"/>
    <n v="33"/>
    <x v="6"/>
    <x v="30"/>
    <n v="6"/>
    <x v="350"/>
    <s v="ESP_004"/>
    <s v="EMP290"/>
    <n v="2020"/>
    <n v="33"/>
    <x v="6"/>
    <x v="6"/>
  </r>
  <r>
    <x v="3"/>
    <x v="4"/>
    <x v="1"/>
    <x v="1"/>
    <n v="34"/>
    <x v="6"/>
    <x v="30"/>
    <n v="3"/>
    <x v="371"/>
    <s v="ESP_004"/>
    <s v="EMP290"/>
    <n v="2020"/>
    <n v="34"/>
    <x v="7"/>
    <x v="7"/>
  </r>
  <r>
    <x v="3"/>
    <x v="4"/>
    <x v="1"/>
    <x v="1"/>
    <n v="35"/>
    <x v="6"/>
    <x v="30"/>
    <n v="11"/>
    <x v="357"/>
    <s v="ESP_004"/>
    <s v="EMP290"/>
    <n v="2020"/>
    <n v="35"/>
    <x v="6"/>
    <x v="6"/>
  </r>
  <r>
    <x v="3"/>
    <x v="4"/>
    <x v="1"/>
    <x v="1"/>
    <n v="36"/>
    <x v="6"/>
    <x v="30"/>
    <n v="7"/>
    <x v="370"/>
    <s v="ESP_004"/>
    <s v="EMP290"/>
    <n v="2020"/>
    <n v="36"/>
    <x v="6"/>
    <x v="6"/>
  </r>
  <r>
    <x v="3"/>
    <x v="4"/>
    <x v="1"/>
    <x v="1"/>
    <n v="37"/>
    <x v="6"/>
    <x v="30"/>
    <n v="10"/>
    <x v="359"/>
    <s v="ESP_004"/>
    <s v="EMP290"/>
    <n v="2020"/>
    <n v="37"/>
    <x v="6"/>
    <x v="6"/>
  </r>
  <r>
    <x v="3"/>
    <x v="4"/>
    <x v="1"/>
    <x v="1"/>
    <n v="38"/>
    <x v="6"/>
    <x v="30"/>
    <n v="10"/>
    <x v="359"/>
    <s v="ESP_004"/>
    <s v="EMP290"/>
    <n v="2020"/>
    <n v="38"/>
    <x v="7"/>
    <x v="7"/>
  </r>
  <r>
    <x v="3"/>
    <x v="4"/>
    <x v="1"/>
    <x v="1"/>
    <n v="39"/>
    <x v="7"/>
    <x v="31"/>
    <n v="7"/>
    <x v="370"/>
    <s v="ESP_004"/>
    <s v="EMP290"/>
    <n v="2020"/>
    <n v="39"/>
    <x v="7"/>
    <x v="7"/>
  </r>
  <r>
    <x v="3"/>
    <x v="4"/>
    <x v="1"/>
    <x v="1"/>
    <n v="40"/>
    <x v="7"/>
    <x v="31"/>
    <n v="12"/>
    <x v="354"/>
    <s v="ESP_004"/>
    <s v="EMP290"/>
    <n v="2020"/>
    <n v="40"/>
    <x v="7"/>
    <x v="7"/>
  </r>
  <r>
    <x v="3"/>
    <x v="4"/>
    <x v="1"/>
    <x v="1"/>
    <n v="41"/>
    <x v="7"/>
    <x v="31"/>
    <n v="16"/>
    <x v="352"/>
    <s v="ESP_004"/>
    <s v="EMP290"/>
    <n v="2020"/>
    <n v="41"/>
    <x v="7"/>
    <x v="7"/>
  </r>
  <r>
    <x v="3"/>
    <x v="4"/>
    <x v="1"/>
    <x v="1"/>
    <n v="42"/>
    <x v="7"/>
    <x v="31"/>
    <n v="11"/>
    <x v="357"/>
    <s v="ESP_004"/>
    <s v="EMP290"/>
    <n v="2020"/>
    <n v="42"/>
    <x v="7"/>
    <x v="7"/>
  </r>
  <r>
    <x v="3"/>
    <x v="4"/>
    <x v="1"/>
    <x v="1"/>
    <n v="43"/>
    <x v="7"/>
    <x v="31"/>
    <n v="14"/>
    <x v="360"/>
    <s v="ESP_004"/>
    <s v="EMP290"/>
    <n v="2020"/>
    <n v="43"/>
    <x v="7"/>
    <x v="7"/>
  </r>
  <r>
    <x v="3"/>
    <x v="4"/>
    <x v="1"/>
    <x v="1"/>
    <n v="44"/>
    <x v="7"/>
    <x v="31"/>
    <n v="10"/>
    <x v="359"/>
    <s v="ESP_004"/>
    <s v="EMP290"/>
    <n v="2020"/>
    <n v="44"/>
    <x v="7"/>
    <x v="7"/>
  </r>
  <r>
    <x v="3"/>
    <x v="4"/>
    <x v="1"/>
    <x v="1"/>
    <n v="45"/>
    <x v="7"/>
    <x v="31"/>
    <n v="11"/>
    <x v="357"/>
    <s v="ESP_004"/>
    <s v="EMP290"/>
    <n v="2020"/>
    <n v="45"/>
    <x v="6"/>
    <x v="6"/>
  </r>
  <r>
    <x v="3"/>
    <x v="4"/>
    <x v="1"/>
    <x v="1"/>
    <n v="46"/>
    <x v="7"/>
    <x v="31"/>
    <n v="9"/>
    <x v="353"/>
    <s v="ESP_004"/>
    <s v="EMP290"/>
    <n v="2020"/>
    <n v="46"/>
    <x v="7"/>
    <x v="7"/>
  </r>
  <r>
    <x v="3"/>
    <x v="4"/>
    <x v="1"/>
    <x v="1"/>
    <n v="47"/>
    <x v="7"/>
    <x v="31"/>
    <n v="8"/>
    <x v="356"/>
    <s v="ESP_004"/>
    <s v="EMP290"/>
    <n v="2020"/>
    <n v="47"/>
    <x v="7"/>
    <x v="7"/>
  </r>
  <r>
    <x v="3"/>
    <x v="4"/>
    <x v="1"/>
    <x v="1"/>
    <n v="48"/>
    <x v="7"/>
    <x v="31"/>
    <n v="20"/>
    <x v="313"/>
    <s v="ESP_004"/>
    <s v="EMP290"/>
    <n v="2020"/>
    <n v="48"/>
    <x v="6"/>
    <x v="6"/>
  </r>
  <r>
    <x v="3"/>
    <x v="4"/>
    <x v="1"/>
    <x v="1"/>
    <n v="49"/>
    <x v="7"/>
    <x v="31"/>
    <n v="19"/>
    <x v="327"/>
    <s v="ESP_004"/>
    <s v="EMP290"/>
    <n v="2020"/>
    <n v="49"/>
    <x v="6"/>
    <x v="6"/>
  </r>
  <r>
    <x v="3"/>
    <x v="4"/>
    <x v="1"/>
    <x v="1"/>
    <n v="50"/>
    <x v="7"/>
    <x v="31"/>
    <n v="14"/>
    <x v="360"/>
    <s v="ESP_004"/>
    <s v="EMP290"/>
    <n v="2020"/>
    <n v="50"/>
    <x v="6"/>
    <x v="6"/>
  </r>
  <r>
    <x v="3"/>
    <x v="4"/>
    <x v="1"/>
    <x v="1"/>
    <n v="51"/>
    <x v="7"/>
    <x v="31"/>
    <n v="15"/>
    <x v="355"/>
    <s v="ESP_004"/>
    <s v="EMP290"/>
    <n v="2020"/>
    <n v="51"/>
    <x v="6"/>
    <x v="6"/>
  </r>
  <r>
    <x v="4"/>
    <x v="0"/>
    <x v="0"/>
    <x v="0"/>
    <n v="0"/>
    <x v="0"/>
    <x v="32"/>
    <n v="26"/>
    <x v="372"/>
    <s v="ESP_005"/>
    <s v="EMP234"/>
    <n v="2019"/>
    <n v="0"/>
    <x v="0"/>
    <x v="0"/>
  </r>
  <r>
    <x v="4"/>
    <x v="0"/>
    <x v="0"/>
    <x v="0"/>
    <n v="1"/>
    <x v="0"/>
    <x v="32"/>
    <n v="16"/>
    <x v="373"/>
    <s v="ESP_005"/>
    <s v="EMP234"/>
    <n v="2019"/>
    <n v="1"/>
    <x v="4"/>
    <x v="4"/>
  </r>
  <r>
    <x v="4"/>
    <x v="0"/>
    <x v="0"/>
    <x v="0"/>
    <n v="2"/>
    <x v="0"/>
    <x v="32"/>
    <n v="23"/>
    <x v="374"/>
    <s v="ESP_005"/>
    <s v="EMP234"/>
    <n v="2019"/>
    <n v="2"/>
    <x v="0"/>
    <x v="0"/>
  </r>
  <r>
    <x v="4"/>
    <x v="0"/>
    <x v="0"/>
    <x v="0"/>
    <n v="3"/>
    <x v="0"/>
    <x v="32"/>
    <n v="19"/>
    <x v="375"/>
    <s v="ESP_005"/>
    <s v="EMP234"/>
    <n v="2019"/>
    <n v="3"/>
    <x v="4"/>
    <x v="4"/>
  </r>
  <r>
    <x v="4"/>
    <x v="0"/>
    <x v="0"/>
    <x v="0"/>
    <n v="4"/>
    <x v="0"/>
    <x v="32"/>
    <n v="29"/>
    <x v="376"/>
    <s v="ESP_005"/>
    <s v="EMP234"/>
    <n v="2019"/>
    <n v="4"/>
    <x v="3"/>
    <x v="3"/>
  </r>
  <r>
    <x v="4"/>
    <x v="0"/>
    <x v="0"/>
    <x v="0"/>
    <n v="5"/>
    <x v="0"/>
    <x v="32"/>
    <n v="21"/>
    <x v="377"/>
    <s v="ESP_005"/>
    <s v="EMP234"/>
    <n v="2019"/>
    <n v="5"/>
    <x v="4"/>
    <x v="4"/>
  </r>
  <r>
    <x v="4"/>
    <x v="0"/>
    <x v="0"/>
    <x v="0"/>
    <n v="6"/>
    <x v="0"/>
    <x v="32"/>
    <n v="16"/>
    <x v="373"/>
    <s v="ESP_005"/>
    <s v="EMP234"/>
    <n v="2019"/>
    <n v="6"/>
    <x v="5"/>
    <x v="5"/>
  </r>
  <r>
    <x v="4"/>
    <x v="0"/>
    <x v="0"/>
    <x v="0"/>
    <n v="7"/>
    <x v="0"/>
    <x v="32"/>
    <n v="14"/>
    <x v="378"/>
    <s v="ESP_005"/>
    <s v="EMP234"/>
    <n v="2019"/>
    <n v="7"/>
    <x v="5"/>
    <x v="5"/>
  </r>
  <r>
    <x v="4"/>
    <x v="0"/>
    <x v="0"/>
    <x v="0"/>
    <n v="8"/>
    <x v="0"/>
    <x v="32"/>
    <n v="29"/>
    <x v="376"/>
    <s v="ESP_005"/>
    <s v="EMP234"/>
    <n v="2019"/>
    <n v="8"/>
    <x v="4"/>
    <x v="4"/>
  </r>
  <r>
    <x v="4"/>
    <x v="0"/>
    <x v="0"/>
    <x v="0"/>
    <n v="9"/>
    <x v="0"/>
    <x v="32"/>
    <n v="13"/>
    <x v="379"/>
    <s v="ESP_005"/>
    <s v="EMP234"/>
    <n v="2019"/>
    <n v="9"/>
    <x v="6"/>
    <x v="6"/>
  </r>
  <r>
    <x v="4"/>
    <x v="0"/>
    <x v="0"/>
    <x v="0"/>
    <n v="10"/>
    <x v="0"/>
    <x v="32"/>
    <n v="20"/>
    <x v="380"/>
    <s v="ESP_005"/>
    <s v="EMP234"/>
    <n v="2019"/>
    <n v="10"/>
    <x v="6"/>
    <x v="6"/>
  </r>
  <r>
    <x v="4"/>
    <x v="0"/>
    <x v="0"/>
    <x v="0"/>
    <n v="11"/>
    <x v="0"/>
    <x v="32"/>
    <n v="22"/>
    <x v="381"/>
    <s v="ESP_005"/>
    <s v="EMP234"/>
    <n v="2019"/>
    <n v="11"/>
    <x v="6"/>
    <x v="6"/>
  </r>
  <r>
    <x v="4"/>
    <x v="0"/>
    <x v="0"/>
    <x v="0"/>
    <n v="12"/>
    <x v="0"/>
    <x v="32"/>
    <n v="16"/>
    <x v="373"/>
    <s v="ESP_005"/>
    <s v="EMP234"/>
    <n v="2019"/>
    <n v="12"/>
    <x v="6"/>
    <x v="6"/>
  </r>
  <r>
    <x v="4"/>
    <x v="0"/>
    <x v="0"/>
    <x v="0"/>
    <n v="13"/>
    <x v="1"/>
    <x v="33"/>
    <n v="26"/>
    <x v="372"/>
    <s v="ESP_005"/>
    <s v="EMP234"/>
    <n v="2019"/>
    <n v="13"/>
    <x v="6"/>
    <x v="6"/>
  </r>
  <r>
    <x v="4"/>
    <x v="0"/>
    <x v="0"/>
    <x v="0"/>
    <n v="14"/>
    <x v="1"/>
    <x v="33"/>
    <n v="19"/>
    <x v="375"/>
    <s v="ESP_005"/>
    <s v="EMP234"/>
    <n v="2019"/>
    <n v="14"/>
    <x v="6"/>
    <x v="6"/>
  </r>
  <r>
    <x v="4"/>
    <x v="0"/>
    <x v="0"/>
    <x v="0"/>
    <n v="15"/>
    <x v="1"/>
    <x v="33"/>
    <n v="26"/>
    <x v="372"/>
    <s v="ESP_005"/>
    <s v="EMP234"/>
    <n v="2019"/>
    <n v="15"/>
    <x v="5"/>
    <x v="5"/>
  </r>
  <r>
    <x v="4"/>
    <x v="0"/>
    <x v="0"/>
    <x v="0"/>
    <n v="16"/>
    <x v="1"/>
    <x v="33"/>
    <n v="23"/>
    <x v="374"/>
    <s v="ESP_005"/>
    <s v="EMP234"/>
    <n v="2019"/>
    <n v="16"/>
    <x v="5"/>
    <x v="5"/>
  </r>
  <r>
    <x v="4"/>
    <x v="0"/>
    <x v="0"/>
    <x v="0"/>
    <n v="17"/>
    <x v="1"/>
    <x v="33"/>
    <n v="17"/>
    <x v="382"/>
    <s v="ESP_005"/>
    <s v="EMP234"/>
    <n v="2019"/>
    <n v="17"/>
    <x v="5"/>
    <x v="5"/>
  </r>
  <r>
    <x v="4"/>
    <x v="0"/>
    <x v="0"/>
    <x v="0"/>
    <n v="18"/>
    <x v="1"/>
    <x v="33"/>
    <n v="12"/>
    <x v="383"/>
    <s v="ESP_005"/>
    <s v="EMP234"/>
    <n v="2019"/>
    <n v="18"/>
    <x v="6"/>
    <x v="6"/>
  </r>
  <r>
    <x v="4"/>
    <x v="0"/>
    <x v="0"/>
    <x v="0"/>
    <n v="19"/>
    <x v="1"/>
    <x v="33"/>
    <n v="20"/>
    <x v="380"/>
    <s v="ESP_005"/>
    <s v="EMP234"/>
    <n v="2019"/>
    <n v="19"/>
    <x v="5"/>
    <x v="5"/>
  </r>
  <r>
    <x v="4"/>
    <x v="0"/>
    <x v="0"/>
    <x v="0"/>
    <n v="20"/>
    <x v="1"/>
    <x v="33"/>
    <n v="24"/>
    <x v="384"/>
    <s v="ESP_005"/>
    <s v="EMP234"/>
    <n v="2019"/>
    <n v="20"/>
    <x v="5"/>
    <x v="5"/>
  </r>
  <r>
    <x v="4"/>
    <x v="0"/>
    <x v="0"/>
    <x v="0"/>
    <n v="21"/>
    <x v="1"/>
    <x v="33"/>
    <n v="29"/>
    <x v="376"/>
    <s v="ESP_005"/>
    <s v="EMP234"/>
    <n v="2019"/>
    <n v="21"/>
    <x v="0"/>
    <x v="0"/>
  </r>
  <r>
    <x v="4"/>
    <x v="0"/>
    <x v="0"/>
    <x v="0"/>
    <n v="22"/>
    <x v="1"/>
    <x v="33"/>
    <n v="24"/>
    <x v="384"/>
    <s v="ESP_005"/>
    <s v="EMP234"/>
    <n v="2019"/>
    <n v="22"/>
    <x v="0"/>
    <x v="0"/>
  </r>
  <r>
    <x v="4"/>
    <x v="0"/>
    <x v="0"/>
    <x v="0"/>
    <n v="23"/>
    <x v="1"/>
    <x v="33"/>
    <n v="38"/>
    <x v="385"/>
    <s v="ESP_005"/>
    <s v="EMP234"/>
    <n v="2019"/>
    <n v="23"/>
    <x v="8"/>
    <x v="8"/>
  </r>
  <r>
    <x v="4"/>
    <x v="0"/>
    <x v="0"/>
    <x v="0"/>
    <n v="24"/>
    <x v="1"/>
    <x v="33"/>
    <n v="24"/>
    <x v="384"/>
    <s v="ESP_005"/>
    <s v="EMP234"/>
    <n v="2019"/>
    <n v="24"/>
    <x v="3"/>
    <x v="3"/>
  </r>
  <r>
    <x v="4"/>
    <x v="0"/>
    <x v="0"/>
    <x v="0"/>
    <n v="25"/>
    <x v="1"/>
    <x v="33"/>
    <n v="27"/>
    <x v="386"/>
    <s v="ESP_005"/>
    <s v="EMP234"/>
    <n v="2019"/>
    <n v="25"/>
    <x v="3"/>
    <x v="3"/>
  </r>
  <r>
    <x v="4"/>
    <x v="0"/>
    <x v="0"/>
    <x v="0"/>
    <n v="26"/>
    <x v="2"/>
    <x v="34"/>
    <n v="10"/>
    <x v="387"/>
    <s v="ESP_005"/>
    <s v="EMP234"/>
    <n v="2019"/>
    <n v="26"/>
    <x v="5"/>
    <x v="5"/>
  </r>
  <r>
    <x v="4"/>
    <x v="0"/>
    <x v="0"/>
    <x v="0"/>
    <n v="27"/>
    <x v="2"/>
    <x v="34"/>
    <n v="17"/>
    <x v="382"/>
    <s v="ESP_005"/>
    <s v="EMP234"/>
    <n v="2019"/>
    <n v="27"/>
    <x v="4"/>
    <x v="4"/>
  </r>
  <r>
    <x v="4"/>
    <x v="0"/>
    <x v="0"/>
    <x v="0"/>
    <n v="28"/>
    <x v="2"/>
    <x v="34"/>
    <n v="10"/>
    <x v="387"/>
    <s v="ESP_005"/>
    <s v="EMP234"/>
    <n v="2019"/>
    <n v="28"/>
    <x v="5"/>
    <x v="5"/>
  </r>
  <r>
    <x v="4"/>
    <x v="0"/>
    <x v="0"/>
    <x v="0"/>
    <n v="29"/>
    <x v="2"/>
    <x v="34"/>
    <n v="16"/>
    <x v="373"/>
    <s v="ESP_005"/>
    <s v="EMP234"/>
    <n v="2019"/>
    <n v="29"/>
    <x v="4"/>
    <x v="4"/>
  </r>
  <r>
    <x v="4"/>
    <x v="0"/>
    <x v="0"/>
    <x v="0"/>
    <n v="30"/>
    <x v="2"/>
    <x v="34"/>
    <n v="18"/>
    <x v="388"/>
    <s v="ESP_005"/>
    <s v="EMP234"/>
    <n v="2019"/>
    <n v="30"/>
    <x v="3"/>
    <x v="3"/>
  </r>
  <r>
    <x v="4"/>
    <x v="0"/>
    <x v="0"/>
    <x v="0"/>
    <n v="31"/>
    <x v="2"/>
    <x v="34"/>
    <n v="21"/>
    <x v="377"/>
    <s v="ESP_005"/>
    <s v="EMP234"/>
    <n v="2019"/>
    <n v="31"/>
    <x v="1"/>
    <x v="1"/>
  </r>
  <r>
    <x v="4"/>
    <x v="0"/>
    <x v="0"/>
    <x v="0"/>
    <n v="32"/>
    <x v="2"/>
    <x v="34"/>
    <n v="14"/>
    <x v="378"/>
    <s v="ESP_005"/>
    <s v="EMP234"/>
    <n v="2019"/>
    <n v="32"/>
    <x v="3"/>
    <x v="3"/>
  </r>
  <r>
    <x v="4"/>
    <x v="0"/>
    <x v="0"/>
    <x v="0"/>
    <n v="33"/>
    <x v="2"/>
    <x v="34"/>
    <n v="23"/>
    <x v="374"/>
    <s v="ESP_005"/>
    <s v="EMP234"/>
    <n v="2019"/>
    <n v="33"/>
    <x v="8"/>
    <x v="8"/>
  </r>
  <r>
    <x v="4"/>
    <x v="0"/>
    <x v="0"/>
    <x v="0"/>
    <n v="34"/>
    <x v="2"/>
    <x v="34"/>
    <n v="21"/>
    <x v="377"/>
    <s v="ESP_005"/>
    <s v="EMP234"/>
    <n v="2019"/>
    <n v="34"/>
    <x v="1"/>
    <x v="1"/>
  </r>
  <r>
    <x v="4"/>
    <x v="0"/>
    <x v="0"/>
    <x v="0"/>
    <n v="35"/>
    <x v="2"/>
    <x v="34"/>
    <n v="15"/>
    <x v="389"/>
    <s v="ESP_005"/>
    <s v="EMP234"/>
    <n v="2019"/>
    <n v="35"/>
    <x v="0"/>
    <x v="0"/>
  </r>
  <r>
    <x v="4"/>
    <x v="0"/>
    <x v="0"/>
    <x v="0"/>
    <n v="36"/>
    <x v="2"/>
    <x v="34"/>
    <n v="25"/>
    <x v="390"/>
    <s v="ESP_005"/>
    <s v="EMP234"/>
    <n v="2019"/>
    <n v="36"/>
    <x v="3"/>
    <x v="3"/>
  </r>
  <r>
    <x v="4"/>
    <x v="0"/>
    <x v="0"/>
    <x v="0"/>
    <n v="37"/>
    <x v="2"/>
    <x v="34"/>
    <n v="15"/>
    <x v="389"/>
    <s v="ESP_005"/>
    <s v="EMP234"/>
    <n v="2019"/>
    <n v="37"/>
    <x v="4"/>
    <x v="4"/>
  </r>
  <r>
    <x v="4"/>
    <x v="0"/>
    <x v="0"/>
    <x v="0"/>
    <n v="38"/>
    <x v="2"/>
    <x v="34"/>
    <n v="13"/>
    <x v="379"/>
    <s v="ESP_005"/>
    <s v="EMP234"/>
    <n v="2019"/>
    <n v="38"/>
    <x v="5"/>
    <x v="5"/>
  </r>
  <r>
    <x v="4"/>
    <x v="0"/>
    <x v="0"/>
    <x v="0"/>
    <n v="39"/>
    <x v="3"/>
    <x v="35"/>
    <n v="11"/>
    <x v="391"/>
    <s v="ESP_005"/>
    <s v="EMP234"/>
    <n v="2019"/>
    <n v="39"/>
    <x v="6"/>
    <x v="6"/>
  </r>
  <r>
    <x v="4"/>
    <x v="0"/>
    <x v="0"/>
    <x v="0"/>
    <n v="40"/>
    <x v="3"/>
    <x v="35"/>
    <n v="21"/>
    <x v="377"/>
    <s v="ESP_005"/>
    <s v="EMP234"/>
    <n v="2019"/>
    <n v="40"/>
    <x v="5"/>
    <x v="5"/>
  </r>
  <r>
    <x v="4"/>
    <x v="0"/>
    <x v="0"/>
    <x v="0"/>
    <n v="41"/>
    <x v="3"/>
    <x v="35"/>
    <n v="19"/>
    <x v="375"/>
    <s v="ESP_005"/>
    <s v="EMP234"/>
    <n v="2019"/>
    <n v="41"/>
    <x v="5"/>
    <x v="5"/>
  </r>
  <r>
    <x v="4"/>
    <x v="0"/>
    <x v="0"/>
    <x v="0"/>
    <n v="42"/>
    <x v="3"/>
    <x v="35"/>
    <n v="20"/>
    <x v="380"/>
    <s v="ESP_005"/>
    <s v="EMP234"/>
    <n v="2019"/>
    <n v="42"/>
    <x v="5"/>
    <x v="5"/>
  </r>
  <r>
    <x v="4"/>
    <x v="0"/>
    <x v="0"/>
    <x v="0"/>
    <n v="43"/>
    <x v="3"/>
    <x v="35"/>
    <n v="15"/>
    <x v="389"/>
    <s v="ESP_005"/>
    <s v="EMP234"/>
    <n v="2019"/>
    <n v="43"/>
    <x v="6"/>
    <x v="6"/>
  </r>
  <r>
    <x v="4"/>
    <x v="0"/>
    <x v="0"/>
    <x v="0"/>
    <n v="44"/>
    <x v="3"/>
    <x v="35"/>
    <n v="17"/>
    <x v="382"/>
    <s v="ESP_005"/>
    <s v="EMP234"/>
    <n v="2019"/>
    <n v="44"/>
    <x v="6"/>
    <x v="6"/>
  </r>
  <r>
    <x v="4"/>
    <x v="0"/>
    <x v="0"/>
    <x v="0"/>
    <n v="45"/>
    <x v="3"/>
    <x v="35"/>
    <n v="11"/>
    <x v="391"/>
    <s v="ESP_005"/>
    <s v="EMP234"/>
    <n v="2019"/>
    <n v="45"/>
    <x v="6"/>
    <x v="6"/>
  </r>
  <r>
    <x v="4"/>
    <x v="0"/>
    <x v="0"/>
    <x v="0"/>
    <n v="46"/>
    <x v="3"/>
    <x v="35"/>
    <n v="12"/>
    <x v="383"/>
    <s v="ESP_005"/>
    <s v="EMP234"/>
    <n v="2019"/>
    <n v="46"/>
    <x v="7"/>
    <x v="7"/>
  </r>
  <r>
    <x v="4"/>
    <x v="0"/>
    <x v="0"/>
    <x v="0"/>
    <n v="47"/>
    <x v="3"/>
    <x v="35"/>
    <n v="18"/>
    <x v="388"/>
    <s v="ESP_005"/>
    <s v="EMP234"/>
    <n v="2019"/>
    <n v="47"/>
    <x v="7"/>
    <x v="7"/>
  </r>
  <r>
    <x v="4"/>
    <x v="0"/>
    <x v="0"/>
    <x v="0"/>
    <n v="48"/>
    <x v="3"/>
    <x v="35"/>
    <n v="23"/>
    <x v="374"/>
    <s v="ESP_005"/>
    <s v="EMP234"/>
    <n v="2019"/>
    <n v="48"/>
    <x v="7"/>
    <x v="7"/>
  </r>
  <r>
    <x v="4"/>
    <x v="0"/>
    <x v="0"/>
    <x v="0"/>
    <n v="49"/>
    <x v="3"/>
    <x v="35"/>
    <n v="22"/>
    <x v="381"/>
    <s v="ESP_005"/>
    <s v="EMP234"/>
    <n v="2019"/>
    <n v="49"/>
    <x v="7"/>
    <x v="7"/>
  </r>
  <r>
    <x v="4"/>
    <x v="0"/>
    <x v="0"/>
    <x v="0"/>
    <n v="50"/>
    <x v="3"/>
    <x v="35"/>
    <n v="19"/>
    <x v="375"/>
    <s v="ESP_005"/>
    <s v="EMP234"/>
    <n v="2019"/>
    <n v="50"/>
    <x v="7"/>
    <x v="7"/>
  </r>
  <r>
    <x v="4"/>
    <x v="0"/>
    <x v="0"/>
    <x v="0"/>
    <n v="51"/>
    <x v="3"/>
    <x v="35"/>
    <n v="31"/>
    <x v="392"/>
    <s v="ESP_005"/>
    <s v="EMP234"/>
    <n v="2019"/>
    <n v="51"/>
    <x v="7"/>
    <x v="7"/>
  </r>
  <r>
    <x v="4"/>
    <x v="0"/>
    <x v="0"/>
    <x v="1"/>
    <n v="0"/>
    <x v="4"/>
    <x v="36"/>
    <n v="18"/>
    <x v="393"/>
    <s v="ESP_005"/>
    <s v="EMP234"/>
    <n v="2020"/>
    <n v="0"/>
    <x v="7"/>
    <x v="7"/>
  </r>
  <r>
    <x v="4"/>
    <x v="0"/>
    <x v="0"/>
    <x v="1"/>
    <n v="1"/>
    <x v="4"/>
    <x v="36"/>
    <n v="26"/>
    <x v="394"/>
    <s v="ESP_005"/>
    <s v="EMP234"/>
    <n v="2020"/>
    <n v="1"/>
    <x v="7"/>
    <x v="7"/>
  </r>
  <r>
    <x v="4"/>
    <x v="0"/>
    <x v="0"/>
    <x v="1"/>
    <n v="2"/>
    <x v="4"/>
    <x v="36"/>
    <n v="12"/>
    <x v="395"/>
    <s v="ESP_005"/>
    <s v="EMP234"/>
    <n v="2020"/>
    <n v="2"/>
    <x v="7"/>
    <x v="7"/>
  </r>
  <r>
    <x v="4"/>
    <x v="0"/>
    <x v="0"/>
    <x v="1"/>
    <n v="3"/>
    <x v="4"/>
    <x v="36"/>
    <n v="17"/>
    <x v="396"/>
    <s v="ESP_005"/>
    <s v="EMP234"/>
    <n v="2020"/>
    <n v="3"/>
    <x v="6"/>
    <x v="6"/>
  </r>
  <r>
    <x v="4"/>
    <x v="0"/>
    <x v="0"/>
    <x v="1"/>
    <n v="4"/>
    <x v="4"/>
    <x v="36"/>
    <n v="23"/>
    <x v="397"/>
    <s v="ESP_005"/>
    <s v="EMP234"/>
    <n v="2020"/>
    <n v="4"/>
    <x v="6"/>
    <x v="6"/>
  </r>
  <r>
    <x v="4"/>
    <x v="0"/>
    <x v="0"/>
    <x v="1"/>
    <n v="5"/>
    <x v="4"/>
    <x v="36"/>
    <n v="15"/>
    <x v="398"/>
    <s v="ESP_005"/>
    <s v="EMP234"/>
    <n v="2020"/>
    <n v="5"/>
    <x v="6"/>
    <x v="6"/>
  </r>
  <r>
    <x v="4"/>
    <x v="0"/>
    <x v="0"/>
    <x v="1"/>
    <n v="6"/>
    <x v="4"/>
    <x v="36"/>
    <n v="18"/>
    <x v="393"/>
    <s v="ESP_005"/>
    <s v="EMP234"/>
    <n v="2020"/>
    <n v="6"/>
    <x v="5"/>
    <x v="5"/>
  </r>
  <r>
    <x v="4"/>
    <x v="0"/>
    <x v="0"/>
    <x v="1"/>
    <n v="7"/>
    <x v="4"/>
    <x v="36"/>
    <n v="19"/>
    <x v="399"/>
    <s v="ESP_005"/>
    <s v="EMP234"/>
    <n v="2020"/>
    <n v="7"/>
    <x v="5"/>
    <x v="5"/>
  </r>
  <r>
    <x v="4"/>
    <x v="0"/>
    <x v="0"/>
    <x v="1"/>
    <n v="8"/>
    <x v="4"/>
    <x v="36"/>
    <n v="33"/>
    <x v="400"/>
    <s v="ESP_005"/>
    <s v="EMP234"/>
    <n v="2020"/>
    <n v="8"/>
    <x v="0"/>
    <x v="0"/>
  </r>
  <r>
    <x v="4"/>
    <x v="0"/>
    <x v="0"/>
    <x v="1"/>
    <n v="9"/>
    <x v="4"/>
    <x v="36"/>
    <n v="31"/>
    <x v="401"/>
    <s v="ESP_005"/>
    <s v="EMP234"/>
    <n v="2020"/>
    <n v="9"/>
    <x v="0"/>
    <x v="0"/>
  </r>
  <r>
    <x v="4"/>
    <x v="0"/>
    <x v="0"/>
    <x v="1"/>
    <n v="10"/>
    <x v="4"/>
    <x v="36"/>
    <n v="21"/>
    <x v="402"/>
    <s v="ESP_005"/>
    <s v="EMP234"/>
    <n v="2020"/>
    <n v="10"/>
    <x v="5"/>
    <x v="5"/>
  </r>
  <r>
    <x v="4"/>
    <x v="0"/>
    <x v="0"/>
    <x v="1"/>
    <n v="11"/>
    <x v="4"/>
    <x v="36"/>
    <n v="32"/>
    <x v="403"/>
    <s v="ESP_005"/>
    <s v="EMP234"/>
    <n v="2020"/>
    <n v="11"/>
    <x v="4"/>
    <x v="4"/>
  </r>
  <r>
    <x v="4"/>
    <x v="0"/>
    <x v="0"/>
    <x v="1"/>
    <n v="12"/>
    <x v="4"/>
    <x v="36"/>
    <n v="21"/>
    <x v="402"/>
    <s v="ESP_005"/>
    <s v="EMP234"/>
    <n v="2020"/>
    <n v="12"/>
    <x v="5"/>
    <x v="5"/>
  </r>
  <r>
    <x v="4"/>
    <x v="0"/>
    <x v="0"/>
    <x v="1"/>
    <n v="13"/>
    <x v="5"/>
    <x v="37"/>
    <n v="17"/>
    <x v="396"/>
    <s v="ESP_005"/>
    <s v="EMP234"/>
    <n v="2020"/>
    <n v="13"/>
    <x v="5"/>
    <x v="5"/>
  </r>
  <r>
    <x v="4"/>
    <x v="0"/>
    <x v="0"/>
    <x v="1"/>
    <n v="14"/>
    <x v="5"/>
    <x v="37"/>
    <n v="29"/>
    <x v="404"/>
    <s v="ESP_005"/>
    <s v="EMP234"/>
    <n v="2020"/>
    <n v="14"/>
    <x v="4"/>
    <x v="4"/>
  </r>
  <r>
    <x v="4"/>
    <x v="0"/>
    <x v="0"/>
    <x v="1"/>
    <n v="15"/>
    <x v="5"/>
    <x v="37"/>
    <n v="20"/>
    <x v="405"/>
    <s v="ESP_005"/>
    <s v="EMP234"/>
    <n v="2020"/>
    <n v="15"/>
    <x v="5"/>
    <x v="5"/>
  </r>
  <r>
    <x v="4"/>
    <x v="0"/>
    <x v="0"/>
    <x v="1"/>
    <n v="16"/>
    <x v="5"/>
    <x v="37"/>
    <n v="20"/>
    <x v="405"/>
    <s v="ESP_005"/>
    <s v="EMP234"/>
    <n v="2020"/>
    <n v="16"/>
    <x v="4"/>
    <x v="4"/>
  </r>
  <r>
    <x v="4"/>
    <x v="0"/>
    <x v="0"/>
    <x v="1"/>
    <n v="17"/>
    <x v="5"/>
    <x v="37"/>
    <n v="23"/>
    <x v="397"/>
    <s v="ESP_005"/>
    <s v="EMP234"/>
    <n v="2020"/>
    <n v="17"/>
    <x v="4"/>
    <x v="4"/>
  </r>
  <r>
    <x v="4"/>
    <x v="0"/>
    <x v="0"/>
    <x v="1"/>
    <n v="18"/>
    <x v="5"/>
    <x v="37"/>
    <n v="20"/>
    <x v="405"/>
    <s v="ESP_005"/>
    <s v="EMP234"/>
    <n v="2020"/>
    <n v="18"/>
    <x v="4"/>
    <x v="4"/>
  </r>
  <r>
    <x v="4"/>
    <x v="0"/>
    <x v="0"/>
    <x v="1"/>
    <n v="19"/>
    <x v="5"/>
    <x v="37"/>
    <n v="27"/>
    <x v="406"/>
    <s v="ESP_005"/>
    <s v="EMP234"/>
    <n v="2020"/>
    <n v="19"/>
    <x v="0"/>
    <x v="0"/>
  </r>
  <r>
    <x v="4"/>
    <x v="0"/>
    <x v="0"/>
    <x v="1"/>
    <n v="20"/>
    <x v="5"/>
    <x v="37"/>
    <n v="20"/>
    <x v="405"/>
    <s v="ESP_005"/>
    <s v="EMP234"/>
    <n v="2020"/>
    <n v="20"/>
    <x v="4"/>
    <x v="4"/>
  </r>
  <r>
    <x v="4"/>
    <x v="0"/>
    <x v="0"/>
    <x v="1"/>
    <n v="21"/>
    <x v="5"/>
    <x v="37"/>
    <n v="30"/>
    <x v="407"/>
    <s v="ESP_005"/>
    <s v="EMP234"/>
    <n v="2020"/>
    <n v="21"/>
    <x v="1"/>
    <x v="1"/>
  </r>
  <r>
    <x v="4"/>
    <x v="0"/>
    <x v="0"/>
    <x v="1"/>
    <n v="22"/>
    <x v="5"/>
    <x v="37"/>
    <n v="29"/>
    <x v="404"/>
    <s v="ESP_005"/>
    <s v="EMP234"/>
    <n v="2020"/>
    <n v="22"/>
    <x v="1"/>
    <x v="1"/>
  </r>
  <r>
    <x v="4"/>
    <x v="0"/>
    <x v="0"/>
    <x v="1"/>
    <n v="23"/>
    <x v="5"/>
    <x v="37"/>
    <n v="33"/>
    <x v="400"/>
    <s v="ESP_005"/>
    <s v="EMP234"/>
    <n v="2020"/>
    <n v="23"/>
    <x v="9"/>
    <x v="9"/>
  </r>
  <r>
    <x v="4"/>
    <x v="0"/>
    <x v="0"/>
    <x v="1"/>
    <n v="24"/>
    <x v="5"/>
    <x v="37"/>
    <n v="43"/>
    <x v="408"/>
    <s v="ESP_005"/>
    <s v="EMP234"/>
    <n v="2020"/>
    <n v="24"/>
    <x v="11"/>
    <x v="11"/>
  </r>
  <r>
    <x v="4"/>
    <x v="0"/>
    <x v="0"/>
    <x v="1"/>
    <n v="25"/>
    <x v="5"/>
    <x v="37"/>
    <n v="31"/>
    <x v="401"/>
    <s v="ESP_005"/>
    <s v="EMP234"/>
    <n v="2020"/>
    <n v="25"/>
    <x v="9"/>
    <x v="9"/>
  </r>
  <r>
    <x v="4"/>
    <x v="0"/>
    <x v="0"/>
    <x v="1"/>
    <n v="26"/>
    <x v="6"/>
    <x v="38"/>
    <n v="9"/>
    <x v="409"/>
    <s v="ESP_005"/>
    <s v="EMP234"/>
    <n v="2020"/>
    <n v="26"/>
    <x v="5"/>
    <x v="5"/>
  </r>
  <r>
    <x v="4"/>
    <x v="0"/>
    <x v="0"/>
    <x v="1"/>
    <n v="27"/>
    <x v="6"/>
    <x v="38"/>
    <n v="17"/>
    <x v="396"/>
    <s v="ESP_005"/>
    <s v="EMP234"/>
    <n v="2020"/>
    <n v="27"/>
    <x v="0"/>
    <x v="0"/>
  </r>
  <r>
    <x v="4"/>
    <x v="0"/>
    <x v="0"/>
    <x v="1"/>
    <n v="28"/>
    <x v="6"/>
    <x v="38"/>
    <n v="16"/>
    <x v="410"/>
    <s v="ESP_005"/>
    <s v="EMP234"/>
    <n v="2020"/>
    <n v="28"/>
    <x v="0"/>
    <x v="0"/>
  </r>
  <r>
    <x v="4"/>
    <x v="0"/>
    <x v="0"/>
    <x v="1"/>
    <n v="29"/>
    <x v="6"/>
    <x v="38"/>
    <n v="17"/>
    <x v="396"/>
    <s v="ESP_005"/>
    <s v="EMP234"/>
    <n v="2020"/>
    <n v="29"/>
    <x v="0"/>
    <x v="0"/>
  </r>
  <r>
    <x v="4"/>
    <x v="0"/>
    <x v="0"/>
    <x v="1"/>
    <n v="30"/>
    <x v="6"/>
    <x v="38"/>
    <n v="14"/>
    <x v="411"/>
    <s v="ESP_005"/>
    <s v="EMP234"/>
    <n v="2020"/>
    <n v="30"/>
    <x v="4"/>
    <x v="4"/>
  </r>
  <r>
    <x v="4"/>
    <x v="0"/>
    <x v="0"/>
    <x v="1"/>
    <n v="31"/>
    <x v="6"/>
    <x v="38"/>
    <n v="15"/>
    <x v="398"/>
    <s v="ESP_005"/>
    <s v="EMP234"/>
    <n v="2020"/>
    <n v="31"/>
    <x v="0"/>
    <x v="0"/>
  </r>
  <r>
    <x v="4"/>
    <x v="0"/>
    <x v="0"/>
    <x v="1"/>
    <n v="32"/>
    <x v="6"/>
    <x v="38"/>
    <n v="13"/>
    <x v="412"/>
    <s v="ESP_005"/>
    <s v="EMP234"/>
    <n v="2020"/>
    <n v="32"/>
    <x v="4"/>
    <x v="4"/>
  </r>
  <r>
    <x v="4"/>
    <x v="0"/>
    <x v="0"/>
    <x v="1"/>
    <n v="33"/>
    <x v="6"/>
    <x v="38"/>
    <n v="8"/>
    <x v="413"/>
    <s v="ESP_005"/>
    <s v="EMP234"/>
    <n v="2020"/>
    <n v="33"/>
    <x v="5"/>
    <x v="5"/>
  </r>
  <r>
    <x v="4"/>
    <x v="0"/>
    <x v="0"/>
    <x v="1"/>
    <n v="34"/>
    <x v="6"/>
    <x v="38"/>
    <n v="13"/>
    <x v="412"/>
    <s v="ESP_005"/>
    <s v="EMP234"/>
    <n v="2020"/>
    <n v="34"/>
    <x v="4"/>
    <x v="4"/>
  </r>
  <r>
    <x v="4"/>
    <x v="0"/>
    <x v="0"/>
    <x v="1"/>
    <n v="35"/>
    <x v="6"/>
    <x v="38"/>
    <n v="25"/>
    <x v="414"/>
    <s v="ESP_005"/>
    <s v="EMP234"/>
    <n v="2020"/>
    <n v="35"/>
    <x v="0"/>
    <x v="0"/>
  </r>
  <r>
    <x v="4"/>
    <x v="0"/>
    <x v="0"/>
    <x v="1"/>
    <n v="36"/>
    <x v="6"/>
    <x v="38"/>
    <n v="16"/>
    <x v="410"/>
    <s v="ESP_005"/>
    <s v="EMP234"/>
    <n v="2020"/>
    <n v="36"/>
    <x v="5"/>
    <x v="5"/>
  </r>
  <r>
    <x v="4"/>
    <x v="0"/>
    <x v="0"/>
    <x v="1"/>
    <n v="37"/>
    <x v="6"/>
    <x v="38"/>
    <n v="29"/>
    <x v="404"/>
    <s v="ESP_005"/>
    <s v="EMP234"/>
    <n v="2020"/>
    <n v="37"/>
    <x v="0"/>
    <x v="0"/>
  </r>
  <r>
    <x v="4"/>
    <x v="0"/>
    <x v="0"/>
    <x v="1"/>
    <n v="38"/>
    <x v="6"/>
    <x v="38"/>
    <n v="17"/>
    <x v="396"/>
    <s v="ESP_005"/>
    <s v="EMP234"/>
    <n v="2020"/>
    <n v="38"/>
    <x v="5"/>
    <x v="5"/>
  </r>
  <r>
    <x v="4"/>
    <x v="0"/>
    <x v="0"/>
    <x v="1"/>
    <n v="39"/>
    <x v="7"/>
    <x v="39"/>
    <n v="17"/>
    <x v="396"/>
    <s v="ESP_005"/>
    <s v="EMP234"/>
    <n v="2020"/>
    <n v="39"/>
    <x v="5"/>
    <x v="5"/>
  </r>
  <r>
    <x v="4"/>
    <x v="0"/>
    <x v="0"/>
    <x v="1"/>
    <n v="40"/>
    <x v="7"/>
    <x v="39"/>
    <n v="19"/>
    <x v="399"/>
    <s v="ESP_005"/>
    <s v="EMP234"/>
    <n v="2020"/>
    <n v="40"/>
    <x v="5"/>
    <x v="5"/>
  </r>
  <r>
    <x v="4"/>
    <x v="0"/>
    <x v="0"/>
    <x v="1"/>
    <n v="41"/>
    <x v="7"/>
    <x v="39"/>
    <n v="19"/>
    <x v="399"/>
    <s v="ESP_005"/>
    <s v="EMP234"/>
    <n v="2020"/>
    <n v="41"/>
    <x v="5"/>
    <x v="5"/>
  </r>
  <r>
    <x v="4"/>
    <x v="0"/>
    <x v="0"/>
    <x v="1"/>
    <n v="42"/>
    <x v="7"/>
    <x v="39"/>
    <n v="24"/>
    <x v="415"/>
    <s v="ESP_005"/>
    <s v="EMP234"/>
    <n v="2020"/>
    <n v="42"/>
    <x v="4"/>
    <x v="4"/>
  </r>
  <r>
    <x v="4"/>
    <x v="0"/>
    <x v="0"/>
    <x v="1"/>
    <n v="43"/>
    <x v="7"/>
    <x v="39"/>
    <n v="26"/>
    <x v="394"/>
    <s v="ESP_005"/>
    <s v="EMP234"/>
    <n v="2020"/>
    <n v="43"/>
    <x v="4"/>
    <x v="4"/>
  </r>
  <r>
    <x v="4"/>
    <x v="0"/>
    <x v="0"/>
    <x v="1"/>
    <n v="44"/>
    <x v="7"/>
    <x v="39"/>
    <n v="21"/>
    <x v="402"/>
    <s v="ESP_005"/>
    <s v="EMP234"/>
    <n v="2020"/>
    <n v="44"/>
    <x v="4"/>
    <x v="4"/>
  </r>
  <r>
    <x v="4"/>
    <x v="0"/>
    <x v="0"/>
    <x v="1"/>
    <n v="45"/>
    <x v="7"/>
    <x v="39"/>
    <n v="25"/>
    <x v="414"/>
    <s v="ESP_005"/>
    <s v="EMP234"/>
    <n v="2020"/>
    <n v="45"/>
    <x v="4"/>
    <x v="4"/>
  </r>
  <r>
    <x v="4"/>
    <x v="0"/>
    <x v="0"/>
    <x v="1"/>
    <n v="46"/>
    <x v="7"/>
    <x v="39"/>
    <n v="25"/>
    <x v="414"/>
    <s v="ESP_005"/>
    <s v="EMP234"/>
    <n v="2020"/>
    <n v="46"/>
    <x v="4"/>
    <x v="4"/>
  </r>
  <r>
    <x v="4"/>
    <x v="0"/>
    <x v="0"/>
    <x v="1"/>
    <n v="47"/>
    <x v="7"/>
    <x v="39"/>
    <n v="24"/>
    <x v="415"/>
    <s v="ESP_005"/>
    <s v="EMP234"/>
    <n v="2020"/>
    <n v="47"/>
    <x v="4"/>
    <x v="4"/>
  </r>
  <r>
    <x v="4"/>
    <x v="0"/>
    <x v="0"/>
    <x v="1"/>
    <n v="48"/>
    <x v="7"/>
    <x v="39"/>
    <n v="29"/>
    <x v="404"/>
    <s v="ESP_005"/>
    <s v="EMP234"/>
    <n v="2020"/>
    <n v="48"/>
    <x v="4"/>
    <x v="4"/>
  </r>
  <r>
    <x v="4"/>
    <x v="0"/>
    <x v="0"/>
    <x v="1"/>
    <n v="49"/>
    <x v="7"/>
    <x v="39"/>
    <n v="23"/>
    <x v="397"/>
    <s v="ESP_005"/>
    <s v="EMP234"/>
    <n v="2020"/>
    <n v="49"/>
    <x v="4"/>
    <x v="4"/>
  </r>
  <r>
    <x v="4"/>
    <x v="0"/>
    <x v="0"/>
    <x v="1"/>
    <n v="50"/>
    <x v="7"/>
    <x v="39"/>
    <n v="34"/>
    <x v="416"/>
    <s v="ESP_005"/>
    <s v="EMP234"/>
    <n v="2020"/>
    <n v="50"/>
    <x v="0"/>
    <x v="0"/>
  </r>
  <r>
    <x v="4"/>
    <x v="0"/>
    <x v="0"/>
    <x v="1"/>
    <n v="51"/>
    <x v="7"/>
    <x v="39"/>
    <n v="30"/>
    <x v="407"/>
    <s v="ESP_005"/>
    <s v="EMP234"/>
    <n v="2020"/>
    <n v="51"/>
    <x v="4"/>
    <x v="4"/>
  </r>
  <r>
    <x v="4"/>
    <x v="1"/>
    <x v="0"/>
    <x v="0"/>
    <n v="0"/>
    <x v="0"/>
    <x v="32"/>
    <n v="40"/>
    <x v="417"/>
    <s v="ESP_005"/>
    <s v="EMP244"/>
    <n v="2019"/>
    <n v="0"/>
    <x v="10"/>
    <x v="10"/>
  </r>
  <r>
    <x v="4"/>
    <x v="1"/>
    <x v="0"/>
    <x v="0"/>
    <n v="1"/>
    <x v="0"/>
    <x v="32"/>
    <n v="38"/>
    <x v="385"/>
    <s v="ESP_005"/>
    <s v="EMP244"/>
    <n v="2019"/>
    <n v="1"/>
    <x v="9"/>
    <x v="9"/>
  </r>
  <r>
    <x v="4"/>
    <x v="1"/>
    <x v="0"/>
    <x v="0"/>
    <n v="2"/>
    <x v="0"/>
    <x v="32"/>
    <n v="39"/>
    <x v="418"/>
    <s v="ESP_005"/>
    <s v="EMP244"/>
    <n v="2019"/>
    <n v="2"/>
    <x v="10"/>
    <x v="10"/>
  </r>
  <r>
    <x v="4"/>
    <x v="1"/>
    <x v="0"/>
    <x v="0"/>
    <n v="3"/>
    <x v="0"/>
    <x v="32"/>
    <n v="38"/>
    <x v="385"/>
    <s v="ESP_005"/>
    <s v="EMP244"/>
    <n v="2019"/>
    <n v="3"/>
    <x v="10"/>
    <x v="10"/>
  </r>
  <r>
    <x v="4"/>
    <x v="1"/>
    <x v="0"/>
    <x v="0"/>
    <n v="4"/>
    <x v="0"/>
    <x v="32"/>
    <n v="39"/>
    <x v="418"/>
    <s v="ESP_005"/>
    <s v="EMP244"/>
    <n v="2019"/>
    <n v="4"/>
    <x v="2"/>
    <x v="2"/>
  </r>
  <r>
    <x v="4"/>
    <x v="1"/>
    <x v="0"/>
    <x v="0"/>
    <n v="5"/>
    <x v="0"/>
    <x v="32"/>
    <n v="33"/>
    <x v="419"/>
    <s v="ESP_005"/>
    <s v="EMP244"/>
    <n v="2019"/>
    <n v="5"/>
    <x v="9"/>
    <x v="9"/>
  </r>
  <r>
    <x v="4"/>
    <x v="1"/>
    <x v="0"/>
    <x v="0"/>
    <n v="6"/>
    <x v="0"/>
    <x v="32"/>
    <n v="28"/>
    <x v="420"/>
    <s v="ESP_005"/>
    <s v="EMP244"/>
    <n v="2019"/>
    <n v="6"/>
    <x v="8"/>
    <x v="8"/>
  </r>
  <r>
    <x v="4"/>
    <x v="1"/>
    <x v="0"/>
    <x v="0"/>
    <n v="7"/>
    <x v="0"/>
    <x v="32"/>
    <n v="44"/>
    <x v="421"/>
    <s v="ESP_005"/>
    <s v="EMP244"/>
    <n v="2019"/>
    <n v="7"/>
    <x v="11"/>
    <x v="11"/>
  </r>
  <r>
    <x v="4"/>
    <x v="1"/>
    <x v="0"/>
    <x v="0"/>
    <n v="8"/>
    <x v="0"/>
    <x v="32"/>
    <n v="36"/>
    <x v="422"/>
    <s v="ESP_005"/>
    <s v="EMP244"/>
    <n v="2019"/>
    <n v="8"/>
    <x v="10"/>
    <x v="10"/>
  </r>
  <r>
    <x v="4"/>
    <x v="1"/>
    <x v="0"/>
    <x v="0"/>
    <n v="9"/>
    <x v="0"/>
    <x v="32"/>
    <n v="36"/>
    <x v="422"/>
    <s v="ESP_005"/>
    <s v="EMP244"/>
    <n v="2019"/>
    <n v="9"/>
    <x v="9"/>
    <x v="9"/>
  </r>
  <r>
    <x v="4"/>
    <x v="1"/>
    <x v="0"/>
    <x v="0"/>
    <n v="10"/>
    <x v="0"/>
    <x v="32"/>
    <n v="23"/>
    <x v="374"/>
    <s v="ESP_005"/>
    <s v="EMP244"/>
    <n v="2019"/>
    <n v="10"/>
    <x v="3"/>
    <x v="3"/>
  </r>
  <r>
    <x v="4"/>
    <x v="1"/>
    <x v="0"/>
    <x v="0"/>
    <n v="11"/>
    <x v="0"/>
    <x v="32"/>
    <n v="38"/>
    <x v="385"/>
    <s v="ESP_005"/>
    <s v="EMP244"/>
    <n v="2019"/>
    <n v="11"/>
    <x v="8"/>
    <x v="8"/>
  </r>
  <r>
    <x v="4"/>
    <x v="1"/>
    <x v="0"/>
    <x v="0"/>
    <n v="12"/>
    <x v="0"/>
    <x v="32"/>
    <n v="38"/>
    <x v="385"/>
    <s v="ESP_005"/>
    <s v="EMP244"/>
    <n v="2019"/>
    <n v="12"/>
    <x v="1"/>
    <x v="1"/>
  </r>
  <r>
    <x v="4"/>
    <x v="1"/>
    <x v="0"/>
    <x v="0"/>
    <n v="13"/>
    <x v="1"/>
    <x v="33"/>
    <n v="41"/>
    <x v="423"/>
    <s v="ESP_005"/>
    <s v="EMP244"/>
    <n v="2019"/>
    <n v="13"/>
    <x v="8"/>
    <x v="8"/>
  </r>
  <r>
    <x v="4"/>
    <x v="1"/>
    <x v="0"/>
    <x v="0"/>
    <n v="14"/>
    <x v="1"/>
    <x v="33"/>
    <n v="43"/>
    <x v="424"/>
    <s v="ESP_005"/>
    <s v="EMP244"/>
    <n v="2019"/>
    <n v="14"/>
    <x v="9"/>
    <x v="9"/>
  </r>
  <r>
    <x v="4"/>
    <x v="1"/>
    <x v="0"/>
    <x v="0"/>
    <n v="15"/>
    <x v="1"/>
    <x v="33"/>
    <n v="27"/>
    <x v="386"/>
    <s v="ESP_005"/>
    <s v="EMP244"/>
    <n v="2019"/>
    <n v="15"/>
    <x v="3"/>
    <x v="3"/>
  </r>
  <r>
    <x v="4"/>
    <x v="1"/>
    <x v="0"/>
    <x v="0"/>
    <n v="16"/>
    <x v="1"/>
    <x v="33"/>
    <n v="38"/>
    <x v="385"/>
    <s v="ESP_005"/>
    <s v="EMP244"/>
    <n v="2019"/>
    <n v="16"/>
    <x v="9"/>
    <x v="9"/>
  </r>
  <r>
    <x v="4"/>
    <x v="1"/>
    <x v="0"/>
    <x v="0"/>
    <n v="17"/>
    <x v="1"/>
    <x v="33"/>
    <n v="31"/>
    <x v="392"/>
    <s v="ESP_005"/>
    <s v="EMP244"/>
    <n v="2019"/>
    <n v="17"/>
    <x v="8"/>
    <x v="8"/>
  </r>
  <r>
    <x v="4"/>
    <x v="1"/>
    <x v="0"/>
    <x v="0"/>
    <n v="18"/>
    <x v="1"/>
    <x v="33"/>
    <n v="43"/>
    <x v="424"/>
    <s v="ESP_005"/>
    <s v="EMP244"/>
    <n v="2019"/>
    <n v="18"/>
    <x v="10"/>
    <x v="10"/>
  </r>
  <r>
    <x v="4"/>
    <x v="1"/>
    <x v="0"/>
    <x v="0"/>
    <n v="19"/>
    <x v="1"/>
    <x v="33"/>
    <n v="32"/>
    <x v="425"/>
    <s v="ESP_005"/>
    <s v="EMP244"/>
    <n v="2019"/>
    <n v="19"/>
    <x v="8"/>
    <x v="8"/>
  </r>
  <r>
    <x v="4"/>
    <x v="1"/>
    <x v="0"/>
    <x v="0"/>
    <n v="20"/>
    <x v="1"/>
    <x v="33"/>
    <n v="35"/>
    <x v="426"/>
    <s v="ESP_005"/>
    <s v="EMP244"/>
    <n v="2019"/>
    <n v="20"/>
    <x v="9"/>
    <x v="9"/>
  </r>
  <r>
    <x v="4"/>
    <x v="1"/>
    <x v="0"/>
    <x v="0"/>
    <n v="21"/>
    <x v="1"/>
    <x v="33"/>
    <n v="38"/>
    <x v="385"/>
    <s v="ESP_005"/>
    <s v="EMP244"/>
    <n v="2019"/>
    <n v="21"/>
    <x v="10"/>
    <x v="10"/>
  </r>
  <r>
    <x v="4"/>
    <x v="1"/>
    <x v="0"/>
    <x v="0"/>
    <n v="22"/>
    <x v="1"/>
    <x v="33"/>
    <n v="48"/>
    <x v="427"/>
    <s v="ESP_005"/>
    <s v="EMP244"/>
    <n v="2019"/>
    <n v="22"/>
    <x v="13"/>
    <x v="13"/>
  </r>
  <r>
    <x v="4"/>
    <x v="1"/>
    <x v="0"/>
    <x v="0"/>
    <n v="23"/>
    <x v="1"/>
    <x v="33"/>
    <n v="38"/>
    <x v="385"/>
    <s v="ESP_005"/>
    <s v="EMP244"/>
    <n v="2019"/>
    <n v="23"/>
    <x v="11"/>
    <x v="11"/>
  </r>
  <r>
    <x v="4"/>
    <x v="1"/>
    <x v="0"/>
    <x v="0"/>
    <n v="24"/>
    <x v="1"/>
    <x v="33"/>
    <n v="30"/>
    <x v="428"/>
    <s v="ESP_005"/>
    <s v="EMP244"/>
    <n v="2019"/>
    <n v="24"/>
    <x v="10"/>
    <x v="10"/>
  </r>
  <r>
    <x v="4"/>
    <x v="1"/>
    <x v="0"/>
    <x v="0"/>
    <n v="25"/>
    <x v="1"/>
    <x v="33"/>
    <n v="21"/>
    <x v="377"/>
    <s v="ESP_005"/>
    <s v="EMP244"/>
    <n v="2019"/>
    <n v="25"/>
    <x v="8"/>
    <x v="8"/>
  </r>
  <r>
    <x v="4"/>
    <x v="1"/>
    <x v="0"/>
    <x v="0"/>
    <n v="26"/>
    <x v="2"/>
    <x v="34"/>
    <n v="20"/>
    <x v="380"/>
    <s v="ESP_005"/>
    <s v="EMP244"/>
    <n v="2019"/>
    <n v="26"/>
    <x v="1"/>
    <x v="1"/>
  </r>
  <r>
    <x v="4"/>
    <x v="1"/>
    <x v="0"/>
    <x v="0"/>
    <n v="27"/>
    <x v="2"/>
    <x v="34"/>
    <n v="22"/>
    <x v="381"/>
    <s v="ESP_005"/>
    <s v="EMP244"/>
    <n v="2019"/>
    <n v="27"/>
    <x v="8"/>
    <x v="8"/>
  </r>
  <r>
    <x v="4"/>
    <x v="1"/>
    <x v="0"/>
    <x v="0"/>
    <n v="28"/>
    <x v="2"/>
    <x v="34"/>
    <n v="24"/>
    <x v="384"/>
    <s v="ESP_005"/>
    <s v="EMP244"/>
    <n v="2019"/>
    <n v="28"/>
    <x v="9"/>
    <x v="9"/>
  </r>
  <r>
    <x v="4"/>
    <x v="1"/>
    <x v="0"/>
    <x v="0"/>
    <n v="29"/>
    <x v="2"/>
    <x v="34"/>
    <n v="23"/>
    <x v="374"/>
    <s v="ESP_005"/>
    <s v="EMP244"/>
    <n v="2019"/>
    <n v="29"/>
    <x v="9"/>
    <x v="9"/>
  </r>
  <r>
    <x v="4"/>
    <x v="1"/>
    <x v="0"/>
    <x v="0"/>
    <n v="30"/>
    <x v="2"/>
    <x v="34"/>
    <n v="31"/>
    <x v="392"/>
    <s v="ESP_005"/>
    <s v="EMP244"/>
    <n v="2019"/>
    <n v="30"/>
    <x v="2"/>
    <x v="2"/>
  </r>
  <r>
    <x v="4"/>
    <x v="1"/>
    <x v="0"/>
    <x v="0"/>
    <n v="31"/>
    <x v="2"/>
    <x v="34"/>
    <n v="23"/>
    <x v="374"/>
    <s v="ESP_005"/>
    <s v="EMP244"/>
    <n v="2019"/>
    <n v="31"/>
    <x v="9"/>
    <x v="9"/>
  </r>
  <r>
    <x v="4"/>
    <x v="1"/>
    <x v="0"/>
    <x v="0"/>
    <n v="32"/>
    <x v="2"/>
    <x v="34"/>
    <n v="33"/>
    <x v="419"/>
    <s v="ESP_005"/>
    <s v="EMP244"/>
    <n v="2019"/>
    <n v="32"/>
    <x v="11"/>
    <x v="11"/>
  </r>
  <r>
    <x v="4"/>
    <x v="1"/>
    <x v="0"/>
    <x v="0"/>
    <n v="33"/>
    <x v="2"/>
    <x v="34"/>
    <n v="31"/>
    <x v="392"/>
    <s v="ESP_005"/>
    <s v="EMP244"/>
    <n v="2019"/>
    <n v="33"/>
    <x v="2"/>
    <x v="2"/>
  </r>
  <r>
    <x v="4"/>
    <x v="1"/>
    <x v="0"/>
    <x v="0"/>
    <n v="34"/>
    <x v="2"/>
    <x v="34"/>
    <n v="39"/>
    <x v="418"/>
    <s v="ESP_005"/>
    <s v="EMP244"/>
    <n v="2019"/>
    <n v="34"/>
    <x v="12"/>
    <x v="12"/>
  </r>
  <r>
    <x v="4"/>
    <x v="1"/>
    <x v="0"/>
    <x v="0"/>
    <n v="35"/>
    <x v="2"/>
    <x v="34"/>
    <n v="30"/>
    <x v="428"/>
    <s v="ESP_005"/>
    <s v="EMP244"/>
    <n v="2019"/>
    <n v="35"/>
    <x v="10"/>
    <x v="10"/>
  </r>
  <r>
    <x v="4"/>
    <x v="1"/>
    <x v="0"/>
    <x v="0"/>
    <n v="36"/>
    <x v="2"/>
    <x v="34"/>
    <n v="30"/>
    <x v="428"/>
    <s v="ESP_005"/>
    <s v="EMP244"/>
    <n v="2019"/>
    <n v="36"/>
    <x v="9"/>
    <x v="9"/>
  </r>
  <r>
    <x v="4"/>
    <x v="1"/>
    <x v="0"/>
    <x v="0"/>
    <n v="37"/>
    <x v="2"/>
    <x v="34"/>
    <n v="34"/>
    <x v="429"/>
    <s v="ESP_005"/>
    <s v="EMP244"/>
    <n v="2019"/>
    <n v="37"/>
    <x v="10"/>
    <x v="10"/>
  </r>
  <r>
    <x v="4"/>
    <x v="1"/>
    <x v="0"/>
    <x v="0"/>
    <n v="38"/>
    <x v="2"/>
    <x v="34"/>
    <n v="31"/>
    <x v="392"/>
    <s v="ESP_005"/>
    <s v="EMP244"/>
    <n v="2019"/>
    <n v="38"/>
    <x v="9"/>
    <x v="9"/>
  </r>
  <r>
    <x v="4"/>
    <x v="1"/>
    <x v="0"/>
    <x v="0"/>
    <n v="39"/>
    <x v="3"/>
    <x v="35"/>
    <n v="21"/>
    <x v="377"/>
    <s v="ESP_005"/>
    <s v="EMP244"/>
    <n v="2019"/>
    <n v="39"/>
    <x v="1"/>
    <x v="1"/>
  </r>
  <r>
    <x v="4"/>
    <x v="1"/>
    <x v="0"/>
    <x v="0"/>
    <n v="40"/>
    <x v="3"/>
    <x v="35"/>
    <n v="21"/>
    <x v="377"/>
    <s v="ESP_005"/>
    <s v="EMP244"/>
    <n v="2019"/>
    <n v="40"/>
    <x v="1"/>
    <x v="1"/>
  </r>
  <r>
    <x v="4"/>
    <x v="1"/>
    <x v="0"/>
    <x v="0"/>
    <n v="41"/>
    <x v="3"/>
    <x v="35"/>
    <n v="39"/>
    <x v="418"/>
    <s v="ESP_005"/>
    <s v="EMP244"/>
    <n v="2019"/>
    <n v="41"/>
    <x v="11"/>
    <x v="11"/>
  </r>
  <r>
    <x v="4"/>
    <x v="1"/>
    <x v="0"/>
    <x v="0"/>
    <n v="42"/>
    <x v="3"/>
    <x v="35"/>
    <n v="30"/>
    <x v="428"/>
    <s v="ESP_005"/>
    <s v="EMP244"/>
    <n v="2019"/>
    <n v="42"/>
    <x v="9"/>
    <x v="9"/>
  </r>
  <r>
    <x v="4"/>
    <x v="1"/>
    <x v="0"/>
    <x v="0"/>
    <n v="43"/>
    <x v="3"/>
    <x v="35"/>
    <n v="29"/>
    <x v="376"/>
    <s v="ESP_005"/>
    <s v="EMP244"/>
    <n v="2019"/>
    <n v="43"/>
    <x v="9"/>
    <x v="9"/>
  </r>
  <r>
    <x v="4"/>
    <x v="1"/>
    <x v="0"/>
    <x v="0"/>
    <n v="44"/>
    <x v="3"/>
    <x v="35"/>
    <n v="29"/>
    <x v="376"/>
    <s v="ESP_005"/>
    <s v="EMP244"/>
    <n v="2019"/>
    <n v="44"/>
    <x v="9"/>
    <x v="9"/>
  </r>
  <r>
    <x v="4"/>
    <x v="1"/>
    <x v="0"/>
    <x v="0"/>
    <n v="45"/>
    <x v="3"/>
    <x v="35"/>
    <n v="41"/>
    <x v="423"/>
    <s v="ESP_005"/>
    <s v="EMP244"/>
    <n v="2019"/>
    <n v="45"/>
    <x v="11"/>
    <x v="11"/>
  </r>
  <r>
    <x v="4"/>
    <x v="1"/>
    <x v="0"/>
    <x v="0"/>
    <n v="46"/>
    <x v="3"/>
    <x v="35"/>
    <n v="35"/>
    <x v="426"/>
    <s v="ESP_005"/>
    <s v="EMP244"/>
    <n v="2019"/>
    <n v="46"/>
    <x v="10"/>
    <x v="10"/>
  </r>
  <r>
    <x v="4"/>
    <x v="1"/>
    <x v="0"/>
    <x v="0"/>
    <n v="47"/>
    <x v="3"/>
    <x v="35"/>
    <n v="22"/>
    <x v="381"/>
    <s v="ESP_005"/>
    <s v="EMP244"/>
    <n v="2019"/>
    <n v="47"/>
    <x v="1"/>
    <x v="1"/>
  </r>
  <r>
    <x v="4"/>
    <x v="1"/>
    <x v="0"/>
    <x v="0"/>
    <n v="48"/>
    <x v="3"/>
    <x v="35"/>
    <n v="28"/>
    <x v="420"/>
    <s v="ESP_005"/>
    <s v="EMP244"/>
    <n v="2019"/>
    <n v="48"/>
    <x v="8"/>
    <x v="8"/>
  </r>
  <r>
    <x v="4"/>
    <x v="1"/>
    <x v="0"/>
    <x v="0"/>
    <n v="49"/>
    <x v="3"/>
    <x v="35"/>
    <n v="29"/>
    <x v="376"/>
    <s v="ESP_005"/>
    <s v="EMP244"/>
    <n v="2019"/>
    <n v="49"/>
    <x v="8"/>
    <x v="8"/>
  </r>
  <r>
    <x v="4"/>
    <x v="1"/>
    <x v="0"/>
    <x v="0"/>
    <n v="50"/>
    <x v="3"/>
    <x v="35"/>
    <n v="29"/>
    <x v="376"/>
    <s v="ESP_005"/>
    <s v="EMP244"/>
    <n v="2019"/>
    <n v="50"/>
    <x v="8"/>
    <x v="8"/>
  </r>
  <r>
    <x v="4"/>
    <x v="1"/>
    <x v="0"/>
    <x v="0"/>
    <n v="51"/>
    <x v="3"/>
    <x v="35"/>
    <n v="23"/>
    <x v="374"/>
    <s v="ESP_005"/>
    <s v="EMP244"/>
    <n v="2019"/>
    <n v="51"/>
    <x v="3"/>
    <x v="3"/>
  </r>
  <r>
    <x v="4"/>
    <x v="1"/>
    <x v="0"/>
    <x v="1"/>
    <n v="0"/>
    <x v="4"/>
    <x v="36"/>
    <n v="27"/>
    <x v="406"/>
    <s v="ESP_005"/>
    <s v="EMP244"/>
    <n v="2020"/>
    <n v="0"/>
    <x v="1"/>
    <x v="1"/>
  </r>
  <r>
    <x v="4"/>
    <x v="1"/>
    <x v="0"/>
    <x v="1"/>
    <n v="1"/>
    <x v="4"/>
    <x v="36"/>
    <n v="34"/>
    <x v="416"/>
    <s v="ESP_005"/>
    <s v="EMP244"/>
    <n v="2020"/>
    <n v="1"/>
    <x v="9"/>
    <x v="9"/>
  </r>
  <r>
    <x v="4"/>
    <x v="1"/>
    <x v="0"/>
    <x v="1"/>
    <n v="2"/>
    <x v="4"/>
    <x v="36"/>
    <n v="43"/>
    <x v="408"/>
    <s v="ESP_005"/>
    <s v="EMP244"/>
    <n v="2020"/>
    <n v="2"/>
    <x v="2"/>
    <x v="2"/>
  </r>
  <r>
    <x v="4"/>
    <x v="1"/>
    <x v="0"/>
    <x v="1"/>
    <n v="3"/>
    <x v="4"/>
    <x v="36"/>
    <n v="45"/>
    <x v="430"/>
    <s v="ESP_005"/>
    <s v="EMP244"/>
    <n v="2020"/>
    <n v="3"/>
    <x v="11"/>
    <x v="11"/>
  </r>
  <r>
    <x v="4"/>
    <x v="1"/>
    <x v="0"/>
    <x v="1"/>
    <n v="4"/>
    <x v="4"/>
    <x v="36"/>
    <n v="28"/>
    <x v="431"/>
    <s v="ESP_005"/>
    <s v="EMP244"/>
    <n v="2020"/>
    <n v="4"/>
    <x v="8"/>
    <x v="8"/>
  </r>
  <r>
    <x v="4"/>
    <x v="1"/>
    <x v="0"/>
    <x v="1"/>
    <n v="5"/>
    <x v="4"/>
    <x v="36"/>
    <n v="35"/>
    <x v="432"/>
    <s v="ESP_005"/>
    <s v="EMP244"/>
    <n v="2020"/>
    <n v="5"/>
    <x v="10"/>
    <x v="10"/>
  </r>
  <r>
    <x v="4"/>
    <x v="1"/>
    <x v="0"/>
    <x v="1"/>
    <n v="6"/>
    <x v="4"/>
    <x v="36"/>
    <n v="26"/>
    <x v="394"/>
    <s v="ESP_005"/>
    <s v="EMP244"/>
    <n v="2020"/>
    <n v="6"/>
    <x v="8"/>
    <x v="8"/>
  </r>
  <r>
    <x v="4"/>
    <x v="1"/>
    <x v="0"/>
    <x v="1"/>
    <n v="7"/>
    <x v="4"/>
    <x v="36"/>
    <n v="34"/>
    <x v="416"/>
    <s v="ESP_005"/>
    <s v="EMP244"/>
    <n v="2020"/>
    <n v="7"/>
    <x v="10"/>
    <x v="10"/>
  </r>
  <r>
    <x v="4"/>
    <x v="1"/>
    <x v="0"/>
    <x v="1"/>
    <n v="8"/>
    <x v="4"/>
    <x v="36"/>
    <n v="38"/>
    <x v="433"/>
    <s v="ESP_005"/>
    <s v="EMP244"/>
    <n v="2020"/>
    <n v="8"/>
    <x v="2"/>
    <x v="2"/>
  </r>
  <r>
    <x v="4"/>
    <x v="1"/>
    <x v="0"/>
    <x v="1"/>
    <n v="9"/>
    <x v="4"/>
    <x v="36"/>
    <n v="45"/>
    <x v="430"/>
    <s v="ESP_005"/>
    <s v="EMP244"/>
    <n v="2020"/>
    <n v="9"/>
    <x v="11"/>
    <x v="11"/>
  </r>
  <r>
    <x v="4"/>
    <x v="1"/>
    <x v="0"/>
    <x v="1"/>
    <n v="10"/>
    <x v="4"/>
    <x v="36"/>
    <n v="26"/>
    <x v="394"/>
    <s v="ESP_005"/>
    <s v="EMP244"/>
    <n v="2020"/>
    <n v="10"/>
    <x v="1"/>
    <x v="1"/>
  </r>
  <r>
    <x v="4"/>
    <x v="1"/>
    <x v="0"/>
    <x v="1"/>
    <n v="11"/>
    <x v="4"/>
    <x v="36"/>
    <n v="49"/>
    <x v="434"/>
    <s v="ESP_005"/>
    <s v="EMP244"/>
    <n v="2020"/>
    <n v="11"/>
    <x v="10"/>
    <x v="10"/>
  </r>
  <r>
    <x v="4"/>
    <x v="1"/>
    <x v="0"/>
    <x v="1"/>
    <n v="12"/>
    <x v="4"/>
    <x v="36"/>
    <n v="51"/>
    <x v="435"/>
    <s v="ESP_005"/>
    <s v="EMP244"/>
    <n v="2020"/>
    <n v="12"/>
    <x v="9"/>
    <x v="9"/>
  </r>
  <r>
    <x v="4"/>
    <x v="1"/>
    <x v="0"/>
    <x v="1"/>
    <n v="13"/>
    <x v="5"/>
    <x v="37"/>
    <n v="41"/>
    <x v="436"/>
    <s v="ESP_005"/>
    <s v="EMP244"/>
    <n v="2020"/>
    <n v="13"/>
    <x v="8"/>
    <x v="8"/>
  </r>
  <r>
    <x v="4"/>
    <x v="1"/>
    <x v="0"/>
    <x v="1"/>
    <n v="14"/>
    <x v="5"/>
    <x v="37"/>
    <n v="34"/>
    <x v="416"/>
    <s v="ESP_005"/>
    <s v="EMP244"/>
    <n v="2020"/>
    <n v="14"/>
    <x v="1"/>
    <x v="1"/>
  </r>
  <r>
    <x v="4"/>
    <x v="1"/>
    <x v="0"/>
    <x v="1"/>
    <n v="15"/>
    <x v="5"/>
    <x v="37"/>
    <n v="38"/>
    <x v="433"/>
    <s v="ESP_005"/>
    <s v="EMP244"/>
    <n v="2020"/>
    <n v="15"/>
    <x v="8"/>
    <x v="8"/>
  </r>
  <r>
    <x v="4"/>
    <x v="1"/>
    <x v="0"/>
    <x v="1"/>
    <n v="16"/>
    <x v="5"/>
    <x v="37"/>
    <n v="41"/>
    <x v="436"/>
    <s v="ESP_005"/>
    <s v="EMP244"/>
    <n v="2020"/>
    <n v="16"/>
    <x v="8"/>
    <x v="8"/>
  </r>
  <r>
    <x v="4"/>
    <x v="1"/>
    <x v="0"/>
    <x v="1"/>
    <n v="17"/>
    <x v="5"/>
    <x v="37"/>
    <n v="38"/>
    <x v="433"/>
    <s v="ESP_005"/>
    <s v="EMP244"/>
    <n v="2020"/>
    <n v="17"/>
    <x v="8"/>
    <x v="8"/>
  </r>
  <r>
    <x v="4"/>
    <x v="1"/>
    <x v="0"/>
    <x v="1"/>
    <n v="18"/>
    <x v="5"/>
    <x v="37"/>
    <n v="40"/>
    <x v="437"/>
    <s v="ESP_005"/>
    <s v="EMP244"/>
    <n v="2020"/>
    <n v="18"/>
    <x v="9"/>
    <x v="9"/>
  </r>
  <r>
    <x v="4"/>
    <x v="1"/>
    <x v="0"/>
    <x v="1"/>
    <n v="19"/>
    <x v="5"/>
    <x v="37"/>
    <n v="34"/>
    <x v="416"/>
    <s v="ESP_005"/>
    <s v="EMP244"/>
    <n v="2020"/>
    <n v="19"/>
    <x v="8"/>
    <x v="8"/>
  </r>
  <r>
    <x v="4"/>
    <x v="1"/>
    <x v="0"/>
    <x v="1"/>
    <n v="20"/>
    <x v="5"/>
    <x v="37"/>
    <n v="47"/>
    <x v="438"/>
    <s v="ESP_005"/>
    <s v="EMP244"/>
    <n v="2020"/>
    <n v="20"/>
    <x v="2"/>
    <x v="2"/>
  </r>
  <r>
    <x v="4"/>
    <x v="1"/>
    <x v="0"/>
    <x v="1"/>
    <n v="21"/>
    <x v="5"/>
    <x v="37"/>
    <n v="32"/>
    <x v="403"/>
    <s v="ESP_005"/>
    <s v="EMP244"/>
    <n v="2020"/>
    <n v="21"/>
    <x v="8"/>
    <x v="8"/>
  </r>
  <r>
    <x v="4"/>
    <x v="1"/>
    <x v="0"/>
    <x v="1"/>
    <n v="22"/>
    <x v="5"/>
    <x v="37"/>
    <n v="32"/>
    <x v="403"/>
    <s v="ESP_005"/>
    <s v="EMP244"/>
    <n v="2020"/>
    <n v="22"/>
    <x v="9"/>
    <x v="9"/>
  </r>
  <r>
    <x v="4"/>
    <x v="1"/>
    <x v="0"/>
    <x v="1"/>
    <n v="23"/>
    <x v="5"/>
    <x v="37"/>
    <n v="38"/>
    <x v="433"/>
    <s v="ESP_005"/>
    <s v="EMP244"/>
    <n v="2020"/>
    <n v="23"/>
    <x v="2"/>
    <x v="2"/>
  </r>
  <r>
    <x v="4"/>
    <x v="1"/>
    <x v="0"/>
    <x v="1"/>
    <n v="24"/>
    <x v="5"/>
    <x v="37"/>
    <n v="32"/>
    <x v="403"/>
    <s v="ESP_005"/>
    <s v="EMP244"/>
    <n v="2020"/>
    <n v="24"/>
    <x v="2"/>
    <x v="2"/>
  </r>
  <r>
    <x v="4"/>
    <x v="1"/>
    <x v="0"/>
    <x v="1"/>
    <n v="25"/>
    <x v="5"/>
    <x v="37"/>
    <n v="18"/>
    <x v="393"/>
    <s v="ESP_005"/>
    <s v="EMP244"/>
    <n v="2020"/>
    <n v="25"/>
    <x v="3"/>
    <x v="3"/>
  </r>
  <r>
    <x v="4"/>
    <x v="1"/>
    <x v="0"/>
    <x v="1"/>
    <n v="26"/>
    <x v="6"/>
    <x v="38"/>
    <n v="20"/>
    <x v="405"/>
    <s v="ESP_005"/>
    <s v="EMP244"/>
    <n v="2020"/>
    <n v="26"/>
    <x v="1"/>
    <x v="1"/>
  </r>
  <r>
    <x v="4"/>
    <x v="1"/>
    <x v="0"/>
    <x v="1"/>
    <n v="27"/>
    <x v="6"/>
    <x v="38"/>
    <n v="32"/>
    <x v="403"/>
    <s v="ESP_005"/>
    <s v="EMP244"/>
    <n v="2020"/>
    <n v="27"/>
    <x v="2"/>
    <x v="2"/>
  </r>
  <r>
    <x v="4"/>
    <x v="1"/>
    <x v="0"/>
    <x v="1"/>
    <n v="28"/>
    <x v="6"/>
    <x v="38"/>
    <n v="26"/>
    <x v="394"/>
    <s v="ESP_005"/>
    <s v="EMP244"/>
    <n v="2020"/>
    <n v="28"/>
    <x v="9"/>
    <x v="9"/>
  </r>
  <r>
    <x v="4"/>
    <x v="1"/>
    <x v="0"/>
    <x v="1"/>
    <n v="29"/>
    <x v="6"/>
    <x v="38"/>
    <n v="35"/>
    <x v="432"/>
    <s v="ESP_005"/>
    <s v="EMP244"/>
    <n v="2020"/>
    <n v="29"/>
    <x v="12"/>
    <x v="12"/>
  </r>
  <r>
    <x v="4"/>
    <x v="1"/>
    <x v="0"/>
    <x v="1"/>
    <n v="30"/>
    <x v="6"/>
    <x v="38"/>
    <n v="29"/>
    <x v="404"/>
    <s v="ESP_005"/>
    <s v="EMP244"/>
    <n v="2020"/>
    <n v="30"/>
    <x v="11"/>
    <x v="11"/>
  </r>
  <r>
    <x v="4"/>
    <x v="1"/>
    <x v="0"/>
    <x v="1"/>
    <n v="31"/>
    <x v="6"/>
    <x v="38"/>
    <n v="25"/>
    <x v="414"/>
    <s v="ESP_005"/>
    <s v="EMP244"/>
    <n v="2020"/>
    <n v="31"/>
    <x v="2"/>
    <x v="2"/>
  </r>
  <r>
    <x v="4"/>
    <x v="1"/>
    <x v="0"/>
    <x v="1"/>
    <n v="32"/>
    <x v="6"/>
    <x v="38"/>
    <n v="27"/>
    <x v="406"/>
    <s v="ESP_005"/>
    <s v="EMP244"/>
    <n v="2020"/>
    <n v="32"/>
    <x v="11"/>
    <x v="11"/>
  </r>
  <r>
    <x v="4"/>
    <x v="1"/>
    <x v="0"/>
    <x v="1"/>
    <n v="33"/>
    <x v="6"/>
    <x v="38"/>
    <n v="35"/>
    <x v="432"/>
    <s v="ESP_005"/>
    <s v="EMP244"/>
    <n v="2020"/>
    <n v="33"/>
    <x v="14"/>
    <x v="14"/>
  </r>
  <r>
    <x v="4"/>
    <x v="1"/>
    <x v="0"/>
    <x v="1"/>
    <n v="34"/>
    <x v="6"/>
    <x v="38"/>
    <n v="20"/>
    <x v="405"/>
    <s v="ESP_005"/>
    <s v="EMP244"/>
    <n v="2020"/>
    <n v="34"/>
    <x v="8"/>
    <x v="8"/>
  </r>
  <r>
    <x v="4"/>
    <x v="1"/>
    <x v="0"/>
    <x v="1"/>
    <n v="35"/>
    <x v="6"/>
    <x v="38"/>
    <n v="28"/>
    <x v="431"/>
    <s v="ESP_005"/>
    <s v="EMP244"/>
    <n v="2020"/>
    <n v="35"/>
    <x v="10"/>
    <x v="10"/>
  </r>
  <r>
    <x v="4"/>
    <x v="1"/>
    <x v="0"/>
    <x v="1"/>
    <n v="36"/>
    <x v="6"/>
    <x v="38"/>
    <n v="35"/>
    <x v="432"/>
    <s v="ESP_005"/>
    <s v="EMP244"/>
    <n v="2020"/>
    <n v="36"/>
    <x v="2"/>
    <x v="2"/>
  </r>
  <r>
    <x v="4"/>
    <x v="1"/>
    <x v="0"/>
    <x v="1"/>
    <n v="37"/>
    <x v="6"/>
    <x v="38"/>
    <n v="24"/>
    <x v="415"/>
    <s v="ESP_005"/>
    <s v="EMP244"/>
    <n v="2020"/>
    <n v="37"/>
    <x v="8"/>
    <x v="8"/>
  </r>
  <r>
    <x v="4"/>
    <x v="1"/>
    <x v="0"/>
    <x v="1"/>
    <n v="38"/>
    <x v="6"/>
    <x v="38"/>
    <n v="26"/>
    <x v="394"/>
    <s v="ESP_005"/>
    <s v="EMP244"/>
    <n v="2020"/>
    <n v="38"/>
    <x v="8"/>
    <x v="8"/>
  </r>
  <r>
    <x v="4"/>
    <x v="1"/>
    <x v="0"/>
    <x v="1"/>
    <n v="39"/>
    <x v="7"/>
    <x v="39"/>
    <n v="34"/>
    <x v="416"/>
    <s v="ESP_005"/>
    <s v="EMP244"/>
    <n v="2020"/>
    <n v="39"/>
    <x v="10"/>
    <x v="10"/>
  </r>
  <r>
    <x v="4"/>
    <x v="1"/>
    <x v="0"/>
    <x v="1"/>
    <n v="40"/>
    <x v="7"/>
    <x v="39"/>
    <n v="40"/>
    <x v="437"/>
    <s v="ESP_005"/>
    <s v="EMP244"/>
    <n v="2020"/>
    <n v="40"/>
    <x v="2"/>
    <x v="2"/>
  </r>
  <r>
    <x v="4"/>
    <x v="1"/>
    <x v="0"/>
    <x v="1"/>
    <n v="41"/>
    <x v="7"/>
    <x v="39"/>
    <n v="31"/>
    <x v="401"/>
    <s v="ESP_005"/>
    <s v="EMP244"/>
    <n v="2020"/>
    <n v="41"/>
    <x v="9"/>
    <x v="9"/>
  </r>
  <r>
    <x v="4"/>
    <x v="1"/>
    <x v="0"/>
    <x v="1"/>
    <n v="42"/>
    <x v="7"/>
    <x v="39"/>
    <n v="28"/>
    <x v="431"/>
    <s v="ESP_005"/>
    <s v="EMP244"/>
    <n v="2020"/>
    <n v="42"/>
    <x v="8"/>
    <x v="8"/>
  </r>
  <r>
    <x v="4"/>
    <x v="1"/>
    <x v="0"/>
    <x v="1"/>
    <n v="43"/>
    <x v="7"/>
    <x v="39"/>
    <n v="31"/>
    <x v="401"/>
    <s v="ESP_005"/>
    <s v="EMP244"/>
    <n v="2020"/>
    <n v="43"/>
    <x v="9"/>
    <x v="9"/>
  </r>
  <r>
    <x v="4"/>
    <x v="1"/>
    <x v="0"/>
    <x v="1"/>
    <n v="44"/>
    <x v="7"/>
    <x v="39"/>
    <n v="17"/>
    <x v="396"/>
    <s v="ESP_005"/>
    <s v="EMP244"/>
    <n v="2020"/>
    <n v="44"/>
    <x v="0"/>
    <x v="0"/>
  </r>
  <r>
    <x v="4"/>
    <x v="1"/>
    <x v="0"/>
    <x v="1"/>
    <n v="45"/>
    <x v="7"/>
    <x v="39"/>
    <n v="38"/>
    <x v="433"/>
    <s v="ESP_005"/>
    <s v="EMP244"/>
    <n v="2020"/>
    <n v="45"/>
    <x v="10"/>
    <x v="10"/>
  </r>
  <r>
    <x v="4"/>
    <x v="1"/>
    <x v="0"/>
    <x v="1"/>
    <n v="46"/>
    <x v="7"/>
    <x v="39"/>
    <n v="34"/>
    <x v="416"/>
    <s v="ESP_005"/>
    <s v="EMP244"/>
    <n v="2020"/>
    <n v="46"/>
    <x v="9"/>
    <x v="9"/>
  </r>
  <r>
    <x v="4"/>
    <x v="1"/>
    <x v="0"/>
    <x v="1"/>
    <n v="47"/>
    <x v="7"/>
    <x v="39"/>
    <n v="28"/>
    <x v="431"/>
    <s v="ESP_005"/>
    <s v="EMP244"/>
    <n v="2020"/>
    <n v="47"/>
    <x v="8"/>
    <x v="8"/>
  </r>
  <r>
    <x v="4"/>
    <x v="1"/>
    <x v="0"/>
    <x v="1"/>
    <n v="48"/>
    <x v="7"/>
    <x v="39"/>
    <n v="21"/>
    <x v="402"/>
    <s v="ESP_005"/>
    <s v="EMP244"/>
    <n v="2020"/>
    <n v="48"/>
    <x v="3"/>
    <x v="3"/>
  </r>
  <r>
    <x v="4"/>
    <x v="1"/>
    <x v="0"/>
    <x v="1"/>
    <n v="49"/>
    <x v="7"/>
    <x v="39"/>
    <n v="28"/>
    <x v="431"/>
    <s v="ESP_005"/>
    <s v="EMP244"/>
    <n v="2020"/>
    <n v="49"/>
    <x v="8"/>
    <x v="8"/>
  </r>
  <r>
    <x v="4"/>
    <x v="1"/>
    <x v="0"/>
    <x v="1"/>
    <n v="50"/>
    <x v="7"/>
    <x v="39"/>
    <n v="30"/>
    <x v="407"/>
    <s v="ESP_005"/>
    <s v="EMP244"/>
    <n v="2020"/>
    <n v="50"/>
    <x v="8"/>
    <x v="8"/>
  </r>
  <r>
    <x v="4"/>
    <x v="1"/>
    <x v="0"/>
    <x v="1"/>
    <n v="51"/>
    <x v="7"/>
    <x v="39"/>
    <n v="15"/>
    <x v="398"/>
    <s v="ESP_005"/>
    <s v="EMP244"/>
    <n v="2020"/>
    <n v="51"/>
    <x v="0"/>
    <x v="0"/>
  </r>
  <r>
    <x v="4"/>
    <x v="2"/>
    <x v="0"/>
    <x v="0"/>
    <n v="0"/>
    <x v="0"/>
    <x v="32"/>
    <n v="15"/>
    <x v="389"/>
    <s v="ESP_005"/>
    <s v="EMP256"/>
    <n v="2019"/>
    <n v="0"/>
    <x v="5"/>
    <x v="5"/>
  </r>
  <r>
    <x v="4"/>
    <x v="2"/>
    <x v="0"/>
    <x v="0"/>
    <n v="1"/>
    <x v="0"/>
    <x v="32"/>
    <n v="12"/>
    <x v="383"/>
    <s v="ESP_005"/>
    <s v="EMP256"/>
    <n v="2019"/>
    <n v="1"/>
    <x v="5"/>
    <x v="5"/>
  </r>
  <r>
    <x v="4"/>
    <x v="2"/>
    <x v="0"/>
    <x v="0"/>
    <n v="2"/>
    <x v="0"/>
    <x v="32"/>
    <n v="7"/>
    <x v="439"/>
    <s v="ESP_005"/>
    <s v="EMP256"/>
    <n v="2019"/>
    <n v="2"/>
    <x v="6"/>
    <x v="6"/>
  </r>
  <r>
    <x v="4"/>
    <x v="2"/>
    <x v="0"/>
    <x v="0"/>
    <n v="3"/>
    <x v="0"/>
    <x v="32"/>
    <n v="16"/>
    <x v="373"/>
    <s v="ESP_005"/>
    <s v="EMP256"/>
    <n v="2019"/>
    <n v="3"/>
    <x v="4"/>
    <x v="4"/>
  </r>
  <r>
    <x v="4"/>
    <x v="2"/>
    <x v="0"/>
    <x v="0"/>
    <n v="4"/>
    <x v="0"/>
    <x v="32"/>
    <n v="18"/>
    <x v="388"/>
    <s v="ESP_005"/>
    <s v="EMP256"/>
    <n v="2019"/>
    <n v="4"/>
    <x v="4"/>
    <x v="4"/>
  </r>
  <r>
    <x v="4"/>
    <x v="2"/>
    <x v="0"/>
    <x v="0"/>
    <n v="5"/>
    <x v="0"/>
    <x v="32"/>
    <n v="9"/>
    <x v="440"/>
    <s v="ESP_005"/>
    <s v="EMP256"/>
    <n v="2019"/>
    <n v="5"/>
    <x v="6"/>
    <x v="6"/>
  </r>
  <r>
    <x v="4"/>
    <x v="2"/>
    <x v="0"/>
    <x v="0"/>
    <n v="6"/>
    <x v="0"/>
    <x v="32"/>
    <n v="15"/>
    <x v="389"/>
    <s v="ESP_005"/>
    <s v="EMP256"/>
    <n v="2019"/>
    <n v="6"/>
    <x v="5"/>
    <x v="5"/>
  </r>
  <r>
    <x v="4"/>
    <x v="2"/>
    <x v="0"/>
    <x v="0"/>
    <n v="7"/>
    <x v="0"/>
    <x v="32"/>
    <n v="13"/>
    <x v="379"/>
    <s v="ESP_005"/>
    <s v="EMP256"/>
    <n v="2019"/>
    <n v="7"/>
    <x v="5"/>
    <x v="5"/>
  </r>
  <r>
    <x v="4"/>
    <x v="2"/>
    <x v="0"/>
    <x v="0"/>
    <n v="8"/>
    <x v="0"/>
    <x v="32"/>
    <n v="17"/>
    <x v="382"/>
    <s v="ESP_005"/>
    <s v="EMP256"/>
    <n v="2019"/>
    <n v="8"/>
    <x v="5"/>
    <x v="5"/>
  </r>
  <r>
    <x v="4"/>
    <x v="2"/>
    <x v="0"/>
    <x v="0"/>
    <n v="9"/>
    <x v="0"/>
    <x v="32"/>
    <n v="22"/>
    <x v="381"/>
    <s v="ESP_005"/>
    <s v="EMP256"/>
    <n v="2019"/>
    <n v="9"/>
    <x v="4"/>
    <x v="4"/>
  </r>
  <r>
    <x v="4"/>
    <x v="2"/>
    <x v="0"/>
    <x v="0"/>
    <n v="10"/>
    <x v="0"/>
    <x v="32"/>
    <n v="12"/>
    <x v="383"/>
    <s v="ESP_005"/>
    <s v="EMP256"/>
    <n v="2019"/>
    <n v="10"/>
    <x v="5"/>
    <x v="5"/>
  </r>
  <r>
    <x v="4"/>
    <x v="2"/>
    <x v="0"/>
    <x v="0"/>
    <n v="11"/>
    <x v="0"/>
    <x v="32"/>
    <n v="4"/>
    <x v="441"/>
    <s v="ESP_005"/>
    <s v="EMP256"/>
    <n v="2019"/>
    <n v="11"/>
    <x v="6"/>
    <x v="6"/>
  </r>
  <r>
    <x v="4"/>
    <x v="2"/>
    <x v="0"/>
    <x v="0"/>
    <n v="12"/>
    <x v="0"/>
    <x v="32"/>
    <n v="14"/>
    <x v="378"/>
    <s v="ESP_005"/>
    <s v="EMP256"/>
    <n v="2019"/>
    <n v="12"/>
    <x v="4"/>
    <x v="4"/>
  </r>
  <r>
    <x v="4"/>
    <x v="2"/>
    <x v="0"/>
    <x v="0"/>
    <n v="13"/>
    <x v="1"/>
    <x v="33"/>
    <n v="22"/>
    <x v="381"/>
    <s v="ESP_005"/>
    <s v="EMP256"/>
    <n v="2019"/>
    <n v="13"/>
    <x v="0"/>
    <x v="0"/>
  </r>
  <r>
    <x v="4"/>
    <x v="2"/>
    <x v="0"/>
    <x v="0"/>
    <n v="14"/>
    <x v="1"/>
    <x v="33"/>
    <n v="15"/>
    <x v="389"/>
    <s v="ESP_005"/>
    <s v="EMP256"/>
    <n v="2019"/>
    <n v="14"/>
    <x v="5"/>
    <x v="5"/>
  </r>
  <r>
    <x v="4"/>
    <x v="2"/>
    <x v="0"/>
    <x v="0"/>
    <n v="15"/>
    <x v="1"/>
    <x v="33"/>
    <n v="15"/>
    <x v="389"/>
    <s v="ESP_005"/>
    <s v="EMP256"/>
    <n v="2019"/>
    <n v="15"/>
    <x v="6"/>
    <x v="6"/>
  </r>
  <r>
    <x v="4"/>
    <x v="2"/>
    <x v="0"/>
    <x v="0"/>
    <n v="16"/>
    <x v="1"/>
    <x v="33"/>
    <n v="12"/>
    <x v="383"/>
    <s v="ESP_005"/>
    <s v="EMP256"/>
    <n v="2019"/>
    <n v="16"/>
    <x v="6"/>
    <x v="6"/>
  </r>
  <r>
    <x v="4"/>
    <x v="2"/>
    <x v="0"/>
    <x v="0"/>
    <n v="17"/>
    <x v="1"/>
    <x v="33"/>
    <n v="9"/>
    <x v="440"/>
    <s v="ESP_005"/>
    <s v="EMP256"/>
    <n v="2019"/>
    <n v="17"/>
    <x v="6"/>
    <x v="6"/>
  </r>
  <r>
    <x v="4"/>
    <x v="2"/>
    <x v="0"/>
    <x v="0"/>
    <n v="18"/>
    <x v="1"/>
    <x v="33"/>
    <n v="13"/>
    <x v="379"/>
    <s v="ESP_005"/>
    <s v="EMP256"/>
    <n v="2019"/>
    <n v="18"/>
    <x v="6"/>
    <x v="6"/>
  </r>
  <r>
    <x v="4"/>
    <x v="2"/>
    <x v="0"/>
    <x v="0"/>
    <n v="19"/>
    <x v="1"/>
    <x v="33"/>
    <n v="12"/>
    <x v="383"/>
    <s v="ESP_005"/>
    <s v="EMP256"/>
    <n v="2019"/>
    <n v="19"/>
    <x v="6"/>
    <x v="6"/>
  </r>
  <r>
    <x v="4"/>
    <x v="2"/>
    <x v="0"/>
    <x v="0"/>
    <n v="20"/>
    <x v="1"/>
    <x v="33"/>
    <n v="12"/>
    <x v="383"/>
    <s v="ESP_005"/>
    <s v="EMP256"/>
    <n v="2019"/>
    <n v="20"/>
    <x v="6"/>
    <x v="6"/>
  </r>
  <r>
    <x v="4"/>
    <x v="2"/>
    <x v="0"/>
    <x v="0"/>
    <n v="21"/>
    <x v="1"/>
    <x v="33"/>
    <n v="10"/>
    <x v="387"/>
    <s v="ESP_005"/>
    <s v="EMP256"/>
    <n v="2019"/>
    <n v="21"/>
    <x v="6"/>
    <x v="6"/>
  </r>
  <r>
    <x v="4"/>
    <x v="2"/>
    <x v="0"/>
    <x v="0"/>
    <n v="22"/>
    <x v="1"/>
    <x v="33"/>
    <n v="13"/>
    <x v="379"/>
    <s v="ESP_005"/>
    <s v="EMP256"/>
    <n v="2019"/>
    <n v="22"/>
    <x v="5"/>
    <x v="5"/>
  </r>
  <r>
    <x v="4"/>
    <x v="2"/>
    <x v="0"/>
    <x v="0"/>
    <n v="23"/>
    <x v="1"/>
    <x v="33"/>
    <n v="13"/>
    <x v="379"/>
    <s v="ESP_005"/>
    <s v="EMP256"/>
    <n v="2019"/>
    <n v="23"/>
    <x v="5"/>
    <x v="5"/>
  </r>
  <r>
    <x v="4"/>
    <x v="2"/>
    <x v="0"/>
    <x v="0"/>
    <n v="24"/>
    <x v="1"/>
    <x v="33"/>
    <n v="27"/>
    <x v="386"/>
    <s v="ESP_005"/>
    <s v="EMP256"/>
    <n v="2019"/>
    <n v="24"/>
    <x v="0"/>
    <x v="0"/>
  </r>
  <r>
    <x v="4"/>
    <x v="2"/>
    <x v="0"/>
    <x v="0"/>
    <n v="25"/>
    <x v="1"/>
    <x v="33"/>
    <n v="19"/>
    <x v="375"/>
    <s v="ESP_005"/>
    <s v="EMP256"/>
    <n v="2019"/>
    <n v="25"/>
    <x v="4"/>
    <x v="4"/>
  </r>
  <r>
    <x v="4"/>
    <x v="2"/>
    <x v="0"/>
    <x v="0"/>
    <n v="26"/>
    <x v="2"/>
    <x v="34"/>
    <n v="11"/>
    <x v="391"/>
    <s v="ESP_005"/>
    <s v="EMP256"/>
    <n v="2019"/>
    <n v="26"/>
    <x v="5"/>
    <x v="5"/>
  </r>
  <r>
    <x v="4"/>
    <x v="2"/>
    <x v="0"/>
    <x v="0"/>
    <n v="27"/>
    <x v="2"/>
    <x v="34"/>
    <n v="4"/>
    <x v="441"/>
    <s v="ESP_005"/>
    <s v="EMP256"/>
    <n v="2019"/>
    <n v="27"/>
    <x v="6"/>
    <x v="6"/>
  </r>
  <r>
    <x v="4"/>
    <x v="2"/>
    <x v="0"/>
    <x v="0"/>
    <n v="28"/>
    <x v="2"/>
    <x v="34"/>
    <n v="8"/>
    <x v="442"/>
    <s v="ESP_005"/>
    <s v="EMP256"/>
    <n v="2019"/>
    <n v="28"/>
    <x v="5"/>
    <x v="5"/>
  </r>
  <r>
    <x v="4"/>
    <x v="2"/>
    <x v="0"/>
    <x v="0"/>
    <n v="29"/>
    <x v="2"/>
    <x v="34"/>
    <n v="14"/>
    <x v="378"/>
    <s v="ESP_005"/>
    <s v="EMP256"/>
    <n v="2019"/>
    <n v="29"/>
    <x v="4"/>
    <x v="4"/>
  </r>
  <r>
    <x v="4"/>
    <x v="2"/>
    <x v="0"/>
    <x v="0"/>
    <n v="30"/>
    <x v="2"/>
    <x v="34"/>
    <n v="16"/>
    <x v="373"/>
    <s v="ESP_005"/>
    <s v="EMP256"/>
    <n v="2019"/>
    <n v="30"/>
    <x v="0"/>
    <x v="0"/>
  </r>
  <r>
    <x v="4"/>
    <x v="2"/>
    <x v="0"/>
    <x v="0"/>
    <n v="31"/>
    <x v="2"/>
    <x v="34"/>
    <n v="11"/>
    <x v="391"/>
    <s v="ESP_005"/>
    <s v="EMP256"/>
    <n v="2019"/>
    <n v="31"/>
    <x v="4"/>
    <x v="4"/>
  </r>
  <r>
    <x v="4"/>
    <x v="2"/>
    <x v="0"/>
    <x v="0"/>
    <n v="32"/>
    <x v="2"/>
    <x v="34"/>
    <n v="13"/>
    <x v="379"/>
    <s v="ESP_005"/>
    <s v="EMP256"/>
    <n v="2019"/>
    <n v="32"/>
    <x v="0"/>
    <x v="0"/>
  </r>
  <r>
    <x v="4"/>
    <x v="2"/>
    <x v="0"/>
    <x v="0"/>
    <n v="33"/>
    <x v="2"/>
    <x v="34"/>
    <n v="10"/>
    <x v="387"/>
    <s v="ESP_005"/>
    <s v="EMP256"/>
    <n v="2019"/>
    <n v="33"/>
    <x v="4"/>
    <x v="4"/>
  </r>
  <r>
    <x v="4"/>
    <x v="2"/>
    <x v="0"/>
    <x v="0"/>
    <n v="34"/>
    <x v="2"/>
    <x v="34"/>
    <n v="14"/>
    <x v="378"/>
    <s v="ESP_005"/>
    <s v="EMP256"/>
    <n v="2019"/>
    <n v="34"/>
    <x v="4"/>
    <x v="4"/>
  </r>
  <r>
    <x v="4"/>
    <x v="2"/>
    <x v="0"/>
    <x v="0"/>
    <n v="35"/>
    <x v="2"/>
    <x v="34"/>
    <n v="12"/>
    <x v="383"/>
    <s v="ESP_005"/>
    <s v="EMP256"/>
    <n v="2019"/>
    <n v="35"/>
    <x v="4"/>
    <x v="4"/>
  </r>
  <r>
    <x v="4"/>
    <x v="2"/>
    <x v="0"/>
    <x v="0"/>
    <n v="36"/>
    <x v="2"/>
    <x v="34"/>
    <n v="4"/>
    <x v="441"/>
    <s v="ESP_005"/>
    <s v="EMP256"/>
    <n v="2019"/>
    <n v="36"/>
    <x v="6"/>
    <x v="6"/>
  </r>
  <r>
    <x v="4"/>
    <x v="2"/>
    <x v="0"/>
    <x v="0"/>
    <n v="37"/>
    <x v="2"/>
    <x v="34"/>
    <n v="17"/>
    <x v="382"/>
    <s v="ESP_005"/>
    <s v="EMP256"/>
    <n v="2019"/>
    <n v="37"/>
    <x v="4"/>
    <x v="4"/>
  </r>
  <r>
    <x v="4"/>
    <x v="2"/>
    <x v="0"/>
    <x v="0"/>
    <n v="38"/>
    <x v="2"/>
    <x v="34"/>
    <n v="15"/>
    <x v="389"/>
    <s v="ESP_005"/>
    <s v="EMP256"/>
    <n v="2019"/>
    <n v="38"/>
    <x v="4"/>
    <x v="4"/>
  </r>
  <r>
    <x v="4"/>
    <x v="2"/>
    <x v="0"/>
    <x v="0"/>
    <n v="39"/>
    <x v="3"/>
    <x v="35"/>
    <n v="11"/>
    <x v="391"/>
    <s v="ESP_005"/>
    <s v="EMP256"/>
    <n v="2019"/>
    <n v="39"/>
    <x v="5"/>
    <x v="5"/>
  </r>
  <r>
    <x v="4"/>
    <x v="2"/>
    <x v="0"/>
    <x v="0"/>
    <n v="40"/>
    <x v="3"/>
    <x v="35"/>
    <n v="13"/>
    <x v="379"/>
    <s v="ESP_005"/>
    <s v="EMP256"/>
    <n v="2019"/>
    <n v="40"/>
    <x v="5"/>
    <x v="5"/>
  </r>
  <r>
    <x v="4"/>
    <x v="2"/>
    <x v="0"/>
    <x v="0"/>
    <n v="41"/>
    <x v="3"/>
    <x v="35"/>
    <n v="8"/>
    <x v="442"/>
    <s v="ESP_005"/>
    <s v="EMP256"/>
    <n v="2019"/>
    <n v="41"/>
    <x v="6"/>
    <x v="6"/>
  </r>
  <r>
    <x v="4"/>
    <x v="2"/>
    <x v="0"/>
    <x v="0"/>
    <n v="42"/>
    <x v="3"/>
    <x v="35"/>
    <n v="7"/>
    <x v="439"/>
    <s v="ESP_005"/>
    <s v="EMP256"/>
    <n v="2019"/>
    <n v="42"/>
    <x v="6"/>
    <x v="6"/>
  </r>
  <r>
    <x v="4"/>
    <x v="2"/>
    <x v="0"/>
    <x v="0"/>
    <n v="43"/>
    <x v="3"/>
    <x v="35"/>
    <n v="13"/>
    <x v="379"/>
    <s v="ESP_005"/>
    <s v="EMP256"/>
    <n v="2019"/>
    <n v="43"/>
    <x v="6"/>
    <x v="6"/>
  </r>
  <r>
    <x v="4"/>
    <x v="2"/>
    <x v="0"/>
    <x v="0"/>
    <n v="44"/>
    <x v="3"/>
    <x v="35"/>
    <n v="11"/>
    <x v="391"/>
    <s v="ESP_005"/>
    <s v="EMP256"/>
    <n v="2019"/>
    <n v="44"/>
    <x v="6"/>
    <x v="6"/>
  </r>
  <r>
    <x v="4"/>
    <x v="2"/>
    <x v="0"/>
    <x v="0"/>
    <n v="45"/>
    <x v="3"/>
    <x v="35"/>
    <n v="9"/>
    <x v="440"/>
    <s v="ESP_005"/>
    <s v="EMP256"/>
    <n v="2019"/>
    <n v="45"/>
    <x v="6"/>
    <x v="6"/>
  </r>
  <r>
    <x v="4"/>
    <x v="2"/>
    <x v="0"/>
    <x v="0"/>
    <n v="46"/>
    <x v="3"/>
    <x v="35"/>
    <n v="12"/>
    <x v="383"/>
    <s v="ESP_005"/>
    <s v="EMP256"/>
    <n v="2019"/>
    <n v="46"/>
    <x v="6"/>
    <x v="6"/>
  </r>
  <r>
    <x v="4"/>
    <x v="2"/>
    <x v="0"/>
    <x v="0"/>
    <n v="47"/>
    <x v="3"/>
    <x v="35"/>
    <n v="10"/>
    <x v="387"/>
    <s v="ESP_005"/>
    <s v="EMP256"/>
    <n v="2019"/>
    <n v="47"/>
    <x v="6"/>
    <x v="6"/>
  </r>
  <r>
    <x v="4"/>
    <x v="2"/>
    <x v="0"/>
    <x v="0"/>
    <n v="48"/>
    <x v="3"/>
    <x v="35"/>
    <n v="17"/>
    <x v="382"/>
    <s v="ESP_005"/>
    <s v="EMP256"/>
    <n v="2019"/>
    <n v="48"/>
    <x v="5"/>
    <x v="5"/>
  </r>
  <r>
    <x v="4"/>
    <x v="2"/>
    <x v="0"/>
    <x v="0"/>
    <n v="49"/>
    <x v="3"/>
    <x v="35"/>
    <n v="12"/>
    <x v="383"/>
    <s v="ESP_005"/>
    <s v="EMP256"/>
    <n v="2019"/>
    <n v="49"/>
    <x v="6"/>
    <x v="6"/>
  </r>
  <r>
    <x v="4"/>
    <x v="2"/>
    <x v="0"/>
    <x v="0"/>
    <n v="50"/>
    <x v="3"/>
    <x v="35"/>
    <n v="24"/>
    <x v="384"/>
    <s v="ESP_005"/>
    <s v="EMP256"/>
    <n v="2019"/>
    <n v="50"/>
    <x v="5"/>
    <x v="5"/>
  </r>
  <r>
    <x v="4"/>
    <x v="2"/>
    <x v="0"/>
    <x v="0"/>
    <n v="51"/>
    <x v="3"/>
    <x v="35"/>
    <n v="25"/>
    <x v="390"/>
    <s v="ESP_005"/>
    <s v="EMP256"/>
    <n v="2019"/>
    <n v="51"/>
    <x v="5"/>
    <x v="5"/>
  </r>
  <r>
    <x v="4"/>
    <x v="2"/>
    <x v="0"/>
    <x v="1"/>
    <n v="0"/>
    <x v="4"/>
    <x v="36"/>
    <n v="15"/>
    <x v="398"/>
    <s v="ESP_005"/>
    <s v="EMP256"/>
    <n v="2020"/>
    <n v="0"/>
    <x v="6"/>
    <x v="6"/>
  </r>
  <r>
    <x v="4"/>
    <x v="2"/>
    <x v="0"/>
    <x v="1"/>
    <n v="1"/>
    <x v="4"/>
    <x v="36"/>
    <n v="11"/>
    <x v="443"/>
    <s v="ESP_005"/>
    <s v="EMP256"/>
    <n v="2020"/>
    <n v="1"/>
    <x v="6"/>
    <x v="6"/>
  </r>
  <r>
    <x v="4"/>
    <x v="2"/>
    <x v="0"/>
    <x v="1"/>
    <n v="2"/>
    <x v="4"/>
    <x v="36"/>
    <n v="26"/>
    <x v="394"/>
    <s v="ESP_005"/>
    <s v="EMP256"/>
    <n v="2020"/>
    <n v="2"/>
    <x v="4"/>
    <x v="4"/>
  </r>
  <r>
    <x v="4"/>
    <x v="2"/>
    <x v="0"/>
    <x v="1"/>
    <n v="3"/>
    <x v="4"/>
    <x v="36"/>
    <n v="15"/>
    <x v="398"/>
    <s v="ESP_005"/>
    <s v="EMP256"/>
    <n v="2020"/>
    <n v="3"/>
    <x v="5"/>
    <x v="5"/>
  </r>
  <r>
    <x v="4"/>
    <x v="2"/>
    <x v="0"/>
    <x v="1"/>
    <n v="4"/>
    <x v="4"/>
    <x v="36"/>
    <n v="13"/>
    <x v="412"/>
    <s v="ESP_005"/>
    <s v="EMP256"/>
    <n v="2020"/>
    <n v="4"/>
    <x v="5"/>
    <x v="5"/>
  </r>
  <r>
    <x v="4"/>
    <x v="2"/>
    <x v="0"/>
    <x v="1"/>
    <n v="5"/>
    <x v="4"/>
    <x v="36"/>
    <n v="11"/>
    <x v="443"/>
    <s v="ESP_005"/>
    <s v="EMP256"/>
    <n v="2020"/>
    <n v="5"/>
    <x v="6"/>
    <x v="6"/>
  </r>
  <r>
    <x v="4"/>
    <x v="2"/>
    <x v="0"/>
    <x v="1"/>
    <n v="6"/>
    <x v="4"/>
    <x v="36"/>
    <n v="12"/>
    <x v="395"/>
    <s v="ESP_005"/>
    <s v="EMP256"/>
    <n v="2020"/>
    <n v="6"/>
    <x v="6"/>
    <x v="6"/>
  </r>
  <r>
    <x v="4"/>
    <x v="2"/>
    <x v="0"/>
    <x v="1"/>
    <n v="7"/>
    <x v="4"/>
    <x v="36"/>
    <n v="10"/>
    <x v="444"/>
    <s v="ESP_005"/>
    <s v="EMP256"/>
    <n v="2020"/>
    <n v="7"/>
    <x v="6"/>
    <x v="6"/>
  </r>
  <r>
    <x v="4"/>
    <x v="2"/>
    <x v="0"/>
    <x v="1"/>
    <n v="8"/>
    <x v="4"/>
    <x v="36"/>
    <n v="14"/>
    <x v="411"/>
    <s v="ESP_005"/>
    <s v="EMP256"/>
    <n v="2020"/>
    <n v="8"/>
    <x v="6"/>
    <x v="6"/>
  </r>
  <r>
    <x v="4"/>
    <x v="2"/>
    <x v="0"/>
    <x v="1"/>
    <n v="9"/>
    <x v="4"/>
    <x v="36"/>
    <n v="11"/>
    <x v="443"/>
    <s v="ESP_005"/>
    <s v="EMP256"/>
    <n v="2020"/>
    <n v="9"/>
    <x v="6"/>
    <x v="6"/>
  </r>
  <r>
    <x v="4"/>
    <x v="2"/>
    <x v="0"/>
    <x v="1"/>
    <n v="10"/>
    <x v="4"/>
    <x v="36"/>
    <n v="18"/>
    <x v="393"/>
    <s v="ESP_005"/>
    <s v="EMP256"/>
    <n v="2020"/>
    <n v="10"/>
    <x v="6"/>
    <x v="6"/>
  </r>
  <r>
    <x v="4"/>
    <x v="2"/>
    <x v="0"/>
    <x v="1"/>
    <n v="11"/>
    <x v="4"/>
    <x v="36"/>
    <n v="23"/>
    <x v="397"/>
    <s v="ESP_005"/>
    <s v="EMP256"/>
    <n v="2020"/>
    <n v="11"/>
    <x v="6"/>
    <x v="6"/>
  </r>
  <r>
    <x v="4"/>
    <x v="2"/>
    <x v="0"/>
    <x v="1"/>
    <n v="12"/>
    <x v="4"/>
    <x v="36"/>
    <n v="22"/>
    <x v="445"/>
    <s v="ESP_005"/>
    <s v="EMP256"/>
    <n v="2020"/>
    <n v="12"/>
    <x v="6"/>
    <x v="6"/>
  </r>
  <r>
    <x v="4"/>
    <x v="2"/>
    <x v="0"/>
    <x v="1"/>
    <n v="13"/>
    <x v="5"/>
    <x v="37"/>
    <n v="16"/>
    <x v="410"/>
    <s v="ESP_005"/>
    <s v="EMP256"/>
    <n v="2020"/>
    <n v="13"/>
    <x v="6"/>
    <x v="6"/>
  </r>
  <r>
    <x v="4"/>
    <x v="2"/>
    <x v="0"/>
    <x v="1"/>
    <n v="14"/>
    <x v="5"/>
    <x v="37"/>
    <n v="6"/>
    <x v="446"/>
    <s v="ESP_005"/>
    <s v="EMP256"/>
    <n v="2020"/>
    <n v="14"/>
    <x v="7"/>
    <x v="7"/>
  </r>
  <r>
    <x v="4"/>
    <x v="2"/>
    <x v="0"/>
    <x v="1"/>
    <n v="15"/>
    <x v="5"/>
    <x v="37"/>
    <n v="16"/>
    <x v="410"/>
    <s v="ESP_005"/>
    <s v="EMP256"/>
    <n v="2020"/>
    <n v="15"/>
    <x v="6"/>
    <x v="6"/>
  </r>
  <r>
    <x v="4"/>
    <x v="2"/>
    <x v="0"/>
    <x v="1"/>
    <n v="16"/>
    <x v="5"/>
    <x v="37"/>
    <n v="20"/>
    <x v="405"/>
    <s v="ESP_005"/>
    <s v="EMP256"/>
    <n v="2020"/>
    <n v="16"/>
    <x v="6"/>
    <x v="6"/>
  </r>
  <r>
    <x v="4"/>
    <x v="2"/>
    <x v="0"/>
    <x v="1"/>
    <n v="17"/>
    <x v="5"/>
    <x v="37"/>
    <n v="32"/>
    <x v="403"/>
    <s v="ESP_005"/>
    <s v="EMP256"/>
    <n v="2020"/>
    <n v="17"/>
    <x v="5"/>
    <x v="5"/>
  </r>
  <r>
    <x v="4"/>
    <x v="2"/>
    <x v="0"/>
    <x v="1"/>
    <n v="18"/>
    <x v="5"/>
    <x v="37"/>
    <n v="8"/>
    <x v="413"/>
    <s v="ESP_005"/>
    <s v="EMP256"/>
    <n v="2020"/>
    <n v="18"/>
    <x v="6"/>
    <x v="6"/>
  </r>
  <r>
    <x v="4"/>
    <x v="2"/>
    <x v="0"/>
    <x v="1"/>
    <n v="19"/>
    <x v="5"/>
    <x v="37"/>
    <n v="24"/>
    <x v="415"/>
    <s v="ESP_005"/>
    <s v="EMP256"/>
    <n v="2020"/>
    <n v="19"/>
    <x v="4"/>
    <x v="4"/>
  </r>
  <r>
    <x v="4"/>
    <x v="2"/>
    <x v="0"/>
    <x v="1"/>
    <n v="20"/>
    <x v="5"/>
    <x v="37"/>
    <n v="15"/>
    <x v="398"/>
    <s v="ESP_005"/>
    <s v="EMP256"/>
    <n v="2020"/>
    <n v="20"/>
    <x v="5"/>
    <x v="5"/>
  </r>
  <r>
    <x v="4"/>
    <x v="2"/>
    <x v="0"/>
    <x v="1"/>
    <n v="21"/>
    <x v="5"/>
    <x v="37"/>
    <n v="13"/>
    <x v="412"/>
    <s v="ESP_005"/>
    <s v="EMP256"/>
    <n v="2020"/>
    <n v="21"/>
    <x v="5"/>
    <x v="5"/>
  </r>
  <r>
    <x v="4"/>
    <x v="2"/>
    <x v="0"/>
    <x v="1"/>
    <n v="22"/>
    <x v="5"/>
    <x v="37"/>
    <n v="30"/>
    <x v="407"/>
    <s v="ESP_005"/>
    <s v="EMP256"/>
    <n v="2020"/>
    <n v="22"/>
    <x v="3"/>
    <x v="3"/>
  </r>
  <r>
    <x v="4"/>
    <x v="2"/>
    <x v="0"/>
    <x v="1"/>
    <n v="23"/>
    <x v="5"/>
    <x v="37"/>
    <n v="20"/>
    <x v="405"/>
    <s v="ESP_005"/>
    <s v="EMP256"/>
    <n v="2020"/>
    <n v="23"/>
    <x v="0"/>
    <x v="0"/>
  </r>
  <r>
    <x v="4"/>
    <x v="2"/>
    <x v="0"/>
    <x v="1"/>
    <n v="24"/>
    <x v="5"/>
    <x v="37"/>
    <n v="24"/>
    <x v="415"/>
    <s v="ESP_005"/>
    <s v="EMP256"/>
    <n v="2020"/>
    <n v="24"/>
    <x v="3"/>
    <x v="3"/>
  </r>
  <r>
    <x v="4"/>
    <x v="2"/>
    <x v="0"/>
    <x v="1"/>
    <n v="25"/>
    <x v="5"/>
    <x v="37"/>
    <n v="17"/>
    <x v="396"/>
    <s v="ESP_005"/>
    <s v="EMP256"/>
    <n v="2020"/>
    <n v="25"/>
    <x v="4"/>
    <x v="4"/>
  </r>
  <r>
    <x v="4"/>
    <x v="2"/>
    <x v="0"/>
    <x v="1"/>
    <n v="26"/>
    <x v="6"/>
    <x v="38"/>
    <n v="10"/>
    <x v="444"/>
    <s v="ESP_005"/>
    <s v="EMP256"/>
    <n v="2020"/>
    <n v="26"/>
    <x v="5"/>
    <x v="5"/>
  </r>
  <r>
    <x v="4"/>
    <x v="2"/>
    <x v="0"/>
    <x v="1"/>
    <n v="27"/>
    <x v="6"/>
    <x v="38"/>
    <n v="18"/>
    <x v="393"/>
    <s v="ESP_005"/>
    <s v="EMP256"/>
    <n v="2020"/>
    <n v="27"/>
    <x v="0"/>
    <x v="0"/>
  </r>
  <r>
    <x v="4"/>
    <x v="2"/>
    <x v="0"/>
    <x v="1"/>
    <n v="28"/>
    <x v="6"/>
    <x v="38"/>
    <n v="15"/>
    <x v="398"/>
    <s v="ESP_005"/>
    <s v="EMP256"/>
    <n v="2020"/>
    <n v="28"/>
    <x v="4"/>
    <x v="4"/>
  </r>
  <r>
    <x v="4"/>
    <x v="2"/>
    <x v="0"/>
    <x v="1"/>
    <n v="29"/>
    <x v="6"/>
    <x v="38"/>
    <n v="10"/>
    <x v="444"/>
    <s v="ESP_005"/>
    <s v="EMP256"/>
    <n v="2020"/>
    <n v="29"/>
    <x v="5"/>
    <x v="5"/>
  </r>
  <r>
    <x v="4"/>
    <x v="2"/>
    <x v="0"/>
    <x v="1"/>
    <n v="30"/>
    <x v="6"/>
    <x v="38"/>
    <n v="11"/>
    <x v="443"/>
    <s v="ESP_005"/>
    <s v="EMP256"/>
    <n v="2020"/>
    <n v="30"/>
    <x v="4"/>
    <x v="4"/>
  </r>
  <r>
    <x v="4"/>
    <x v="2"/>
    <x v="0"/>
    <x v="1"/>
    <n v="31"/>
    <x v="6"/>
    <x v="38"/>
    <n v="9"/>
    <x v="409"/>
    <s v="ESP_005"/>
    <s v="EMP256"/>
    <n v="2020"/>
    <n v="31"/>
    <x v="4"/>
    <x v="4"/>
  </r>
  <r>
    <x v="4"/>
    <x v="2"/>
    <x v="0"/>
    <x v="1"/>
    <n v="32"/>
    <x v="6"/>
    <x v="38"/>
    <n v="14"/>
    <x v="411"/>
    <s v="ESP_005"/>
    <s v="EMP256"/>
    <n v="2020"/>
    <n v="32"/>
    <x v="0"/>
    <x v="0"/>
  </r>
  <r>
    <x v="4"/>
    <x v="2"/>
    <x v="0"/>
    <x v="1"/>
    <n v="33"/>
    <x v="6"/>
    <x v="38"/>
    <n v="12"/>
    <x v="395"/>
    <s v="ESP_005"/>
    <s v="EMP256"/>
    <n v="2020"/>
    <n v="33"/>
    <x v="4"/>
    <x v="4"/>
  </r>
  <r>
    <x v="4"/>
    <x v="2"/>
    <x v="0"/>
    <x v="1"/>
    <n v="34"/>
    <x v="6"/>
    <x v="38"/>
    <n v="7"/>
    <x v="447"/>
    <s v="ESP_005"/>
    <s v="EMP256"/>
    <n v="2020"/>
    <n v="34"/>
    <x v="6"/>
    <x v="6"/>
  </r>
  <r>
    <x v="4"/>
    <x v="2"/>
    <x v="0"/>
    <x v="1"/>
    <n v="35"/>
    <x v="6"/>
    <x v="38"/>
    <n v="7"/>
    <x v="447"/>
    <s v="ESP_005"/>
    <s v="EMP256"/>
    <n v="2020"/>
    <n v="35"/>
    <x v="6"/>
    <x v="6"/>
  </r>
  <r>
    <x v="4"/>
    <x v="2"/>
    <x v="0"/>
    <x v="1"/>
    <n v="36"/>
    <x v="6"/>
    <x v="38"/>
    <n v="16"/>
    <x v="410"/>
    <s v="ESP_005"/>
    <s v="EMP256"/>
    <n v="2020"/>
    <n v="36"/>
    <x v="6"/>
    <x v="6"/>
  </r>
  <r>
    <x v="4"/>
    <x v="2"/>
    <x v="0"/>
    <x v="1"/>
    <n v="37"/>
    <x v="6"/>
    <x v="38"/>
    <n v="12"/>
    <x v="395"/>
    <s v="ESP_005"/>
    <s v="EMP256"/>
    <n v="2020"/>
    <n v="37"/>
    <x v="6"/>
    <x v="6"/>
  </r>
  <r>
    <x v="4"/>
    <x v="2"/>
    <x v="0"/>
    <x v="1"/>
    <n v="38"/>
    <x v="6"/>
    <x v="38"/>
    <n v="15"/>
    <x v="398"/>
    <s v="ESP_005"/>
    <s v="EMP256"/>
    <n v="2020"/>
    <n v="38"/>
    <x v="6"/>
    <x v="6"/>
  </r>
  <r>
    <x v="4"/>
    <x v="2"/>
    <x v="0"/>
    <x v="1"/>
    <n v="39"/>
    <x v="7"/>
    <x v="39"/>
    <n v="6"/>
    <x v="446"/>
    <s v="ESP_005"/>
    <s v="EMP256"/>
    <n v="2020"/>
    <n v="39"/>
    <x v="7"/>
    <x v="7"/>
  </r>
  <r>
    <x v="4"/>
    <x v="2"/>
    <x v="0"/>
    <x v="1"/>
    <n v="40"/>
    <x v="7"/>
    <x v="39"/>
    <n v="14"/>
    <x v="411"/>
    <s v="ESP_005"/>
    <s v="EMP256"/>
    <n v="2020"/>
    <n v="40"/>
    <x v="6"/>
    <x v="6"/>
  </r>
  <r>
    <x v="4"/>
    <x v="2"/>
    <x v="0"/>
    <x v="1"/>
    <n v="41"/>
    <x v="7"/>
    <x v="39"/>
    <n v="11"/>
    <x v="443"/>
    <s v="ESP_005"/>
    <s v="EMP256"/>
    <n v="2020"/>
    <n v="41"/>
    <x v="6"/>
    <x v="6"/>
  </r>
  <r>
    <x v="4"/>
    <x v="2"/>
    <x v="0"/>
    <x v="1"/>
    <n v="42"/>
    <x v="7"/>
    <x v="39"/>
    <n v="14"/>
    <x v="411"/>
    <s v="ESP_005"/>
    <s v="EMP256"/>
    <n v="2020"/>
    <n v="42"/>
    <x v="6"/>
    <x v="6"/>
  </r>
  <r>
    <x v="4"/>
    <x v="2"/>
    <x v="0"/>
    <x v="1"/>
    <n v="43"/>
    <x v="7"/>
    <x v="39"/>
    <n v="18"/>
    <x v="393"/>
    <s v="ESP_005"/>
    <s v="EMP256"/>
    <n v="2020"/>
    <n v="43"/>
    <x v="7"/>
    <x v="7"/>
  </r>
  <r>
    <x v="4"/>
    <x v="2"/>
    <x v="0"/>
    <x v="1"/>
    <n v="44"/>
    <x v="7"/>
    <x v="39"/>
    <n v="11"/>
    <x v="443"/>
    <s v="ESP_005"/>
    <s v="EMP256"/>
    <n v="2020"/>
    <n v="44"/>
    <x v="7"/>
    <x v="7"/>
  </r>
  <r>
    <x v="4"/>
    <x v="2"/>
    <x v="0"/>
    <x v="1"/>
    <n v="45"/>
    <x v="7"/>
    <x v="39"/>
    <n v="11"/>
    <x v="443"/>
    <s v="ESP_005"/>
    <s v="EMP256"/>
    <n v="2020"/>
    <n v="45"/>
    <x v="7"/>
    <x v="7"/>
  </r>
  <r>
    <x v="4"/>
    <x v="2"/>
    <x v="0"/>
    <x v="1"/>
    <n v="46"/>
    <x v="7"/>
    <x v="39"/>
    <n v="11"/>
    <x v="443"/>
    <s v="ESP_005"/>
    <s v="EMP256"/>
    <n v="2020"/>
    <n v="46"/>
    <x v="7"/>
    <x v="7"/>
  </r>
  <r>
    <x v="4"/>
    <x v="2"/>
    <x v="0"/>
    <x v="1"/>
    <n v="47"/>
    <x v="7"/>
    <x v="39"/>
    <n v="13"/>
    <x v="412"/>
    <s v="ESP_005"/>
    <s v="EMP256"/>
    <n v="2020"/>
    <n v="47"/>
    <x v="7"/>
    <x v="7"/>
  </r>
  <r>
    <x v="4"/>
    <x v="2"/>
    <x v="0"/>
    <x v="1"/>
    <n v="48"/>
    <x v="7"/>
    <x v="39"/>
    <n v="14"/>
    <x v="411"/>
    <s v="ESP_005"/>
    <s v="EMP256"/>
    <n v="2020"/>
    <n v="48"/>
    <x v="7"/>
    <x v="7"/>
  </r>
  <r>
    <x v="4"/>
    <x v="2"/>
    <x v="0"/>
    <x v="1"/>
    <n v="49"/>
    <x v="7"/>
    <x v="39"/>
    <n v="16"/>
    <x v="410"/>
    <s v="ESP_005"/>
    <s v="EMP256"/>
    <n v="2020"/>
    <n v="49"/>
    <x v="7"/>
    <x v="7"/>
  </r>
  <r>
    <x v="4"/>
    <x v="2"/>
    <x v="0"/>
    <x v="1"/>
    <n v="50"/>
    <x v="7"/>
    <x v="39"/>
    <n v="20"/>
    <x v="405"/>
    <s v="ESP_005"/>
    <s v="EMP256"/>
    <n v="2020"/>
    <n v="50"/>
    <x v="7"/>
    <x v="7"/>
  </r>
  <r>
    <x v="4"/>
    <x v="2"/>
    <x v="0"/>
    <x v="1"/>
    <n v="51"/>
    <x v="7"/>
    <x v="39"/>
    <n v="29"/>
    <x v="404"/>
    <s v="ESP_005"/>
    <s v="EMP256"/>
    <n v="2020"/>
    <n v="51"/>
    <x v="7"/>
    <x v="7"/>
  </r>
  <r>
    <x v="4"/>
    <x v="3"/>
    <x v="1"/>
    <x v="0"/>
    <n v="0"/>
    <x v="0"/>
    <x v="32"/>
    <n v="32"/>
    <x v="425"/>
    <s v="ESP_005"/>
    <s v="EMP267"/>
    <n v="2019"/>
    <n v="0"/>
    <x v="3"/>
    <x v="3"/>
  </r>
  <r>
    <x v="4"/>
    <x v="3"/>
    <x v="1"/>
    <x v="0"/>
    <n v="1"/>
    <x v="0"/>
    <x v="32"/>
    <n v="34"/>
    <x v="429"/>
    <s v="ESP_005"/>
    <s v="EMP267"/>
    <n v="2019"/>
    <n v="1"/>
    <x v="3"/>
    <x v="3"/>
  </r>
  <r>
    <x v="4"/>
    <x v="3"/>
    <x v="1"/>
    <x v="0"/>
    <n v="2"/>
    <x v="0"/>
    <x v="32"/>
    <n v="38"/>
    <x v="385"/>
    <s v="ESP_005"/>
    <s v="EMP267"/>
    <n v="2019"/>
    <n v="2"/>
    <x v="1"/>
    <x v="1"/>
  </r>
  <r>
    <x v="4"/>
    <x v="3"/>
    <x v="1"/>
    <x v="0"/>
    <n v="3"/>
    <x v="0"/>
    <x v="32"/>
    <n v="41"/>
    <x v="423"/>
    <s v="ESP_005"/>
    <s v="EMP267"/>
    <n v="2019"/>
    <n v="3"/>
    <x v="8"/>
    <x v="8"/>
  </r>
  <r>
    <x v="4"/>
    <x v="3"/>
    <x v="1"/>
    <x v="0"/>
    <n v="4"/>
    <x v="0"/>
    <x v="32"/>
    <n v="24"/>
    <x v="384"/>
    <s v="ESP_005"/>
    <s v="EMP267"/>
    <n v="2019"/>
    <n v="4"/>
    <x v="0"/>
    <x v="0"/>
  </r>
  <r>
    <x v="4"/>
    <x v="3"/>
    <x v="1"/>
    <x v="0"/>
    <n v="5"/>
    <x v="0"/>
    <x v="32"/>
    <n v="29"/>
    <x v="376"/>
    <s v="ESP_005"/>
    <s v="EMP267"/>
    <n v="2019"/>
    <n v="5"/>
    <x v="3"/>
    <x v="3"/>
  </r>
  <r>
    <x v="4"/>
    <x v="3"/>
    <x v="1"/>
    <x v="0"/>
    <n v="6"/>
    <x v="0"/>
    <x v="32"/>
    <n v="34"/>
    <x v="429"/>
    <s v="ESP_005"/>
    <s v="EMP267"/>
    <n v="2019"/>
    <n v="6"/>
    <x v="8"/>
    <x v="8"/>
  </r>
  <r>
    <x v="4"/>
    <x v="3"/>
    <x v="1"/>
    <x v="0"/>
    <n v="7"/>
    <x v="0"/>
    <x v="32"/>
    <n v="47"/>
    <x v="448"/>
    <s v="ESP_005"/>
    <s v="EMP267"/>
    <n v="2019"/>
    <n v="7"/>
    <x v="10"/>
    <x v="10"/>
  </r>
  <r>
    <x v="4"/>
    <x v="3"/>
    <x v="1"/>
    <x v="0"/>
    <n v="8"/>
    <x v="0"/>
    <x v="32"/>
    <n v="41"/>
    <x v="423"/>
    <s v="ESP_005"/>
    <s v="EMP267"/>
    <n v="2019"/>
    <n v="8"/>
    <x v="9"/>
    <x v="9"/>
  </r>
  <r>
    <x v="4"/>
    <x v="3"/>
    <x v="1"/>
    <x v="0"/>
    <n v="9"/>
    <x v="0"/>
    <x v="32"/>
    <n v="42"/>
    <x v="449"/>
    <s v="ESP_005"/>
    <s v="EMP267"/>
    <n v="2019"/>
    <n v="9"/>
    <x v="10"/>
    <x v="10"/>
  </r>
  <r>
    <x v="4"/>
    <x v="3"/>
    <x v="1"/>
    <x v="0"/>
    <n v="10"/>
    <x v="0"/>
    <x v="32"/>
    <n v="28"/>
    <x v="420"/>
    <s v="ESP_005"/>
    <s v="EMP267"/>
    <n v="2019"/>
    <n v="10"/>
    <x v="1"/>
    <x v="1"/>
  </r>
  <r>
    <x v="4"/>
    <x v="3"/>
    <x v="1"/>
    <x v="0"/>
    <n v="11"/>
    <x v="0"/>
    <x v="32"/>
    <n v="35"/>
    <x v="426"/>
    <s v="ESP_005"/>
    <s v="EMP267"/>
    <n v="2019"/>
    <n v="11"/>
    <x v="8"/>
    <x v="8"/>
  </r>
  <r>
    <x v="4"/>
    <x v="3"/>
    <x v="1"/>
    <x v="0"/>
    <n v="12"/>
    <x v="0"/>
    <x v="32"/>
    <n v="26"/>
    <x v="372"/>
    <s v="ESP_005"/>
    <s v="EMP267"/>
    <n v="2019"/>
    <n v="12"/>
    <x v="3"/>
    <x v="3"/>
  </r>
  <r>
    <x v="4"/>
    <x v="3"/>
    <x v="1"/>
    <x v="0"/>
    <n v="13"/>
    <x v="1"/>
    <x v="33"/>
    <n v="32"/>
    <x v="425"/>
    <s v="ESP_005"/>
    <s v="EMP267"/>
    <n v="2019"/>
    <n v="13"/>
    <x v="1"/>
    <x v="1"/>
  </r>
  <r>
    <x v="4"/>
    <x v="3"/>
    <x v="1"/>
    <x v="0"/>
    <n v="14"/>
    <x v="1"/>
    <x v="33"/>
    <n v="36"/>
    <x v="422"/>
    <s v="ESP_005"/>
    <s v="EMP267"/>
    <n v="2019"/>
    <n v="14"/>
    <x v="1"/>
    <x v="1"/>
  </r>
  <r>
    <x v="4"/>
    <x v="3"/>
    <x v="1"/>
    <x v="0"/>
    <n v="15"/>
    <x v="1"/>
    <x v="33"/>
    <n v="41"/>
    <x v="423"/>
    <s v="ESP_005"/>
    <s v="EMP267"/>
    <n v="2019"/>
    <n v="15"/>
    <x v="1"/>
    <x v="1"/>
  </r>
  <r>
    <x v="4"/>
    <x v="3"/>
    <x v="1"/>
    <x v="0"/>
    <n v="16"/>
    <x v="1"/>
    <x v="33"/>
    <n v="35"/>
    <x v="426"/>
    <s v="ESP_005"/>
    <s v="EMP267"/>
    <n v="2019"/>
    <n v="16"/>
    <x v="3"/>
    <x v="3"/>
  </r>
  <r>
    <x v="4"/>
    <x v="3"/>
    <x v="1"/>
    <x v="0"/>
    <n v="17"/>
    <x v="1"/>
    <x v="33"/>
    <n v="30"/>
    <x v="428"/>
    <s v="ESP_005"/>
    <s v="EMP267"/>
    <n v="2019"/>
    <n v="17"/>
    <x v="0"/>
    <x v="0"/>
  </r>
  <r>
    <x v="4"/>
    <x v="3"/>
    <x v="1"/>
    <x v="0"/>
    <n v="18"/>
    <x v="1"/>
    <x v="33"/>
    <n v="47"/>
    <x v="448"/>
    <s v="ESP_005"/>
    <s v="EMP267"/>
    <n v="2019"/>
    <n v="18"/>
    <x v="1"/>
    <x v="1"/>
  </r>
  <r>
    <x v="4"/>
    <x v="3"/>
    <x v="1"/>
    <x v="0"/>
    <n v="19"/>
    <x v="1"/>
    <x v="33"/>
    <n v="20"/>
    <x v="380"/>
    <s v="ESP_005"/>
    <s v="EMP267"/>
    <n v="2019"/>
    <n v="19"/>
    <x v="5"/>
    <x v="5"/>
  </r>
  <r>
    <x v="4"/>
    <x v="3"/>
    <x v="1"/>
    <x v="0"/>
    <n v="20"/>
    <x v="1"/>
    <x v="33"/>
    <n v="28"/>
    <x v="420"/>
    <s v="ESP_005"/>
    <s v="EMP267"/>
    <n v="2019"/>
    <n v="20"/>
    <x v="4"/>
    <x v="4"/>
  </r>
  <r>
    <x v="4"/>
    <x v="3"/>
    <x v="1"/>
    <x v="0"/>
    <n v="21"/>
    <x v="1"/>
    <x v="33"/>
    <n v="48"/>
    <x v="427"/>
    <s v="ESP_005"/>
    <s v="EMP267"/>
    <n v="2019"/>
    <n v="21"/>
    <x v="8"/>
    <x v="8"/>
  </r>
  <r>
    <x v="4"/>
    <x v="3"/>
    <x v="1"/>
    <x v="0"/>
    <n v="22"/>
    <x v="1"/>
    <x v="33"/>
    <n v="43"/>
    <x v="424"/>
    <s v="ESP_005"/>
    <s v="EMP267"/>
    <n v="2019"/>
    <n v="22"/>
    <x v="8"/>
    <x v="8"/>
  </r>
  <r>
    <x v="4"/>
    <x v="3"/>
    <x v="1"/>
    <x v="0"/>
    <n v="23"/>
    <x v="1"/>
    <x v="33"/>
    <n v="43"/>
    <x v="424"/>
    <s v="ESP_005"/>
    <s v="EMP267"/>
    <n v="2019"/>
    <n v="23"/>
    <x v="9"/>
    <x v="9"/>
  </r>
  <r>
    <x v="4"/>
    <x v="3"/>
    <x v="1"/>
    <x v="0"/>
    <n v="24"/>
    <x v="1"/>
    <x v="33"/>
    <n v="42"/>
    <x v="449"/>
    <s v="ESP_005"/>
    <s v="EMP267"/>
    <n v="2019"/>
    <n v="24"/>
    <x v="10"/>
    <x v="10"/>
  </r>
  <r>
    <x v="4"/>
    <x v="3"/>
    <x v="1"/>
    <x v="0"/>
    <n v="25"/>
    <x v="1"/>
    <x v="33"/>
    <n v="27"/>
    <x v="386"/>
    <s v="ESP_005"/>
    <s v="EMP267"/>
    <n v="2019"/>
    <n v="25"/>
    <x v="8"/>
    <x v="8"/>
  </r>
  <r>
    <x v="4"/>
    <x v="3"/>
    <x v="1"/>
    <x v="0"/>
    <n v="26"/>
    <x v="2"/>
    <x v="34"/>
    <n v="21"/>
    <x v="377"/>
    <s v="ESP_005"/>
    <s v="EMP267"/>
    <n v="2019"/>
    <n v="26"/>
    <x v="8"/>
    <x v="8"/>
  </r>
  <r>
    <x v="4"/>
    <x v="3"/>
    <x v="1"/>
    <x v="0"/>
    <n v="27"/>
    <x v="2"/>
    <x v="34"/>
    <n v="24"/>
    <x v="384"/>
    <s v="ESP_005"/>
    <s v="EMP267"/>
    <n v="2019"/>
    <n v="27"/>
    <x v="10"/>
    <x v="10"/>
  </r>
  <r>
    <x v="4"/>
    <x v="3"/>
    <x v="1"/>
    <x v="0"/>
    <n v="28"/>
    <x v="2"/>
    <x v="34"/>
    <n v="25"/>
    <x v="390"/>
    <s v="ESP_005"/>
    <s v="EMP267"/>
    <n v="2019"/>
    <n v="28"/>
    <x v="11"/>
    <x v="11"/>
  </r>
  <r>
    <x v="4"/>
    <x v="3"/>
    <x v="1"/>
    <x v="0"/>
    <n v="29"/>
    <x v="2"/>
    <x v="34"/>
    <n v="40"/>
    <x v="417"/>
    <s v="ESP_005"/>
    <s v="EMP267"/>
    <n v="2019"/>
    <n v="29"/>
    <x v="19"/>
    <x v="35"/>
  </r>
  <r>
    <x v="4"/>
    <x v="3"/>
    <x v="1"/>
    <x v="0"/>
    <n v="30"/>
    <x v="2"/>
    <x v="34"/>
    <n v="38"/>
    <x v="385"/>
    <s v="ESP_005"/>
    <s v="EMP267"/>
    <n v="2019"/>
    <n v="30"/>
    <x v="15"/>
    <x v="15"/>
  </r>
  <r>
    <x v="4"/>
    <x v="3"/>
    <x v="1"/>
    <x v="0"/>
    <n v="31"/>
    <x v="2"/>
    <x v="34"/>
    <n v="31"/>
    <x v="392"/>
    <s v="ESP_005"/>
    <s v="EMP267"/>
    <n v="2019"/>
    <n v="31"/>
    <x v="11"/>
    <x v="11"/>
  </r>
  <r>
    <x v="4"/>
    <x v="3"/>
    <x v="1"/>
    <x v="0"/>
    <n v="32"/>
    <x v="2"/>
    <x v="34"/>
    <n v="29"/>
    <x v="376"/>
    <s v="ESP_005"/>
    <s v="EMP267"/>
    <n v="2019"/>
    <n v="32"/>
    <x v="2"/>
    <x v="2"/>
  </r>
  <r>
    <x v="4"/>
    <x v="3"/>
    <x v="1"/>
    <x v="0"/>
    <n v="33"/>
    <x v="2"/>
    <x v="34"/>
    <n v="29"/>
    <x v="376"/>
    <s v="ESP_005"/>
    <s v="EMP267"/>
    <n v="2019"/>
    <n v="33"/>
    <x v="10"/>
    <x v="10"/>
  </r>
  <r>
    <x v="4"/>
    <x v="3"/>
    <x v="1"/>
    <x v="0"/>
    <n v="34"/>
    <x v="2"/>
    <x v="34"/>
    <n v="33"/>
    <x v="419"/>
    <s v="ESP_005"/>
    <s v="EMP267"/>
    <n v="2019"/>
    <n v="34"/>
    <x v="10"/>
    <x v="10"/>
  </r>
  <r>
    <x v="4"/>
    <x v="3"/>
    <x v="1"/>
    <x v="0"/>
    <n v="35"/>
    <x v="2"/>
    <x v="34"/>
    <n v="35"/>
    <x v="426"/>
    <s v="ESP_005"/>
    <s v="EMP267"/>
    <n v="2019"/>
    <n v="35"/>
    <x v="9"/>
    <x v="9"/>
  </r>
  <r>
    <x v="4"/>
    <x v="3"/>
    <x v="1"/>
    <x v="0"/>
    <n v="36"/>
    <x v="2"/>
    <x v="34"/>
    <n v="33"/>
    <x v="419"/>
    <s v="ESP_005"/>
    <s v="EMP267"/>
    <n v="2019"/>
    <n v="36"/>
    <x v="1"/>
    <x v="1"/>
  </r>
  <r>
    <x v="4"/>
    <x v="3"/>
    <x v="1"/>
    <x v="0"/>
    <n v="37"/>
    <x v="2"/>
    <x v="34"/>
    <n v="27"/>
    <x v="386"/>
    <s v="ESP_005"/>
    <s v="EMP267"/>
    <n v="2019"/>
    <n v="37"/>
    <x v="0"/>
    <x v="0"/>
  </r>
  <r>
    <x v="4"/>
    <x v="3"/>
    <x v="1"/>
    <x v="0"/>
    <n v="38"/>
    <x v="2"/>
    <x v="34"/>
    <n v="28"/>
    <x v="420"/>
    <s v="ESP_005"/>
    <s v="EMP267"/>
    <n v="2019"/>
    <n v="38"/>
    <x v="0"/>
    <x v="0"/>
  </r>
  <r>
    <x v="4"/>
    <x v="3"/>
    <x v="1"/>
    <x v="0"/>
    <n v="39"/>
    <x v="3"/>
    <x v="35"/>
    <n v="25"/>
    <x v="390"/>
    <s v="ESP_005"/>
    <s v="EMP267"/>
    <n v="2019"/>
    <n v="39"/>
    <x v="5"/>
    <x v="5"/>
  </r>
  <r>
    <x v="4"/>
    <x v="3"/>
    <x v="1"/>
    <x v="0"/>
    <n v="40"/>
    <x v="3"/>
    <x v="35"/>
    <n v="35"/>
    <x v="426"/>
    <s v="ESP_005"/>
    <s v="EMP267"/>
    <n v="2019"/>
    <n v="40"/>
    <x v="5"/>
    <x v="5"/>
  </r>
  <r>
    <x v="4"/>
    <x v="3"/>
    <x v="1"/>
    <x v="0"/>
    <n v="41"/>
    <x v="3"/>
    <x v="35"/>
    <n v="29"/>
    <x v="376"/>
    <s v="ESP_005"/>
    <s v="EMP267"/>
    <n v="2019"/>
    <n v="41"/>
    <x v="5"/>
    <x v="5"/>
  </r>
  <r>
    <x v="4"/>
    <x v="3"/>
    <x v="1"/>
    <x v="0"/>
    <n v="42"/>
    <x v="3"/>
    <x v="35"/>
    <n v="33"/>
    <x v="419"/>
    <s v="ESP_005"/>
    <s v="EMP267"/>
    <n v="2019"/>
    <n v="42"/>
    <x v="4"/>
    <x v="4"/>
  </r>
  <r>
    <x v="4"/>
    <x v="3"/>
    <x v="1"/>
    <x v="0"/>
    <n v="43"/>
    <x v="3"/>
    <x v="35"/>
    <n v="31"/>
    <x v="392"/>
    <s v="ESP_005"/>
    <s v="EMP267"/>
    <n v="2019"/>
    <n v="43"/>
    <x v="0"/>
    <x v="0"/>
  </r>
  <r>
    <x v="4"/>
    <x v="3"/>
    <x v="1"/>
    <x v="0"/>
    <n v="44"/>
    <x v="3"/>
    <x v="35"/>
    <n v="28"/>
    <x v="420"/>
    <s v="ESP_005"/>
    <s v="EMP267"/>
    <n v="2019"/>
    <n v="44"/>
    <x v="0"/>
    <x v="0"/>
  </r>
  <r>
    <x v="4"/>
    <x v="3"/>
    <x v="1"/>
    <x v="0"/>
    <n v="45"/>
    <x v="3"/>
    <x v="35"/>
    <n v="34"/>
    <x v="429"/>
    <s v="ESP_005"/>
    <s v="EMP267"/>
    <n v="2019"/>
    <n v="45"/>
    <x v="3"/>
    <x v="3"/>
  </r>
  <r>
    <x v="4"/>
    <x v="3"/>
    <x v="1"/>
    <x v="0"/>
    <n v="46"/>
    <x v="3"/>
    <x v="35"/>
    <n v="38"/>
    <x v="385"/>
    <s v="ESP_005"/>
    <s v="EMP267"/>
    <n v="2019"/>
    <n v="46"/>
    <x v="1"/>
    <x v="1"/>
  </r>
  <r>
    <x v="4"/>
    <x v="3"/>
    <x v="1"/>
    <x v="0"/>
    <n v="47"/>
    <x v="3"/>
    <x v="35"/>
    <n v="38"/>
    <x v="385"/>
    <s v="ESP_005"/>
    <s v="EMP267"/>
    <n v="2019"/>
    <n v="47"/>
    <x v="1"/>
    <x v="1"/>
  </r>
  <r>
    <x v="4"/>
    <x v="3"/>
    <x v="1"/>
    <x v="0"/>
    <n v="48"/>
    <x v="3"/>
    <x v="35"/>
    <n v="31"/>
    <x v="392"/>
    <s v="ESP_005"/>
    <s v="EMP267"/>
    <n v="2019"/>
    <n v="48"/>
    <x v="3"/>
    <x v="3"/>
  </r>
  <r>
    <x v="4"/>
    <x v="3"/>
    <x v="1"/>
    <x v="0"/>
    <n v="49"/>
    <x v="3"/>
    <x v="35"/>
    <n v="38"/>
    <x v="385"/>
    <s v="ESP_005"/>
    <s v="EMP267"/>
    <n v="2019"/>
    <n v="49"/>
    <x v="1"/>
    <x v="1"/>
  </r>
  <r>
    <x v="4"/>
    <x v="3"/>
    <x v="1"/>
    <x v="0"/>
    <n v="50"/>
    <x v="3"/>
    <x v="35"/>
    <n v="31"/>
    <x v="392"/>
    <s v="ESP_005"/>
    <s v="EMP267"/>
    <n v="2019"/>
    <n v="50"/>
    <x v="3"/>
    <x v="3"/>
  </r>
  <r>
    <x v="4"/>
    <x v="3"/>
    <x v="1"/>
    <x v="0"/>
    <n v="51"/>
    <x v="3"/>
    <x v="35"/>
    <n v="31"/>
    <x v="392"/>
    <s v="ESP_005"/>
    <s v="EMP267"/>
    <n v="2019"/>
    <n v="51"/>
    <x v="0"/>
    <x v="0"/>
  </r>
  <r>
    <x v="4"/>
    <x v="3"/>
    <x v="1"/>
    <x v="1"/>
    <n v="0"/>
    <x v="4"/>
    <x v="36"/>
    <n v="26"/>
    <x v="394"/>
    <s v="ESP_005"/>
    <s v="EMP267"/>
    <n v="2020"/>
    <n v="0"/>
    <x v="4"/>
    <x v="4"/>
  </r>
  <r>
    <x v="4"/>
    <x v="3"/>
    <x v="1"/>
    <x v="1"/>
    <n v="1"/>
    <x v="4"/>
    <x v="36"/>
    <n v="43"/>
    <x v="408"/>
    <s v="ESP_005"/>
    <s v="EMP267"/>
    <n v="2020"/>
    <n v="1"/>
    <x v="3"/>
    <x v="3"/>
  </r>
  <r>
    <x v="4"/>
    <x v="3"/>
    <x v="1"/>
    <x v="1"/>
    <n v="2"/>
    <x v="4"/>
    <x v="36"/>
    <n v="46"/>
    <x v="450"/>
    <s v="ESP_005"/>
    <s v="EMP267"/>
    <n v="2020"/>
    <n v="2"/>
    <x v="0"/>
    <x v="0"/>
  </r>
  <r>
    <x v="4"/>
    <x v="3"/>
    <x v="1"/>
    <x v="1"/>
    <n v="3"/>
    <x v="4"/>
    <x v="36"/>
    <n v="39"/>
    <x v="451"/>
    <s v="ESP_005"/>
    <s v="EMP267"/>
    <n v="2020"/>
    <n v="3"/>
    <x v="5"/>
    <x v="5"/>
  </r>
  <r>
    <x v="4"/>
    <x v="3"/>
    <x v="1"/>
    <x v="1"/>
    <n v="4"/>
    <x v="4"/>
    <x v="36"/>
    <n v="41"/>
    <x v="436"/>
    <s v="ESP_005"/>
    <s v="EMP267"/>
    <n v="2020"/>
    <n v="4"/>
    <x v="6"/>
    <x v="6"/>
  </r>
  <r>
    <x v="4"/>
    <x v="3"/>
    <x v="1"/>
    <x v="1"/>
    <n v="5"/>
    <x v="4"/>
    <x v="36"/>
    <n v="31"/>
    <x v="401"/>
    <s v="ESP_005"/>
    <s v="EMP267"/>
    <n v="2020"/>
    <n v="5"/>
    <x v="0"/>
    <x v="0"/>
  </r>
  <r>
    <x v="4"/>
    <x v="3"/>
    <x v="1"/>
    <x v="1"/>
    <n v="6"/>
    <x v="4"/>
    <x v="36"/>
    <n v="41"/>
    <x v="436"/>
    <s v="ESP_005"/>
    <s v="EMP267"/>
    <n v="2020"/>
    <n v="6"/>
    <x v="10"/>
    <x v="10"/>
  </r>
  <r>
    <x v="4"/>
    <x v="3"/>
    <x v="1"/>
    <x v="1"/>
    <n v="7"/>
    <x v="4"/>
    <x v="36"/>
    <n v="35"/>
    <x v="432"/>
    <s v="ESP_005"/>
    <s v="EMP267"/>
    <n v="2020"/>
    <n v="7"/>
    <x v="11"/>
    <x v="11"/>
  </r>
  <r>
    <x v="4"/>
    <x v="3"/>
    <x v="1"/>
    <x v="1"/>
    <n v="8"/>
    <x v="4"/>
    <x v="36"/>
    <n v="44"/>
    <x v="452"/>
    <s v="ESP_005"/>
    <s v="EMP267"/>
    <n v="2020"/>
    <n v="8"/>
    <x v="16"/>
    <x v="16"/>
  </r>
  <r>
    <x v="4"/>
    <x v="3"/>
    <x v="1"/>
    <x v="1"/>
    <n v="9"/>
    <x v="4"/>
    <x v="36"/>
    <n v="26"/>
    <x v="394"/>
    <s v="ESP_005"/>
    <s v="EMP267"/>
    <n v="2020"/>
    <n v="9"/>
    <x v="10"/>
    <x v="10"/>
  </r>
  <r>
    <x v="4"/>
    <x v="3"/>
    <x v="1"/>
    <x v="1"/>
    <n v="10"/>
    <x v="4"/>
    <x v="36"/>
    <n v="48"/>
    <x v="453"/>
    <s v="ESP_005"/>
    <s v="EMP267"/>
    <n v="2020"/>
    <n v="10"/>
    <x v="12"/>
    <x v="12"/>
  </r>
  <r>
    <x v="4"/>
    <x v="3"/>
    <x v="1"/>
    <x v="1"/>
    <n v="11"/>
    <x v="4"/>
    <x v="36"/>
    <n v="46"/>
    <x v="450"/>
    <s v="ESP_005"/>
    <s v="EMP267"/>
    <n v="2020"/>
    <n v="11"/>
    <x v="9"/>
    <x v="9"/>
  </r>
  <r>
    <x v="4"/>
    <x v="3"/>
    <x v="1"/>
    <x v="1"/>
    <n v="12"/>
    <x v="4"/>
    <x v="36"/>
    <n v="35"/>
    <x v="432"/>
    <s v="ESP_005"/>
    <s v="EMP267"/>
    <n v="2020"/>
    <n v="12"/>
    <x v="4"/>
    <x v="4"/>
  </r>
  <r>
    <x v="4"/>
    <x v="3"/>
    <x v="1"/>
    <x v="1"/>
    <n v="13"/>
    <x v="5"/>
    <x v="37"/>
    <n v="38"/>
    <x v="433"/>
    <s v="ESP_005"/>
    <s v="EMP267"/>
    <n v="2020"/>
    <n v="13"/>
    <x v="0"/>
    <x v="0"/>
  </r>
  <r>
    <x v="4"/>
    <x v="3"/>
    <x v="1"/>
    <x v="1"/>
    <n v="14"/>
    <x v="5"/>
    <x v="37"/>
    <n v="39"/>
    <x v="451"/>
    <s v="ESP_005"/>
    <s v="EMP267"/>
    <n v="2020"/>
    <n v="14"/>
    <x v="0"/>
    <x v="0"/>
  </r>
  <r>
    <x v="4"/>
    <x v="3"/>
    <x v="1"/>
    <x v="1"/>
    <n v="15"/>
    <x v="5"/>
    <x v="37"/>
    <n v="36"/>
    <x v="454"/>
    <s v="ESP_005"/>
    <s v="EMP267"/>
    <n v="2020"/>
    <n v="15"/>
    <x v="0"/>
    <x v="0"/>
  </r>
  <r>
    <x v="4"/>
    <x v="3"/>
    <x v="1"/>
    <x v="1"/>
    <n v="16"/>
    <x v="5"/>
    <x v="37"/>
    <n v="38"/>
    <x v="433"/>
    <s v="ESP_005"/>
    <s v="EMP267"/>
    <n v="2020"/>
    <n v="16"/>
    <x v="3"/>
    <x v="3"/>
  </r>
  <r>
    <x v="4"/>
    <x v="3"/>
    <x v="1"/>
    <x v="1"/>
    <n v="17"/>
    <x v="5"/>
    <x v="37"/>
    <n v="35"/>
    <x v="432"/>
    <s v="ESP_005"/>
    <s v="EMP267"/>
    <n v="2020"/>
    <n v="17"/>
    <x v="0"/>
    <x v="0"/>
  </r>
  <r>
    <x v="4"/>
    <x v="3"/>
    <x v="1"/>
    <x v="1"/>
    <n v="18"/>
    <x v="5"/>
    <x v="37"/>
    <n v="31"/>
    <x v="401"/>
    <s v="ESP_005"/>
    <s v="EMP267"/>
    <n v="2020"/>
    <n v="18"/>
    <x v="0"/>
    <x v="0"/>
  </r>
  <r>
    <x v="4"/>
    <x v="3"/>
    <x v="1"/>
    <x v="1"/>
    <n v="19"/>
    <x v="5"/>
    <x v="37"/>
    <n v="41"/>
    <x v="436"/>
    <s v="ESP_005"/>
    <s v="EMP267"/>
    <n v="2020"/>
    <n v="19"/>
    <x v="0"/>
    <x v="0"/>
  </r>
  <r>
    <x v="4"/>
    <x v="3"/>
    <x v="1"/>
    <x v="1"/>
    <n v="20"/>
    <x v="5"/>
    <x v="37"/>
    <n v="43"/>
    <x v="408"/>
    <s v="ESP_005"/>
    <s v="EMP267"/>
    <n v="2020"/>
    <n v="20"/>
    <x v="0"/>
    <x v="0"/>
  </r>
  <r>
    <x v="4"/>
    <x v="3"/>
    <x v="1"/>
    <x v="1"/>
    <n v="21"/>
    <x v="5"/>
    <x v="37"/>
    <n v="36"/>
    <x v="454"/>
    <s v="ESP_005"/>
    <s v="EMP267"/>
    <n v="2020"/>
    <n v="21"/>
    <x v="3"/>
    <x v="3"/>
  </r>
  <r>
    <x v="4"/>
    <x v="3"/>
    <x v="1"/>
    <x v="1"/>
    <n v="22"/>
    <x v="5"/>
    <x v="37"/>
    <n v="44"/>
    <x v="452"/>
    <s v="ESP_005"/>
    <s v="EMP267"/>
    <n v="2020"/>
    <n v="22"/>
    <x v="8"/>
    <x v="8"/>
  </r>
  <r>
    <x v="4"/>
    <x v="3"/>
    <x v="1"/>
    <x v="1"/>
    <n v="23"/>
    <x v="5"/>
    <x v="37"/>
    <n v="27"/>
    <x v="406"/>
    <s v="ESP_005"/>
    <s v="EMP267"/>
    <n v="2020"/>
    <n v="23"/>
    <x v="1"/>
    <x v="1"/>
  </r>
  <r>
    <x v="4"/>
    <x v="3"/>
    <x v="1"/>
    <x v="1"/>
    <n v="24"/>
    <x v="5"/>
    <x v="37"/>
    <n v="26"/>
    <x v="394"/>
    <s v="ESP_005"/>
    <s v="EMP267"/>
    <n v="2020"/>
    <n v="24"/>
    <x v="1"/>
    <x v="1"/>
  </r>
  <r>
    <x v="4"/>
    <x v="3"/>
    <x v="1"/>
    <x v="1"/>
    <n v="25"/>
    <x v="5"/>
    <x v="37"/>
    <n v="20"/>
    <x v="405"/>
    <s v="ESP_005"/>
    <s v="EMP267"/>
    <n v="2020"/>
    <n v="25"/>
    <x v="8"/>
    <x v="8"/>
  </r>
  <r>
    <x v="4"/>
    <x v="3"/>
    <x v="1"/>
    <x v="1"/>
    <n v="26"/>
    <x v="6"/>
    <x v="38"/>
    <n v="35"/>
    <x v="432"/>
    <s v="ESP_005"/>
    <s v="EMP267"/>
    <n v="2020"/>
    <n v="26"/>
    <x v="14"/>
    <x v="14"/>
  </r>
  <r>
    <x v="4"/>
    <x v="3"/>
    <x v="1"/>
    <x v="1"/>
    <n v="27"/>
    <x v="6"/>
    <x v="38"/>
    <n v="32"/>
    <x v="403"/>
    <s v="ESP_005"/>
    <s v="EMP267"/>
    <n v="2020"/>
    <n v="27"/>
    <x v="19"/>
    <x v="35"/>
  </r>
  <r>
    <x v="4"/>
    <x v="3"/>
    <x v="1"/>
    <x v="1"/>
    <n v="28"/>
    <x v="6"/>
    <x v="38"/>
    <n v="19"/>
    <x v="399"/>
    <s v="ESP_005"/>
    <s v="EMP267"/>
    <n v="2020"/>
    <n v="28"/>
    <x v="11"/>
    <x v="11"/>
  </r>
  <r>
    <x v="4"/>
    <x v="3"/>
    <x v="1"/>
    <x v="1"/>
    <n v="29"/>
    <x v="6"/>
    <x v="38"/>
    <n v="39"/>
    <x v="451"/>
    <s v="ESP_005"/>
    <s v="EMP267"/>
    <n v="2020"/>
    <n v="29"/>
    <x v="20"/>
    <x v="36"/>
  </r>
  <r>
    <x v="4"/>
    <x v="3"/>
    <x v="1"/>
    <x v="1"/>
    <n v="30"/>
    <x v="6"/>
    <x v="38"/>
    <n v="38"/>
    <x v="433"/>
    <s v="ESP_005"/>
    <s v="EMP267"/>
    <n v="2020"/>
    <n v="30"/>
    <x v="15"/>
    <x v="15"/>
  </r>
  <r>
    <x v="4"/>
    <x v="3"/>
    <x v="1"/>
    <x v="1"/>
    <n v="31"/>
    <x v="6"/>
    <x v="38"/>
    <n v="33"/>
    <x v="400"/>
    <s v="ESP_005"/>
    <s v="EMP267"/>
    <n v="2020"/>
    <n v="31"/>
    <x v="11"/>
    <x v="11"/>
  </r>
  <r>
    <x v="4"/>
    <x v="3"/>
    <x v="1"/>
    <x v="1"/>
    <n v="32"/>
    <x v="6"/>
    <x v="38"/>
    <n v="24"/>
    <x v="415"/>
    <s v="ESP_005"/>
    <s v="EMP267"/>
    <n v="2020"/>
    <n v="32"/>
    <x v="1"/>
    <x v="1"/>
  </r>
  <r>
    <x v="4"/>
    <x v="3"/>
    <x v="1"/>
    <x v="1"/>
    <n v="33"/>
    <x v="6"/>
    <x v="38"/>
    <n v="23"/>
    <x v="397"/>
    <s v="ESP_005"/>
    <s v="EMP267"/>
    <n v="2020"/>
    <n v="33"/>
    <x v="3"/>
    <x v="3"/>
  </r>
  <r>
    <x v="4"/>
    <x v="3"/>
    <x v="1"/>
    <x v="1"/>
    <n v="34"/>
    <x v="6"/>
    <x v="38"/>
    <n v="35"/>
    <x v="432"/>
    <s v="ESP_005"/>
    <s v="EMP267"/>
    <n v="2020"/>
    <n v="34"/>
    <x v="8"/>
    <x v="8"/>
  </r>
  <r>
    <x v="4"/>
    <x v="3"/>
    <x v="1"/>
    <x v="1"/>
    <n v="35"/>
    <x v="6"/>
    <x v="38"/>
    <n v="28"/>
    <x v="431"/>
    <s v="ESP_005"/>
    <s v="EMP267"/>
    <n v="2020"/>
    <n v="35"/>
    <x v="3"/>
    <x v="3"/>
  </r>
  <r>
    <x v="4"/>
    <x v="3"/>
    <x v="1"/>
    <x v="1"/>
    <n v="36"/>
    <x v="6"/>
    <x v="38"/>
    <n v="34"/>
    <x v="416"/>
    <s v="ESP_005"/>
    <s v="EMP267"/>
    <n v="2020"/>
    <n v="36"/>
    <x v="3"/>
    <x v="3"/>
  </r>
  <r>
    <x v="4"/>
    <x v="3"/>
    <x v="1"/>
    <x v="1"/>
    <n v="37"/>
    <x v="6"/>
    <x v="38"/>
    <n v="27"/>
    <x v="406"/>
    <s v="ESP_005"/>
    <s v="EMP267"/>
    <n v="2020"/>
    <n v="37"/>
    <x v="0"/>
    <x v="0"/>
  </r>
  <r>
    <x v="4"/>
    <x v="3"/>
    <x v="1"/>
    <x v="1"/>
    <n v="38"/>
    <x v="6"/>
    <x v="38"/>
    <n v="24"/>
    <x v="415"/>
    <s v="ESP_005"/>
    <s v="EMP267"/>
    <n v="2020"/>
    <n v="38"/>
    <x v="4"/>
    <x v="4"/>
  </r>
  <r>
    <x v="4"/>
    <x v="3"/>
    <x v="1"/>
    <x v="1"/>
    <n v="39"/>
    <x v="7"/>
    <x v="39"/>
    <n v="30"/>
    <x v="407"/>
    <s v="ESP_005"/>
    <s v="EMP267"/>
    <n v="2020"/>
    <n v="39"/>
    <x v="4"/>
    <x v="4"/>
  </r>
  <r>
    <x v="4"/>
    <x v="3"/>
    <x v="1"/>
    <x v="1"/>
    <n v="40"/>
    <x v="7"/>
    <x v="39"/>
    <n v="36"/>
    <x v="454"/>
    <s v="ESP_005"/>
    <s v="EMP267"/>
    <n v="2020"/>
    <n v="40"/>
    <x v="4"/>
    <x v="4"/>
  </r>
  <r>
    <x v="4"/>
    <x v="3"/>
    <x v="1"/>
    <x v="1"/>
    <n v="41"/>
    <x v="7"/>
    <x v="39"/>
    <n v="30"/>
    <x v="407"/>
    <s v="ESP_005"/>
    <s v="EMP267"/>
    <n v="2020"/>
    <n v="41"/>
    <x v="0"/>
    <x v="0"/>
  </r>
  <r>
    <x v="4"/>
    <x v="3"/>
    <x v="1"/>
    <x v="1"/>
    <n v="42"/>
    <x v="7"/>
    <x v="39"/>
    <n v="29"/>
    <x v="404"/>
    <s v="ESP_005"/>
    <s v="EMP267"/>
    <n v="2020"/>
    <n v="42"/>
    <x v="0"/>
    <x v="0"/>
  </r>
  <r>
    <x v="4"/>
    <x v="3"/>
    <x v="1"/>
    <x v="1"/>
    <n v="43"/>
    <x v="7"/>
    <x v="39"/>
    <n v="22"/>
    <x v="445"/>
    <s v="ESP_005"/>
    <s v="EMP267"/>
    <n v="2020"/>
    <n v="43"/>
    <x v="0"/>
    <x v="0"/>
  </r>
  <r>
    <x v="4"/>
    <x v="3"/>
    <x v="1"/>
    <x v="1"/>
    <n v="44"/>
    <x v="7"/>
    <x v="39"/>
    <n v="36"/>
    <x v="454"/>
    <s v="ESP_005"/>
    <s v="EMP267"/>
    <n v="2020"/>
    <n v="44"/>
    <x v="8"/>
    <x v="8"/>
  </r>
  <r>
    <x v="4"/>
    <x v="3"/>
    <x v="1"/>
    <x v="1"/>
    <n v="45"/>
    <x v="7"/>
    <x v="39"/>
    <n v="26"/>
    <x v="394"/>
    <s v="ESP_005"/>
    <s v="EMP267"/>
    <n v="2020"/>
    <n v="45"/>
    <x v="3"/>
    <x v="3"/>
  </r>
  <r>
    <x v="4"/>
    <x v="3"/>
    <x v="1"/>
    <x v="1"/>
    <n v="46"/>
    <x v="7"/>
    <x v="39"/>
    <n v="33"/>
    <x v="400"/>
    <s v="ESP_005"/>
    <s v="EMP267"/>
    <n v="2020"/>
    <n v="46"/>
    <x v="1"/>
    <x v="1"/>
  </r>
  <r>
    <x v="4"/>
    <x v="3"/>
    <x v="1"/>
    <x v="1"/>
    <n v="47"/>
    <x v="7"/>
    <x v="39"/>
    <n v="44"/>
    <x v="452"/>
    <s v="ESP_005"/>
    <s v="EMP267"/>
    <n v="2020"/>
    <n v="47"/>
    <x v="8"/>
    <x v="8"/>
  </r>
  <r>
    <x v="4"/>
    <x v="3"/>
    <x v="1"/>
    <x v="1"/>
    <n v="48"/>
    <x v="7"/>
    <x v="39"/>
    <n v="29"/>
    <x v="404"/>
    <s v="ESP_005"/>
    <s v="EMP267"/>
    <n v="2020"/>
    <n v="48"/>
    <x v="3"/>
    <x v="3"/>
  </r>
  <r>
    <x v="4"/>
    <x v="3"/>
    <x v="1"/>
    <x v="1"/>
    <n v="49"/>
    <x v="7"/>
    <x v="39"/>
    <n v="36"/>
    <x v="454"/>
    <s v="ESP_005"/>
    <s v="EMP267"/>
    <n v="2020"/>
    <n v="49"/>
    <x v="1"/>
    <x v="1"/>
  </r>
  <r>
    <x v="4"/>
    <x v="3"/>
    <x v="1"/>
    <x v="1"/>
    <n v="50"/>
    <x v="7"/>
    <x v="39"/>
    <n v="27"/>
    <x v="406"/>
    <s v="ESP_005"/>
    <s v="EMP267"/>
    <n v="2020"/>
    <n v="50"/>
    <x v="3"/>
    <x v="3"/>
  </r>
  <r>
    <x v="4"/>
    <x v="3"/>
    <x v="1"/>
    <x v="1"/>
    <n v="51"/>
    <x v="7"/>
    <x v="39"/>
    <n v="22"/>
    <x v="445"/>
    <s v="ESP_005"/>
    <s v="EMP267"/>
    <n v="2020"/>
    <n v="51"/>
    <x v="0"/>
    <x v="0"/>
  </r>
  <r>
    <x v="4"/>
    <x v="4"/>
    <x v="1"/>
    <x v="0"/>
    <n v="0"/>
    <x v="0"/>
    <x v="32"/>
    <n v="10"/>
    <x v="387"/>
    <s v="ESP_005"/>
    <s v="EMP290"/>
    <n v="2019"/>
    <n v="0"/>
    <x v="6"/>
    <x v="6"/>
  </r>
  <r>
    <x v="4"/>
    <x v="4"/>
    <x v="1"/>
    <x v="0"/>
    <n v="1"/>
    <x v="0"/>
    <x v="32"/>
    <n v="11"/>
    <x v="391"/>
    <s v="ESP_005"/>
    <s v="EMP290"/>
    <n v="2019"/>
    <n v="1"/>
    <x v="6"/>
    <x v="6"/>
  </r>
  <r>
    <x v="4"/>
    <x v="4"/>
    <x v="1"/>
    <x v="0"/>
    <n v="2"/>
    <x v="0"/>
    <x v="32"/>
    <n v="10"/>
    <x v="387"/>
    <s v="ESP_005"/>
    <s v="EMP290"/>
    <n v="2019"/>
    <n v="2"/>
    <x v="6"/>
    <x v="6"/>
  </r>
  <r>
    <x v="4"/>
    <x v="4"/>
    <x v="1"/>
    <x v="0"/>
    <n v="3"/>
    <x v="0"/>
    <x v="32"/>
    <n v="9"/>
    <x v="440"/>
    <s v="ESP_005"/>
    <s v="EMP290"/>
    <n v="2019"/>
    <n v="3"/>
    <x v="6"/>
    <x v="6"/>
  </r>
  <r>
    <x v="4"/>
    <x v="4"/>
    <x v="1"/>
    <x v="0"/>
    <n v="4"/>
    <x v="0"/>
    <x v="32"/>
    <n v="9"/>
    <x v="440"/>
    <s v="ESP_005"/>
    <s v="EMP290"/>
    <n v="2019"/>
    <n v="4"/>
    <x v="6"/>
    <x v="6"/>
  </r>
  <r>
    <x v="4"/>
    <x v="4"/>
    <x v="1"/>
    <x v="0"/>
    <n v="5"/>
    <x v="0"/>
    <x v="32"/>
    <n v="14"/>
    <x v="378"/>
    <s v="ESP_005"/>
    <s v="EMP290"/>
    <n v="2019"/>
    <n v="5"/>
    <x v="6"/>
    <x v="6"/>
  </r>
  <r>
    <x v="4"/>
    <x v="4"/>
    <x v="1"/>
    <x v="0"/>
    <n v="6"/>
    <x v="0"/>
    <x v="32"/>
    <n v="16"/>
    <x v="373"/>
    <s v="ESP_005"/>
    <s v="EMP290"/>
    <n v="2019"/>
    <n v="6"/>
    <x v="6"/>
    <x v="6"/>
  </r>
  <r>
    <x v="4"/>
    <x v="4"/>
    <x v="1"/>
    <x v="0"/>
    <n v="7"/>
    <x v="0"/>
    <x v="32"/>
    <n v="12"/>
    <x v="383"/>
    <s v="ESP_005"/>
    <s v="EMP290"/>
    <n v="2019"/>
    <n v="7"/>
    <x v="7"/>
    <x v="7"/>
  </r>
  <r>
    <x v="4"/>
    <x v="4"/>
    <x v="1"/>
    <x v="0"/>
    <n v="8"/>
    <x v="0"/>
    <x v="32"/>
    <n v="9"/>
    <x v="440"/>
    <s v="ESP_005"/>
    <s v="EMP290"/>
    <n v="2019"/>
    <n v="8"/>
    <x v="7"/>
    <x v="7"/>
  </r>
  <r>
    <x v="4"/>
    <x v="4"/>
    <x v="1"/>
    <x v="0"/>
    <n v="9"/>
    <x v="0"/>
    <x v="32"/>
    <n v="10"/>
    <x v="387"/>
    <s v="ESP_005"/>
    <s v="EMP290"/>
    <n v="2019"/>
    <n v="9"/>
    <x v="7"/>
    <x v="7"/>
  </r>
  <r>
    <x v="4"/>
    <x v="4"/>
    <x v="1"/>
    <x v="0"/>
    <n v="10"/>
    <x v="0"/>
    <x v="32"/>
    <n v="10"/>
    <x v="387"/>
    <s v="ESP_005"/>
    <s v="EMP290"/>
    <n v="2019"/>
    <n v="10"/>
    <x v="7"/>
    <x v="7"/>
  </r>
  <r>
    <x v="4"/>
    <x v="4"/>
    <x v="1"/>
    <x v="0"/>
    <n v="11"/>
    <x v="0"/>
    <x v="32"/>
    <n v="11"/>
    <x v="391"/>
    <s v="ESP_005"/>
    <s v="EMP290"/>
    <n v="2019"/>
    <n v="11"/>
    <x v="7"/>
    <x v="7"/>
  </r>
  <r>
    <x v="4"/>
    <x v="4"/>
    <x v="1"/>
    <x v="0"/>
    <n v="12"/>
    <x v="0"/>
    <x v="32"/>
    <n v="12"/>
    <x v="383"/>
    <s v="ESP_005"/>
    <s v="EMP290"/>
    <n v="2019"/>
    <n v="12"/>
    <x v="7"/>
    <x v="7"/>
  </r>
  <r>
    <x v="4"/>
    <x v="4"/>
    <x v="1"/>
    <x v="0"/>
    <n v="13"/>
    <x v="1"/>
    <x v="33"/>
    <n v="18"/>
    <x v="388"/>
    <s v="ESP_005"/>
    <s v="EMP290"/>
    <n v="2019"/>
    <n v="13"/>
    <x v="7"/>
    <x v="7"/>
  </r>
  <r>
    <x v="4"/>
    <x v="4"/>
    <x v="1"/>
    <x v="0"/>
    <n v="14"/>
    <x v="1"/>
    <x v="33"/>
    <n v="8"/>
    <x v="442"/>
    <s v="ESP_005"/>
    <s v="EMP290"/>
    <n v="2019"/>
    <n v="14"/>
    <x v="7"/>
    <x v="7"/>
  </r>
  <r>
    <x v="4"/>
    <x v="4"/>
    <x v="1"/>
    <x v="0"/>
    <n v="15"/>
    <x v="1"/>
    <x v="33"/>
    <n v="10"/>
    <x v="387"/>
    <s v="ESP_005"/>
    <s v="EMP290"/>
    <n v="2019"/>
    <n v="15"/>
    <x v="7"/>
    <x v="7"/>
  </r>
  <r>
    <x v="4"/>
    <x v="4"/>
    <x v="1"/>
    <x v="0"/>
    <n v="16"/>
    <x v="1"/>
    <x v="33"/>
    <n v="18"/>
    <x v="388"/>
    <s v="ESP_005"/>
    <s v="EMP290"/>
    <n v="2019"/>
    <n v="16"/>
    <x v="6"/>
    <x v="6"/>
  </r>
  <r>
    <x v="4"/>
    <x v="4"/>
    <x v="1"/>
    <x v="0"/>
    <n v="17"/>
    <x v="1"/>
    <x v="33"/>
    <n v="19"/>
    <x v="375"/>
    <s v="ESP_005"/>
    <s v="EMP290"/>
    <n v="2019"/>
    <n v="17"/>
    <x v="6"/>
    <x v="6"/>
  </r>
  <r>
    <x v="4"/>
    <x v="4"/>
    <x v="1"/>
    <x v="0"/>
    <n v="18"/>
    <x v="1"/>
    <x v="33"/>
    <n v="15"/>
    <x v="389"/>
    <s v="ESP_005"/>
    <s v="EMP290"/>
    <n v="2019"/>
    <n v="18"/>
    <x v="6"/>
    <x v="6"/>
  </r>
  <r>
    <x v="4"/>
    <x v="4"/>
    <x v="1"/>
    <x v="0"/>
    <n v="19"/>
    <x v="1"/>
    <x v="33"/>
    <n v="10"/>
    <x v="387"/>
    <s v="ESP_005"/>
    <s v="EMP290"/>
    <n v="2019"/>
    <n v="19"/>
    <x v="6"/>
    <x v="6"/>
  </r>
  <r>
    <x v="4"/>
    <x v="4"/>
    <x v="1"/>
    <x v="0"/>
    <n v="20"/>
    <x v="1"/>
    <x v="33"/>
    <n v="12"/>
    <x v="383"/>
    <s v="ESP_005"/>
    <s v="EMP290"/>
    <n v="2019"/>
    <n v="20"/>
    <x v="6"/>
    <x v="6"/>
  </r>
  <r>
    <x v="4"/>
    <x v="4"/>
    <x v="1"/>
    <x v="0"/>
    <n v="21"/>
    <x v="1"/>
    <x v="33"/>
    <n v="16"/>
    <x v="373"/>
    <s v="ESP_005"/>
    <s v="EMP290"/>
    <n v="2019"/>
    <n v="21"/>
    <x v="6"/>
    <x v="6"/>
  </r>
  <r>
    <x v="4"/>
    <x v="4"/>
    <x v="1"/>
    <x v="0"/>
    <n v="22"/>
    <x v="1"/>
    <x v="33"/>
    <n v="13"/>
    <x v="379"/>
    <s v="ESP_005"/>
    <s v="EMP290"/>
    <n v="2019"/>
    <n v="22"/>
    <x v="6"/>
    <x v="6"/>
  </r>
  <r>
    <x v="4"/>
    <x v="4"/>
    <x v="1"/>
    <x v="0"/>
    <n v="23"/>
    <x v="1"/>
    <x v="33"/>
    <n v="10"/>
    <x v="387"/>
    <s v="ESP_005"/>
    <s v="EMP290"/>
    <n v="2019"/>
    <n v="23"/>
    <x v="7"/>
    <x v="7"/>
  </r>
  <r>
    <x v="4"/>
    <x v="4"/>
    <x v="1"/>
    <x v="0"/>
    <n v="24"/>
    <x v="1"/>
    <x v="33"/>
    <n v="12"/>
    <x v="383"/>
    <s v="ESP_005"/>
    <s v="EMP290"/>
    <n v="2019"/>
    <n v="24"/>
    <x v="7"/>
    <x v="7"/>
  </r>
  <r>
    <x v="4"/>
    <x v="4"/>
    <x v="1"/>
    <x v="0"/>
    <n v="25"/>
    <x v="1"/>
    <x v="33"/>
    <n v="14"/>
    <x v="378"/>
    <s v="ESP_005"/>
    <s v="EMP290"/>
    <n v="2019"/>
    <n v="25"/>
    <x v="6"/>
    <x v="6"/>
  </r>
  <r>
    <x v="4"/>
    <x v="4"/>
    <x v="1"/>
    <x v="0"/>
    <n v="26"/>
    <x v="2"/>
    <x v="34"/>
    <n v="9"/>
    <x v="440"/>
    <s v="ESP_005"/>
    <s v="EMP290"/>
    <n v="2019"/>
    <n v="26"/>
    <x v="6"/>
    <x v="6"/>
  </r>
  <r>
    <x v="4"/>
    <x v="4"/>
    <x v="1"/>
    <x v="0"/>
    <n v="27"/>
    <x v="2"/>
    <x v="34"/>
    <n v="5"/>
    <x v="455"/>
    <s v="ESP_005"/>
    <s v="EMP290"/>
    <n v="2019"/>
    <n v="27"/>
    <x v="6"/>
    <x v="6"/>
  </r>
  <r>
    <x v="4"/>
    <x v="4"/>
    <x v="1"/>
    <x v="0"/>
    <n v="28"/>
    <x v="2"/>
    <x v="34"/>
    <n v="9"/>
    <x v="440"/>
    <s v="ESP_005"/>
    <s v="EMP290"/>
    <n v="2019"/>
    <n v="28"/>
    <x v="4"/>
    <x v="4"/>
  </r>
  <r>
    <x v="4"/>
    <x v="4"/>
    <x v="1"/>
    <x v="0"/>
    <n v="29"/>
    <x v="2"/>
    <x v="34"/>
    <n v="15"/>
    <x v="389"/>
    <s v="ESP_005"/>
    <s v="EMP290"/>
    <n v="2019"/>
    <n v="29"/>
    <x v="0"/>
    <x v="0"/>
  </r>
  <r>
    <x v="4"/>
    <x v="4"/>
    <x v="1"/>
    <x v="0"/>
    <n v="30"/>
    <x v="2"/>
    <x v="34"/>
    <n v="14"/>
    <x v="378"/>
    <s v="ESP_005"/>
    <s v="EMP290"/>
    <n v="2019"/>
    <n v="30"/>
    <x v="4"/>
    <x v="4"/>
  </r>
  <r>
    <x v="4"/>
    <x v="4"/>
    <x v="1"/>
    <x v="0"/>
    <n v="31"/>
    <x v="2"/>
    <x v="34"/>
    <n v="7"/>
    <x v="439"/>
    <s v="ESP_005"/>
    <s v="EMP290"/>
    <n v="2019"/>
    <n v="31"/>
    <x v="6"/>
    <x v="6"/>
  </r>
  <r>
    <x v="4"/>
    <x v="4"/>
    <x v="1"/>
    <x v="0"/>
    <n v="32"/>
    <x v="2"/>
    <x v="34"/>
    <n v="8"/>
    <x v="442"/>
    <s v="ESP_005"/>
    <s v="EMP290"/>
    <n v="2019"/>
    <n v="32"/>
    <x v="6"/>
    <x v="6"/>
  </r>
  <r>
    <x v="4"/>
    <x v="4"/>
    <x v="1"/>
    <x v="0"/>
    <n v="33"/>
    <x v="2"/>
    <x v="34"/>
    <n v="4"/>
    <x v="441"/>
    <s v="ESP_005"/>
    <s v="EMP290"/>
    <n v="2019"/>
    <n v="33"/>
    <x v="6"/>
    <x v="6"/>
  </r>
  <r>
    <x v="4"/>
    <x v="4"/>
    <x v="1"/>
    <x v="0"/>
    <n v="34"/>
    <x v="2"/>
    <x v="34"/>
    <n v="12"/>
    <x v="383"/>
    <s v="ESP_005"/>
    <s v="EMP290"/>
    <n v="2019"/>
    <n v="34"/>
    <x v="5"/>
    <x v="5"/>
  </r>
  <r>
    <x v="4"/>
    <x v="4"/>
    <x v="1"/>
    <x v="0"/>
    <n v="35"/>
    <x v="2"/>
    <x v="34"/>
    <n v="6"/>
    <x v="456"/>
    <s v="ESP_005"/>
    <s v="EMP290"/>
    <n v="2019"/>
    <n v="35"/>
    <x v="6"/>
    <x v="6"/>
  </r>
  <r>
    <x v="4"/>
    <x v="4"/>
    <x v="1"/>
    <x v="0"/>
    <n v="36"/>
    <x v="2"/>
    <x v="34"/>
    <n v="9"/>
    <x v="440"/>
    <s v="ESP_005"/>
    <s v="EMP290"/>
    <n v="2019"/>
    <n v="36"/>
    <x v="6"/>
    <x v="6"/>
  </r>
  <r>
    <x v="4"/>
    <x v="4"/>
    <x v="1"/>
    <x v="0"/>
    <n v="37"/>
    <x v="2"/>
    <x v="34"/>
    <n v="6"/>
    <x v="456"/>
    <s v="ESP_005"/>
    <s v="EMP290"/>
    <n v="2019"/>
    <n v="37"/>
    <x v="6"/>
    <x v="6"/>
  </r>
  <r>
    <x v="4"/>
    <x v="4"/>
    <x v="1"/>
    <x v="0"/>
    <n v="38"/>
    <x v="2"/>
    <x v="34"/>
    <n v="10"/>
    <x v="387"/>
    <s v="ESP_005"/>
    <s v="EMP290"/>
    <n v="2019"/>
    <n v="38"/>
    <x v="6"/>
    <x v="6"/>
  </r>
  <r>
    <x v="4"/>
    <x v="4"/>
    <x v="1"/>
    <x v="0"/>
    <n v="39"/>
    <x v="3"/>
    <x v="35"/>
    <n v="7"/>
    <x v="439"/>
    <s v="ESP_005"/>
    <s v="EMP290"/>
    <n v="2019"/>
    <n v="39"/>
    <x v="6"/>
    <x v="6"/>
  </r>
  <r>
    <x v="4"/>
    <x v="4"/>
    <x v="1"/>
    <x v="0"/>
    <n v="40"/>
    <x v="3"/>
    <x v="35"/>
    <n v="10"/>
    <x v="387"/>
    <s v="ESP_005"/>
    <s v="EMP290"/>
    <n v="2019"/>
    <n v="40"/>
    <x v="6"/>
    <x v="6"/>
  </r>
  <r>
    <x v="4"/>
    <x v="4"/>
    <x v="1"/>
    <x v="0"/>
    <n v="41"/>
    <x v="3"/>
    <x v="35"/>
    <n v="10"/>
    <x v="387"/>
    <s v="ESP_005"/>
    <s v="EMP290"/>
    <n v="2019"/>
    <n v="41"/>
    <x v="6"/>
    <x v="6"/>
  </r>
  <r>
    <x v="4"/>
    <x v="4"/>
    <x v="1"/>
    <x v="0"/>
    <n v="42"/>
    <x v="3"/>
    <x v="35"/>
    <n v="10"/>
    <x v="387"/>
    <s v="ESP_005"/>
    <s v="EMP290"/>
    <n v="2019"/>
    <n v="42"/>
    <x v="6"/>
    <x v="6"/>
  </r>
  <r>
    <x v="4"/>
    <x v="4"/>
    <x v="1"/>
    <x v="0"/>
    <n v="43"/>
    <x v="3"/>
    <x v="35"/>
    <n v="9"/>
    <x v="440"/>
    <s v="ESP_005"/>
    <s v="EMP290"/>
    <n v="2019"/>
    <n v="43"/>
    <x v="6"/>
    <x v="6"/>
  </r>
  <r>
    <x v="4"/>
    <x v="4"/>
    <x v="1"/>
    <x v="0"/>
    <n v="44"/>
    <x v="3"/>
    <x v="35"/>
    <n v="21"/>
    <x v="377"/>
    <s v="ESP_005"/>
    <s v="EMP290"/>
    <n v="2019"/>
    <n v="44"/>
    <x v="6"/>
    <x v="6"/>
  </r>
  <r>
    <x v="4"/>
    <x v="4"/>
    <x v="1"/>
    <x v="0"/>
    <n v="45"/>
    <x v="3"/>
    <x v="35"/>
    <n v="9"/>
    <x v="440"/>
    <s v="ESP_005"/>
    <s v="EMP290"/>
    <n v="2019"/>
    <n v="45"/>
    <x v="6"/>
    <x v="6"/>
  </r>
  <r>
    <x v="4"/>
    <x v="4"/>
    <x v="1"/>
    <x v="0"/>
    <n v="46"/>
    <x v="3"/>
    <x v="35"/>
    <n v="7"/>
    <x v="439"/>
    <s v="ESP_005"/>
    <s v="EMP290"/>
    <n v="2019"/>
    <n v="46"/>
    <x v="6"/>
    <x v="6"/>
  </r>
  <r>
    <x v="4"/>
    <x v="4"/>
    <x v="1"/>
    <x v="0"/>
    <n v="47"/>
    <x v="3"/>
    <x v="35"/>
    <n v="8"/>
    <x v="442"/>
    <s v="ESP_005"/>
    <s v="EMP290"/>
    <n v="2019"/>
    <n v="47"/>
    <x v="6"/>
    <x v="6"/>
  </r>
  <r>
    <x v="4"/>
    <x v="4"/>
    <x v="1"/>
    <x v="0"/>
    <n v="48"/>
    <x v="3"/>
    <x v="35"/>
    <n v="8"/>
    <x v="442"/>
    <s v="ESP_005"/>
    <s v="EMP290"/>
    <n v="2019"/>
    <n v="48"/>
    <x v="6"/>
    <x v="6"/>
  </r>
  <r>
    <x v="4"/>
    <x v="4"/>
    <x v="1"/>
    <x v="0"/>
    <n v="49"/>
    <x v="3"/>
    <x v="35"/>
    <n v="8"/>
    <x v="442"/>
    <s v="ESP_005"/>
    <s v="EMP290"/>
    <n v="2019"/>
    <n v="49"/>
    <x v="6"/>
    <x v="6"/>
  </r>
  <r>
    <x v="4"/>
    <x v="4"/>
    <x v="1"/>
    <x v="0"/>
    <n v="50"/>
    <x v="3"/>
    <x v="35"/>
    <n v="11"/>
    <x v="391"/>
    <s v="ESP_005"/>
    <s v="EMP290"/>
    <n v="2019"/>
    <n v="50"/>
    <x v="6"/>
    <x v="6"/>
  </r>
  <r>
    <x v="4"/>
    <x v="4"/>
    <x v="1"/>
    <x v="0"/>
    <n v="51"/>
    <x v="3"/>
    <x v="35"/>
    <n v="9"/>
    <x v="440"/>
    <s v="ESP_005"/>
    <s v="EMP290"/>
    <n v="2019"/>
    <n v="51"/>
    <x v="6"/>
    <x v="6"/>
  </r>
  <r>
    <x v="4"/>
    <x v="4"/>
    <x v="1"/>
    <x v="1"/>
    <n v="0"/>
    <x v="4"/>
    <x v="36"/>
    <n v="7"/>
    <x v="447"/>
    <s v="ESP_005"/>
    <s v="EMP290"/>
    <n v="2020"/>
    <n v="0"/>
    <x v="7"/>
    <x v="7"/>
  </r>
  <r>
    <x v="4"/>
    <x v="4"/>
    <x v="1"/>
    <x v="1"/>
    <n v="1"/>
    <x v="4"/>
    <x v="36"/>
    <n v="18"/>
    <x v="393"/>
    <s v="ESP_005"/>
    <s v="EMP290"/>
    <n v="2020"/>
    <n v="1"/>
    <x v="6"/>
    <x v="6"/>
  </r>
  <r>
    <x v="4"/>
    <x v="4"/>
    <x v="1"/>
    <x v="1"/>
    <n v="2"/>
    <x v="4"/>
    <x v="36"/>
    <n v="11"/>
    <x v="443"/>
    <s v="ESP_005"/>
    <s v="EMP290"/>
    <n v="2020"/>
    <n v="2"/>
    <x v="7"/>
    <x v="7"/>
  </r>
  <r>
    <x v="4"/>
    <x v="4"/>
    <x v="1"/>
    <x v="1"/>
    <n v="3"/>
    <x v="4"/>
    <x v="36"/>
    <n v="14"/>
    <x v="411"/>
    <s v="ESP_005"/>
    <s v="EMP290"/>
    <n v="2020"/>
    <n v="3"/>
    <x v="7"/>
    <x v="7"/>
  </r>
  <r>
    <x v="4"/>
    <x v="4"/>
    <x v="1"/>
    <x v="1"/>
    <n v="4"/>
    <x v="4"/>
    <x v="36"/>
    <n v="9"/>
    <x v="409"/>
    <s v="ESP_005"/>
    <s v="EMP290"/>
    <n v="2020"/>
    <n v="4"/>
    <x v="7"/>
    <x v="7"/>
  </r>
  <r>
    <x v="4"/>
    <x v="4"/>
    <x v="1"/>
    <x v="1"/>
    <n v="5"/>
    <x v="4"/>
    <x v="36"/>
    <n v="16"/>
    <x v="410"/>
    <s v="ESP_005"/>
    <s v="EMP290"/>
    <n v="2020"/>
    <n v="5"/>
    <x v="7"/>
    <x v="7"/>
  </r>
  <r>
    <x v="4"/>
    <x v="4"/>
    <x v="1"/>
    <x v="1"/>
    <n v="6"/>
    <x v="4"/>
    <x v="36"/>
    <n v="15"/>
    <x v="398"/>
    <s v="ESP_005"/>
    <s v="EMP290"/>
    <n v="2020"/>
    <n v="6"/>
    <x v="7"/>
    <x v="7"/>
  </r>
  <r>
    <x v="4"/>
    <x v="4"/>
    <x v="1"/>
    <x v="1"/>
    <n v="7"/>
    <x v="4"/>
    <x v="36"/>
    <n v="17"/>
    <x v="396"/>
    <s v="ESP_005"/>
    <s v="EMP290"/>
    <n v="2020"/>
    <n v="7"/>
    <x v="7"/>
    <x v="7"/>
  </r>
  <r>
    <x v="4"/>
    <x v="4"/>
    <x v="1"/>
    <x v="1"/>
    <n v="8"/>
    <x v="4"/>
    <x v="36"/>
    <n v="8"/>
    <x v="413"/>
    <s v="ESP_005"/>
    <s v="EMP290"/>
    <n v="2020"/>
    <n v="8"/>
    <x v="7"/>
    <x v="7"/>
  </r>
  <r>
    <x v="4"/>
    <x v="4"/>
    <x v="1"/>
    <x v="1"/>
    <n v="9"/>
    <x v="4"/>
    <x v="36"/>
    <n v="17"/>
    <x v="396"/>
    <s v="ESP_005"/>
    <s v="EMP290"/>
    <n v="2020"/>
    <n v="9"/>
    <x v="6"/>
    <x v="6"/>
  </r>
  <r>
    <x v="4"/>
    <x v="4"/>
    <x v="1"/>
    <x v="1"/>
    <n v="10"/>
    <x v="4"/>
    <x v="36"/>
    <n v="13"/>
    <x v="412"/>
    <s v="ESP_005"/>
    <s v="EMP290"/>
    <n v="2020"/>
    <n v="10"/>
    <x v="6"/>
    <x v="6"/>
  </r>
  <r>
    <x v="4"/>
    <x v="4"/>
    <x v="1"/>
    <x v="1"/>
    <n v="11"/>
    <x v="4"/>
    <x v="36"/>
    <n v="11"/>
    <x v="443"/>
    <s v="ESP_005"/>
    <s v="EMP290"/>
    <n v="2020"/>
    <n v="11"/>
    <x v="6"/>
    <x v="6"/>
  </r>
  <r>
    <x v="4"/>
    <x v="4"/>
    <x v="1"/>
    <x v="1"/>
    <n v="12"/>
    <x v="4"/>
    <x v="36"/>
    <n v="7"/>
    <x v="447"/>
    <s v="ESP_005"/>
    <s v="EMP290"/>
    <n v="2020"/>
    <n v="12"/>
    <x v="6"/>
    <x v="6"/>
  </r>
  <r>
    <x v="4"/>
    <x v="4"/>
    <x v="1"/>
    <x v="1"/>
    <n v="13"/>
    <x v="5"/>
    <x v="37"/>
    <n v="16"/>
    <x v="410"/>
    <s v="ESP_005"/>
    <s v="EMP290"/>
    <n v="2020"/>
    <n v="13"/>
    <x v="5"/>
    <x v="5"/>
  </r>
  <r>
    <x v="4"/>
    <x v="4"/>
    <x v="1"/>
    <x v="1"/>
    <n v="14"/>
    <x v="5"/>
    <x v="37"/>
    <n v="16"/>
    <x v="410"/>
    <s v="ESP_005"/>
    <s v="EMP290"/>
    <n v="2020"/>
    <n v="14"/>
    <x v="6"/>
    <x v="6"/>
  </r>
  <r>
    <x v="4"/>
    <x v="4"/>
    <x v="1"/>
    <x v="1"/>
    <n v="15"/>
    <x v="5"/>
    <x v="37"/>
    <n v="8"/>
    <x v="413"/>
    <s v="ESP_005"/>
    <s v="EMP290"/>
    <n v="2020"/>
    <n v="15"/>
    <x v="6"/>
    <x v="6"/>
  </r>
  <r>
    <x v="4"/>
    <x v="4"/>
    <x v="1"/>
    <x v="1"/>
    <n v="16"/>
    <x v="5"/>
    <x v="37"/>
    <n v="11"/>
    <x v="443"/>
    <s v="ESP_005"/>
    <s v="EMP290"/>
    <n v="2020"/>
    <n v="16"/>
    <x v="6"/>
    <x v="6"/>
  </r>
  <r>
    <x v="4"/>
    <x v="4"/>
    <x v="1"/>
    <x v="1"/>
    <n v="17"/>
    <x v="5"/>
    <x v="37"/>
    <n v="12"/>
    <x v="395"/>
    <s v="ESP_005"/>
    <s v="EMP290"/>
    <n v="2020"/>
    <n v="17"/>
    <x v="6"/>
    <x v="6"/>
  </r>
  <r>
    <x v="4"/>
    <x v="4"/>
    <x v="1"/>
    <x v="1"/>
    <n v="18"/>
    <x v="5"/>
    <x v="37"/>
    <n v="5"/>
    <x v="457"/>
    <s v="ESP_005"/>
    <s v="EMP290"/>
    <n v="2020"/>
    <n v="18"/>
    <x v="7"/>
    <x v="7"/>
  </r>
  <r>
    <x v="4"/>
    <x v="4"/>
    <x v="1"/>
    <x v="1"/>
    <n v="19"/>
    <x v="5"/>
    <x v="37"/>
    <n v="13"/>
    <x v="412"/>
    <s v="ESP_005"/>
    <s v="EMP290"/>
    <n v="2020"/>
    <n v="19"/>
    <x v="6"/>
    <x v="6"/>
  </r>
  <r>
    <x v="4"/>
    <x v="4"/>
    <x v="1"/>
    <x v="1"/>
    <n v="20"/>
    <x v="5"/>
    <x v="37"/>
    <n v="8"/>
    <x v="413"/>
    <s v="ESP_005"/>
    <s v="EMP290"/>
    <n v="2020"/>
    <n v="20"/>
    <x v="6"/>
    <x v="6"/>
  </r>
  <r>
    <x v="4"/>
    <x v="4"/>
    <x v="1"/>
    <x v="1"/>
    <n v="21"/>
    <x v="5"/>
    <x v="37"/>
    <n v="13"/>
    <x v="412"/>
    <s v="ESP_005"/>
    <s v="EMP290"/>
    <n v="2020"/>
    <n v="21"/>
    <x v="6"/>
    <x v="6"/>
  </r>
  <r>
    <x v="4"/>
    <x v="4"/>
    <x v="1"/>
    <x v="1"/>
    <n v="22"/>
    <x v="5"/>
    <x v="37"/>
    <n v="10"/>
    <x v="444"/>
    <s v="ESP_005"/>
    <s v="EMP290"/>
    <n v="2020"/>
    <n v="22"/>
    <x v="6"/>
    <x v="6"/>
  </r>
  <r>
    <x v="4"/>
    <x v="4"/>
    <x v="1"/>
    <x v="1"/>
    <n v="23"/>
    <x v="5"/>
    <x v="37"/>
    <n v="7"/>
    <x v="447"/>
    <s v="ESP_005"/>
    <s v="EMP290"/>
    <n v="2020"/>
    <n v="23"/>
    <x v="6"/>
    <x v="6"/>
  </r>
  <r>
    <x v="4"/>
    <x v="4"/>
    <x v="1"/>
    <x v="1"/>
    <n v="24"/>
    <x v="5"/>
    <x v="37"/>
    <n v="13"/>
    <x v="412"/>
    <s v="ESP_005"/>
    <s v="EMP290"/>
    <n v="2020"/>
    <n v="24"/>
    <x v="5"/>
    <x v="5"/>
  </r>
  <r>
    <x v="4"/>
    <x v="4"/>
    <x v="1"/>
    <x v="1"/>
    <n v="25"/>
    <x v="5"/>
    <x v="37"/>
    <n v="10"/>
    <x v="444"/>
    <s v="ESP_005"/>
    <s v="EMP290"/>
    <n v="2020"/>
    <n v="25"/>
    <x v="5"/>
    <x v="5"/>
  </r>
  <r>
    <x v="4"/>
    <x v="4"/>
    <x v="1"/>
    <x v="1"/>
    <n v="26"/>
    <x v="6"/>
    <x v="38"/>
    <n v="7"/>
    <x v="447"/>
    <s v="ESP_005"/>
    <s v="EMP290"/>
    <n v="2020"/>
    <n v="26"/>
    <x v="6"/>
    <x v="6"/>
  </r>
  <r>
    <x v="4"/>
    <x v="4"/>
    <x v="1"/>
    <x v="1"/>
    <n v="27"/>
    <x v="6"/>
    <x v="38"/>
    <n v="10"/>
    <x v="444"/>
    <s v="ESP_005"/>
    <s v="EMP290"/>
    <n v="2020"/>
    <n v="27"/>
    <x v="6"/>
    <x v="6"/>
  </r>
  <r>
    <x v="4"/>
    <x v="4"/>
    <x v="1"/>
    <x v="1"/>
    <n v="28"/>
    <x v="6"/>
    <x v="38"/>
    <n v="5"/>
    <x v="457"/>
    <s v="ESP_005"/>
    <s v="EMP290"/>
    <n v="2020"/>
    <n v="28"/>
    <x v="7"/>
    <x v="7"/>
  </r>
  <r>
    <x v="4"/>
    <x v="4"/>
    <x v="1"/>
    <x v="1"/>
    <n v="29"/>
    <x v="6"/>
    <x v="38"/>
    <n v="7"/>
    <x v="447"/>
    <s v="ESP_005"/>
    <s v="EMP290"/>
    <n v="2020"/>
    <n v="29"/>
    <x v="6"/>
    <x v="6"/>
  </r>
  <r>
    <x v="4"/>
    <x v="4"/>
    <x v="1"/>
    <x v="1"/>
    <n v="30"/>
    <x v="6"/>
    <x v="38"/>
    <n v="11"/>
    <x v="443"/>
    <s v="ESP_005"/>
    <s v="EMP290"/>
    <n v="2020"/>
    <n v="30"/>
    <x v="6"/>
    <x v="6"/>
  </r>
  <r>
    <x v="4"/>
    <x v="4"/>
    <x v="1"/>
    <x v="1"/>
    <n v="31"/>
    <x v="6"/>
    <x v="38"/>
    <n v="6"/>
    <x v="446"/>
    <s v="ESP_005"/>
    <s v="EMP290"/>
    <n v="2020"/>
    <n v="31"/>
    <x v="6"/>
    <x v="6"/>
  </r>
  <r>
    <x v="4"/>
    <x v="4"/>
    <x v="1"/>
    <x v="1"/>
    <n v="32"/>
    <x v="6"/>
    <x v="38"/>
    <n v="10"/>
    <x v="444"/>
    <s v="ESP_005"/>
    <s v="EMP290"/>
    <n v="2020"/>
    <n v="32"/>
    <x v="5"/>
    <x v="5"/>
  </r>
  <r>
    <x v="4"/>
    <x v="4"/>
    <x v="1"/>
    <x v="1"/>
    <n v="33"/>
    <x v="6"/>
    <x v="38"/>
    <n v="9"/>
    <x v="409"/>
    <s v="ESP_005"/>
    <s v="EMP290"/>
    <n v="2020"/>
    <n v="33"/>
    <x v="6"/>
    <x v="6"/>
  </r>
  <r>
    <x v="4"/>
    <x v="4"/>
    <x v="1"/>
    <x v="1"/>
    <n v="34"/>
    <x v="6"/>
    <x v="38"/>
    <n v="12"/>
    <x v="395"/>
    <s v="ESP_005"/>
    <s v="EMP290"/>
    <n v="2020"/>
    <n v="34"/>
    <x v="6"/>
    <x v="6"/>
  </r>
  <r>
    <x v="4"/>
    <x v="4"/>
    <x v="1"/>
    <x v="1"/>
    <n v="35"/>
    <x v="6"/>
    <x v="38"/>
    <n v="11"/>
    <x v="443"/>
    <s v="ESP_005"/>
    <s v="EMP290"/>
    <n v="2020"/>
    <n v="35"/>
    <x v="6"/>
    <x v="6"/>
  </r>
  <r>
    <x v="4"/>
    <x v="4"/>
    <x v="1"/>
    <x v="1"/>
    <n v="36"/>
    <x v="6"/>
    <x v="38"/>
    <n v="12"/>
    <x v="395"/>
    <s v="ESP_005"/>
    <s v="EMP290"/>
    <n v="2020"/>
    <n v="36"/>
    <x v="6"/>
    <x v="6"/>
  </r>
  <r>
    <x v="4"/>
    <x v="4"/>
    <x v="1"/>
    <x v="1"/>
    <n v="37"/>
    <x v="6"/>
    <x v="38"/>
    <n v="11"/>
    <x v="443"/>
    <s v="ESP_005"/>
    <s v="EMP290"/>
    <n v="2020"/>
    <n v="37"/>
    <x v="6"/>
    <x v="6"/>
  </r>
  <r>
    <x v="4"/>
    <x v="4"/>
    <x v="1"/>
    <x v="1"/>
    <n v="38"/>
    <x v="6"/>
    <x v="38"/>
    <n v="9"/>
    <x v="409"/>
    <s v="ESP_005"/>
    <s v="EMP290"/>
    <n v="2020"/>
    <n v="38"/>
    <x v="7"/>
    <x v="7"/>
  </r>
  <r>
    <x v="4"/>
    <x v="4"/>
    <x v="1"/>
    <x v="1"/>
    <n v="39"/>
    <x v="7"/>
    <x v="39"/>
    <n v="5"/>
    <x v="457"/>
    <s v="ESP_005"/>
    <s v="EMP290"/>
    <n v="2020"/>
    <n v="39"/>
    <x v="7"/>
    <x v="7"/>
  </r>
  <r>
    <x v="4"/>
    <x v="4"/>
    <x v="1"/>
    <x v="1"/>
    <n v="40"/>
    <x v="7"/>
    <x v="39"/>
    <n v="8"/>
    <x v="413"/>
    <s v="ESP_005"/>
    <s v="EMP290"/>
    <n v="2020"/>
    <n v="40"/>
    <x v="7"/>
    <x v="7"/>
  </r>
  <r>
    <x v="4"/>
    <x v="4"/>
    <x v="1"/>
    <x v="1"/>
    <n v="41"/>
    <x v="7"/>
    <x v="39"/>
    <n v="17"/>
    <x v="396"/>
    <s v="ESP_005"/>
    <s v="EMP290"/>
    <n v="2020"/>
    <n v="41"/>
    <x v="7"/>
    <x v="7"/>
  </r>
  <r>
    <x v="4"/>
    <x v="4"/>
    <x v="1"/>
    <x v="1"/>
    <n v="42"/>
    <x v="7"/>
    <x v="39"/>
    <n v="8"/>
    <x v="413"/>
    <s v="ESP_005"/>
    <s v="EMP290"/>
    <n v="2020"/>
    <n v="42"/>
    <x v="7"/>
    <x v="7"/>
  </r>
  <r>
    <x v="4"/>
    <x v="4"/>
    <x v="1"/>
    <x v="1"/>
    <n v="43"/>
    <x v="7"/>
    <x v="39"/>
    <n v="10"/>
    <x v="444"/>
    <s v="ESP_005"/>
    <s v="EMP290"/>
    <n v="2020"/>
    <n v="43"/>
    <x v="6"/>
    <x v="6"/>
  </r>
  <r>
    <x v="4"/>
    <x v="4"/>
    <x v="1"/>
    <x v="1"/>
    <n v="44"/>
    <x v="7"/>
    <x v="39"/>
    <n v="6"/>
    <x v="446"/>
    <s v="ESP_005"/>
    <s v="EMP290"/>
    <n v="2020"/>
    <n v="44"/>
    <x v="6"/>
    <x v="6"/>
  </r>
  <r>
    <x v="4"/>
    <x v="4"/>
    <x v="1"/>
    <x v="1"/>
    <n v="45"/>
    <x v="7"/>
    <x v="39"/>
    <n v="19"/>
    <x v="399"/>
    <s v="ESP_005"/>
    <s v="EMP290"/>
    <n v="2020"/>
    <n v="45"/>
    <x v="5"/>
    <x v="5"/>
  </r>
  <r>
    <x v="4"/>
    <x v="4"/>
    <x v="1"/>
    <x v="1"/>
    <n v="46"/>
    <x v="7"/>
    <x v="39"/>
    <n v="13"/>
    <x v="412"/>
    <s v="ESP_005"/>
    <s v="EMP290"/>
    <n v="2020"/>
    <n v="46"/>
    <x v="6"/>
    <x v="6"/>
  </r>
  <r>
    <x v="4"/>
    <x v="4"/>
    <x v="1"/>
    <x v="1"/>
    <n v="47"/>
    <x v="7"/>
    <x v="39"/>
    <n v="11"/>
    <x v="443"/>
    <s v="ESP_005"/>
    <s v="EMP290"/>
    <n v="2020"/>
    <n v="47"/>
    <x v="6"/>
    <x v="6"/>
  </r>
  <r>
    <x v="4"/>
    <x v="4"/>
    <x v="1"/>
    <x v="1"/>
    <n v="48"/>
    <x v="7"/>
    <x v="39"/>
    <n v="7"/>
    <x v="447"/>
    <s v="ESP_005"/>
    <s v="EMP290"/>
    <n v="2020"/>
    <n v="48"/>
    <x v="6"/>
    <x v="6"/>
  </r>
  <r>
    <x v="4"/>
    <x v="4"/>
    <x v="1"/>
    <x v="1"/>
    <n v="49"/>
    <x v="7"/>
    <x v="39"/>
    <n v="7"/>
    <x v="447"/>
    <s v="ESP_005"/>
    <s v="EMP290"/>
    <n v="2020"/>
    <n v="49"/>
    <x v="6"/>
    <x v="6"/>
  </r>
  <r>
    <x v="4"/>
    <x v="4"/>
    <x v="1"/>
    <x v="1"/>
    <n v="50"/>
    <x v="7"/>
    <x v="39"/>
    <n v="18"/>
    <x v="393"/>
    <s v="ESP_005"/>
    <s v="EMP290"/>
    <n v="2020"/>
    <n v="50"/>
    <x v="5"/>
    <x v="5"/>
  </r>
  <r>
    <x v="4"/>
    <x v="4"/>
    <x v="1"/>
    <x v="1"/>
    <n v="51"/>
    <x v="7"/>
    <x v="39"/>
    <n v="11"/>
    <x v="443"/>
    <s v="ESP_005"/>
    <s v="EMP290"/>
    <n v="2020"/>
    <n v="51"/>
    <x v="6"/>
    <x v="6"/>
  </r>
  <r>
    <x v="5"/>
    <x v="0"/>
    <x v="0"/>
    <x v="0"/>
    <n v="0"/>
    <x v="0"/>
    <x v="40"/>
    <n v="16"/>
    <x v="458"/>
    <s v="ESP_006"/>
    <s v="EMP234"/>
    <n v="2019"/>
    <n v="0"/>
    <x v="0"/>
    <x v="37"/>
  </r>
  <r>
    <x v="5"/>
    <x v="0"/>
    <x v="0"/>
    <x v="0"/>
    <n v="1"/>
    <x v="0"/>
    <x v="40"/>
    <n v="30"/>
    <x v="459"/>
    <s v="ESP_006"/>
    <s v="EMP234"/>
    <n v="2019"/>
    <n v="1"/>
    <x v="9"/>
    <x v="38"/>
  </r>
  <r>
    <x v="5"/>
    <x v="0"/>
    <x v="0"/>
    <x v="0"/>
    <n v="2"/>
    <x v="0"/>
    <x v="40"/>
    <n v="25"/>
    <x v="460"/>
    <s v="ESP_006"/>
    <s v="EMP234"/>
    <n v="2019"/>
    <n v="2"/>
    <x v="8"/>
    <x v="39"/>
  </r>
  <r>
    <x v="5"/>
    <x v="0"/>
    <x v="0"/>
    <x v="0"/>
    <n v="3"/>
    <x v="0"/>
    <x v="40"/>
    <n v="11"/>
    <x v="461"/>
    <s v="ESP_006"/>
    <s v="EMP234"/>
    <n v="2019"/>
    <n v="3"/>
    <x v="4"/>
    <x v="40"/>
  </r>
  <r>
    <x v="5"/>
    <x v="0"/>
    <x v="0"/>
    <x v="0"/>
    <n v="4"/>
    <x v="0"/>
    <x v="40"/>
    <n v="23"/>
    <x v="462"/>
    <s v="ESP_006"/>
    <s v="EMP234"/>
    <n v="2019"/>
    <n v="4"/>
    <x v="8"/>
    <x v="39"/>
  </r>
  <r>
    <x v="5"/>
    <x v="0"/>
    <x v="0"/>
    <x v="0"/>
    <n v="5"/>
    <x v="0"/>
    <x v="40"/>
    <n v="19"/>
    <x v="463"/>
    <s v="ESP_006"/>
    <s v="EMP234"/>
    <n v="2019"/>
    <n v="5"/>
    <x v="3"/>
    <x v="41"/>
  </r>
  <r>
    <x v="5"/>
    <x v="0"/>
    <x v="0"/>
    <x v="0"/>
    <n v="6"/>
    <x v="0"/>
    <x v="40"/>
    <n v="27"/>
    <x v="464"/>
    <s v="ESP_006"/>
    <s v="EMP234"/>
    <n v="2019"/>
    <n v="6"/>
    <x v="8"/>
    <x v="39"/>
  </r>
  <r>
    <x v="5"/>
    <x v="0"/>
    <x v="0"/>
    <x v="0"/>
    <n v="7"/>
    <x v="0"/>
    <x v="40"/>
    <n v="15"/>
    <x v="465"/>
    <s v="ESP_006"/>
    <s v="EMP234"/>
    <n v="2019"/>
    <n v="7"/>
    <x v="0"/>
    <x v="37"/>
  </r>
  <r>
    <x v="5"/>
    <x v="0"/>
    <x v="0"/>
    <x v="0"/>
    <n v="8"/>
    <x v="0"/>
    <x v="40"/>
    <n v="30"/>
    <x v="459"/>
    <s v="ESP_006"/>
    <s v="EMP234"/>
    <n v="2019"/>
    <n v="8"/>
    <x v="8"/>
    <x v="39"/>
  </r>
  <r>
    <x v="5"/>
    <x v="0"/>
    <x v="0"/>
    <x v="0"/>
    <n v="9"/>
    <x v="0"/>
    <x v="40"/>
    <n v="23"/>
    <x v="462"/>
    <s v="ESP_006"/>
    <s v="EMP234"/>
    <n v="2019"/>
    <n v="9"/>
    <x v="3"/>
    <x v="41"/>
  </r>
  <r>
    <x v="5"/>
    <x v="0"/>
    <x v="0"/>
    <x v="0"/>
    <n v="10"/>
    <x v="0"/>
    <x v="40"/>
    <n v="19"/>
    <x v="463"/>
    <s v="ESP_006"/>
    <s v="EMP234"/>
    <n v="2019"/>
    <n v="10"/>
    <x v="0"/>
    <x v="37"/>
  </r>
  <r>
    <x v="5"/>
    <x v="0"/>
    <x v="0"/>
    <x v="0"/>
    <n v="11"/>
    <x v="0"/>
    <x v="40"/>
    <n v="22"/>
    <x v="466"/>
    <s v="ESP_006"/>
    <s v="EMP234"/>
    <n v="2019"/>
    <n v="11"/>
    <x v="0"/>
    <x v="37"/>
  </r>
  <r>
    <x v="5"/>
    <x v="0"/>
    <x v="0"/>
    <x v="0"/>
    <n v="12"/>
    <x v="0"/>
    <x v="40"/>
    <n v="16"/>
    <x v="458"/>
    <s v="ESP_006"/>
    <s v="EMP234"/>
    <n v="2019"/>
    <n v="12"/>
    <x v="5"/>
    <x v="42"/>
  </r>
  <r>
    <x v="5"/>
    <x v="0"/>
    <x v="0"/>
    <x v="0"/>
    <n v="13"/>
    <x v="1"/>
    <x v="41"/>
    <n v="17"/>
    <x v="467"/>
    <s v="ESP_006"/>
    <s v="EMP234"/>
    <n v="2019"/>
    <n v="13"/>
    <x v="4"/>
    <x v="40"/>
  </r>
  <r>
    <x v="5"/>
    <x v="0"/>
    <x v="0"/>
    <x v="0"/>
    <n v="14"/>
    <x v="1"/>
    <x v="41"/>
    <n v="19"/>
    <x v="463"/>
    <s v="ESP_006"/>
    <s v="EMP234"/>
    <n v="2019"/>
    <n v="14"/>
    <x v="4"/>
    <x v="40"/>
  </r>
  <r>
    <x v="5"/>
    <x v="0"/>
    <x v="0"/>
    <x v="0"/>
    <n v="15"/>
    <x v="1"/>
    <x v="41"/>
    <n v="20"/>
    <x v="468"/>
    <s v="ESP_006"/>
    <s v="EMP234"/>
    <n v="2019"/>
    <n v="15"/>
    <x v="0"/>
    <x v="37"/>
  </r>
  <r>
    <x v="5"/>
    <x v="0"/>
    <x v="0"/>
    <x v="0"/>
    <n v="16"/>
    <x v="1"/>
    <x v="41"/>
    <n v="30"/>
    <x v="459"/>
    <s v="ESP_006"/>
    <s v="EMP234"/>
    <n v="2019"/>
    <n v="16"/>
    <x v="8"/>
    <x v="39"/>
  </r>
  <r>
    <x v="5"/>
    <x v="0"/>
    <x v="0"/>
    <x v="0"/>
    <n v="17"/>
    <x v="1"/>
    <x v="41"/>
    <n v="15"/>
    <x v="465"/>
    <s v="ESP_006"/>
    <s v="EMP234"/>
    <n v="2019"/>
    <n v="17"/>
    <x v="4"/>
    <x v="40"/>
  </r>
  <r>
    <x v="5"/>
    <x v="0"/>
    <x v="0"/>
    <x v="0"/>
    <n v="18"/>
    <x v="1"/>
    <x v="41"/>
    <n v="24"/>
    <x v="469"/>
    <s v="ESP_006"/>
    <s v="EMP234"/>
    <n v="2019"/>
    <n v="18"/>
    <x v="3"/>
    <x v="41"/>
  </r>
  <r>
    <x v="5"/>
    <x v="0"/>
    <x v="0"/>
    <x v="0"/>
    <n v="19"/>
    <x v="1"/>
    <x v="41"/>
    <n v="15"/>
    <x v="465"/>
    <s v="ESP_006"/>
    <s v="EMP234"/>
    <n v="2019"/>
    <n v="19"/>
    <x v="4"/>
    <x v="40"/>
  </r>
  <r>
    <x v="5"/>
    <x v="0"/>
    <x v="0"/>
    <x v="0"/>
    <n v="20"/>
    <x v="1"/>
    <x v="41"/>
    <n v="18"/>
    <x v="470"/>
    <s v="ESP_006"/>
    <s v="EMP234"/>
    <n v="2019"/>
    <n v="20"/>
    <x v="0"/>
    <x v="37"/>
  </r>
  <r>
    <x v="5"/>
    <x v="0"/>
    <x v="0"/>
    <x v="0"/>
    <n v="21"/>
    <x v="1"/>
    <x v="41"/>
    <n v="16"/>
    <x v="458"/>
    <s v="ESP_006"/>
    <s v="EMP234"/>
    <n v="2019"/>
    <n v="21"/>
    <x v="0"/>
    <x v="37"/>
  </r>
  <r>
    <x v="5"/>
    <x v="0"/>
    <x v="0"/>
    <x v="0"/>
    <n v="22"/>
    <x v="1"/>
    <x v="41"/>
    <n v="15"/>
    <x v="465"/>
    <s v="ESP_006"/>
    <s v="EMP234"/>
    <n v="2019"/>
    <n v="22"/>
    <x v="0"/>
    <x v="37"/>
  </r>
  <r>
    <x v="5"/>
    <x v="0"/>
    <x v="0"/>
    <x v="0"/>
    <n v="23"/>
    <x v="1"/>
    <x v="41"/>
    <n v="23"/>
    <x v="462"/>
    <s v="ESP_006"/>
    <s v="EMP234"/>
    <n v="2019"/>
    <n v="23"/>
    <x v="8"/>
    <x v="39"/>
  </r>
  <r>
    <x v="5"/>
    <x v="0"/>
    <x v="0"/>
    <x v="0"/>
    <n v="24"/>
    <x v="1"/>
    <x v="41"/>
    <n v="20"/>
    <x v="468"/>
    <s v="ESP_006"/>
    <s v="EMP234"/>
    <n v="2019"/>
    <n v="24"/>
    <x v="8"/>
    <x v="39"/>
  </r>
  <r>
    <x v="5"/>
    <x v="0"/>
    <x v="0"/>
    <x v="0"/>
    <n v="25"/>
    <x v="1"/>
    <x v="41"/>
    <n v="20"/>
    <x v="468"/>
    <s v="ESP_006"/>
    <s v="EMP234"/>
    <n v="2019"/>
    <n v="25"/>
    <x v="8"/>
    <x v="39"/>
  </r>
  <r>
    <x v="5"/>
    <x v="0"/>
    <x v="0"/>
    <x v="0"/>
    <n v="26"/>
    <x v="2"/>
    <x v="42"/>
    <n v="15"/>
    <x v="465"/>
    <s v="ESP_006"/>
    <s v="EMP234"/>
    <n v="2019"/>
    <n v="26"/>
    <x v="3"/>
    <x v="41"/>
  </r>
  <r>
    <x v="5"/>
    <x v="0"/>
    <x v="0"/>
    <x v="0"/>
    <n v="27"/>
    <x v="2"/>
    <x v="42"/>
    <n v="11"/>
    <x v="461"/>
    <s v="ESP_006"/>
    <s v="EMP234"/>
    <n v="2019"/>
    <n v="27"/>
    <x v="0"/>
    <x v="37"/>
  </r>
  <r>
    <x v="5"/>
    <x v="0"/>
    <x v="0"/>
    <x v="0"/>
    <n v="28"/>
    <x v="2"/>
    <x v="42"/>
    <n v="9"/>
    <x v="471"/>
    <s v="ESP_006"/>
    <s v="EMP234"/>
    <n v="2019"/>
    <n v="28"/>
    <x v="4"/>
    <x v="40"/>
  </r>
  <r>
    <x v="5"/>
    <x v="0"/>
    <x v="0"/>
    <x v="0"/>
    <n v="29"/>
    <x v="2"/>
    <x v="42"/>
    <n v="12"/>
    <x v="472"/>
    <s v="ESP_006"/>
    <s v="EMP234"/>
    <n v="2019"/>
    <n v="29"/>
    <x v="0"/>
    <x v="37"/>
  </r>
  <r>
    <x v="5"/>
    <x v="0"/>
    <x v="0"/>
    <x v="0"/>
    <n v="30"/>
    <x v="2"/>
    <x v="42"/>
    <n v="21"/>
    <x v="473"/>
    <s v="ESP_006"/>
    <s v="EMP234"/>
    <n v="2019"/>
    <n v="30"/>
    <x v="9"/>
    <x v="38"/>
  </r>
  <r>
    <x v="5"/>
    <x v="0"/>
    <x v="0"/>
    <x v="0"/>
    <n v="31"/>
    <x v="2"/>
    <x v="42"/>
    <n v="26"/>
    <x v="474"/>
    <s v="ESP_006"/>
    <s v="EMP234"/>
    <n v="2019"/>
    <n v="31"/>
    <x v="11"/>
    <x v="43"/>
  </r>
  <r>
    <x v="5"/>
    <x v="0"/>
    <x v="0"/>
    <x v="0"/>
    <n v="32"/>
    <x v="2"/>
    <x v="42"/>
    <n v="20"/>
    <x v="468"/>
    <s v="ESP_006"/>
    <s v="EMP234"/>
    <n v="2019"/>
    <n v="32"/>
    <x v="10"/>
    <x v="44"/>
  </r>
  <r>
    <x v="5"/>
    <x v="0"/>
    <x v="0"/>
    <x v="0"/>
    <n v="33"/>
    <x v="2"/>
    <x v="42"/>
    <n v="12"/>
    <x v="472"/>
    <s v="ESP_006"/>
    <s v="EMP234"/>
    <n v="2019"/>
    <n v="33"/>
    <x v="3"/>
    <x v="41"/>
  </r>
  <r>
    <x v="5"/>
    <x v="0"/>
    <x v="0"/>
    <x v="0"/>
    <n v="34"/>
    <x v="2"/>
    <x v="42"/>
    <n v="16"/>
    <x v="458"/>
    <s v="ESP_006"/>
    <s v="EMP234"/>
    <n v="2019"/>
    <n v="34"/>
    <x v="1"/>
    <x v="45"/>
  </r>
  <r>
    <x v="5"/>
    <x v="0"/>
    <x v="0"/>
    <x v="0"/>
    <n v="35"/>
    <x v="2"/>
    <x v="42"/>
    <n v="14"/>
    <x v="475"/>
    <s v="ESP_006"/>
    <s v="EMP234"/>
    <n v="2019"/>
    <n v="35"/>
    <x v="3"/>
    <x v="41"/>
  </r>
  <r>
    <x v="5"/>
    <x v="0"/>
    <x v="0"/>
    <x v="0"/>
    <n v="36"/>
    <x v="2"/>
    <x v="42"/>
    <n v="11"/>
    <x v="461"/>
    <s v="ESP_006"/>
    <s v="EMP234"/>
    <n v="2019"/>
    <n v="36"/>
    <x v="0"/>
    <x v="37"/>
  </r>
  <r>
    <x v="5"/>
    <x v="0"/>
    <x v="0"/>
    <x v="0"/>
    <n v="37"/>
    <x v="2"/>
    <x v="42"/>
    <n v="15"/>
    <x v="465"/>
    <s v="ESP_006"/>
    <s v="EMP234"/>
    <n v="2019"/>
    <n v="37"/>
    <x v="3"/>
    <x v="41"/>
  </r>
  <r>
    <x v="5"/>
    <x v="0"/>
    <x v="0"/>
    <x v="0"/>
    <n v="38"/>
    <x v="2"/>
    <x v="42"/>
    <n v="24"/>
    <x v="469"/>
    <s v="ESP_006"/>
    <s v="EMP234"/>
    <n v="2019"/>
    <n v="38"/>
    <x v="8"/>
    <x v="39"/>
  </r>
  <r>
    <x v="5"/>
    <x v="0"/>
    <x v="0"/>
    <x v="0"/>
    <n v="39"/>
    <x v="3"/>
    <x v="43"/>
    <n v="14"/>
    <x v="475"/>
    <s v="ESP_006"/>
    <s v="EMP234"/>
    <n v="2019"/>
    <n v="39"/>
    <x v="0"/>
    <x v="37"/>
  </r>
  <r>
    <x v="5"/>
    <x v="0"/>
    <x v="0"/>
    <x v="0"/>
    <n v="40"/>
    <x v="3"/>
    <x v="43"/>
    <n v="19"/>
    <x v="463"/>
    <s v="ESP_006"/>
    <s v="EMP234"/>
    <n v="2019"/>
    <n v="40"/>
    <x v="0"/>
    <x v="37"/>
  </r>
  <r>
    <x v="5"/>
    <x v="0"/>
    <x v="0"/>
    <x v="0"/>
    <n v="41"/>
    <x v="3"/>
    <x v="43"/>
    <n v="20"/>
    <x v="468"/>
    <s v="ESP_006"/>
    <s v="EMP234"/>
    <n v="2019"/>
    <n v="41"/>
    <x v="0"/>
    <x v="37"/>
  </r>
  <r>
    <x v="5"/>
    <x v="0"/>
    <x v="0"/>
    <x v="0"/>
    <n v="42"/>
    <x v="3"/>
    <x v="43"/>
    <n v="19"/>
    <x v="463"/>
    <s v="ESP_006"/>
    <s v="EMP234"/>
    <n v="2019"/>
    <n v="42"/>
    <x v="0"/>
    <x v="37"/>
  </r>
  <r>
    <x v="5"/>
    <x v="0"/>
    <x v="0"/>
    <x v="0"/>
    <n v="43"/>
    <x v="3"/>
    <x v="43"/>
    <n v="14"/>
    <x v="475"/>
    <s v="ESP_006"/>
    <s v="EMP234"/>
    <n v="2019"/>
    <n v="43"/>
    <x v="4"/>
    <x v="40"/>
  </r>
  <r>
    <x v="5"/>
    <x v="0"/>
    <x v="0"/>
    <x v="0"/>
    <n v="44"/>
    <x v="3"/>
    <x v="43"/>
    <n v="18"/>
    <x v="470"/>
    <s v="ESP_006"/>
    <s v="EMP234"/>
    <n v="2019"/>
    <n v="44"/>
    <x v="4"/>
    <x v="40"/>
  </r>
  <r>
    <x v="5"/>
    <x v="0"/>
    <x v="0"/>
    <x v="0"/>
    <n v="45"/>
    <x v="3"/>
    <x v="43"/>
    <n v="13"/>
    <x v="476"/>
    <s v="ESP_006"/>
    <s v="EMP234"/>
    <n v="2019"/>
    <n v="45"/>
    <x v="5"/>
    <x v="42"/>
  </r>
  <r>
    <x v="5"/>
    <x v="0"/>
    <x v="0"/>
    <x v="0"/>
    <n v="46"/>
    <x v="3"/>
    <x v="43"/>
    <n v="17"/>
    <x v="467"/>
    <s v="ESP_006"/>
    <s v="EMP234"/>
    <n v="2019"/>
    <n v="46"/>
    <x v="4"/>
    <x v="40"/>
  </r>
  <r>
    <x v="5"/>
    <x v="0"/>
    <x v="0"/>
    <x v="0"/>
    <n v="47"/>
    <x v="3"/>
    <x v="43"/>
    <n v="15"/>
    <x v="465"/>
    <s v="ESP_006"/>
    <s v="EMP234"/>
    <n v="2019"/>
    <n v="47"/>
    <x v="5"/>
    <x v="42"/>
  </r>
  <r>
    <x v="5"/>
    <x v="0"/>
    <x v="0"/>
    <x v="0"/>
    <n v="48"/>
    <x v="3"/>
    <x v="43"/>
    <n v="11"/>
    <x v="461"/>
    <s v="ESP_006"/>
    <s v="EMP234"/>
    <n v="2019"/>
    <n v="48"/>
    <x v="5"/>
    <x v="42"/>
  </r>
  <r>
    <x v="5"/>
    <x v="0"/>
    <x v="0"/>
    <x v="0"/>
    <n v="49"/>
    <x v="3"/>
    <x v="43"/>
    <n v="13"/>
    <x v="476"/>
    <s v="ESP_006"/>
    <s v="EMP234"/>
    <n v="2019"/>
    <n v="49"/>
    <x v="5"/>
    <x v="42"/>
  </r>
  <r>
    <x v="5"/>
    <x v="0"/>
    <x v="0"/>
    <x v="0"/>
    <n v="50"/>
    <x v="3"/>
    <x v="43"/>
    <n v="18"/>
    <x v="470"/>
    <s v="ESP_006"/>
    <s v="EMP234"/>
    <n v="2019"/>
    <n v="50"/>
    <x v="5"/>
    <x v="42"/>
  </r>
  <r>
    <x v="5"/>
    <x v="0"/>
    <x v="0"/>
    <x v="0"/>
    <n v="51"/>
    <x v="3"/>
    <x v="43"/>
    <n v="20"/>
    <x v="468"/>
    <s v="ESP_006"/>
    <s v="EMP234"/>
    <n v="2019"/>
    <n v="51"/>
    <x v="5"/>
    <x v="42"/>
  </r>
  <r>
    <x v="5"/>
    <x v="0"/>
    <x v="0"/>
    <x v="1"/>
    <n v="0"/>
    <x v="4"/>
    <x v="44"/>
    <n v="15"/>
    <x v="477"/>
    <s v="ESP_006"/>
    <s v="EMP234"/>
    <n v="2020"/>
    <n v="0"/>
    <x v="6"/>
    <x v="46"/>
  </r>
  <r>
    <x v="5"/>
    <x v="0"/>
    <x v="0"/>
    <x v="1"/>
    <n v="1"/>
    <x v="4"/>
    <x v="44"/>
    <n v="26"/>
    <x v="478"/>
    <s v="ESP_006"/>
    <s v="EMP234"/>
    <n v="2020"/>
    <n v="1"/>
    <x v="4"/>
    <x v="40"/>
  </r>
  <r>
    <x v="5"/>
    <x v="0"/>
    <x v="0"/>
    <x v="1"/>
    <n v="2"/>
    <x v="4"/>
    <x v="44"/>
    <n v="11"/>
    <x v="479"/>
    <s v="ESP_006"/>
    <s v="EMP234"/>
    <n v="2020"/>
    <n v="2"/>
    <x v="5"/>
    <x v="42"/>
  </r>
  <r>
    <x v="5"/>
    <x v="0"/>
    <x v="0"/>
    <x v="1"/>
    <n v="3"/>
    <x v="4"/>
    <x v="44"/>
    <n v="15"/>
    <x v="477"/>
    <s v="ESP_006"/>
    <s v="EMP234"/>
    <n v="2020"/>
    <n v="3"/>
    <x v="4"/>
    <x v="40"/>
  </r>
  <r>
    <x v="5"/>
    <x v="0"/>
    <x v="0"/>
    <x v="1"/>
    <n v="4"/>
    <x v="4"/>
    <x v="44"/>
    <n v="19"/>
    <x v="480"/>
    <s v="ESP_006"/>
    <s v="EMP234"/>
    <n v="2020"/>
    <n v="4"/>
    <x v="0"/>
    <x v="37"/>
  </r>
  <r>
    <x v="5"/>
    <x v="0"/>
    <x v="0"/>
    <x v="1"/>
    <n v="5"/>
    <x v="4"/>
    <x v="44"/>
    <n v="15"/>
    <x v="477"/>
    <s v="ESP_006"/>
    <s v="EMP234"/>
    <n v="2020"/>
    <n v="5"/>
    <x v="4"/>
    <x v="40"/>
  </r>
  <r>
    <x v="5"/>
    <x v="0"/>
    <x v="0"/>
    <x v="1"/>
    <n v="6"/>
    <x v="4"/>
    <x v="44"/>
    <n v="16"/>
    <x v="481"/>
    <s v="ESP_006"/>
    <s v="EMP234"/>
    <n v="2020"/>
    <n v="6"/>
    <x v="0"/>
    <x v="37"/>
  </r>
  <r>
    <x v="5"/>
    <x v="0"/>
    <x v="0"/>
    <x v="1"/>
    <n v="7"/>
    <x v="4"/>
    <x v="44"/>
    <n v="19"/>
    <x v="480"/>
    <s v="ESP_006"/>
    <s v="EMP234"/>
    <n v="2020"/>
    <n v="7"/>
    <x v="3"/>
    <x v="41"/>
  </r>
  <r>
    <x v="5"/>
    <x v="0"/>
    <x v="0"/>
    <x v="1"/>
    <n v="8"/>
    <x v="4"/>
    <x v="44"/>
    <n v="19"/>
    <x v="480"/>
    <s v="ESP_006"/>
    <s v="EMP234"/>
    <n v="2020"/>
    <n v="8"/>
    <x v="3"/>
    <x v="41"/>
  </r>
  <r>
    <x v="5"/>
    <x v="0"/>
    <x v="0"/>
    <x v="1"/>
    <n v="9"/>
    <x v="4"/>
    <x v="44"/>
    <n v="23"/>
    <x v="482"/>
    <s v="ESP_006"/>
    <s v="EMP234"/>
    <n v="2020"/>
    <n v="9"/>
    <x v="3"/>
    <x v="41"/>
  </r>
  <r>
    <x v="5"/>
    <x v="0"/>
    <x v="0"/>
    <x v="1"/>
    <n v="10"/>
    <x v="4"/>
    <x v="44"/>
    <n v="24"/>
    <x v="483"/>
    <s v="ESP_006"/>
    <s v="EMP234"/>
    <n v="2020"/>
    <n v="10"/>
    <x v="3"/>
    <x v="41"/>
  </r>
  <r>
    <x v="5"/>
    <x v="0"/>
    <x v="0"/>
    <x v="1"/>
    <n v="11"/>
    <x v="4"/>
    <x v="44"/>
    <n v="24"/>
    <x v="483"/>
    <s v="ESP_006"/>
    <s v="EMP234"/>
    <n v="2020"/>
    <n v="11"/>
    <x v="3"/>
    <x v="41"/>
  </r>
  <r>
    <x v="5"/>
    <x v="0"/>
    <x v="0"/>
    <x v="1"/>
    <n v="12"/>
    <x v="4"/>
    <x v="44"/>
    <n v="19"/>
    <x v="480"/>
    <s v="ESP_006"/>
    <s v="EMP234"/>
    <n v="2020"/>
    <n v="12"/>
    <x v="0"/>
    <x v="37"/>
  </r>
  <r>
    <x v="5"/>
    <x v="0"/>
    <x v="0"/>
    <x v="1"/>
    <n v="13"/>
    <x v="5"/>
    <x v="45"/>
    <n v="26"/>
    <x v="478"/>
    <s v="ESP_006"/>
    <s v="EMP234"/>
    <n v="2020"/>
    <n v="13"/>
    <x v="3"/>
    <x v="41"/>
  </r>
  <r>
    <x v="5"/>
    <x v="0"/>
    <x v="0"/>
    <x v="1"/>
    <n v="14"/>
    <x v="5"/>
    <x v="45"/>
    <n v="19"/>
    <x v="480"/>
    <s v="ESP_006"/>
    <s v="EMP234"/>
    <n v="2020"/>
    <n v="14"/>
    <x v="0"/>
    <x v="37"/>
  </r>
  <r>
    <x v="5"/>
    <x v="0"/>
    <x v="0"/>
    <x v="1"/>
    <n v="15"/>
    <x v="5"/>
    <x v="45"/>
    <n v="16"/>
    <x v="481"/>
    <s v="ESP_006"/>
    <s v="EMP234"/>
    <n v="2020"/>
    <n v="15"/>
    <x v="0"/>
    <x v="37"/>
  </r>
  <r>
    <x v="5"/>
    <x v="0"/>
    <x v="0"/>
    <x v="1"/>
    <n v="16"/>
    <x v="5"/>
    <x v="45"/>
    <n v="20"/>
    <x v="484"/>
    <s v="ESP_006"/>
    <s v="EMP234"/>
    <n v="2020"/>
    <n v="16"/>
    <x v="3"/>
    <x v="41"/>
  </r>
  <r>
    <x v="5"/>
    <x v="0"/>
    <x v="0"/>
    <x v="1"/>
    <n v="17"/>
    <x v="5"/>
    <x v="45"/>
    <n v="23"/>
    <x v="482"/>
    <s v="ESP_006"/>
    <s v="EMP234"/>
    <n v="2020"/>
    <n v="17"/>
    <x v="1"/>
    <x v="45"/>
  </r>
  <r>
    <x v="5"/>
    <x v="0"/>
    <x v="0"/>
    <x v="1"/>
    <n v="18"/>
    <x v="5"/>
    <x v="45"/>
    <n v="20"/>
    <x v="484"/>
    <s v="ESP_006"/>
    <s v="EMP234"/>
    <n v="2020"/>
    <n v="18"/>
    <x v="3"/>
    <x v="41"/>
  </r>
  <r>
    <x v="5"/>
    <x v="0"/>
    <x v="0"/>
    <x v="1"/>
    <n v="19"/>
    <x v="5"/>
    <x v="45"/>
    <n v="9"/>
    <x v="485"/>
    <s v="ESP_006"/>
    <s v="EMP234"/>
    <n v="2020"/>
    <n v="19"/>
    <x v="5"/>
    <x v="42"/>
  </r>
  <r>
    <x v="5"/>
    <x v="0"/>
    <x v="0"/>
    <x v="1"/>
    <n v="20"/>
    <x v="5"/>
    <x v="45"/>
    <n v="13"/>
    <x v="486"/>
    <s v="ESP_006"/>
    <s v="EMP234"/>
    <n v="2020"/>
    <n v="20"/>
    <x v="0"/>
    <x v="37"/>
  </r>
  <r>
    <x v="5"/>
    <x v="0"/>
    <x v="0"/>
    <x v="1"/>
    <n v="21"/>
    <x v="5"/>
    <x v="45"/>
    <n v="23"/>
    <x v="482"/>
    <s v="ESP_006"/>
    <s v="EMP234"/>
    <n v="2020"/>
    <n v="21"/>
    <x v="8"/>
    <x v="39"/>
  </r>
  <r>
    <x v="5"/>
    <x v="0"/>
    <x v="0"/>
    <x v="1"/>
    <n v="22"/>
    <x v="5"/>
    <x v="45"/>
    <n v="28"/>
    <x v="487"/>
    <s v="ESP_006"/>
    <s v="EMP234"/>
    <n v="2020"/>
    <n v="22"/>
    <x v="10"/>
    <x v="44"/>
  </r>
  <r>
    <x v="5"/>
    <x v="0"/>
    <x v="0"/>
    <x v="1"/>
    <n v="23"/>
    <x v="5"/>
    <x v="45"/>
    <n v="27"/>
    <x v="488"/>
    <s v="ESP_006"/>
    <s v="EMP234"/>
    <n v="2020"/>
    <n v="23"/>
    <x v="10"/>
    <x v="44"/>
  </r>
  <r>
    <x v="5"/>
    <x v="0"/>
    <x v="0"/>
    <x v="1"/>
    <n v="24"/>
    <x v="5"/>
    <x v="45"/>
    <n v="26"/>
    <x v="478"/>
    <s v="ESP_006"/>
    <s v="EMP234"/>
    <n v="2020"/>
    <n v="24"/>
    <x v="10"/>
    <x v="44"/>
  </r>
  <r>
    <x v="5"/>
    <x v="0"/>
    <x v="0"/>
    <x v="1"/>
    <n v="25"/>
    <x v="5"/>
    <x v="45"/>
    <n v="27"/>
    <x v="488"/>
    <s v="ESP_006"/>
    <s v="EMP234"/>
    <n v="2020"/>
    <n v="25"/>
    <x v="2"/>
    <x v="47"/>
  </r>
  <r>
    <x v="5"/>
    <x v="0"/>
    <x v="0"/>
    <x v="1"/>
    <n v="26"/>
    <x v="6"/>
    <x v="46"/>
    <n v="6"/>
    <x v="489"/>
    <s v="ESP_006"/>
    <s v="EMP234"/>
    <n v="2020"/>
    <n v="26"/>
    <x v="5"/>
    <x v="42"/>
  </r>
  <r>
    <x v="5"/>
    <x v="0"/>
    <x v="0"/>
    <x v="1"/>
    <n v="27"/>
    <x v="6"/>
    <x v="46"/>
    <n v="14"/>
    <x v="490"/>
    <s v="ESP_006"/>
    <s v="EMP234"/>
    <n v="2020"/>
    <n v="27"/>
    <x v="3"/>
    <x v="41"/>
  </r>
  <r>
    <x v="5"/>
    <x v="0"/>
    <x v="0"/>
    <x v="1"/>
    <n v="28"/>
    <x v="6"/>
    <x v="46"/>
    <n v="13"/>
    <x v="486"/>
    <s v="ESP_006"/>
    <s v="EMP234"/>
    <n v="2020"/>
    <n v="28"/>
    <x v="3"/>
    <x v="41"/>
  </r>
  <r>
    <x v="5"/>
    <x v="0"/>
    <x v="0"/>
    <x v="1"/>
    <n v="29"/>
    <x v="6"/>
    <x v="46"/>
    <n v="8"/>
    <x v="491"/>
    <s v="ESP_006"/>
    <s v="EMP234"/>
    <n v="2020"/>
    <n v="29"/>
    <x v="4"/>
    <x v="40"/>
  </r>
  <r>
    <x v="5"/>
    <x v="0"/>
    <x v="0"/>
    <x v="1"/>
    <n v="30"/>
    <x v="6"/>
    <x v="46"/>
    <n v="18"/>
    <x v="492"/>
    <s v="ESP_006"/>
    <s v="EMP234"/>
    <n v="2020"/>
    <n v="30"/>
    <x v="8"/>
    <x v="39"/>
  </r>
  <r>
    <x v="5"/>
    <x v="0"/>
    <x v="0"/>
    <x v="1"/>
    <n v="31"/>
    <x v="6"/>
    <x v="46"/>
    <n v="16"/>
    <x v="481"/>
    <s v="ESP_006"/>
    <s v="EMP234"/>
    <n v="2020"/>
    <n v="31"/>
    <x v="1"/>
    <x v="45"/>
  </r>
  <r>
    <x v="5"/>
    <x v="0"/>
    <x v="0"/>
    <x v="1"/>
    <n v="32"/>
    <x v="6"/>
    <x v="46"/>
    <n v="15"/>
    <x v="477"/>
    <s v="ESP_006"/>
    <s v="EMP234"/>
    <n v="2020"/>
    <n v="32"/>
    <x v="1"/>
    <x v="45"/>
  </r>
  <r>
    <x v="5"/>
    <x v="0"/>
    <x v="0"/>
    <x v="1"/>
    <n v="33"/>
    <x v="6"/>
    <x v="46"/>
    <n v="17"/>
    <x v="493"/>
    <s v="ESP_006"/>
    <s v="EMP234"/>
    <n v="2020"/>
    <n v="33"/>
    <x v="1"/>
    <x v="45"/>
  </r>
  <r>
    <x v="5"/>
    <x v="0"/>
    <x v="0"/>
    <x v="1"/>
    <n v="34"/>
    <x v="6"/>
    <x v="46"/>
    <n v="7"/>
    <x v="494"/>
    <s v="ESP_006"/>
    <s v="EMP234"/>
    <n v="2020"/>
    <n v="34"/>
    <x v="5"/>
    <x v="42"/>
  </r>
  <r>
    <x v="5"/>
    <x v="0"/>
    <x v="0"/>
    <x v="1"/>
    <n v="35"/>
    <x v="6"/>
    <x v="46"/>
    <n v="18"/>
    <x v="492"/>
    <s v="ESP_006"/>
    <s v="EMP234"/>
    <n v="2020"/>
    <n v="35"/>
    <x v="3"/>
    <x v="41"/>
  </r>
  <r>
    <x v="5"/>
    <x v="0"/>
    <x v="0"/>
    <x v="1"/>
    <n v="36"/>
    <x v="6"/>
    <x v="46"/>
    <n v="13"/>
    <x v="486"/>
    <s v="ESP_006"/>
    <s v="EMP234"/>
    <n v="2020"/>
    <n v="36"/>
    <x v="0"/>
    <x v="37"/>
  </r>
  <r>
    <x v="5"/>
    <x v="0"/>
    <x v="0"/>
    <x v="1"/>
    <n v="37"/>
    <x v="6"/>
    <x v="46"/>
    <n v="17"/>
    <x v="493"/>
    <s v="ESP_006"/>
    <s v="EMP234"/>
    <n v="2020"/>
    <n v="37"/>
    <x v="3"/>
    <x v="41"/>
  </r>
  <r>
    <x v="5"/>
    <x v="0"/>
    <x v="0"/>
    <x v="1"/>
    <n v="38"/>
    <x v="6"/>
    <x v="46"/>
    <n v="9"/>
    <x v="485"/>
    <s v="ESP_006"/>
    <s v="EMP234"/>
    <n v="2020"/>
    <n v="38"/>
    <x v="5"/>
    <x v="42"/>
  </r>
  <r>
    <x v="5"/>
    <x v="0"/>
    <x v="0"/>
    <x v="1"/>
    <n v="39"/>
    <x v="7"/>
    <x v="47"/>
    <n v="16"/>
    <x v="481"/>
    <s v="ESP_006"/>
    <s v="EMP234"/>
    <n v="2020"/>
    <n v="39"/>
    <x v="0"/>
    <x v="37"/>
  </r>
  <r>
    <x v="5"/>
    <x v="0"/>
    <x v="0"/>
    <x v="1"/>
    <n v="40"/>
    <x v="7"/>
    <x v="47"/>
    <n v="16"/>
    <x v="481"/>
    <s v="ESP_006"/>
    <s v="EMP234"/>
    <n v="2020"/>
    <n v="40"/>
    <x v="0"/>
    <x v="37"/>
  </r>
  <r>
    <x v="5"/>
    <x v="0"/>
    <x v="0"/>
    <x v="1"/>
    <n v="41"/>
    <x v="7"/>
    <x v="47"/>
    <n v="16"/>
    <x v="481"/>
    <s v="ESP_006"/>
    <s v="EMP234"/>
    <n v="2020"/>
    <n v="41"/>
    <x v="0"/>
    <x v="37"/>
  </r>
  <r>
    <x v="5"/>
    <x v="0"/>
    <x v="0"/>
    <x v="1"/>
    <n v="42"/>
    <x v="7"/>
    <x v="47"/>
    <n v="12"/>
    <x v="495"/>
    <s v="ESP_006"/>
    <s v="EMP234"/>
    <n v="2020"/>
    <n v="42"/>
    <x v="4"/>
    <x v="40"/>
  </r>
  <r>
    <x v="5"/>
    <x v="0"/>
    <x v="0"/>
    <x v="1"/>
    <n v="43"/>
    <x v="7"/>
    <x v="47"/>
    <n v="18"/>
    <x v="492"/>
    <s v="ESP_006"/>
    <s v="EMP234"/>
    <n v="2020"/>
    <n v="43"/>
    <x v="3"/>
    <x v="41"/>
  </r>
  <r>
    <x v="5"/>
    <x v="0"/>
    <x v="0"/>
    <x v="1"/>
    <n v="44"/>
    <x v="7"/>
    <x v="47"/>
    <n v="13"/>
    <x v="486"/>
    <s v="ESP_006"/>
    <s v="EMP234"/>
    <n v="2020"/>
    <n v="44"/>
    <x v="4"/>
    <x v="40"/>
  </r>
  <r>
    <x v="5"/>
    <x v="0"/>
    <x v="0"/>
    <x v="1"/>
    <n v="45"/>
    <x v="7"/>
    <x v="47"/>
    <n v="11"/>
    <x v="479"/>
    <s v="ESP_006"/>
    <s v="EMP234"/>
    <n v="2020"/>
    <n v="45"/>
    <x v="4"/>
    <x v="40"/>
  </r>
  <r>
    <x v="5"/>
    <x v="0"/>
    <x v="0"/>
    <x v="1"/>
    <n v="46"/>
    <x v="7"/>
    <x v="47"/>
    <n v="20"/>
    <x v="484"/>
    <s v="ESP_006"/>
    <s v="EMP234"/>
    <n v="2020"/>
    <n v="46"/>
    <x v="3"/>
    <x v="41"/>
  </r>
  <r>
    <x v="5"/>
    <x v="0"/>
    <x v="0"/>
    <x v="1"/>
    <n v="47"/>
    <x v="7"/>
    <x v="47"/>
    <n v="20"/>
    <x v="484"/>
    <s v="ESP_006"/>
    <s v="EMP234"/>
    <n v="2020"/>
    <n v="47"/>
    <x v="3"/>
    <x v="41"/>
  </r>
  <r>
    <x v="5"/>
    <x v="0"/>
    <x v="0"/>
    <x v="1"/>
    <n v="48"/>
    <x v="7"/>
    <x v="47"/>
    <n v="26"/>
    <x v="478"/>
    <s v="ESP_006"/>
    <s v="EMP234"/>
    <n v="2020"/>
    <n v="48"/>
    <x v="1"/>
    <x v="45"/>
  </r>
  <r>
    <x v="5"/>
    <x v="0"/>
    <x v="0"/>
    <x v="1"/>
    <n v="49"/>
    <x v="7"/>
    <x v="47"/>
    <n v="26"/>
    <x v="478"/>
    <s v="ESP_006"/>
    <s v="EMP234"/>
    <n v="2020"/>
    <n v="49"/>
    <x v="1"/>
    <x v="45"/>
  </r>
  <r>
    <x v="5"/>
    <x v="0"/>
    <x v="0"/>
    <x v="1"/>
    <n v="50"/>
    <x v="7"/>
    <x v="47"/>
    <n v="25"/>
    <x v="496"/>
    <s v="ESP_006"/>
    <s v="EMP234"/>
    <n v="2020"/>
    <n v="50"/>
    <x v="1"/>
    <x v="45"/>
  </r>
  <r>
    <x v="5"/>
    <x v="0"/>
    <x v="0"/>
    <x v="1"/>
    <n v="51"/>
    <x v="7"/>
    <x v="47"/>
    <n v="37"/>
    <x v="497"/>
    <s v="ESP_006"/>
    <s v="EMP234"/>
    <n v="2020"/>
    <n v="51"/>
    <x v="10"/>
    <x v="44"/>
  </r>
  <r>
    <x v="5"/>
    <x v="1"/>
    <x v="0"/>
    <x v="0"/>
    <n v="0"/>
    <x v="0"/>
    <x v="40"/>
    <n v="36"/>
    <x v="498"/>
    <s v="ESP_006"/>
    <s v="EMP244"/>
    <n v="2019"/>
    <n v="0"/>
    <x v="12"/>
    <x v="48"/>
  </r>
  <r>
    <x v="5"/>
    <x v="1"/>
    <x v="0"/>
    <x v="0"/>
    <n v="1"/>
    <x v="0"/>
    <x v="40"/>
    <n v="44"/>
    <x v="499"/>
    <s v="ESP_006"/>
    <s v="EMP244"/>
    <n v="2019"/>
    <n v="1"/>
    <x v="15"/>
    <x v="49"/>
  </r>
  <r>
    <x v="5"/>
    <x v="1"/>
    <x v="0"/>
    <x v="0"/>
    <n v="2"/>
    <x v="0"/>
    <x v="40"/>
    <n v="22"/>
    <x v="466"/>
    <s v="ESP_006"/>
    <s v="EMP244"/>
    <n v="2019"/>
    <n v="2"/>
    <x v="9"/>
    <x v="38"/>
  </r>
  <r>
    <x v="5"/>
    <x v="1"/>
    <x v="0"/>
    <x v="0"/>
    <n v="3"/>
    <x v="0"/>
    <x v="40"/>
    <n v="35"/>
    <x v="500"/>
    <s v="ESP_006"/>
    <s v="EMP244"/>
    <n v="2019"/>
    <n v="3"/>
    <x v="13"/>
    <x v="50"/>
  </r>
  <r>
    <x v="5"/>
    <x v="1"/>
    <x v="0"/>
    <x v="0"/>
    <n v="4"/>
    <x v="0"/>
    <x v="40"/>
    <n v="34"/>
    <x v="501"/>
    <s v="ESP_006"/>
    <s v="EMP244"/>
    <n v="2019"/>
    <n v="4"/>
    <x v="13"/>
    <x v="50"/>
  </r>
  <r>
    <x v="5"/>
    <x v="1"/>
    <x v="0"/>
    <x v="0"/>
    <n v="5"/>
    <x v="0"/>
    <x v="40"/>
    <n v="34"/>
    <x v="501"/>
    <s v="ESP_006"/>
    <s v="EMP244"/>
    <n v="2019"/>
    <n v="5"/>
    <x v="13"/>
    <x v="50"/>
  </r>
  <r>
    <x v="5"/>
    <x v="1"/>
    <x v="0"/>
    <x v="0"/>
    <n v="6"/>
    <x v="0"/>
    <x v="40"/>
    <n v="38"/>
    <x v="502"/>
    <s v="ESP_006"/>
    <s v="EMP244"/>
    <n v="2019"/>
    <n v="6"/>
    <x v="14"/>
    <x v="51"/>
  </r>
  <r>
    <x v="5"/>
    <x v="1"/>
    <x v="0"/>
    <x v="0"/>
    <n v="7"/>
    <x v="0"/>
    <x v="40"/>
    <n v="34"/>
    <x v="501"/>
    <s v="ESP_006"/>
    <s v="EMP244"/>
    <n v="2019"/>
    <n v="7"/>
    <x v="12"/>
    <x v="48"/>
  </r>
  <r>
    <x v="5"/>
    <x v="1"/>
    <x v="0"/>
    <x v="0"/>
    <n v="8"/>
    <x v="0"/>
    <x v="40"/>
    <n v="26"/>
    <x v="474"/>
    <s v="ESP_006"/>
    <s v="EMP244"/>
    <n v="2019"/>
    <n v="8"/>
    <x v="10"/>
    <x v="44"/>
  </r>
  <r>
    <x v="5"/>
    <x v="1"/>
    <x v="0"/>
    <x v="0"/>
    <n v="9"/>
    <x v="0"/>
    <x v="40"/>
    <n v="36"/>
    <x v="498"/>
    <s v="ESP_006"/>
    <s v="EMP244"/>
    <n v="2019"/>
    <n v="9"/>
    <x v="12"/>
    <x v="48"/>
  </r>
  <r>
    <x v="5"/>
    <x v="1"/>
    <x v="0"/>
    <x v="0"/>
    <n v="10"/>
    <x v="0"/>
    <x v="40"/>
    <n v="33"/>
    <x v="503"/>
    <s v="ESP_006"/>
    <s v="EMP244"/>
    <n v="2019"/>
    <n v="10"/>
    <x v="2"/>
    <x v="47"/>
  </r>
  <r>
    <x v="5"/>
    <x v="1"/>
    <x v="0"/>
    <x v="0"/>
    <n v="11"/>
    <x v="0"/>
    <x v="40"/>
    <n v="28"/>
    <x v="504"/>
    <s v="ESP_006"/>
    <s v="EMP244"/>
    <n v="2019"/>
    <n v="11"/>
    <x v="9"/>
    <x v="38"/>
  </r>
  <r>
    <x v="5"/>
    <x v="1"/>
    <x v="0"/>
    <x v="0"/>
    <n v="12"/>
    <x v="0"/>
    <x v="40"/>
    <n v="43"/>
    <x v="505"/>
    <s v="ESP_006"/>
    <s v="EMP244"/>
    <n v="2019"/>
    <n v="12"/>
    <x v="12"/>
    <x v="48"/>
  </r>
  <r>
    <x v="5"/>
    <x v="1"/>
    <x v="0"/>
    <x v="0"/>
    <n v="13"/>
    <x v="1"/>
    <x v="41"/>
    <n v="38"/>
    <x v="502"/>
    <s v="ESP_006"/>
    <s v="EMP244"/>
    <n v="2019"/>
    <n v="13"/>
    <x v="2"/>
    <x v="47"/>
  </r>
  <r>
    <x v="5"/>
    <x v="1"/>
    <x v="0"/>
    <x v="0"/>
    <n v="14"/>
    <x v="1"/>
    <x v="41"/>
    <n v="19"/>
    <x v="463"/>
    <s v="ESP_006"/>
    <s v="EMP244"/>
    <n v="2019"/>
    <n v="14"/>
    <x v="3"/>
    <x v="41"/>
  </r>
  <r>
    <x v="5"/>
    <x v="1"/>
    <x v="0"/>
    <x v="0"/>
    <n v="15"/>
    <x v="1"/>
    <x v="41"/>
    <n v="40"/>
    <x v="506"/>
    <s v="ESP_006"/>
    <s v="EMP244"/>
    <n v="2019"/>
    <n v="15"/>
    <x v="11"/>
    <x v="43"/>
  </r>
  <r>
    <x v="5"/>
    <x v="1"/>
    <x v="0"/>
    <x v="0"/>
    <n v="16"/>
    <x v="1"/>
    <x v="41"/>
    <n v="41"/>
    <x v="507"/>
    <s v="ESP_006"/>
    <s v="EMP244"/>
    <n v="2019"/>
    <n v="16"/>
    <x v="11"/>
    <x v="43"/>
  </r>
  <r>
    <x v="5"/>
    <x v="1"/>
    <x v="0"/>
    <x v="0"/>
    <n v="17"/>
    <x v="1"/>
    <x v="41"/>
    <n v="32"/>
    <x v="508"/>
    <s v="ESP_006"/>
    <s v="EMP244"/>
    <n v="2019"/>
    <n v="17"/>
    <x v="10"/>
    <x v="44"/>
  </r>
  <r>
    <x v="5"/>
    <x v="1"/>
    <x v="0"/>
    <x v="0"/>
    <n v="18"/>
    <x v="1"/>
    <x v="41"/>
    <n v="41"/>
    <x v="507"/>
    <s v="ESP_006"/>
    <s v="EMP244"/>
    <n v="2019"/>
    <n v="18"/>
    <x v="12"/>
    <x v="48"/>
  </r>
  <r>
    <x v="5"/>
    <x v="1"/>
    <x v="0"/>
    <x v="0"/>
    <n v="19"/>
    <x v="1"/>
    <x v="41"/>
    <n v="36"/>
    <x v="498"/>
    <s v="ESP_006"/>
    <s v="EMP244"/>
    <n v="2019"/>
    <n v="19"/>
    <x v="11"/>
    <x v="43"/>
  </r>
  <r>
    <x v="5"/>
    <x v="1"/>
    <x v="0"/>
    <x v="0"/>
    <n v="20"/>
    <x v="1"/>
    <x v="41"/>
    <n v="51"/>
    <x v="509"/>
    <s v="ESP_006"/>
    <s v="EMP244"/>
    <n v="2019"/>
    <n v="20"/>
    <x v="19"/>
    <x v="52"/>
  </r>
  <r>
    <x v="5"/>
    <x v="1"/>
    <x v="0"/>
    <x v="0"/>
    <n v="21"/>
    <x v="1"/>
    <x v="41"/>
    <n v="29"/>
    <x v="510"/>
    <s v="ESP_006"/>
    <s v="EMP244"/>
    <n v="2019"/>
    <n v="21"/>
    <x v="2"/>
    <x v="47"/>
  </r>
  <r>
    <x v="5"/>
    <x v="1"/>
    <x v="0"/>
    <x v="0"/>
    <n v="22"/>
    <x v="1"/>
    <x v="41"/>
    <n v="29"/>
    <x v="510"/>
    <s v="ESP_006"/>
    <s v="EMP244"/>
    <n v="2019"/>
    <n v="22"/>
    <x v="2"/>
    <x v="47"/>
  </r>
  <r>
    <x v="5"/>
    <x v="1"/>
    <x v="0"/>
    <x v="0"/>
    <n v="23"/>
    <x v="1"/>
    <x v="41"/>
    <n v="32"/>
    <x v="508"/>
    <s v="ESP_006"/>
    <s v="EMP244"/>
    <n v="2019"/>
    <n v="23"/>
    <x v="12"/>
    <x v="48"/>
  </r>
  <r>
    <x v="5"/>
    <x v="1"/>
    <x v="0"/>
    <x v="0"/>
    <n v="24"/>
    <x v="1"/>
    <x v="41"/>
    <n v="24"/>
    <x v="469"/>
    <s v="ESP_006"/>
    <s v="EMP244"/>
    <n v="2019"/>
    <n v="24"/>
    <x v="2"/>
    <x v="47"/>
  </r>
  <r>
    <x v="5"/>
    <x v="1"/>
    <x v="0"/>
    <x v="0"/>
    <n v="25"/>
    <x v="1"/>
    <x v="41"/>
    <n v="23"/>
    <x v="462"/>
    <s v="ESP_006"/>
    <s v="EMP244"/>
    <n v="2019"/>
    <n v="25"/>
    <x v="2"/>
    <x v="47"/>
  </r>
  <r>
    <x v="5"/>
    <x v="1"/>
    <x v="0"/>
    <x v="0"/>
    <n v="26"/>
    <x v="2"/>
    <x v="42"/>
    <n v="19"/>
    <x v="463"/>
    <s v="ESP_006"/>
    <s v="EMP244"/>
    <n v="2019"/>
    <n v="26"/>
    <x v="9"/>
    <x v="38"/>
  </r>
  <r>
    <x v="5"/>
    <x v="1"/>
    <x v="0"/>
    <x v="0"/>
    <n v="27"/>
    <x v="2"/>
    <x v="42"/>
    <n v="32"/>
    <x v="508"/>
    <s v="ESP_006"/>
    <s v="EMP244"/>
    <n v="2019"/>
    <n v="27"/>
    <x v="14"/>
    <x v="51"/>
  </r>
  <r>
    <x v="5"/>
    <x v="1"/>
    <x v="0"/>
    <x v="0"/>
    <n v="28"/>
    <x v="2"/>
    <x v="42"/>
    <n v="26"/>
    <x v="474"/>
    <s v="ESP_006"/>
    <s v="EMP244"/>
    <n v="2019"/>
    <n v="28"/>
    <x v="12"/>
    <x v="48"/>
  </r>
  <r>
    <x v="5"/>
    <x v="1"/>
    <x v="0"/>
    <x v="0"/>
    <n v="29"/>
    <x v="2"/>
    <x v="42"/>
    <n v="28"/>
    <x v="504"/>
    <s v="ESP_006"/>
    <s v="EMP244"/>
    <n v="2019"/>
    <n v="29"/>
    <x v="13"/>
    <x v="50"/>
  </r>
  <r>
    <x v="5"/>
    <x v="1"/>
    <x v="0"/>
    <x v="0"/>
    <n v="30"/>
    <x v="2"/>
    <x v="42"/>
    <n v="31"/>
    <x v="511"/>
    <s v="ESP_006"/>
    <s v="EMP244"/>
    <n v="2019"/>
    <n v="30"/>
    <x v="14"/>
    <x v="51"/>
  </r>
  <r>
    <x v="5"/>
    <x v="1"/>
    <x v="0"/>
    <x v="0"/>
    <n v="31"/>
    <x v="2"/>
    <x v="42"/>
    <n v="22"/>
    <x v="466"/>
    <s v="ESP_006"/>
    <s v="EMP244"/>
    <n v="2019"/>
    <n v="31"/>
    <x v="2"/>
    <x v="47"/>
  </r>
  <r>
    <x v="5"/>
    <x v="1"/>
    <x v="0"/>
    <x v="0"/>
    <n v="32"/>
    <x v="2"/>
    <x v="42"/>
    <n v="49"/>
    <x v="512"/>
    <s v="ESP_006"/>
    <s v="EMP244"/>
    <n v="2019"/>
    <n v="32"/>
    <x v="21"/>
    <x v="53"/>
  </r>
  <r>
    <x v="5"/>
    <x v="1"/>
    <x v="0"/>
    <x v="0"/>
    <n v="33"/>
    <x v="2"/>
    <x v="42"/>
    <n v="35"/>
    <x v="500"/>
    <s v="ESP_006"/>
    <s v="EMP244"/>
    <n v="2019"/>
    <n v="33"/>
    <x v="19"/>
    <x v="52"/>
  </r>
  <r>
    <x v="5"/>
    <x v="1"/>
    <x v="0"/>
    <x v="0"/>
    <n v="34"/>
    <x v="2"/>
    <x v="42"/>
    <n v="29"/>
    <x v="510"/>
    <s v="ESP_006"/>
    <s v="EMP244"/>
    <n v="2019"/>
    <n v="34"/>
    <x v="12"/>
    <x v="48"/>
  </r>
  <r>
    <x v="5"/>
    <x v="1"/>
    <x v="0"/>
    <x v="0"/>
    <n v="35"/>
    <x v="2"/>
    <x v="42"/>
    <n v="38"/>
    <x v="502"/>
    <s v="ESP_006"/>
    <s v="EMP244"/>
    <n v="2019"/>
    <n v="35"/>
    <x v="15"/>
    <x v="49"/>
  </r>
  <r>
    <x v="5"/>
    <x v="1"/>
    <x v="0"/>
    <x v="0"/>
    <n v="36"/>
    <x v="2"/>
    <x v="42"/>
    <n v="29"/>
    <x v="510"/>
    <s v="ESP_006"/>
    <s v="EMP244"/>
    <n v="2019"/>
    <n v="36"/>
    <x v="11"/>
    <x v="43"/>
  </r>
  <r>
    <x v="5"/>
    <x v="1"/>
    <x v="0"/>
    <x v="0"/>
    <n v="37"/>
    <x v="2"/>
    <x v="42"/>
    <n v="31"/>
    <x v="511"/>
    <s v="ESP_006"/>
    <s v="EMP244"/>
    <n v="2019"/>
    <n v="37"/>
    <x v="12"/>
    <x v="48"/>
  </r>
  <r>
    <x v="5"/>
    <x v="1"/>
    <x v="0"/>
    <x v="0"/>
    <n v="38"/>
    <x v="2"/>
    <x v="42"/>
    <n v="25"/>
    <x v="460"/>
    <s v="ESP_006"/>
    <s v="EMP244"/>
    <n v="2019"/>
    <n v="38"/>
    <x v="2"/>
    <x v="47"/>
  </r>
  <r>
    <x v="5"/>
    <x v="1"/>
    <x v="0"/>
    <x v="0"/>
    <n v="39"/>
    <x v="3"/>
    <x v="43"/>
    <n v="21"/>
    <x v="473"/>
    <s v="ESP_006"/>
    <s v="EMP244"/>
    <n v="2019"/>
    <n v="39"/>
    <x v="9"/>
    <x v="38"/>
  </r>
  <r>
    <x v="5"/>
    <x v="1"/>
    <x v="0"/>
    <x v="0"/>
    <n v="40"/>
    <x v="3"/>
    <x v="43"/>
    <n v="22"/>
    <x v="466"/>
    <s v="ESP_006"/>
    <s v="EMP244"/>
    <n v="2019"/>
    <n v="40"/>
    <x v="9"/>
    <x v="38"/>
  </r>
  <r>
    <x v="5"/>
    <x v="1"/>
    <x v="0"/>
    <x v="0"/>
    <n v="41"/>
    <x v="3"/>
    <x v="43"/>
    <n v="32"/>
    <x v="508"/>
    <s v="ESP_006"/>
    <s v="EMP244"/>
    <n v="2019"/>
    <n v="41"/>
    <x v="12"/>
    <x v="48"/>
  </r>
  <r>
    <x v="5"/>
    <x v="1"/>
    <x v="0"/>
    <x v="0"/>
    <n v="42"/>
    <x v="3"/>
    <x v="43"/>
    <n v="28"/>
    <x v="504"/>
    <s v="ESP_006"/>
    <s v="EMP244"/>
    <n v="2019"/>
    <n v="42"/>
    <x v="11"/>
    <x v="43"/>
  </r>
  <r>
    <x v="5"/>
    <x v="1"/>
    <x v="0"/>
    <x v="0"/>
    <n v="43"/>
    <x v="3"/>
    <x v="43"/>
    <n v="31"/>
    <x v="511"/>
    <s v="ESP_006"/>
    <s v="EMP244"/>
    <n v="2019"/>
    <n v="43"/>
    <x v="12"/>
    <x v="48"/>
  </r>
  <r>
    <x v="5"/>
    <x v="1"/>
    <x v="0"/>
    <x v="0"/>
    <n v="44"/>
    <x v="3"/>
    <x v="43"/>
    <n v="39"/>
    <x v="513"/>
    <s v="ESP_006"/>
    <s v="EMP244"/>
    <n v="2019"/>
    <n v="44"/>
    <x v="14"/>
    <x v="51"/>
  </r>
  <r>
    <x v="5"/>
    <x v="1"/>
    <x v="0"/>
    <x v="0"/>
    <n v="45"/>
    <x v="3"/>
    <x v="43"/>
    <n v="29"/>
    <x v="510"/>
    <s v="ESP_006"/>
    <s v="EMP244"/>
    <n v="2019"/>
    <n v="45"/>
    <x v="11"/>
    <x v="43"/>
  </r>
  <r>
    <x v="5"/>
    <x v="1"/>
    <x v="0"/>
    <x v="0"/>
    <n v="46"/>
    <x v="3"/>
    <x v="43"/>
    <n v="29"/>
    <x v="510"/>
    <s v="ESP_006"/>
    <s v="EMP244"/>
    <n v="2019"/>
    <n v="46"/>
    <x v="2"/>
    <x v="47"/>
  </r>
  <r>
    <x v="5"/>
    <x v="1"/>
    <x v="0"/>
    <x v="0"/>
    <n v="47"/>
    <x v="3"/>
    <x v="43"/>
    <n v="34"/>
    <x v="501"/>
    <s v="ESP_006"/>
    <s v="EMP244"/>
    <n v="2019"/>
    <n v="47"/>
    <x v="12"/>
    <x v="48"/>
  </r>
  <r>
    <x v="5"/>
    <x v="1"/>
    <x v="0"/>
    <x v="0"/>
    <n v="48"/>
    <x v="3"/>
    <x v="43"/>
    <n v="27"/>
    <x v="464"/>
    <s v="ESP_006"/>
    <s v="EMP244"/>
    <n v="2019"/>
    <n v="48"/>
    <x v="2"/>
    <x v="47"/>
  </r>
  <r>
    <x v="5"/>
    <x v="1"/>
    <x v="0"/>
    <x v="0"/>
    <n v="49"/>
    <x v="3"/>
    <x v="43"/>
    <n v="40"/>
    <x v="506"/>
    <s v="ESP_006"/>
    <s v="EMP244"/>
    <n v="2019"/>
    <n v="49"/>
    <x v="14"/>
    <x v="51"/>
  </r>
  <r>
    <x v="5"/>
    <x v="1"/>
    <x v="0"/>
    <x v="0"/>
    <n v="50"/>
    <x v="3"/>
    <x v="43"/>
    <n v="35"/>
    <x v="500"/>
    <s v="ESP_006"/>
    <s v="EMP244"/>
    <n v="2019"/>
    <n v="50"/>
    <x v="12"/>
    <x v="48"/>
  </r>
  <r>
    <x v="5"/>
    <x v="1"/>
    <x v="0"/>
    <x v="0"/>
    <n v="51"/>
    <x v="3"/>
    <x v="43"/>
    <n v="24"/>
    <x v="469"/>
    <s v="ESP_006"/>
    <s v="EMP244"/>
    <n v="2019"/>
    <n v="51"/>
    <x v="9"/>
    <x v="38"/>
  </r>
  <r>
    <x v="5"/>
    <x v="1"/>
    <x v="0"/>
    <x v="1"/>
    <n v="0"/>
    <x v="4"/>
    <x v="44"/>
    <n v="31"/>
    <x v="514"/>
    <s v="ESP_006"/>
    <s v="EMP244"/>
    <n v="2020"/>
    <n v="0"/>
    <x v="2"/>
    <x v="47"/>
  </r>
  <r>
    <x v="5"/>
    <x v="1"/>
    <x v="0"/>
    <x v="1"/>
    <n v="1"/>
    <x v="4"/>
    <x v="44"/>
    <n v="39"/>
    <x v="515"/>
    <s v="ESP_006"/>
    <s v="EMP244"/>
    <n v="2020"/>
    <n v="1"/>
    <x v="13"/>
    <x v="50"/>
  </r>
  <r>
    <x v="5"/>
    <x v="1"/>
    <x v="0"/>
    <x v="1"/>
    <n v="2"/>
    <x v="4"/>
    <x v="44"/>
    <n v="50"/>
    <x v="516"/>
    <s v="ESP_006"/>
    <s v="EMP244"/>
    <n v="2020"/>
    <n v="2"/>
    <x v="16"/>
    <x v="54"/>
  </r>
  <r>
    <x v="5"/>
    <x v="1"/>
    <x v="0"/>
    <x v="1"/>
    <n v="3"/>
    <x v="4"/>
    <x v="44"/>
    <n v="31"/>
    <x v="514"/>
    <s v="ESP_006"/>
    <s v="EMP244"/>
    <n v="2020"/>
    <n v="3"/>
    <x v="11"/>
    <x v="43"/>
  </r>
  <r>
    <x v="5"/>
    <x v="1"/>
    <x v="0"/>
    <x v="1"/>
    <n v="4"/>
    <x v="4"/>
    <x v="44"/>
    <n v="37"/>
    <x v="497"/>
    <s v="ESP_006"/>
    <s v="EMP244"/>
    <n v="2020"/>
    <n v="4"/>
    <x v="14"/>
    <x v="51"/>
  </r>
  <r>
    <x v="5"/>
    <x v="1"/>
    <x v="0"/>
    <x v="1"/>
    <n v="5"/>
    <x v="4"/>
    <x v="44"/>
    <n v="30"/>
    <x v="517"/>
    <s v="ESP_006"/>
    <s v="EMP244"/>
    <n v="2020"/>
    <n v="5"/>
    <x v="11"/>
    <x v="43"/>
  </r>
  <r>
    <x v="5"/>
    <x v="1"/>
    <x v="0"/>
    <x v="1"/>
    <n v="6"/>
    <x v="4"/>
    <x v="44"/>
    <n v="37"/>
    <x v="497"/>
    <s v="ESP_006"/>
    <s v="EMP244"/>
    <n v="2020"/>
    <n v="6"/>
    <x v="14"/>
    <x v="51"/>
  </r>
  <r>
    <x v="5"/>
    <x v="1"/>
    <x v="0"/>
    <x v="1"/>
    <n v="7"/>
    <x v="4"/>
    <x v="44"/>
    <n v="44"/>
    <x v="518"/>
    <s v="ESP_006"/>
    <s v="EMP244"/>
    <n v="2020"/>
    <n v="7"/>
    <x v="19"/>
    <x v="52"/>
  </r>
  <r>
    <x v="5"/>
    <x v="1"/>
    <x v="0"/>
    <x v="1"/>
    <n v="8"/>
    <x v="4"/>
    <x v="44"/>
    <n v="35"/>
    <x v="519"/>
    <s v="ESP_006"/>
    <s v="EMP244"/>
    <n v="2020"/>
    <n v="8"/>
    <x v="13"/>
    <x v="50"/>
  </r>
  <r>
    <x v="5"/>
    <x v="1"/>
    <x v="0"/>
    <x v="1"/>
    <n v="9"/>
    <x v="4"/>
    <x v="44"/>
    <n v="33"/>
    <x v="520"/>
    <s v="ESP_006"/>
    <s v="EMP244"/>
    <n v="2020"/>
    <n v="9"/>
    <x v="11"/>
    <x v="43"/>
  </r>
  <r>
    <x v="5"/>
    <x v="1"/>
    <x v="0"/>
    <x v="1"/>
    <n v="10"/>
    <x v="4"/>
    <x v="44"/>
    <n v="26"/>
    <x v="478"/>
    <s v="ESP_006"/>
    <s v="EMP244"/>
    <n v="2020"/>
    <n v="10"/>
    <x v="9"/>
    <x v="38"/>
  </r>
  <r>
    <x v="5"/>
    <x v="1"/>
    <x v="0"/>
    <x v="1"/>
    <n v="11"/>
    <x v="4"/>
    <x v="44"/>
    <n v="32"/>
    <x v="521"/>
    <s v="ESP_006"/>
    <s v="EMP244"/>
    <n v="2020"/>
    <n v="11"/>
    <x v="10"/>
    <x v="44"/>
  </r>
  <r>
    <x v="5"/>
    <x v="1"/>
    <x v="0"/>
    <x v="1"/>
    <n v="12"/>
    <x v="4"/>
    <x v="44"/>
    <n v="41"/>
    <x v="522"/>
    <s v="ESP_006"/>
    <s v="EMP244"/>
    <n v="2020"/>
    <n v="12"/>
    <x v="11"/>
    <x v="43"/>
  </r>
  <r>
    <x v="5"/>
    <x v="1"/>
    <x v="0"/>
    <x v="1"/>
    <n v="13"/>
    <x v="5"/>
    <x v="45"/>
    <n v="35"/>
    <x v="519"/>
    <s v="ESP_006"/>
    <s v="EMP244"/>
    <n v="2020"/>
    <n v="13"/>
    <x v="2"/>
    <x v="47"/>
  </r>
  <r>
    <x v="5"/>
    <x v="1"/>
    <x v="0"/>
    <x v="1"/>
    <n v="14"/>
    <x v="5"/>
    <x v="45"/>
    <n v="35"/>
    <x v="519"/>
    <s v="ESP_006"/>
    <s v="EMP244"/>
    <n v="2020"/>
    <n v="14"/>
    <x v="2"/>
    <x v="47"/>
  </r>
  <r>
    <x v="5"/>
    <x v="1"/>
    <x v="0"/>
    <x v="1"/>
    <n v="15"/>
    <x v="5"/>
    <x v="45"/>
    <n v="47"/>
    <x v="523"/>
    <s v="ESP_006"/>
    <s v="EMP244"/>
    <n v="2020"/>
    <n v="15"/>
    <x v="13"/>
    <x v="50"/>
  </r>
  <r>
    <x v="5"/>
    <x v="1"/>
    <x v="0"/>
    <x v="1"/>
    <n v="16"/>
    <x v="5"/>
    <x v="45"/>
    <n v="43"/>
    <x v="524"/>
    <s v="ESP_006"/>
    <s v="EMP244"/>
    <n v="2020"/>
    <n v="16"/>
    <x v="12"/>
    <x v="48"/>
  </r>
  <r>
    <x v="5"/>
    <x v="1"/>
    <x v="0"/>
    <x v="1"/>
    <n v="17"/>
    <x v="5"/>
    <x v="45"/>
    <n v="45"/>
    <x v="525"/>
    <s v="ESP_006"/>
    <s v="EMP244"/>
    <n v="2020"/>
    <n v="17"/>
    <x v="13"/>
    <x v="50"/>
  </r>
  <r>
    <x v="5"/>
    <x v="1"/>
    <x v="0"/>
    <x v="1"/>
    <n v="18"/>
    <x v="5"/>
    <x v="45"/>
    <n v="41"/>
    <x v="522"/>
    <s v="ESP_006"/>
    <s v="EMP244"/>
    <n v="2020"/>
    <n v="18"/>
    <x v="12"/>
    <x v="48"/>
  </r>
  <r>
    <x v="5"/>
    <x v="1"/>
    <x v="0"/>
    <x v="1"/>
    <n v="19"/>
    <x v="5"/>
    <x v="45"/>
    <n v="40"/>
    <x v="526"/>
    <s v="ESP_006"/>
    <s v="EMP244"/>
    <n v="2020"/>
    <n v="19"/>
    <x v="12"/>
    <x v="48"/>
  </r>
  <r>
    <x v="5"/>
    <x v="1"/>
    <x v="0"/>
    <x v="1"/>
    <n v="20"/>
    <x v="5"/>
    <x v="45"/>
    <n v="29"/>
    <x v="527"/>
    <s v="ESP_006"/>
    <s v="EMP244"/>
    <n v="2020"/>
    <n v="20"/>
    <x v="10"/>
    <x v="44"/>
  </r>
  <r>
    <x v="5"/>
    <x v="1"/>
    <x v="0"/>
    <x v="1"/>
    <n v="21"/>
    <x v="5"/>
    <x v="45"/>
    <n v="22"/>
    <x v="528"/>
    <s v="ESP_006"/>
    <s v="EMP244"/>
    <n v="2020"/>
    <n v="21"/>
    <x v="8"/>
    <x v="39"/>
  </r>
  <r>
    <x v="5"/>
    <x v="1"/>
    <x v="0"/>
    <x v="1"/>
    <n v="22"/>
    <x v="5"/>
    <x v="45"/>
    <n v="36"/>
    <x v="529"/>
    <s v="ESP_006"/>
    <s v="EMP244"/>
    <n v="2020"/>
    <n v="22"/>
    <x v="13"/>
    <x v="50"/>
  </r>
  <r>
    <x v="5"/>
    <x v="1"/>
    <x v="0"/>
    <x v="1"/>
    <n v="23"/>
    <x v="5"/>
    <x v="45"/>
    <n v="25"/>
    <x v="496"/>
    <s v="ESP_006"/>
    <s v="EMP244"/>
    <n v="2020"/>
    <n v="23"/>
    <x v="10"/>
    <x v="44"/>
  </r>
  <r>
    <x v="5"/>
    <x v="1"/>
    <x v="0"/>
    <x v="1"/>
    <n v="24"/>
    <x v="5"/>
    <x v="45"/>
    <n v="32"/>
    <x v="521"/>
    <s v="ESP_006"/>
    <s v="EMP244"/>
    <n v="2020"/>
    <n v="24"/>
    <x v="13"/>
    <x v="50"/>
  </r>
  <r>
    <x v="5"/>
    <x v="1"/>
    <x v="0"/>
    <x v="1"/>
    <n v="25"/>
    <x v="5"/>
    <x v="45"/>
    <n v="18"/>
    <x v="492"/>
    <s v="ESP_006"/>
    <s v="EMP244"/>
    <n v="2020"/>
    <n v="25"/>
    <x v="8"/>
    <x v="39"/>
  </r>
  <r>
    <x v="5"/>
    <x v="1"/>
    <x v="0"/>
    <x v="1"/>
    <n v="26"/>
    <x v="6"/>
    <x v="46"/>
    <n v="22"/>
    <x v="528"/>
    <s v="ESP_006"/>
    <s v="EMP244"/>
    <n v="2020"/>
    <n v="26"/>
    <x v="10"/>
    <x v="44"/>
  </r>
  <r>
    <x v="5"/>
    <x v="1"/>
    <x v="0"/>
    <x v="1"/>
    <n v="27"/>
    <x v="6"/>
    <x v="46"/>
    <n v="21"/>
    <x v="530"/>
    <s v="ESP_006"/>
    <s v="EMP244"/>
    <n v="2020"/>
    <n v="27"/>
    <x v="10"/>
    <x v="44"/>
  </r>
  <r>
    <x v="5"/>
    <x v="1"/>
    <x v="0"/>
    <x v="1"/>
    <n v="28"/>
    <x v="6"/>
    <x v="46"/>
    <n v="27"/>
    <x v="488"/>
    <s v="ESP_006"/>
    <s v="EMP244"/>
    <n v="2020"/>
    <n v="28"/>
    <x v="12"/>
    <x v="48"/>
  </r>
  <r>
    <x v="5"/>
    <x v="1"/>
    <x v="0"/>
    <x v="1"/>
    <n v="29"/>
    <x v="6"/>
    <x v="46"/>
    <n v="30"/>
    <x v="517"/>
    <s v="ESP_006"/>
    <s v="EMP244"/>
    <n v="2020"/>
    <n v="29"/>
    <x v="13"/>
    <x v="50"/>
  </r>
  <r>
    <x v="5"/>
    <x v="1"/>
    <x v="0"/>
    <x v="1"/>
    <n v="30"/>
    <x v="6"/>
    <x v="46"/>
    <n v="35"/>
    <x v="519"/>
    <s v="ESP_006"/>
    <s v="EMP244"/>
    <n v="2020"/>
    <n v="30"/>
    <x v="19"/>
    <x v="52"/>
  </r>
  <r>
    <x v="5"/>
    <x v="1"/>
    <x v="0"/>
    <x v="1"/>
    <n v="31"/>
    <x v="6"/>
    <x v="46"/>
    <n v="33"/>
    <x v="520"/>
    <s v="ESP_006"/>
    <s v="EMP244"/>
    <n v="2020"/>
    <n v="31"/>
    <x v="15"/>
    <x v="49"/>
  </r>
  <r>
    <x v="5"/>
    <x v="1"/>
    <x v="0"/>
    <x v="1"/>
    <n v="32"/>
    <x v="6"/>
    <x v="46"/>
    <n v="32"/>
    <x v="521"/>
    <s v="ESP_006"/>
    <s v="EMP244"/>
    <n v="2020"/>
    <n v="32"/>
    <x v="15"/>
    <x v="49"/>
  </r>
  <r>
    <x v="5"/>
    <x v="1"/>
    <x v="0"/>
    <x v="1"/>
    <n v="33"/>
    <x v="6"/>
    <x v="46"/>
    <n v="24"/>
    <x v="483"/>
    <s v="ESP_006"/>
    <s v="EMP244"/>
    <n v="2020"/>
    <n v="33"/>
    <x v="11"/>
    <x v="43"/>
  </r>
  <r>
    <x v="5"/>
    <x v="1"/>
    <x v="0"/>
    <x v="1"/>
    <n v="34"/>
    <x v="6"/>
    <x v="46"/>
    <n v="18"/>
    <x v="492"/>
    <s v="ESP_006"/>
    <s v="EMP244"/>
    <n v="2020"/>
    <n v="34"/>
    <x v="9"/>
    <x v="38"/>
  </r>
  <r>
    <x v="5"/>
    <x v="1"/>
    <x v="0"/>
    <x v="1"/>
    <n v="35"/>
    <x v="6"/>
    <x v="46"/>
    <n v="35"/>
    <x v="519"/>
    <s v="ESP_006"/>
    <s v="EMP244"/>
    <n v="2020"/>
    <n v="35"/>
    <x v="14"/>
    <x v="51"/>
  </r>
  <r>
    <x v="5"/>
    <x v="1"/>
    <x v="0"/>
    <x v="1"/>
    <n v="36"/>
    <x v="6"/>
    <x v="46"/>
    <n v="33"/>
    <x v="520"/>
    <s v="ESP_006"/>
    <s v="EMP244"/>
    <n v="2020"/>
    <n v="36"/>
    <x v="12"/>
    <x v="48"/>
  </r>
  <r>
    <x v="5"/>
    <x v="1"/>
    <x v="0"/>
    <x v="1"/>
    <n v="37"/>
    <x v="6"/>
    <x v="46"/>
    <n v="30"/>
    <x v="517"/>
    <s v="ESP_006"/>
    <s v="EMP244"/>
    <n v="2020"/>
    <n v="37"/>
    <x v="11"/>
    <x v="43"/>
  </r>
  <r>
    <x v="5"/>
    <x v="1"/>
    <x v="0"/>
    <x v="1"/>
    <n v="38"/>
    <x v="6"/>
    <x v="46"/>
    <n v="24"/>
    <x v="483"/>
    <s v="ESP_006"/>
    <s v="EMP244"/>
    <n v="2020"/>
    <n v="38"/>
    <x v="10"/>
    <x v="44"/>
  </r>
  <r>
    <x v="5"/>
    <x v="1"/>
    <x v="0"/>
    <x v="1"/>
    <n v="39"/>
    <x v="7"/>
    <x v="47"/>
    <n v="23"/>
    <x v="482"/>
    <s v="ESP_006"/>
    <s v="EMP244"/>
    <n v="2020"/>
    <n v="39"/>
    <x v="9"/>
    <x v="38"/>
  </r>
  <r>
    <x v="5"/>
    <x v="1"/>
    <x v="0"/>
    <x v="1"/>
    <n v="40"/>
    <x v="7"/>
    <x v="47"/>
    <n v="36"/>
    <x v="529"/>
    <s v="ESP_006"/>
    <s v="EMP244"/>
    <n v="2020"/>
    <n v="40"/>
    <x v="13"/>
    <x v="50"/>
  </r>
  <r>
    <x v="5"/>
    <x v="1"/>
    <x v="0"/>
    <x v="1"/>
    <n v="41"/>
    <x v="7"/>
    <x v="47"/>
    <n v="27"/>
    <x v="488"/>
    <s v="ESP_006"/>
    <s v="EMP244"/>
    <n v="2020"/>
    <n v="41"/>
    <x v="2"/>
    <x v="47"/>
  </r>
  <r>
    <x v="5"/>
    <x v="1"/>
    <x v="0"/>
    <x v="1"/>
    <n v="42"/>
    <x v="7"/>
    <x v="47"/>
    <n v="31"/>
    <x v="514"/>
    <s v="ESP_006"/>
    <s v="EMP244"/>
    <n v="2020"/>
    <n v="42"/>
    <x v="11"/>
    <x v="43"/>
  </r>
  <r>
    <x v="5"/>
    <x v="1"/>
    <x v="0"/>
    <x v="1"/>
    <n v="43"/>
    <x v="7"/>
    <x v="47"/>
    <n v="39"/>
    <x v="515"/>
    <s v="ESP_006"/>
    <s v="EMP244"/>
    <n v="2020"/>
    <n v="43"/>
    <x v="14"/>
    <x v="51"/>
  </r>
  <r>
    <x v="5"/>
    <x v="1"/>
    <x v="0"/>
    <x v="1"/>
    <n v="44"/>
    <x v="7"/>
    <x v="47"/>
    <n v="38"/>
    <x v="531"/>
    <s v="ESP_006"/>
    <s v="EMP244"/>
    <n v="2020"/>
    <n v="44"/>
    <x v="14"/>
    <x v="51"/>
  </r>
  <r>
    <x v="5"/>
    <x v="1"/>
    <x v="0"/>
    <x v="1"/>
    <n v="45"/>
    <x v="7"/>
    <x v="47"/>
    <n v="21"/>
    <x v="530"/>
    <s v="ESP_006"/>
    <s v="EMP244"/>
    <n v="2020"/>
    <n v="45"/>
    <x v="8"/>
    <x v="39"/>
  </r>
  <r>
    <x v="5"/>
    <x v="1"/>
    <x v="0"/>
    <x v="1"/>
    <n v="46"/>
    <x v="7"/>
    <x v="47"/>
    <n v="32"/>
    <x v="521"/>
    <s v="ESP_006"/>
    <s v="EMP244"/>
    <n v="2020"/>
    <n v="46"/>
    <x v="11"/>
    <x v="43"/>
  </r>
  <r>
    <x v="5"/>
    <x v="1"/>
    <x v="0"/>
    <x v="1"/>
    <n v="47"/>
    <x v="7"/>
    <x v="47"/>
    <n v="33"/>
    <x v="520"/>
    <s v="ESP_006"/>
    <s v="EMP244"/>
    <n v="2020"/>
    <n v="47"/>
    <x v="11"/>
    <x v="43"/>
  </r>
  <r>
    <x v="5"/>
    <x v="1"/>
    <x v="0"/>
    <x v="1"/>
    <n v="48"/>
    <x v="7"/>
    <x v="47"/>
    <n v="34"/>
    <x v="532"/>
    <s v="ESP_006"/>
    <s v="EMP244"/>
    <n v="2020"/>
    <n v="48"/>
    <x v="11"/>
    <x v="43"/>
  </r>
  <r>
    <x v="5"/>
    <x v="1"/>
    <x v="0"/>
    <x v="1"/>
    <n v="49"/>
    <x v="7"/>
    <x v="47"/>
    <n v="24"/>
    <x v="483"/>
    <s v="ESP_006"/>
    <s v="EMP244"/>
    <n v="2020"/>
    <n v="49"/>
    <x v="9"/>
    <x v="38"/>
  </r>
  <r>
    <x v="5"/>
    <x v="1"/>
    <x v="0"/>
    <x v="1"/>
    <n v="50"/>
    <x v="7"/>
    <x v="47"/>
    <n v="22"/>
    <x v="528"/>
    <s v="ESP_006"/>
    <s v="EMP244"/>
    <n v="2020"/>
    <n v="50"/>
    <x v="8"/>
    <x v="39"/>
  </r>
  <r>
    <x v="5"/>
    <x v="1"/>
    <x v="0"/>
    <x v="1"/>
    <n v="51"/>
    <x v="7"/>
    <x v="47"/>
    <n v="30"/>
    <x v="517"/>
    <s v="ESP_006"/>
    <s v="EMP244"/>
    <n v="2020"/>
    <n v="51"/>
    <x v="2"/>
    <x v="47"/>
  </r>
  <r>
    <x v="5"/>
    <x v="2"/>
    <x v="0"/>
    <x v="0"/>
    <n v="0"/>
    <x v="0"/>
    <x v="40"/>
    <n v="10"/>
    <x v="533"/>
    <s v="ESP_006"/>
    <s v="EMP256"/>
    <n v="2019"/>
    <n v="0"/>
    <x v="4"/>
    <x v="40"/>
  </r>
  <r>
    <x v="5"/>
    <x v="2"/>
    <x v="0"/>
    <x v="0"/>
    <n v="1"/>
    <x v="0"/>
    <x v="40"/>
    <n v="6"/>
    <x v="534"/>
    <s v="ESP_006"/>
    <s v="EMP256"/>
    <n v="2019"/>
    <n v="1"/>
    <x v="5"/>
    <x v="42"/>
  </r>
  <r>
    <x v="5"/>
    <x v="2"/>
    <x v="0"/>
    <x v="0"/>
    <n v="2"/>
    <x v="0"/>
    <x v="40"/>
    <n v="6"/>
    <x v="534"/>
    <s v="ESP_006"/>
    <s v="EMP256"/>
    <n v="2019"/>
    <n v="2"/>
    <x v="5"/>
    <x v="42"/>
  </r>
  <r>
    <x v="5"/>
    <x v="2"/>
    <x v="0"/>
    <x v="0"/>
    <n v="3"/>
    <x v="0"/>
    <x v="40"/>
    <n v="15"/>
    <x v="465"/>
    <s v="ESP_006"/>
    <s v="EMP256"/>
    <n v="2019"/>
    <n v="3"/>
    <x v="0"/>
    <x v="37"/>
  </r>
  <r>
    <x v="5"/>
    <x v="2"/>
    <x v="0"/>
    <x v="0"/>
    <n v="4"/>
    <x v="0"/>
    <x v="40"/>
    <n v="10"/>
    <x v="533"/>
    <s v="ESP_006"/>
    <s v="EMP256"/>
    <n v="2019"/>
    <n v="4"/>
    <x v="4"/>
    <x v="40"/>
  </r>
  <r>
    <x v="5"/>
    <x v="2"/>
    <x v="0"/>
    <x v="0"/>
    <n v="5"/>
    <x v="0"/>
    <x v="40"/>
    <n v="14"/>
    <x v="475"/>
    <s v="ESP_006"/>
    <s v="EMP256"/>
    <n v="2019"/>
    <n v="5"/>
    <x v="4"/>
    <x v="40"/>
  </r>
  <r>
    <x v="5"/>
    <x v="2"/>
    <x v="0"/>
    <x v="0"/>
    <n v="6"/>
    <x v="0"/>
    <x v="40"/>
    <n v="10"/>
    <x v="533"/>
    <s v="ESP_006"/>
    <s v="EMP256"/>
    <n v="2019"/>
    <n v="6"/>
    <x v="5"/>
    <x v="42"/>
  </r>
  <r>
    <x v="5"/>
    <x v="2"/>
    <x v="0"/>
    <x v="0"/>
    <n v="7"/>
    <x v="0"/>
    <x v="40"/>
    <n v="9"/>
    <x v="471"/>
    <s v="ESP_006"/>
    <s v="EMP256"/>
    <n v="2019"/>
    <n v="7"/>
    <x v="5"/>
    <x v="42"/>
  </r>
  <r>
    <x v="5"/>
    <x v="2"/>
    <x v="0"/>
    <x v="0"/>
    <n v="8"/>
    <x v="0"/>
    <x v="40"/>
    <n v="12"/>
    <x v="472"/>
    <s v="ESP_006"/>
    <s v="EMP256"/>
    <n v="2019"/>
    <n v="8"/>
    <x v="5"/>
    <x v="42"/>
  </r>
  <r>
    <x v="5"/>
    <x v="2"/>
    <x v="0"/>
    <x v="0"/>
    <n v="9"/>
    <x v="0"/>
    <x v="40"/>
    <n v="12"/>
    <x v="472"/>
    <s v="ESP_006"/>
    <s v="EMP256"/>
    <n v="2019"/>
    <n v="9"/>
    <x v="4"/>
    <x v="40"/>
  </r>
  <r>
    <x v="5"/>
    <x v="2"/>
    <x v="0"/>
    <x v="0"/>
    <n v="10"/>
    <x v="0"/>
    <x v="40"/>
    <n v="11"/>
    <x v="461"/>
    <s v="ESP_006"/>
    <s v="EMP256"/>
    <n v="2019"/>
    <n v="10"/>
    <x v="4"/>
    <x v="40"/>
  </r>
  <r>
    <x v="5"/>
    <x v="2"/>
    <x v="0"/>
    <x v="0"/>
    <n v="11"/>
    <x v="0"/>
    <x v="40"/>
    <n v="13"/>
    <x v="476"/>
    <s v="ESP_006"/>
    <s v="EMP256"/>
    <n v="2019"/>
    <n v="11"/>
    <x v="0"/>
    <x v="37"/>
  </r>
  <r>
    <x v="5"/>
    <x v="2"/>
    <x v="0"/>
    <x v="0"/>
    <n v="12"/>
    <x v="0"/>
    <x v="40"/>
    <n v="19"/>
    <x v="463"/>
    <s v="ESP_006"/>
    <s v="EMP256"/>
    <n v="2019"/>
    <n v="12"/>
    <x v="1"/>
    <x v="45"/>
  </r>
  <r>
    <x v="5"/>
    <x v="2"/>
    <x v="0"/>
    <x v="0"/>
    <n v="13"/>
    <x v="1"/>
    <x v="41"/>
    <n v="11"/>
    <x v="461"/>
    <s v="ESP_006"/>
    <s v="EMP256"/>
    <n v="2019"/>
    <n v="13"/>
    <x v="4"/>
    <x v="40"/>
  </r>
  <r>
    <x v="5"/>
    <x v="2"/>
    <x v="0"/>
    <x v="0"/>
    <n v="14"/>
    <x v="1"/>
    <x v="41"/>
    <n v="16"/>
    <x v="458"/>
    <s v="ESP_006"/>
    <s v="EMP256"/>
    <n v="2019"/>
    <n v="14"/>
    <x v="0"/>
    <x v="37"/>
  </r>
  <r>
    <x v="5"/>
    <x v="2"/>
    <x v="0"/>
    <x v="0"/>
    <n v="15"/>
    <x v="1"/>
    <x v="41"/>
    <n v="16"/>
    <x v="458"/>
    <s v="ESP_006"/>
    <s v="EMP256"/>
    <n v="2019"/>
    <n v="15"/>
    <x v="4"/>
    <x v="40"/>
  </r>
  <r>
    <x v="5"/>
    <x v="2"/>
    <x v="0"/>
    <x v="0"/>
    <n v="16"/>
    <x v="1"/>
    <x v="41"/>
    <n v="14"/>
    <x v="475"/>
    <s v="ESP_006"/>
    <s v="EMP256"/>
    <n v="2019"/>
    <n v="16"/>
    <x v="4"/>
    <x v="40"/>
  </r>
  <r>
    <x v="5"/>
    <x v="2"/>
    <x v="0"/>
    <x v="0"/>
    <n v="17"/>
    <x v="1"/>
    <x v="41"/>
    <n v="14"/>
    <x v="475"/>
    <s v="ESP_006"/>
    <s v="EMP256"/>
    <n v="2019"/>
    <n v="17"/>
    <x v="4"/>
    <x v="40"/>
  </r>
  <r>
    <x v="5"/>
    <x v="2"/>
    <x v="0"/>
    <x v="0"/>
    <n v="18"/>
    <x v="1"/>
    <x v="41"/>
    <n v="14"/>
    <x v="475"/>
    <s v="ESP_006"/>
    <s v="EMP256"/>
    <n v="2019"/>
    <n v="18"/>
    <x v="4"/>
    <x v="40"/>
  </r>
  <r>
    <x v="5"/>
    <x v="2"/>
    <x v="0"/>
    <x v="0"/>
    <n v="19"/>
    <x v="1"/>
    <x v="41"/>
    <n v="21"/>
    <x v="473"/>
    <s v="ESP_006"/>
    <s v="EMP256"/>
    <n v="2019"/>
    <n v="19"/>
    <x v="3"/>
    <x v="41"/>
  </r>
  <r>
    <x v="5"/>
    <x v="2"/>
    <x v="0"/>
    <x v="0"/>
    <n v="20"/>
    <x v="1"/>
    <x v="41"/>
    <n v="11"/>
    <x v="461"/>
    <s v="ESP_006"/>
    <s v="EMP256"/>
    <n v="2019"/>
    <n v="20"/>
    <x v="5"/>
    <x v="42"/>
  </r>
  <r>
    <x v="5"/>
    <x v="2"/>
    <x v="0"/>
    <x v="0"/>
    <n v="21"/>
    <x v="1"/>
    <x v="41"/>
    <n v="11"/>
    <x v="461"/>
    <s v="ESP_006"/>
    <s v="EMP256"/>
    <n v="2019"/>
    <n v="21"/>
    <x v="4"/>
    <x v="40"/>
  </r>
  <r>
    <x v="5"/>
    <x v="2"/>
    <x v="0"/>
    <x v="0"/>
    <n v="22"/>
    <x v="1"/>
    <x v="41"/>
    <n v="17"/>
    <x v="467"/>
    <s v="ESP_006"/>
    <s v="EMP256"/>
    <n v="2019"/>
    <n v="22"/>
    <x v="0"/>
    <x v="37"/>
  </r>
  <r>
    <x v="5"/>
    <x v="2"/>
    <x v="0"/>
    <x v="0"/>
    <n v="23"/>
    <x v="1"/>
    <x v="41"/>
    <n v="18"/>
    <x v="470"/>
    <s v="ESP_006"/>
    <s v="EMP256"/>
    <n v="2019"/>
    <n v="23"/>
    <x v="3"/>
    <x v="41"/>
  </r>
  <r>
    <x v="5"/>
    <x v="2"/>
    <x v="0"/>
    <x v="0"/>
    <n v="24"/>
    <x v="1"/>
    <x v="41"/>
    <n v="16"/>
    <x v="458"/>
    <s v="ESP_006"/>
    <s v="EMP256"/>
    <n v="2019"/>
    <n v="24"/>
    <x v="3"/>
    <x v="41"/>
  </r>
  <r>
    <x v="5"/>
    <x v="2"/>
    <x v="0"/>
    <x v="0"/>
    <n v="25"/>
    <x v="1"/>
    <x v="41"/>
    <n v="25"/>
    <x v="460"/>
    <s v="ESP_006"/>
    <s v="EMP256"/>
    <n v="2019"/>
    <n v="25"/>
    <x v="8"/>
    <x v="39"/>
  </r>
  <r>
    <x v="5"/>
    <x v="2"/>
    <x v="0"/>
    <x v="0"/>
    <n v="26"/>
    <x v="2"/>
    <x v="42"/>
    <n v="8"/>
    <x v="535"/>
    <s v="ESP_006"/>
    <s v="EMP256"/>
    <n v="2019"/>
    <n v="26"/>
    <x v="5"/>
    <x v="42"/>
  </r>
  <r>
    <x v="5"/>
    <x v="2"/>
    <x v="0"/>
    <x v="0"/>
    <n v="27"/>
    <x v="2"/>
    <x v="42"/>
    <n v="8"/>
    <x v="535"/>
    <s v="ESP_006"/>
    <s v="EMP256"/>
    <n v="2019"/>
    <n v="27"/>
    <x v="5"/>
    <x v="42"/>
  </r>
  <r>
    <x v="5"/>
    <x v="2"/>
    <x v="0"/>
    <x v="0"/>
    <n v="28"/>
    <x v="2"/>
    <x v="42"/>
    <n v="9"/>
    <x v="471"/>
    <s v="ESP_006"/>
    <s v="EMP256"/>
    <n v="2019"/>
    <n v="28"/>
    <x v="4"/>
    <x v="40"/>
  </r>
  <r>
    <x v="5"/>
    <x v="2"/>
    <x v="0"/>
    <x v="0"/>
    <n v="29"/>
    <x v="2"/>
    <x v="42"/>
    <n v="2"/>
    <x v="536"/>
    <s v="ESP_006"/>
    <s v="EMP256"/>
    <n v="2019"/>
    <n v="29"/>
    <x v="6"/>
    <x v="46"/>
  </r>
  <r>
    <x v="5"/>
    <x v="2"/>
    <x v="0"/>
    <x v="0"/>
    <n v="30"/>
    <x v="2"/>
    <x v="42"/>
    <n v="6"/>
    <x v="534"/>
    <s v="ESP_006"/>
    <s v="EMP256"/>
    <n v="2019"/>
    <n v="30"/>
    <x v="5"/>
    <x v="42"/>
  </r>
  <r>
    <x v="5"/>
    <x v="2"/>
    <x v="0"/>
    <x v="0"/>
    <n v="31"/>
    <x v="2"/>
    <x v="42"/>
    <n v="7"/>
    <x v="537"/>
    <s v="ESP_006"/>
    <s v="EMP256"/>
    <n v="2019"/>
    <n v="31"/>
    <x v="4"/>
    <x v="40"/>
  </r>
  <r>
    <x v="5"/>
    <x v="2"/>
    <x v="0"/>
    <x v="0"/>
    <n v="32"/>
    <x v="2"/>
    <x v="42"/>
    <n v="10"/>
    <x v="533"/>
    <s v="ESP_006"/>
    <s v="EMP256"/>
    <n v="2019"/>
    <n v="32"/>
    <x v="0"/>
    <x v="37"/>
  </r>
  <r>
    <x v="5"/>
    <x v="2"/>
    <x v="0"/>
    <x v="0"/>
    <n v="33"/>
    <x v="2"/>
    <x v="42"/>
    <n v="9"/>
    <x v="471"/>
    <s v="ESP_006"/>
    <s v="EMP256"/>
    <n v="2019"/>
    <n v="33"/>
    <x v="4"/>
    <x v="40"/>
  </r>
  <r>
    <x v="5"/>
    <x v="2"/>
    <x v="0"/>
    <x v="0"/>
    <n v="34"/>
    <x v="2"/>
    <x v="42"/>
    <n v="9"/>
    <x v="471"/>
    <s v="ESP_006"/>
    <s v="EMP256"/>
    <n v="2019"/>
    <n v="34"/>
    <x v="4"/>
    <x v="40"/>
  </r>
  <r>
    <x v="5"/>
    <x v="2"/>
    <x v="0"/>
    <x v="0"/>
    <n v="35"/>
    <x v="2"/>
    <x v="42"/>
    <n v="5"/>
    <x v="538"/>
    <s v="ESP_006"/>
    <s v="EMP256"/>
    <n v="2019"/>
    <n v="35"/>
    <x v="5"/>
    <x v="42"/>
  </r>
  <r>
    <x v="5"/>
    <x v="2"/>
    <x v="0"/>
    <x v="0"/>
    <n v="36"/>
    <x v="2"/>
    <x v="42"/>
    <n v="8"/>
    <x v="535"/>
    <s v="ESP_006"/>
    <s v="EMP256"/>
    <n v="2019"/>
    <n v="36"/>
    <x v="4"/>
    <x v="40"/>
  </r>
  <r>
    <x v="5"/>
    <x v="2"/>
    <x v="0"/>
    <x v="0"/>
    <n v="37"/>
    <x v="2"/>
    <x v="42"/>
    <n v="16"/>
    <x v="458"/>
    <s v="ESP_006"/>
    <s v="EMP256"/>
    <n v="2019"/>
    <n v="37"/>
    <x v="3"/>
    <x v="41"/>
  </r>
  <r>
    <x v="5"/>
    <x v="2"/>
    <x v="0"/>
    <x v="0"/>
    <n v="38"/>
    <x v="2"/>
    <x v="42"/>
    <n v="15"/>
    <x v="465"/>
    <s v="ESP_006"/>
    <s v="EMP256"/>
    <n v="2019"/>
    <n v="38"/>
    <x v="0"/>
    <x v="37"/>
  </r>
  <r>
    <x v="5"/>
    <x v="2"/>
    <x v="0"/>
    <x v="0"/>
    <n v="39"/>
    <x v="3"/>
    <x v="43"/>
    <n v="13"/>
    <x v="476"/>
    <s v="ESP_006"/>
    <s v="EMP256"/>
    <n v="2019"/>
    <n v="39"/>
    <x v="4"/>
    <x v="40"/>
  </r>
  <r>
    <x v="5"/>
    <x v="2"/>
    <x v="0"/>
    <x v="0"/>
    <n v="40"/>
    <x v="3"/>
    <x v="43"/>
    <n v="7"/>
    <x v="537"/>
    <s v="ESP_006"/>
    <s v="EMP256"/>
    <n v="2019"/>
    <n v="40"/>
    <x v="5"/>
    <x v="42"/>
  </r>
  <r>
    <x v="5"/>
    <x v="2"/>
    <x v="0"/>
    <x v="0"/>
    <n v="41"/>
    <x v="3"/>
    <x v="43"/>
    <n v="8"/>
    <x v="535"/>
    <s v="ESP_006"/>
    <s v="EMP256"/>
    <n v="2019"/>
    <n v="41"/>
    <x v="5"/>
    <x v="42"/>
  </r>
  <r>
    <x v="5"/>
    <x v="2"/>
    <x v="0"/>
    <x v="0"/>
    <n v="42"/>
    <x v="3"/>
    <x v="43"/>
    <n v="12"/>
    <x v="472"/>
    <s v="ESP_006"/>
    <s v="EMP256"/>
    <n v="2019"/>
    <n v="42"/>
    <x v="4"/>
    <x v="40"/>
  </r>
  <r>
    <x v="5"/>
    <x v="2"/>
    <x v="0"/>
    <x v="0"/>
    <n v="43"/>
    <x v="3"/>
    <x v="43"/>
    <n v="14"/>
    <x v="475"/>
    <s v="ESP_006"/>
    <s v="EMP256"/>
    <n v="2019"/>
    <n v="43"/>
    <x v="4"/>
    <x v="40"/>
  </r>
  <r>
    <x v="5"/>
    <x v="2"/>
    <x v="0"/>
    <x v="0"/>
    <n v="44"/>
    <x v="3"/>
    <x v="43"/>
    <n v="12"/>
    <x v="472"/>
    <s v="ESP_006"/>
    <s v="EMP256"/>
    <n v="2019"/>
    <n v="44"/>
    <x v="4"/>
    <x v="40"/>
  </r>
  <r>
    <x v="5"/>
    <x v="2"/>
    <x v="0"/>
    <x v="0"/>
    <n v="45"/>
    <x v="3"/>
    <x v="43"/>
    <n v="12"/>
    <x v="472"/>
    <s v="ESP_006"/>
    <s v="EMP256"/>
    <n v="2019"/>
    <n v="45"/>
    <x v="4"/>
    <x v="40"/>
  </r>
  <r>
    <x v="5"/>
    <x v="2"/>
    <x v="0"/>
    <x v="0"/>
    <n v="46"/>
    <x v="3"/>
    <x v="43"/>
    <n v="12"/>
    <x v="472"/>
    <s v="ESP_006"/>
    <s v="EMP256"/>
    <n v="2019"/>
    <n v="46"/>
    <x v="4"/>
    <x v="40"/>
  </r>
  <r>
    <x v="5"/>
    <x v="2"/>
    <x v="0"/>
    <x v="0"/>
    <n v="47"/>
    <x v="3"/>
    <x v="43"/>
    <n v="13"/>
    <x v="476"/>
    <s v="ESP_006"/>
    <s v="EMP256"/>
    <n v="2019"/>
    <n v="47"/>
    <x v="4"/>
    <x v="40"/>
  </r>
  <r>
    <x v="5"/>
    <x v="2"/>
    <x v="0"/>
    <x v="0"/>
    <n v="48"/>
    <x v="3"/>
    <x v="43"/>
    <n v="14"/>
    <x v="475"/>
    <s v="ESP_006"/>
    <s v="EMP256"/>
    <n v="2019"/>
    <n v="48"/>
    <x v="4"/>
    <x v="40"/>
  </r>
  <r>
    <x v="5"/>
    <x v="2"/>
    <x v="0"/>
    <x v="0"/>
    <n v="49"/>
    <x v="3"/>
    <x v="43"/>
    <n v="16"/>
    <x v="458"/>
    <s v="ESP_006"/>
    <s v="EMP256"/>
    <n v="2019"/>
    <n v="49"/>
    <x v="4"/>
    <x v="40"/>
  </r>
  <r>
    <x v="5"/>
    <x v="2"/>
    <x v="0"/>
    <x v="0"/>
    <n v="50"/>
    <x v="3"/>
    <x v="43"/>
    <n v="19"/>
    <x v="463"/>
    <s v="ESP_006"/>
    <s v="EMP256"/>
    <n v="2019"/>
    <n v="50"/>
    <x v="0"/>
    <x v="37"/>
  </r>
  <r>
    <x v="5"/>
    <x v="2"/>
    <x v="0"/>
    <x v="0"/>
    <n v="51"/>
    <x v="3"/>
    <x v="43"/>
    <n v="21"/>
    <x v="473"/>
    <s v="ESP_006"/>
    <s v="EMP256"/>
    <n v="2019"/>
    <n v="51"/>
    <x v="3"/>
    <x v="41"/>
  </r>
  <r>
    <x v="5"/>
    <x v="2"/>
    <x v="0"/>
    <x v="1"/>
    <n v="0"/>
    <x v="4"/>
    <x v="44"/>
    <n v="7"/>
    <x v="494"/>
    <s v="ESP_006"/>
    <s v="EMP256"/>
    <n v="2020"/>
    <n v="0"/>
    <x v="5"/>
    <x v="42"/>
  </r>
  <r>
    <x v="5"/>
    <x v="2"/>
    <x v="0"/>
    <x v="1"/>
    <n v="1"/>
    <x v="4"/>
    <x v="44"/>
    <n v="11"/>
    <x v="479"/>
    <s v="ESP_006"/>
    <s v="EMP256"/>
    <n v="2020"/>
    <n v="1"/>
    <x v="4"/>
    <x v="40"/>
  </r>
  <r>
    <x v="5"/>
    <x v="2"/>
    <x v="0"/>
    <x v="1"/>
    <n v="2"/>
    <x v="4"/>
    <x v="44"/>
    <n v="6"/>
    <x v="489"/>
    <s v="ESP_006"/>
    <s v="EMP256"/>
    <n v="2020"/>
    <n v="2"/>
    <x v="5"/>
    <x v="42"/>
  </r>
  <r>
    <x v="5"/>
    <x v="2"/>
    <x v="0"/>
    <x v="1"/>
    <n v="3"/>
    <x v="4"/>
    <x v="44"/>
    <n v="12"/>
    <x v="495"/>
    <s v="ESP_006"/>
    <s v="EMP256"/>
    <n v="2020"/>
    <n v="3"/>
    <x v="4"/>
    <x v="40"/>
  </r>
  <r>
    <x v="5"/>
    <x v="2"/>
    <x v="0"/>
    <x v="1"/>
    <n v="4"/>
    <x v="4"/>
    <x v="44"/>
    <n v="15"/>
    <x v="477"/>
    <s v="ESP_006"/>
    <s v="EMP256"/>
    <n v="2020"/>
    <n v="4"/>
    <x v="0"/>
    <x v="37"/>
  </r>
  <r>
    <x v="5"/>
    <x v="2"/>
    <x v="0"/>
    <x v="1"/>
    <n v="5"/>
    <x v="4"/>
    <x v="44"/>
    <n v="11"/>
    <x v="479"/>
    <s v="ESP_006"/>
    <s v="EMP256"/>
    <n v="2020"/>
    <n v="5"/>
    <x v="4"/>
    <x v="40"/>
  </r>
  <r>
    <x v="5"/>
    <x v="2"/>
    <x v="0"/>
    <x v="1"/>
    <n v="6"/>
    <x v="4"/>
    <x v="44"/>
    <n v="10"/>
    <x v="539"/>
    <s v="ESP_006"/>
    <s v="EMP256"/>
    <n v="2020"/>
    <n v="6"/>
    <x v="5"/>
    <x v="42"/>
  </r>
  <r>
    <x v="5"/>
    <x v="2"/>
    <x v="0"/>
    <x v="1"/>
    <n v="7"/>
    <x v="4"/>
    <x v="44"/>
    <n v="15"/>
    <x v="477"/>
    <s v="ESP_006"/>
    <s v="EMP256"/>
    <n v="2020"/>
    <n v="7"/>
    <x v="4"/>
    <x v="40"/>
  </r>
  <r>
    <x v="5"/>
    <x v="2"/>
    <x v="0"/>
    <x v="1"/>
    <n v="8"/>
    <x v="4"/>
    <x v="44"/>
    <n v="12"/>
    <x v="495"/>
    <s v="ESP_006"/>
    <s v="EMP256"/>
    <n v="2020"/>
    <n v="8"/>
    <x v="5"/>
    <x v="42"/>
  </r>
  <r>
    <x v="5"/>
    <x v="2"/>
    <x v="0"/>
    <x v="1"/>
    <n v="9"/>
    <x v="4"/>
    <x v="44"/>
    <n v="7"/>
    <x v="494"/>
    <s v="ESP_006"/>
    <s v="EMP256"/>
    <n v="2020"/>
    <n v="9"/>
    <x v="6"/>
    <x v="46"/>
  </r>
  <r>
    <x v="5"/>
    <x v="2"/>
    <x v="0"/>
    <x v="1"/>
    <n v="10"/>
    <x v="4"/>
    <x v="44"/>
    <n v="10"/>
    <x v="539"/>
    <s v="ESP_006"/>
    <s v="EMP256"/>
    <n v="2020"/>
    <n v="10"/>
    <x v="5"/>
    <x v="42"/>
  </r>
  <r>
    <x v="5"/>
    <x v="2"/>
    <x v="0"/>
    <x v="1"/>
    <n v="11"/>
    <x v="4"/>
    <x v="44"/>
    <n v="12"/>
    <x v="495"/>
    <s v="ESP_006"/>
    <s v="EMP256"/>
    <n v="2020"/>
    <n v="11"/>
    <x v="5"/>
    <x v="42"/>
  </r>
  <r>
    <x v="5"/>
    <x v="2"/>
    <x v="0"/>
    <x v="1"/>
    <n v="12"/>
    <x v="4"/>
    <x v="44"/>
    <n v="12"/>
    <x v="495"/>
    <s v="ESP_006"/>
    <s v="EMP256"/>
    <n v="2020"/>
    <n v="12"/>
    <x v="5"/>
    <x v="42"/>
  </r>
  <r>
    <x v="5"/>
    <x v="2"/>
    <x v="0"/>
    <x v="1"/>
    <n v="13"/>
    <x v="5"/>
    <x v="45"/>
    <n v="12"/>
    <x v="495"/>
    <s v="ESP_006"/>
    <s v="EMP256"/>
    <n v="2020"/>
    <n v="13"/>
    <x v="5"/>
    <x v="42"/>
  </r>
  <r>
    <x v="5"/>
    <x v="2"/>
    <x v="0"/>
    <x v="1"/>
    <n v="14"/>
    <x v="5"/>
    <x v="45"/>
    <n v="7"/>
    <x v="494"/>
    <s v="ESP_006"/>
    <s v="EMP256"/>
    <n v="2020"/>
    <n v="14"/>
    <x v="6"/>
    <x v="46"/>
  </r>
  <r>
    <x v="5"/>
    <x v="2"/>
    <x v="0"/>
    <x v="1"/>
    <n v="15"/>
    <x v="5"/>
    <x v="45"/>
    <n v="13"/>
    <x v="486"/>
    <s v="ESP_006"/>
    <s v="EMP256"/>
    <n v="2020"/>
    <n v="15"/>
    <x v="5"/>
    <x v="42"/>
  </r>
  <r>
    <x v="5"/>
    <x v="2"/>
    <x v="0"/>
    <x v="1"/>
    <n v="16"/>
    <x v="5"/>
    <x v="45"/>
    <n v="15"/>
    <x v="477"/>
    <s v="ESP_006"/>
    <s v="EMP256"/>
    <n v="2020"/>
    <n v="16"/>
    <x v="4"/>
    <x v="40"/>
  </r>
  <r>
    <x v="5"/>
    <x v="2"/>
    <x v="0"/>
    <x v="1"/>
    <n v="17"/>
    <x v="5"/>
    <x v="45"/>
    <n v="16"/>
    <x v="481"/>
    <s v="ESP_006"/>
    <s v="EMP256"/>
    <n v="2020"/>
    <n v="17"/>
    <x v="4"/>
    <x v="40"/>
  </r>
  <r>
    <x v="5"/>
    <x v="2"/>
    <x v="0"/>
    <x v="1"/>
    <n v="18"/>
    <x v="5"/>
    <x v="45"/>
    <n v="19"/>
    <x v="480"/>
    <s v="ESP_006"/>
    <s v="EMP256"/>
    <n v="2020"/>
    <n v="18"/>
    <x v="0"/>
    <x v="37"/>
  </r>
  <r>
    <x v="5"/>
    <x v="2"/>
    <x v="0"/>
    <x v="1"/>
    <n v="19"/>
    <x v="5"/>
    <x v="45"/>
    <n v="17"/>
    <x v="493"/>
    <s v="ESP_006"/>
    <s v="EMP256"/>
    <n v="2020"/>
    <n v="19"/>
    <x v="0"/>
    <x v="37"/>
  </r>
  <r>
    <x v="5"/>
    <x v="2"/>
    <x v="0"/>
    <x v="1"/>
    <n v="20"/>
    <x v="5"/>
    <x v="45"/>
    <n v="9"/>
    <x v="485"/>
    <s v="ESP_006"/>
    <s v="EMP256"/>
    <n v="2020"/>
    <n v="20"/>
    <x v="5"/>
    <x v="42"/>
  </r>
  <r>
    <x v="5"/>
    <x v="2"/>
    <x v="0"/>
    <x v="1"/>
    <n v="21"/>
    <x v="5"/>
    <x v="45"/>
    <n v="16"/>
    <x v="481"/>
    <s v="ESP_006"/>
    <s v="EMP256"/>
    <n v="2020"/>
    <n v="21"/>
    <x v="0"/>
    <x v="37"/>
  </r>
  <r>
    <x v="5"/>
    <x v="2"/>
    <x v="0"/>
    <x v="1"/>
    <n v="22"/>
    <x v="5"/>
    <x v="45"/>
    <n v="18"/>
    <x v="492"/>
    <s v="ESP_006"/>
    <s v="EMP256"/>
    <n v="2020"/>
    <n v="22"/>
    <x v="3"/>
    <x v="41"/>
  </r>
  <r>
    <x v="5"/>
    <x v="2"/>
    <x v="0"/>
    <x v="1"/>
    <n v="23"/>
    <x v="5"/>
    <x v="45"/>
    <n v="14"/>
    <x v="490"/>
    <s v="ESP_006"/>
    <s v="EMP256"/>
    <n v="2020"/>
    <n v="23"/>
    <x v="0"/>
    <x v="37"/>
  </r>
  <r>
    <x v="5"/>
    <x v="2"/>
    <x v="0"/>
    <x v="1"/>
    <n v="24"/>
    <x v="5"/>
    <x v="45"/>
    <n v="22"/>
    <x v="528"/>
    <s v="ESP_006"/>
    <s v="EMP256"/>
    <n v="2020"/>
    <n v="24"/>
    <x v="1"/>
    <x v="45"/>
  </r>
  <r>
    <x v="5"/>
    <x v="2"/>
    <x v="0"/>
    <x v="1"/>
    <n v="25"/>
    <x v="5"/>
    <x v="45"/>
    <n v="25"/>
    <x v="496"/>
    <s v="ESP_006"/>
    <s v="EMP256"/>
    <n v="2020"/>
    <n v="25"/>
    <x v="8"/>
    <x v="39"/>
  </r>
  <r>
    <x v="5"/>
    <x v="2"/>
    <x v="0"/>
    <x v="1"/>
    <n v="26"/>
    <x v="6"/>
    <x v="46"/>
    <n v="12"/>
    <x v="495"/>
    <s v="ESP_006"/>
    <s v="EMP256"/>
    <n v="2020"/>
    <n v="26"/>
    <x v="0"/>
    <x v="37"/>
  </r>
  <r>
    <x v="5"/>
    <x v="2"/>
    <x v="0"/>
    <x v="1"/>
    <n v="27"/>
    <x v="6"/>
    <x v="46"/>
    <n v="4"/>
    <x v="540"/>
    <s v="ESP_006"/>
    <s v="EMP256"/>
    <n v="2020"/>
    <n v="27"/>
    <x v="6"/>
    <x v="46"/>
  </r>
  <r>
    <x v="5"/>
    <x v="2"/>
    <x v="0"/>
    <x v="1"/>
    <n v="28"/>
    <x v="6"/>
    <x v="46"/>
    <n v="5"/>
    <x v="541"/>
    <s v="ESP_006"/>
    <s v="EMP256"/>
    <n v="2020"/>
    <n v="28"/>
    <x v="5"/>
    <x v="42"/>
  </r>
  <r>
    <x v="5"/>
    <x v="2"/>
    <x v="0"/>
    <x v="1"/>
    <n v="29"/>
    <x v="6"/>
    <x v="46"/>
    <n v="11"/>
    <x v="479"/>
    <s v="ESP_006"/>
    <s v="EMP256"/>
    <n v="2020"/>
    <n v="29"/>
    <x v="0"/>
    <x v="37"/>
  </r>
  <r>
    <x v="5"/>
    <x v="2"/>
    <x v="0"/>
    <x v="1"/>
    <n v="30"/>
    <x v="6"/>
    <x v="46"/>
    <n v="10"/>
    <x v="539"/>
    <s v="ESP_006"/>
    <s v="EMP256"/>
    <n v="2020"/>
    <n v="30"/>
    <x v="0"/>
    <x v="37"/>
  </r>
  <r>
    <x v="5"/>
    <x v="2"/>
    <x v="0"/>
    <x v="1"/>
    <n v="31"/>
    <x v="6"/>
    <x v="46"/>
    <n v="19"/>
    <x v="480"/>
    <s v="ESP_006"/>
    <s v="EMP256"/>
    <n v="2020"/>
    <n v="31"/>
    <x v="9"/>
    <x v="38"/>
  </r>
  <r>
    <x v="5"/>
    <x v="2"/>
    <x v="0"/>
    <x v="1"/>
    <n v="32"/>
    <x v="6"/>
    <x v="46"/>
    <n v="10"/>
    <x v="539"/>
    <s v="ESP_006"/>
    <s v="EMP256"/>
    <n v="2020"/>
    <n v="32"/>
    <x v="0"/>
    <x v="37"/>
  </r>
  <r>
    <x v="5"/>
    <x v="2"/>
    <x v="0"/>
    <x v="1"/>
    <n v="33"/>
    <x v="6"/>
    <x v="46"/>
    <n v="10"/>
    <x v="539"/>
    <s v="ESP_006"/>
    <s v="EMP256"/>
    <n v="2020"/>
    <n v="33"/>
    <x v="0"/>
    <x v="37"/>
  </r>
  <r>
    <x v="5"/>
    <x v="2"/>
    <x v="0"/>
    <x v="1"/>
    <n v="34"/>
    <x v="6"/>
    <x v="46"/>
    <n v="9"/>
    <x v="485"/>
    <s v="ESP_006"/>
    <s v="EMP256"/>
    <n v="2020"/>
    <n v="34"/>
    <x v="4"/>
    <x v="40"/>
  </r>
  <r>
    <x v="5"/>
    <x v="2"/>
    <x v="0"/>
    <x v="1"/>
    <n v="35"/>
    <x v="6"/>
    <x v="46"/>
    <n v="11"/>
    <x v="479"/>
    <s v="ESP_006"/>
    <s v="EMP256"/>
    <n v="2020"/>
    <n v="35"/>
    <x v="4"/>
    <x v="40"/>
  </r>
  <r>
    <x v="5"/>
    <x v="2"/>
    <x v="0"/>
    <x v="1"/>
    <n v="36"/>
    <x v="6"/>
    <x v="46"/>
    <n v="8"/>
    <x v="491"/>
    <s v="ESP_006"/>
    <s v="EMP256"/>
    <n v="2020"/>
    <n v="36"/>
    <x v="5"/>
    <x v="42"/>
  </r>
  <r>
    <x v="5"/>
    <x v="2"/>
    <x v="0"/>
    <x v="1"/>
    <n v="37"/>
    <x v="6"/>
    <x v="46"/>
    <n v="12"/>
    <x v="495"/>
    <s v="ESP_006"/>
    <s v="EMP256"/>
    <n v="2020"/>
    <n v="37"/>
    <x v="4"/>
    <x v="40"/>
  </r>
  <r>
    <x v="5"/>
    <x v="2"/>
    <x v="0"/>
    <x v="1"/>
    <n v="38"/>
    <x v="6"/>
    <x v="46"/>
    <n v="6"/>
    <x v="489"/>
    <s v="ESP_006"/>
    <s v="EMP256"/>
    <n v="2020"/>
    <n v="38"/>
    <x v="6"/>
    <x v="46"/>
  </r>
  <r>
    <x v="5"/>
    <x v="2"/>
    <x v="0"/>
    <x v="1"/>
    <n v="39"/>
    <x v="7"/>
    <x v="47"/>
    <n v="15"/>
    <x v="477"/>
    <s v="ESP_006"/>
    <s v="EMP256"/>
    <n v="2020"/>
    <n v="39"/>
    <x v="4"/>
    <x v="40"/>
  </r>
  <r>
    <x v="5"/>
    <x v="2"/>
    <x v="0"/>
    <x v="1"/>
    <n v="40"/>
    <x v="7"/>
    <x v="47"/>
    <n v="6"/>
    <x v="489"/>
    <s v="ESP_006"/>
    <s v="EMP256"/>
    <n v="2020"/>
    <n v="40"/>
    <x v="6"/>
    <x v="46"/>
  </r>
  <r>
    <x v="5"/>
    <x v="2"/>
    <x v="0"/>
    <x v="1"/>
    <n v="41"/>
    <x v="7"/>
    <x v="47"/>
    <n v="12"/>
    <x v="495"/>
    <s v="ESP_006"/>
    <s v="EMP256"/>
    <n v="2020"/>
    <n v="41"/>
    <x v="5"/>
    <x v="42"/>
  </r>
  <r>
    <x v="5"/>
    <x v="2"/>
    <x v="0"/>
    <x v="1"/>
    <n v="42"/>
    <x v="7"/>
    <x v="47"/>
    <n v="20"/>
    <x v="484"/>
    <s v="ESP_006"/>
    <s v="EMP256"/>
    <n v="2020"/>
    <n v="42"/>
    <x v="4"/>
    <x v="40"/>
  </r>
  <r>
    <x v="5"/>
    <x v="2"/>
    <x v="0"/>
    <x v="1"/>
    <n v="43"/>
    <x v="7"/>
    <x v="47"/>
    <n v="11"/>
    <x v="479"/>
    <s v="ESP_006"/>
    <s v="EMP256"/>
    <n v="2020"/>
    <n v="43"/>
    <x v="5"/>
    <x v="42"/>
  </r>
  <r>
    <x v="5"/>
    <x v="2"/>
    <x v="0"/>
    <x v="1"/>
    <n v="44"/>
    <x v="7"/>
    <x v="47"/>
    <n v="15"/>
    <x v="477"/>
    <s v="ESP_006"/>
    <s v="EMP256"/>
    <n v="2020"/>
    <n v="44"/>
    <x v="5"/>
    <x v="42"/>
  </r>
  <r>
    <x v="5"/>
    <x v="2"/>
    <x v="0"/>
    <x v="1"/>
    <n v="45"/>
    <x v="7"/>
    <x v="47"/>
    <n v="14"/>
    <x v="490"/>
    <s v="ESP_006"/>
    <s v="EMP256"/>
    <n v="2020"/>
    <n v="45"/>
    <x v="5"/>
    <x v="42"/>
  </r>
  <r>
    <x v="5"/>
    <x v="2"/>
    <x v="0"/>
    <x v="1"/>
    <n v="46"/>
    <x v="7"/>
    <x v="47"/>
    <n v="7"/>
    <x v="494"/>
    <s v="ESP_006"/>
    <s v="EMP256"/>
    <n v="2020"/>
    <n v="46"/>
    <x v="6"/>
    <x v="46"/>
  </r>
  <r>
    <x v="5"/>
    <x v="2"/>
    <x v="0"/>
    <x v="1"/>
    <n v="47"/>
    <x v="7"/>
    <x v="47"/>
    <n v="11"/>
    <x v="479"/>
    <s v="ESP_006"/>
    <s v="EMP256"/>
    <n v="2020"/>
    <n v="47"/>
    <x v="6"/>
    <x v="46"/>
  </r>
  <r>
    <x v="5"/>
    <x v="2"/>
    <x v="0"/>
    <x v="1"/>
    <n v="48"/>
    <x v="7"/>
    <x v="47"/>
    <n v="15"/>
    <x v="477"/>
    <s v="ESP_006"/>
    <s v="EMP256"/>
    <n v="2020"/>
    <n v="48"/>
    <x v="6"/>
    <x v="46"/>
  </r>
  <r>
    <x v="5"/>
    <x v="2"/>
    <x v="0"/>
    <x v="1"/>
    <n v="49"/>
    <x v="7"/>
    <x v="47"/>
    <n v="16"/>
    <x v="481"/>
    <s v="ESP_006"/>
    <s v="EMP256"/>
    <n v="2020"/>
    <n v="49"/>
    <x v="5"/>
    <x v="42"/>
  </r>
  <r>
    <x v="5"/>
    <x v="2"/>
    <x v="0"/>
    <x v="1"/>
    <n v="50"/>
    <x v="7"/>
    <x v="47"/>
    <n v="14"/>
    <x v="490"/>
    <s v="ESP_006"/>
    <s v="EMP256"/>
    <n v="2020"/>
    <n v="50"/>
    <x v="5"/>
    <x v="42"/>
  </r>
  <r>
    <x v="5"/>
    <x v="2"/>
    <x v="0"/>
    <x v="1"/>
    <n v="51"/>
    <x v="7"/>
    <x v="47"/>
    <n v="14"/>
    <x v="490"/>
    <s v="ESP_006"/>
    <s v="EMP256"/>
    <n v="2020"/>
    <n v="51"/>
    <x v="5"/>
    <x v="42"/>
  </r>
  <r>
    <x v="5"/>
    <x v="3"/>
    <x v="1"/>
    <x v="0"/>
    <n v="0"/>
    <x v="0"/>
    <x v="40"/>
    <n v="32"/>
    <x v="508"/>
    <s v="ESP_006"/>
    <s v="EMP267"/>
    <n v="2019"/>
    <n v="0"/>
    <x v="2"/>
    <x v="47"/>
  </r>
  <r>
    <x v="5"/>
    <x v="3"/>
    <x v="1"/>
    <x v="0"/>
    <n v="1"/>
    <x v="0"/>
    <x v="40"/>
    <n v="44"/>
    <x v="499"/>
    <s v="ESP_006"/>
    <s v="EMP267"/>
    <n v="2019"/>
    <n v="1"/>
    <x v="14"/>
    <x v="51"/>
  </r>
  <r>
    <x v="5"/>
    <x v="3"/>
    <x v="1"/>
    <x v="0"/>
    <n v="2"/>
    <x v="0"/>
    <x v="40"/>
    <n v="31"/>
    <x v="511"/>
    <s v="ESP_006"/>
    <s v="EMP267"/>
    <n v="2019"/>
    <n v="2"/>
    <x v="2"/>
    <x v="47"/>
  </r>
  <r>
    <x v="5"/>
    <x v="3"/>
    <x v="1"/>
    <x v="0"/>
    <n v="3"/>
    <x v="0"/>
    <x v="40"/>
    <n v="38"/>
    <x v="502"/>
    <s v="ESP_006"/>
    <s v="EMP267"/>
    <n v="2019"/>
    <n v="3"/>
    <x v="13"/>
    <x v="50"/>
  </r>
  <r>
    <x v="5"/>
    <x v="3"/>
    <x v="1"/>
    <x v="0"/>
    <n v="4"/>
    <x v="0"/>
    <x v="40"/>
    <n v="37"/>
    <x v="542"/>
    <s v="ESP_006"/>
    <s v="EMP267"/>
    <n v="2019"/>
    <n v="4"/>
    <x v="13"/>
    <x v="50"/>
  </r>
  <r>
    <x v="5"/>
    <x v="3"/>
    <x v="1"/>
    <x v="0"/>
    <n v="5"/>
    <x v="0"/>
    <x v="40"/>
    <n v="36"/>
    <x v="498"/>
    <s v="ESP_006"/>
    <s v="EMP267"/>
    <n v="2019"/>
    <n v="5"/>
    <x v="12"/>
    <x v="48"/>
  </r>
  <r>
    <x v="5"/>
    <x v="3"/>
    <x v="1"/>
    <x v="0"/>
    <n v="6"/>
    <x v="0"/>
    <x v="40"/>
    <n v="30"/>
    <x v="459"/>
    <s v="ESP_006"/>
    <s v="EMP267"/>
    <n v="2019"/>
    <n v="6"/>
    <x v="2"/>
    <x v="47"/>
  </r>
  <r>
    <x v="5"/>
    <x v="3"/>
    <x v="1"/>
    <x v="0"/>
    <n v="7"/>
    <x v="0"/>
    <x v="40"/>
    <n v="42"/>
    <x v="543"/>
    <s v="ESP_006"/>
    <s v="EMP267"/>
    <n v="2019"/>
    <n v="7"/>
    <x v="14"/>
    <x v="51"/>
  </r>
  <r>
    <x v="5"/>
    <x v="3"/>
    <x v="1"/>
    <x v="0"/>
    <n v="8"/>
    <x v="0"/>
    <x v="40"/>
    <n v="49"/>
    <x v="512"/>
    <s v="ESP_006"/>
    <s v="EMP267"/>
    <n v="2019"/>
    <n v="8"/>
    <x v="19"/>
    <x v="52"/>
  </r>
  <r>
    <x v="5"/>
    <x v="3"/>
    <x v="1"/>
    <x v="0"/>
    <n v="9"/>
    <x v="0"/>
    <x v="40"/>
    <n v="46"/>
    <x v="544"/>
    <s v="ESP_006"/>
    <s v="EMP267"/>
    <n v="2019"/>
    <n v="9"/>
    <x v="15"/>
    <x v="49"/>
  </r>
  <r>
    <x v="5"/>
    <x v="3"/>
    <x v="1"/>
    <x v="0"/>
    <n v="10"/>
    <x v="0"/>
    <x v="40"/>
    <n v="26"/>
    <x v="474"/>
    <s v="ESP_006"/>
    <s v="EMP267"/>
    <n v="2019"/>
    <n v="10"/>
    <x v="9"/>
    <x v="38"/>
  </r>
  <r>
    <x v="5"/>
    <x v="3"/>
    <x v="1"/>
    <x v="0"/>
    <n v="11"/>
    <x v="0"/>
    <x v="40"/>
    <n v="31"/>
    <x v="511"/>
    <s v="ESP_006"/>
    <s v="EMP267"/>
    <n v="2019"/>
    <n v="11"/>
    <x v="2"/>
    <x v="47"/>
  </r>
  <r>
    <x v="5"/>
    <x v="3"/>
    <x v="1"/>
    <x v="0"/>
    <n v="12"/>
    <x v="0"/>
    <x v="40"/>
    <n v="39"/>
    <x v="513"/>
    <s v="ESP_006"/>
    <s v="EMP267"/>
    <n v="2019"/>
    <n v="12"/>
    <x v="13"/>
    <x v="50"/>
  </r>
  <r>
    <x v="5"/>
    <x v="3"/>
    <x v="1"/>
    <x v="0"/>
    <n v="13"/>
    <x v="1"/>
    <x v="41"/>
    <n v="47"/>
    <x v="545"/>
    <s v="ESP_006"/>
    <s v="EMP267"/>
    <n v="2019"/>
    <n v="13"/>
    <x v="15"/>
    <x v="49"/>
  </r>
  <r>
    <x v="5"/>
    <x v="3"/>
    <x v="1"/>
    <x v="0"/>
    <n v="14"/>
    <x v="1"/>
    <x v="41"/>
    <n v="43"/>
    <x v="505"/>
    <s v="ESP_006"/>
    <s v="EMP267"/>
    <n v="2019"/>
    <n v="14"/>
    <x v="13"/>
    <x v="50"/>
  </r>
  <r>
    <x v="5"/>
    <x v="3"/>
    <x v="1"/>
    <x v="0"/>
    <n v="15"/>
    <x v="1"/>
    <x v="41"/>
    <n v="50"/>
    <x v="546"/>
    <s v="ESP_006"/>
    <s v="EMP267"/>
    <n v="2019"/>
    <n v="15"/>
    <x v="14"/>
    <x v="51"/>
  </r>
  <r>
    <x v="5"/>
    <x v="3"/>
    <x v="1"/>
    <x v="0"/>
    <n v="16"/>
    <x v="1"/>
    <x v="41"/>
    <n v="35"/>
    <x v="500"/>
    <s v="ESP_006"/>
    <s v="EMP267"/>
    <n v="2019"/>
    <n v="16"/>
    <x v="2"/>
    <x v="47"/>
  </r>
  <r>
    <x v="5"/>
    <x v="3"/>
    <x v="1"/>
    <x v="0"/>
    <n v="17"/>
    <x v="1"/>
    <x v="41"/>
    <n v="37"/>
    <x v="542"/>
    <s v="ESP_006"/>
    <s v="EMP267"/>
    <n v="2019"/>
    <n v="17"/>
    <x v="2"/>
    <x v="47"/>
  </r>
  <r>
    <x v="5"/>
    <x v="3"/>
    <x v="1"/>
    <x v="0"/>
    <n v="18"/>
    <x v="1"/>
    <x v="41"/>
    <n v="32"/>
    <x v="508"/>
    <s v="ESP_006"/>
    <s v="EMP267"/>
    <n v="2019"/>
    <n v="18"/>
    <x v="9"/>
    <x v="38"/>
  </r>
  <r>
    <x v="5"/>
    <x v="3"/>
    <x v="1"/>
    <x v="0"/>
    <n v="19"/>
    <x v="1"/>
    <x v="41"/>
    <n v="31"/>
    <x v="511"/>
    <s v="ESP_006"/>
    <s v="EMP267"/>
    <n v="2019"/>
    <n v="19"/>
    <x v="9"/>
    <x v="38"/>
  </r>
  <r>
    <x v="5"/>
    <x v="3"/>
    <x v="1"/>
    <x v="0"/>
    <n v="20"/>
    <x v="1"/>
    <x v="41"/>
    <n v="29"/>
    <x v="510"/>
    <s v="ESP_006"/>
    <s v="EMP267"/>
    <n v="2019"/>
    <n v="20"/>
    <x v="8"/>
    <x v="39"/>
  </r>
  <r>
    <x v="5"/>
    <x v="3"/>
    <x v="1"/>
    <x v="0"/>
    <n v="21"/>
    <x v="1"/>
    <x v="41"/>
    <n v="45"/>
    <x v="547"/>
    <s v="ESP_006"/>
    <s v="EMP267"/>
    <n v="2019"/>
    <n v="21"/>
    <x v="12"/>
    <x v="48"/>
  </r>
  <r>
    <x v="5"/>
    <x v="3"/>
    <x v="1"/>
    <x v="0"/>
    <n v="22"/>
    <x v="1"/>
    <x v="41"/>
    <n v="33"/>
    <x v="503"/>
    <s v="ESP_006"/>
    <s v="EMP267"/>
    <n v="2019"/>
    <n v="22"/>
    <x v="10"/>
    <x v="44"/>
  </r>
  <r>
    <x v="5"/>
    <x v="3"/>
    <x v="1"/>
    <x v="0"/>
    <n v="23"/>
    <x v="1"/>
    <x v="41"/>
    <n v="35"/>
    <x v="500"/>
    <s v="ESP_006"/>
    <s v="EMP267"/>
    <n v="2019"/>
    <n v="23"/>
    <x v="2"/>
    <x v="47"/>
  </r>
  <r>
    <x v="5"/>
    <x v="3"/>
    <x v="1"/>
    <x v="0"/>
    <n v="24"/>
    <x v="1"/>
    <x v="41"/>
    <n v="29"/>
    <x v="510"/>
    <s v="ESP_006"/>
    <s v="EMP267"/>
    <n v="2019"/>
    <n v="24"/>
    <x v="10"/>
    <x v="44"/>
  </r>
  <r>
    <x v="5"/>
    <x v="3"/>
    <x v="1"/>
    <x v="0"/>
    <n v="25"/>
    <x v="1"/>
    <x v="41"/>
    <n v="16"/>
    <x v="458"/>
    <s v="ESP_006"/>
    <s v="EMP267"/>
    <n v="2019"/>
    <n v="25"/>
    <x v="1"/>
    <x v="45"/>
  </r>
  <r>
    <x v="5"/>
    <x v="3"/>
    <x v="1"/>
    <x v="0"/>
    <n v="26"/>
    <x v="2"/>
    <x v="42"/>
    <n v="34"/>
    <x v="501"/>
    <s v="ESP_006"/>
    <s v="EMP267"/>
    <n v="2019"/>
    <n v="26"/>
    <x v="14"/>
    <x v="51"/>
  </r>
  <r>
    <x v="5"/>
    <x v="3"/>
    <x v="1"/>
    <x v="0"/>
    <n v="27"/>
    <x v="2"/>
    <x v="42"/>
    <n v="28"/>
    <x v="504"/>
    <s v="ESP_006"/>
    <s v="EMP267"/>
    <n v="2019"/>
    <n v="27"/>
    <x v="13"/>
    <x v="50"/>
  </r>
  <r>
    <x v="5"/>
    <x v="3"/>
    <x v="1"/>
    <x v="0"/>
    <n v="28"/>
    <x v="2"/>
    <x v="42"/>
    <n v="30"/>
    <x v="459"/>
    <s v="ESP_006"/>
    <s v="EMP267"/>
    <n v="2019"/>
    <n v="28"/>
    <x v="19"/>
    <x v="52"/>
  </r>
  <r>
    <x v="5"/>
    <x v="3"/>
    <x v="1"/>
    <x v="0"/>
    <n v="29"/>
    <x v="2"/>
    <x v="42"/>
    <n v="30"/>
    <x v="459"/>
    <s v="ESP_006"/>
    <s v="EMP267"/>
    <n v="2019"/>
    <n v="29"/>
    <x v="15"/>
    <x v="49"/>
  </r>
  <r>
    <x v="5"/>
    <x v="3"/>
    <x v="1"/>
    <x v="0"/>
    <n v="30"/>
    <x v="2"/>
    <x v="42"/>
    <n v="17"/>
    <x v="467"/>
    <s v="ESP_006"/>
    <s v="EMP267"/>
    <n v="2019"/>
    <n v="30"/>
    <x v="9"/>
    <x v="38"/>
  </r>
  <r>
    <x v="5"/>
    <x v="3"/>
    <x v="1"/>
    <x v="0"/>
    <n v="31"/>
    <x v="2"/>
    <x v="42"/>
    <n v="32"/>
    <x v="508"/>
    <s v="ESP_006"/>
    <s v="EMP267"/>
    <n v="2019"/>
    <n v="31"/>
    <x v="14"/>
    <x v="51"/>
  </r>
  <r>
    <x v="5"/>
    <x v="3"/>
    <x v="1"/>
    <x v="0"/>
    <n v="32"/>
    <x v="2"/>
    <x v="42"/>
    <n v="37"/>
    <x v="542"/>
    <s v="ESP_006"/>
    <s v="EMP267"/>
    <n v="2019"/>
    <n v="32"/>
    <x v="19"/>
    <x v="52"/>
  </r>
  <r>
    <x v="5"/>
    <x v="3"/>
    <x v="1"/>
    <x v="0"/>
    <n v="33"/>
    <x v="2"/>
    <x v="42"/>
    <n v="31"/>
    <x v="511"/>
    <s v="ESP_006"/>
    <s v="EMP267"/>
    <n v="2019"/>
    <n v="33"/>
    <x v="12"/>
    <x v="48"/>
  </r>
  <r>
    <x v="5"/>
    <x v="3"/>
    <x v="1"/>
    <x v="0"/>
    <n v="34"/>
    <x v="2"/>
    <x v="42"/>
    <n v="24"/>
    <x v="469"/>
    <s v="ESP_006"/>
    <s v="EMP267"/>
    <n v="2019"/>
    <n v="34"/>
    <x v="10"/>
    <x v="44"/>
  </r>
  <r>
    <x v="5"/>
    <x v="3"/>
    <x v="1"/>
    <x v="0"/>
    <n v="35"/>
    <x v="2"/>
    <x v="42"/>
    <n v="34"/>
    <x v="501"/>
    <s v="ESP_006"/>
    <s v="EMP267"/>
    <n v="2019"/>
    <n v="35"/>
    <x v="11"/>
    <x v="43"/>
  </r>
  <r>
    <x v="5"/>
    <x v="3"/>
    <x v="1"/>
    <x v="0"/>
    <n v="36"/>
    <x v="2"/>
    <x v="42"/>
    <n v="33"/>
    <x v="503"/>
    <s v="ESP_006"/>
    <s v="EMP267"/>
    <n v="2019"/>
    <n v="36"/>
    <x v="2"/>
    <x v="47"/>
  </r>
  <r>
    <x v="5"/>
    <x v="3"/>
    <x v="1"/>
    <x v="0"/>
    <n v="37"/>
    <x v="2"/>
    <x v="42"/>
    <n v="38"/>
    <x v="502"/>
    <s v="ESP_006"/>
    <s v="EMP267"/>
    <n v="2019"/>
    <n v="37"/>
    <x v="2"/>
    <x v="47"/>
  </r>
  <r>
    <x v="5"/>
    <x v="3"/>
    <x v="1"/>
    <x v="0"/>
    <n v="38"/>
    <x v="2"/>
    <x v="42"/>
    <n v="35"/>
    <x v="500"/>
    <s v="ESP_006"/>
    <s v="EMP267"/>
    <n v="2019"/>
    <n v="38"/>
    <x v="10"/>
    <x v="44"/>
  </r>
  <r>
    <x v="5"/>
    <x v="3"/>
    <x v="1"/>
    <x v="0"/>
    <n v="39"/>
    <x v="3"/>
    <x v="43"/>
    <n v="28"/>
    <x v="504"/>
    <s v="ESP_006"/>
    <s v="EMP267"/>
    <n v="2019"/>
    <n v="39"/>
    <x v="1"/>
    <x v="45"/>
  </r>
  <r>
    <x v="5"/>
    <x v="3"/>
    <x v="1"/>
    <x v="0"/>
    <n v="40"/>
    <x v="3"/>
    <x v="43"/>
    <n v="34"/>
    <x v="501"/>
    <s v="ESP_006"/>
    <s v="EMP267"/>
    <n v="2019"/>
    <n v="40"/>
    <x v="8"/>
    <x v="39"/>
  </r>
  <r>
    <x v="5"/>
    <x v="3"/>
    <x v="1"/>
    <x v="0"/>
    <n v="41"/>
    <x v="3"/>
    <x v="43"/>
    <n v="28"/>
    <x v="504"/>
    <s v="ESP_006"/>
    <s v="EMP267"/>
    <n v="2019"/>
    <n v="41"/>
    <x v="1"/>
    <x v="45"/>
  </r>
  <r>
    <x v="5"/>
    <x v="3"/>
    <x v="1"/>
    <x v="0"/>
    <n v="42"/>
    <x v="3"/>
    <x v="43"/>
    <n v="32"/>
    <x v="508"/>
    <s v="ESP_006"/>
    <s v="EMP267"/>
    <n v="2019"/>
    <n v="42"/>
    <x v="8"/>
    <x v="39"/>
  </r>
  <r>
    <x v="5"/>
    <x v="3"/>
    <x v="1"/>
    <x v="0"/>
    <n v="43"/>
    <x v="3"/>
    <x v="43"/>
    <n v="24"/>
    <x v="469"/>
    <s v="ESP_006"/>
    <s v="EMP267"/>
    <n v="2019"/>
    <n v="43"/>
    <x v="1"/>
    <x v="45"/>
  </r>
  <r>
    <x v="5"/>
    <x v="3"/>
    <x v="1"/>
    <x v="0"/>
    <n v="44"/>
    <x v="3"/>
    <x v="43"/>
    <n v="28"/>
    <x v="504"/>
    <s v="ESP_006"/>
    <s v="EMP267"/>
    <n v="2019"/>
    <n v="44"/>
    <x v="9"/>
    <x v="38"/>
  </r>
  <r>
    <x v="5"/>
    <x v="3"/>
    <x v="1"/>
    <x v="0"/>
    <n v="45"/>
    <x v="3"/>
    <x v="43"/>
    <n v="22"/>
    <x v="466"/>
    <s v="ESP_006"/>
    <s v="EMP267"/>
    <n v="2019"/>
    <n v="45"/>
    <x v="1"/>
    <x v="45"/>
  </r>
  <r>
    <x v="5"/>
    <x v="3"/>
    <x v="1"/>
    <x v="0"/>
    <n v="46"/>
    <x v="3"/>
    <x v="43"/>
    <n v="24"/>
    <x v="469"/>
    <s v="ESP_006"/>
    <s v="EMP267"/>
    <n v="2019"/>
    <n v="46"/>
    <x v="8"/>
    <x v="39"/>
  </r>
  <r>
    <x v="5"/>
    <x v="3"/>
    <x v="1"/>
    <x v="0"/>
    <n v="47"/>
    <x v="3"/>
    <x v="43"/>
    <n v="26"/>
    <x v="474"/>
    <s v="ESP_006"/>
    <s v="EMP267"/>
    <n v="2019"/>
    <n v="47"/>
    <x v="9"/>
    <x v="38"/>
  </r>
  <r>
    <x v="5"/>
    <x v="3"/>
    <x v="1"/>
    <x v="0"/>
    <n v="48"/>
    <x v="3"/>
    <x v="43"/>
    <n v="33"/>
    <x v="503"/>
    <s v="ESP_006"/>
    <s v="EMP267"/>
    <n v="2019"/>
    <n v="48"/>
    <x v="11"/>
    <x v="43"/>
  </r>
  <r>
    <x v="5"/>
    <x v="3"/>
    <x v="1"/>
    <x v="0"/>
    <n v="49"/>
    <x v="3"/>
    <x v="43"/>
    <n v="25"/>
    <x v="460"/>
    <s v="ESP_006"/>
    <s v="EMP267"/>
    <n v="2019"/>
    <n v="49"/>
    <x v="9"/>
    <x v="38"/>
  </r>
  <r>
    <x v="5"/>
    <x v="3"/>
    <x v="1"/>
    <x v="0"/>
    <n v="50"/>
    <x v="3"/>
    <x v="43"/>
    <n v="40"/>
    <x v="506"/>
    <s v="ESP_006"/>
    <s v="EMP267"/>
    <n v="2019"/>
    <n v="50"/>
    <x v="11"/>
    <x v="43"/>
  </r>
  <r>
    <x v="5"/>
    <x v="3"/>
    <x v="1"/>
    <x v="0"/>
    <n v="51"/>
    <x v="3"/>
    <x v="43"/>
    <n v="15"/>
    <x v="465"/>
    <s v="ESP_006"/>
    <s v="EMP267"/>
    <n v="2019"/>
    <n v="51"/>
    <x v="0"/>
    <x v="37"/>
  </r>
  <r>
    <x v="5"/>
    <x v="3"/>
    <x v="1"/>
    <x v="1"/>
    <n v="0"/>
    <x v="4"/>
    <x v="44"/>
    <n v="42"/>
    <x v="548"/>
    <s v="ESP_006"/>
    <s v="EMP267"/>
    <n v="2020"/>
    <n v="0"/>
    <x v="2"/>
    <x v="47"/>
  </r>
  <r>
    <x v="5"/>
    <x v="3"/>
    <x v="1"/>
    <x v="1"/>
    <n v="1"/>
    <x v="4"/>
    <x v="44"/>
    <n v="34"/>
    <x v="532"/>
    <s v="ESP_006"/>
    <s v="EMP267"/>
    <n v="2020"/>
    <n v="1"/>
    <x v="9"/>
    <x v="38"/>
  </r>
  <r>
    <x v="5"/>
    <x v="3"/>
    <x v="1"/>
    <x v="1"/>
    <n v="2"/>
    <x v="4"/>
    <x v="44"/>
    <n v="40"/>
    <x v="526"/>
    <s v="ESP_006"/>
    <s v="EMP267"/>
    <n v="2020"/>
    <n v="2"/>
    <x v="9"/>
    <x v="38"/>
  </r>
  <r>
    <x v="5"/>
    <x v="3"/>
    <x v="1"/>
    <x v="1"/>
    <n v="3"/>
    <x v="4"/>
    <x v="44"/>
    <n v="39"/>
    <x v="515"/>
    <s v="ESP_006"/>
    <s v="EMP267"/>
    <n v="2020"/>
    <n v="3"/>
    <x v="8"/>
    <x v="39"/>
  </r>
  <r>
    <x v="5"/>
    <x v="3"/>
    <x v="1"/>
    <x v="1"/>
    <n v="4"/>
    <x v="4"/>
    <x v="44"/>
    <n v="47"/>
    <x v="523"/>
    <s v="ESP_006"/>
    <s v="EMP267"/>
    <n v="2020"/>
    <n v="4"/>
    <x v="8"/>
    <x v="39"/>
  </r>
  <r>
    <x v="5"/>
    <x v="3"/>
    <x v="1"/>
    <x v="1"/>
    <n v="5"/>
    <x v="4"/>
    <x v="44"/>
    <n v="31"/>
    <x v="514"/>
    <s v="ESP_006"/>
    <s v="EMP267"/>
    <n v="2020"/>
    <n v="5"/>
    <x v="9"/>
    <x v="38"/>
  </r>
  <r>
    <x v="5"/>
    <x v="3"/>
    <x v="1"/>
    <x v="1"/>
    <n v="6"/>
    <x v="4"/>
    <x v="44"/>
    <n v="43"/>
    <x v="524"/>
    <s v="ESP_006"/>
    <s v="EMP267"/>
    <n v="2020"/>
    <n v="6"/>
    <x v="15"/>
    <x v="49"/>
  </r>
  <r>
    <x v="5"/>
    <x v="3"/>
    <x v="1"/>
    <x v="1"/>
    <n v="7"/>
    <x v="4"/>
    <x v="44"/>
    <n v="40"/>
    <x v="526"/>
    <s v="ESP_006"/>
    <s v="EMP267"/>
    <n v="2020"/>
    <n v="7"/>
    <x v="16"/>
    <x v="54"/>
  </r>
  <r>
    <x v="5"/>
    <x v="3"/>
    <x v="1"/>
    <x v="1"/>
    <n v="8"/>
    <x v="4"/>
    <x v="44"/>
    <n v="47"/>
    <x v="523"/>
    <s v="ESP_006"/>
    <s v="EMP267"/>
    <n v="2020"/>
    <n v="8"/>
    <x v="22"/>
    <x v="55"/>
  </r>
  <r>
    <x v="5"/>
    <x v="3"/>
    <x v="1"/>
    <x v="1"/>
    <n v="9"/>
    <x v="4"/>
    <x v="44"/>
    <n v="35"/>
    <x v="519"/>
    <s v="ESP_006"/>
    <s v="EMP267"/>
    <n v="2020"/>
    <n v="9"/>
    <x v="19"/>
    <x v="52"/>
  </r>
  <r>
    <x v="5"/>
    <x v="3"/>
    <x v="1"/>
    <x v="1"/>
    <n v="10"/>
    <x v="4"/>
    <x v="44"/>
    <n v="38"/>
    <x v="531"/>
    <s v="ESP_006"/>
    <s v="EMP267"/>
    <n v="2020"/>
    <n v="10"/>
    <x v="14"/>
    <x v="51"/>
  </r>
  <r>
    <x v="5"/>
    <x v="3"/>
    <x v="1"/>
    <x v="1"/>
    <n v="11"/>
    <x v="4"/>
    <x v="44"/>
    <n v="37"/>
    <x v="497"/>
    <s v="ESP_006"/>
    <s v="EMP267"/>
    <n v="2020"/>
    <n v="11"/>
    <x v="11"/>
    <x v="43"/>
  </r>
  <r>
    <x v="5"/>
    <x v="3"/>
    <x v="1"/>
    <x v="1"/>
    <n v="12"/>
    <x v="4"/>
    <x v="44"/>
    <n v="44"/>
    <x v="518"/>
    <s v="ESP_006"/>
    <s v="EMP267"/>
    <n v="2020"/>
    <n v="12"/>
    <x v="10"/>
    <x v="44"/>
  </r>
  <r>
    <x v="5"/>
    <x v="3"/>
    <x v="1"/>
    <x v="1"/>
    <n v="13"/>
    <x v="5"/>
    <x v="45"/>
    <n v="27"/>
    <x v="488"/>
    <s v="ESP_006"/>
    <s v="EMP267"/>
    <n v="2020"/>
    <n v="13"/>
    <x v="1"/>
    <x v="45"/>
  </r>
  <r>
    <x v="5"/>
    <x v="3"/>
    <x v="1"/>
    <x v="1"/>
    <n v="14"/>
    <x v="5"/>
    <x v="45"/>
    <n v="30"/>
    <x v="517"/>
    <s v="ESP_006"/>
    <s v="EMP267"/>
    <n v="2020"/>
    <n v="14"/>
    <x v="8"/>
    <x v="39"/>
  </r>
  <r>
    <x v="5"/>
    <x v="3"/>
    <x v="1"/>
    <x v="1"/>
    <n v="15"/>
    <x v="5"/>
    <x v="45"/>
    <n v="47"/>
    <x v="523"/>
    <s v="ESP_006"/>
    <s v="EMP267"/>
    <n v="2020"/>
    <n v="15"/>
    <x v="11"/>
    <x v="43"/>
  </r>
  <r>
    <x v="5"/>
    <x v="3"/>
    <x v="1"/>
    <x v="1"/>
    <n v="16"/>
    <x v="5"/>
    <x v="45"/>
    <n v="39"/>
    <x v="515"/>
    <s v="ESP_006"/>
    <s v="EMP267"/>
    <n v="2020"/>
    <n v="16"/>
    <x v="10"/>
    <x v="44"/>
  </r>
  <r>
    <x v="5"/>
    <x v="3"/>
    <x v="1"/>
    <x v="1"/>
    <n v="17"/>
    <x v="5"/>
    <x v="45"/>
    <n v="34"/>
    <x v="532"/>
    <s v="ESP_006"/>
    <s v="EMP267"/>
    <n v="2020"/>
    <n v="17"/>
    <x v="9"/>
    <x v="38"/>
  </r>
  <r>
    <x v="5"/>
    <x v="3"/>
    <x v="1"/>
    <x v="1"/>
    <n v="18"/>
    <x v="5"/>
    <x v="45"/>
    <n v="35"/>
    <x v="519"/>
    <s v="ESP_006"/>
    <s v="EMP267"/>
    <n v="2020"/>
    <n v="18"/>
    <x v="9"/>
    <x v="38"/>
  </r>
  <r>
    <x v="5"/>
    <x v="3"/>
    <x v="1"/>
    <x v="1"/>
    <n v="19"/>
    <x v="5"/>
    <x v="45"/>
    <n v="30"/>
    <x v="517"/>
    <s v="ESP_006"/>
    <s v="EMP267"/>
    <n v="2020"/>
    <n v="19"/>
    <x v="8"/>
    <x v="39"/>
  </r>
  <r>
    <x v="5"/>
    <x v="3"/>
    <x v="1"/>
    <x v="1"/>
    <n v="20"/>
    <x v="5"/>
    <x v="45"/>
    <n v="27"/>
    <x v="488"/>
    <s v="ESP_006"/>
    <s v="EMP267"/>
    <n v="2020"/>
    <n v="20"/>
    <x v="1"/>
    <x v="45"/>
  </r>
  <r>
    <x v="5"/>
    <x v="3"/>
    <x v="1"/>
    <x v="1"/>
    <n v="21"/>
    <x v="5"/>
    <x v="45"/>
    <n v="34"/>
    <x v="532"/>
    <s v="ESP_006"/>
    <s v="EMP267"/>
    <n v="2020"/>
    <n v="21"/>
    <x v="10"/>
    <x v="44"/>
  </r>
  <r>
    <x v="5"/>
    <x v="3"/>
    <x v="1"/>
    <x v="1"/>
    <n v="22"/>
    <x v="5"/>
    <x v="45"/>
    <n v="29"/>
    <x v="527"/>
    <s v="ESP_006"/>
    <s v="EMP267"/>
    <n v="2020"/>
    <n v="22"/>
    <x v="10"/>
    <x v="44"/>
  </r>
  <r>
    <x v="5"/>
    <x v="3"/>
    <x v="1"/>
    <x v="1"/>
    <n v="23"/>
    <x v="5"/>
    <x v="45"/>
    <n v="28"/>
    <x v="487"/>
    <s v="ESP_006"/>
    <s v="EMP267"/>
    <n v="2020"/>
    <n v="23"/>
    <x v="10"/>
    <x v="44"/>
  </r>
  <r>
    <x v="5"/>
    <x v="3"/>
    <x v="1"/>
    <x v="1"/>
    <n v="24"/>
    <x v="5"/>
    <x v="45"/>
    <n v="27"/>
    <x v="488"/>
    <s v="ESP_006"/>
    <s v="EMP267"/>
    <n v="2020"/>
    <n v="24"/>
    <x v="2"/>
    <x v="47"/>
  </r>
  <r>
    <x v="5"/>
    <x v="3"/>
    <x v="1"/>
    <x v="1"/>
    <n v="25"/>
    <x v="5"/>
    <x v="45"/>
    <n v="28"/>
    <x v="487"/>
    <s v="ESP_006"/>
    <s v="EMP267"/>
    <n v="2020"/>
    <n v="25"/>
    <x v="12"/>
    <x v="48"/>
  </r>
  <r>
    <x v="5"/>
    <x v="3"/>
    <x v="1"/>
    <x v="1"/>
    <n v="26"/>
    <x v="6"/>
    <x v="46"/>
    <n v="27"/>
    <x v="488"/>
    <s v="ESP_006"/>
    <s v="EMP267"/>
    <n v="2020"/>
    <n v="26"/>
    <x v="14"/>
    <x v="51"/>
  </r>
  <r>
    <x v="5"/>
    <x v="3"/>
    <x v="1"/>
    <x v="1"/>
    <n v="27"/>
    <x v="6"/>
    <x v="46"/>
    <n v="30"/>
    <x v="517"/>
    <s v="ESP_006"/>
    <s v="EMP267"/>
    <n v="2020"/>
    <n v="27"/>
    <x v="17"/>
    <x v="56"/>
  </r>
  <r>
    <x v="5"/>
    <x v="3"/>
    <x v="1"/>
    <x v="1"/>
    <n v="28"/>
    <x v="6"/>
    <x v="46"/>
    <n v="27"/>
    <x v="488"/>
    <s v="ESP_006"/>
    <s v="EMP267"/>
    <n v="2020"/>
    <n v="28"/>
    <x v="16"/>
    <x v="54"/>
  </r>
  <r>
    <x v="5"/>
    <x v="3"/>
    <x v="1"/>
    <x v="1"/>
    <n v="29"/>
    <x v="6"/>
    <x v="46"/>
    <n v="25"/>
    <x v="496"/>
    <s v="ESP_006"/>
    <s v="EMP267"/>
    <n v="2020"/>
    <n v="29"/>
    <x v="14"/>
    <x v="51"/>
  </r>
  <r>
    <x v="5"/>
    <x v="3"/>
    <x v="1"/>
    <x v="1"/>
    <n v="30"/>
    <x v="6"/>
    <x v="46"/>
    <n v="35"/>
    <x v="519"/>
    <s v="ESP_006"/>
    <s v="EMP267"/>
    <n v="2020"/>
    <n v="30"/>
    <x v="17"/>
    <x v="56"/>
  </r>
  <r>
    <x v="5"/>
    <x v="3"/>
    <x v="1"/>
    <x v="1"/>
    <n v="31"/>
    <x v="6"/>
    <x v="46"/>
    <n v="25"/>
    <x v="496"/>
    <s v="ESP_006"/>
    <s v="EMP267"/>
    <n v="2020"/>
    <n v="31"/>
    <x v="2"/>
    <x v="47"/>
  </r>
  <r>
    <x v="5"/>
    <x v="3"/>
    <x v="1"/>
    <x v="1"/>
    <n v="32"/>
    <x v="6"/>
    <x v="46"/>
    <n v="40"/>
    <x v="526"/>
    <s v="ESP_006"/>
    <s v="EMP267"/>
    <n v="2020"/>
    <n v="32"/>
    <x v="13"/>
    <x v="50"/>
  </r>
  <r>
    <x v="5"/>
    <x v="3"/>
    <x v="1"/>
    <x v="1"/>
    <n v="33"/>
    <x v="6"/>
    <x v="46"/>
    <n v="32"/>
    <x v="521"/>
    <s v="ESP_006"/>
    <s v="EMP267"/>
    <n v="2020"/>
    <n v="33"/>
    <x v="2"/>
    <x v="47"/>
  </r>
  <r>
    <x v="5"/>
    <x v="3"/>
    <x v="1"/>
    <x v="1"/>
    <n v="34"/>
    <x v="6"/>
    <x v="46"/>
    <n v="28"/>
    <x v="487"/>
    <s v="ESP_006"/>
    <s v="EMP267"/>
    <n v="2020"/>
    <n v="34"/>
    <x v="9"/>
    <x v="38"/>
  </r>
  <r>
    <x v="5"/>
    <x v="3"/>
    <x v="1"/>
    <x v="1"/>
    <n v="35"/>
    <x v="6"/>
    <x v="46"/>
    <n v="26"/>
    <x v="478"/>
    <s v="ESP_006"/>
    <s v="EMP267"/>
    <n v="2020"/>
    <n v="35"/>
    <x v="8"/>
    <x v="39"/>
  </r>
  <r>
    <x v="5"/>
    <x v="3"/>
    <x v="1"/>
    <x v="1"/>
    <n v="36"/>
    <x v="6"/>
    <x v="46"/>
    <n v="27"/>
    <x v="488"/>
    <s v="ESP_006"/>
    <s v="EMP267"/>
    <n v="2020"/>
    <n v="36"/>
    <x v="8"/>
    <x v="39"/>
  </r>
  <r>
    <x v="5"/>
    <x v="3"/>
    <x v="1"/>
    <x v="1"/>
    <n v="37"/>
    <x v="6"/>
    <x v="46"/>
    <n v="32"/>
    <x v="521"/>
    <s v="ESP_006"/>
    <s v="EMP267"/>
    <n v="2020"/>
    <n v="37"/>
    <x v="9"/>
    <x v="38"/>
  </r>
  <r>
    <x v="5"/>
    <x v="3"/>
    <x v="1"/>
    <x v="1"/>
    <n v="38"/>
    <x v="6"/>
    <x v="46"/>
    <n v="31"/>
    <x v="514"/>
    <s v="ESP_006"/>
    <s v="EMP267"/>
    <n v="2020"/>
    <n v="38"/>
    <x v="8"/>
    <x v="39"/>
  </r>
  <r>
    <x v="5"/>
    <x v="3"/>
    <x v="1"/>
    <x v="1"/>
    <n v="39"/>
    <x v="7"/>
    <x v="47"/>
    <n v="33"/>
    <x v="520"/>
    <s v="ESP_006"/>
    <s v="EMP267"/>
    <n v="2020"/>
    <n v="39"/>
    <x v="9"/>
    <x v="38"/>
  </r>
  <r>
    <x v="5"/>
    <x v="3"/>
    <x v="1"/>
    <x v="1"/>
    <n v="40"/>
    <x v="7"/>
    <x v="47"/>
    <n v="32"/>
    <x v="521"/>
    <s v="ESP_006"/>
    <s v="EMP267"/>
    <n v="2020"/>
    <n v="40"/>
    <x v="8"/>
    <x v="39"/>
  </r>
  <r>
    <x v="5"/>
    <x v="3"/>
    <x v="1"/>
    <x v="1"/>
    <n v="41"/>
    <x v="7"/>
    <x v="47"/>
    <n v="23"/>
    <x v="482"/>
    <s v="ESP_006"/>
    <s v="EMP267"/>
    <n v="2020"/>
    <n v="41"/>
    <x v="1"/>
    <x v="45"/>
  </r>
  <r>
    <x v="5"/>
    <x v="3"/>
    <x v="1"/>
    <x v="1"/>
    <n v="42"/>
    <x v="7"/>
    <x v="47"/>
    <n v="33"/>
    <x v="520"/>
    <s v="ESP_006"/>
    <s v="EMP267"/>
    <n v="2020"/>
    <n v="42"/>
    <x v="2"/>
    <x v="47"/>
  </r>
  <r>
    <x v="5"/>
    <x v="3"/>
    <x v="1"/>
    <x v="1"/>
    <n v="43"/>
    <x v="7"/>
    <x v="47"/>
    <n v="29"/>
    <x v="527"/>
    <s v="ESP_006"/>
    <s v="EMP267"/>
    <n v="2020"/>
    <n v="43"/>
    <x v="10"/>
    <x v="44"/>
  </r>
  <r>
    <x v="5"/>
    <x v="3"/>
    <x v="1"/>
    <x v="1"/>
    <n v="44"/>
    <x v="7"/>
    <x v="47"/>
    <n v="25"/>
    <x v="496"/>
    <s v="ESP_006"/>
    <s v="EMP267"/>
    <n v="2020"/>
    <n v="44"/>
    <x v="10"/>
    <x v="44"/>
  </r>
  <r>
    <x v="5"/>
    <x v="3"/>
    <x v="1"/>
    <x v="1"/>
    <n v="45"/>
    <x v="7"/>
    <x v="47"/>
    <n v="30"/>
    <x v="517"/>
    <s v="ESP_006"/>
    <s v="EMP267"/>
    <n v="2020"/>
    <n v="45"/>
    <x v="2"/>
    <x v="47"/>
  </r>
  <r>
    <x v="5"/>
    <x v="3"/>
    <x v="1"/>
    <x v="1"/>
    <n v="46"/>
    <x v="7"/>
    <x v="47"/>
    <n v="40"/>
    <x v="526"/>
    <s v="ESP_006"/>
    <s v="EMP267"/>
    <n v="2020"/>
    <n v="46"/>
    <x v="13"/>
    <x v="50"/>
  </r>
  <r>
    <x v="5"/>
    <x v="3"/>
    <x v="1"/>
    <x v="1"/>
    <n v="47"/>
    <x v="7"/>
    <x v="47"/>
    <n v="37"/>
    <x v="497"/>
    <s v="ESP_006"/>
    <s v="EMP267"/>
    <n v="2020"/>
    <n v="47"/>
    <x v="11"/>
    <x v="43"/>
  </r>
  <r>
    <x v="5"/>
    <x v="3"/>
    <x v="1"/>
    <x v="1"/>
    <n v="48"/>
    <x v="7"/>
    <x v="47"/>
    <n v="36"/>
    <x v="529"/>
    <s v="ESP_006"/>
    <s v="EMP267"/>
    <n v="2020"/>
    <n v="48"/>
    <x v="2"/>
    <x v="47"/>
  </r>
  <r>
    <x v="5"/>
    <x v="3"/>
    <x v="1"/>
    <x v="1"/>
    <n v="49"/>
    <x v="7"/>
    <x v="47"/>
    <n v="29"/>
    <x v="527"/>
    <s v="ESP_006"/>
    <s v="EMP267"/>
    <n v="2020"/>
    <n v="49"/>
    <x v="10"/>
    <x v="44"/>
  </r>
  <r>
    <x v="5"/>
    <x v="3"/>
    <x v="1"/>
    <x v="1"/>
    <n v="50"/>
    <x v="7"/>
    <x v="47"/>
    <n v="27"/>
    <x v="488"/>
    <s v="ESP_006"/>
    <s v="EMP267"/>
    <n v="2020"/>
    <n v="50"/>
    <x v="9"/>
    <x v="38"/>
  </r>
  <r>
    <x v="5"/>
    <x v="3"/>
    <x v="1"/>
    <x v="1"/>
    <n v="51"/>
    <x v="7"/>
    <x v="47"/>
    <n v="18"/>
    <x v="492"/>
    <s v="ESP_006"/>
    <s v="EMP267"/>
    <n v="2020"/>
    <n v="51"/>
    <x v="1"/>
    <x v="45"/>
  </r>
  <r>
    <x v="5"/>
    <x v="4"/>
    <x v="1"/>
    <x v="0"/>
    <n v="0"/>
    <x v="0"/>
    <x v="40"/>
    <n v="8"/>
    <x v="535"/>
    <s v="ESP_006"/>
    <s v="EMP290"/>
    <n v="2019"/>
    <n v="0"/>
    <x v="5"/>
    <x v="42"/>
  </r>
  <r>
    <x v="5"/>
    <x v="4"/>
    <x v="1"/>
    <x v="0"/>
    <n v="1"/>
    <x v="0"/>
    <x v="40"/>
    <n v="14"/>
    <x v="475"/>
    <s v="ESP_006"/>
    <s v="EMP290"/>
    <n v="2019"/>
    <n v="1"/>
    <x v="4"/>
    <x v="40"/>
  </r>
  <r>
    <x v="5"/>
    <x v="4"/>
    <x v="1"/>
    <x v="0"/>
    <n v="2"/>
    <x v="0"/>
    <x v="40"/>
    <n v="14"/>
    <x v="475"/>
    <s v="ESP_006"/>
    <s v="EMP290"/>
    <n v="2019"/>
    <n v="2"/>
    <x v="4"/>
    <x v="40"/>
  </r>
  <r>
    <x v="5"/>
    <x v="4"/>
    <x v="1"/>
    <x v="0"/>
    <n v="3"/>
    <x v="0"/>
    <x v="40"/>
    <n v="11"/>
    <x v="461"/>
    <s v="ESP_006"/>
    <s v="EMP290"/>
    <n v="2019"/>
    <n v="3"/>
    <x v="5"/>
    <x v="42"/>
  </r>
  <r>
    <x v="5"/>
    <x v="4"/>
    <x v="1"/>
    <x v="0"/>
    <n v="4"/>
    <x v="0"/>
    <x v="40"/>
    <n v="14"/>
    <x v="475"/>
    <s v="ESP_006"/>
    <s v="EMP290"/>
    <n v="2019"/>
    <n v="4"/>
    <x v="4"/>
    <x v="40"/>
  </r>
  <r>
    <x v="5"/>
    <x v="4"/>
    <x v="1"/>
    <x v="0"/>
    <n v="5"/>
    <x v="0"/>
    <x v="40"/>
    <n v="12"/>
    <x v="472"/>
    <s v="ESP_006"/>
    <s v="EMP290"/>
    <n v="2019"/>
    <n v="5"/>
    <x v="5"/>
    <x v="42"/>
  </r>
  <r>
    <x v="5"/>
    <x v="4"/>
    <x v="1"/>
    <x v="0"/>
    <n v="6"/>
    <x v="0"/>
    <x v="40"/>
    <n v="6"/>
    <x v="534"/>
    <s v="ESP_006"/>
    <s v="EMP290"/>
    <n v="2019"/>
    <n v="6"/>
    <x v="6"/>
    <x v="46"/>
  </r>
  <r>
    <x v="5"/>
    <x v="4"/>
    <x v="1"/>
    <x v="0"/>
    <n v="7"/>
    <x v="0"/>
    <x v="40"/>
    <n v="6"/>
    <x v="534"/>
    <s v="ESP_006"/>
    <s v="EMP290"/>
    <n v="2019"/>
    <n v="7"/>
    <x v="6"/>
    <x v="46"/>
  </r>
  <r>
    <x v="5"/>
    <x v="4"/>
    <x v="1"/>
    <x v="0"/>
    <n v="8"/>
    <x v="0"/>
    <x v="40"/>
    <n v="7"/>
    <x v="537"/>
    <s v="ESP_006"/>
    <s v="EMP290"/>
    <n v="2019"/>
    <n v="8"/>
    <x v="6"/>
    <x v="46"/>
  </r>
  <r>
    <x v="5"/>
    <x v="4"/>
    <x v="1"/>
    <x v="0"/>
    <n v="9"/>
    <x v="0"/>
    <x v="40"/>
    <n v="21"/>
    <x v="473"/>
    <s v="ESP_006"/>
    <s v="EMP290"/>
    <n v="2019"/>
    <n v="9"/>
    <x v="5"/>
    <x v="42"/>
  </r>
  <r>
    <x v="5"/>
    <x v="4"/>
    <x v="1"/>
    <x v="0"/>
    <n v="10"/>
    <x v="0"/>
    <x v="40"/>
    <n v="13"/>
    <x v="476"/>
    <s v="ESP_006"/>
    <s v="EMP290"/>
    <n v="2019"/>
    <n v="10"/>
    <x v="6"/>
    <x v="46"/>
  </r>
  <r>
    <x v="5"/>
    <x v="4"/>
    <x v="1"/>
    <x v="0"/>
    <n v="11"/>
    <x v="0"/>
    <x v="40"/>
    <n v="13"/>
    <x v="476"/>
    <s v="ESP_006"/>
    <s v="EMP290"/>
    <n v="2019"/>
    <n v="11"/>
    <x v="6"/>
    <x v="46"/>
  </r>
  <r>
    <x v="5"/>
    <x v="4"/>
    <x v="1"/>
    <x v="0"/>
    <n v="12"/>
    <x v="0"/>
    <x v="40"/>
    <n v="10"/>
    <x v="533"/>
    <s v="ESP_006"/>
    <s v="EMP290"/>
    <n v="2019"/>
    <n v="12"/>
    <x v="6"/>
    <x v="46"/>
  </r>
  <r>
    <x v="5"/>
    <x v="4"/>
    <x v="1"/>
    <x v="0"/>
    <n v="13"/>
    <x v="1"/>
    <x v="41"/>
    <n v="7"/>
    <x v="537"/>
    <s v="ESP_006"/>
    <s v="EMP290"/>
    <n v="2019"/>
    <n v="13"/>
    <x v="6"/>
    <x v="46"/>
  </r>
  <r>
    <x v="5"/>
    <x v="4"/>
    <x v="1"/>
    <x v="0"/>
    <n v="14"/>
    <x v="1"/>
    <x v="41"/>
    <n v="18"/>
    <x v="470"/>
    <s v="ESP_006"/>
    <s v="EMP290"/>
    <n v="2019"/>
    <n v="14"/>
    <x v="5"/>
    <x v="42"/>
  </r>
  <r>
    <x v="5"/>
    <x v="4"/>
    <x v="1"/>
    <x v="0"/>
    <n v="15"/>
    <x v="1"/>
    <x v="41"/>
    <n v="7"/>
    <x v="537"/>
    <s v="ESP_006"/>
    <s v="EMP290"/>
    <n v="2019"/>
    <n v="15"/>
    <x v="6"/>
    <x v="46"/>
  </r>
  <r>
    <x v="5"/>
    <x v="4"/>
    <x v="1"/>
    <x v="0"/>
    <n v="16"/>
    <x v="1"/>
    <x v="41"/>
    <n v="6"/>
    <x v="534"/>
    <s v="ESP_006"/>
    <s v="EMP290"/>
    <n v="2019"/>
    <n v="16"/>
    <x v="6"/>
    <x v="46"/>
  </r>
  <r>
    <x v="5"/>
    <x v="4"/>
    <x v="1"/>
    <x v="0"/>
    <n v="17"/>
    <x v="1"/>
    <x v="41"/>
    <n v="14"/>
    <x v="475"/>
    <s v="ESP_006"/>
    <s v="EMP290"/>
    <n v="2019"/>
    <n v="17"/>
    <x v="5"/>
    <x v="42"/>
  </r>
  <r>
    <x v="5"/>
    <x v="4"/>
    <x v="1"/>
    <x v="0"/>
    <n v="18"/>
    <x v="1"/>
    <x v="41"/>
    <n v="6"/>
    <x v="534"/>
    <s v="ESP_006"/>
    <s v="EMP290"/>
    <n v="2019"/>
    <n v="18"/>
    <x v="6"/>
    <x v="46"/>
  </r>
  <r>
    <x v="5"/>
    <x v="4"/>
    <x v="1"/>
    <x v="0"/>
    <n v="19"/>
    <x v="1"/>
    <x v="41"/>
    <n v="9"/>
    <x v="471"/>
    <s v="ESP_006"/>
    <s v="EMP290"/>
    <n v="2019"/>
    <n v="19"/>
    <x v="5"/>
    <x v="42"/>
  </r>
  <r>
    <x v="5"/>
    <x v="4"/>
    <x v="1"/>
    <x v="0"/>
    <n v="20"/>
    <x v="1"/>
    <x v="41"/>
    <n v="11"/>
    <x v="461"/>
    <s v="ESP_006"/>
    <s v="EMP290"/>
    <n v="2019"/>
    <n v="20"/>
    <x v="5"/>
    <x v="42"/>
  </r>
  <r>
    <x v="5"/>
    <x v="4"/>
    <x v="1"/>
    <x v="0"/>
    <n v="21"/>
    <x v="1"/>
    <x v="41"/>
    <n v="18"/>
    <x v="470"/>
    <s v="ESP_006"/>
    <s v="EMP290"/>
    <n v="2019"/>
    <n v="21"/>
    <x v="4"/>
    <x v="40"/>
  </r>
  <r>
    <x v="5"/>
    <x v="4"/>
    <x v="1"/>
    <x v="0"/>
    <n v="22"/>
    <x v="1"/>
    <x v="41"/>
    <n v="15"/>
    <x v="465"/>
    <s v="ESP_006"/>
    <s v="EMP290"/>
    <n v="2019"/>
    <n v="22"/>
    <x v="5"/>
    <x v="42"/>
  </r>
  <r>
    <x v="5"/>
    <x v="4"/>
    <x v="1"/>
    <x v="0"/>
    <n v="23"/>
    <x v="1"/>
    <x v="41"/>
    <n v="9"/>
    <x v="471"/>
    <s v="ESP_006"/>
    <s v="EMP290"/>
    <n v="2019"/>
    <n v="23"/>
    <x v="6"/>
    <x v="46"/>
  </r>
  <r>
    <x v="5"/>
    <x v="4"/>
    <x v="1"/>
    <x v="0"/>
    <n v="24"/>
    <x v="1"/>
    <x v="41"/>
    <n v="10"/>
    <x v="533"/>
    <s v="ESP_006"/>
    <s v="EMP290"/>
    <n v="2019"/>
    <n v="24"/>
    <x v="6"/>
    <x v="46"/>
  </r>
  <r>
    <x v="5"/>
    <x v="4"/>
    <x v="1"/>
    <x v="0"/>
    <n v="25"/>
    <x v="1"/>
    <x v="41"/>
    <n v="11"/>
    <x v="461"/>
    <s v="ESP_006"/>
    <s v="EMP290"/>
    <n v="2019"/>
    <n v="25"/>
    <x v="5"/>
    <x v="42"/>
  </r>
  <r>
    <x v="5"/>
    <x v="4"/>
    <x v="1"/>
    <x v="0"/>
    <n v="26"/>
    <x v="2"/>
    <x v="42"/>
    <n v="7"/>
    <x v="537"/>
    <s v="ESP_006"/>
    <s v="EMP290"/>
    <n v="2019"/>
    <n v="26"/>
    <x v="5"/>
    <x v="42"/>
  </r>
  <r>
    <x v="5"/>
    <x v="4"/>
    <x v="1"/>
    <x v="0"/>
    <n v="27"/>
    <x v="2"/>
    <x v="42"/>
    <n v="9"/>
    <x v="471"/>
    <s v="ESP_006"/>
    <s v="EMP290"/>
    <n v="2019"/>
    <n v="27"/>
    <x v="4"/>
    <x v="40"/>
  </r>
  <r>
    <x v="5"/>
    <x v="4"/>
    <x v="1"/>
    <x v="0"/>
    <n v="28"/>
    <x v="2"/>
    <x v="42"/>
    <n v="5"/>
    <x v="538"/>
    <s v="ESP_006"/>
    <s v="EMP290"/>
    <n v="2019"/>
    <n v="28"/>
    <x v="5"/>
    <x v="42"/>
  </r>
  <r>
    <x v="5"/>
    <x v="4"/>
    <x v="1"/>
    <x v="0"/>
    <n v="29"/>
    <x v="2"/>
    <x v="42"/>
    <n v="9"/>
    <x v="471"/>
    <s v="ESP_006"/>
    <s v="EMP290"/>
    <n v="2019"/>
    <n v="29"/>
    <x v="4"/>
    <x v="40"/>
  </r>
  <r>
    <x v="5"/>
    <x v="4"/>
    <x v="1"/>
    <x v="0"/>
    <n v="30"/>
    <x v="2"/>
    <x v="42"/>
    <n v="4"/>
    <x v="549"/>
    <s v="ESP_006"/>
    <s v="EMP290"/>
    <n v="2019"/>
    <n v="30"/>
    <x v="6"/>
    <x v="46"/>
  </r>
  <r>
    <x v="5"/>
    <x v="4"/>
    <x v="1"/>
    <x v="0"/>
    <n v="31"/>
    <x v="2"/>
    <x v="42"/>
    <n v="9"/>
    <x v="471"/>
    <s v="ESP_006"/>
    <s v="EMP290"/>
    <n v="2019"/>
    <n v="31"/>
    <x v="4"/>
    <x v="40"/>
  </r>
  <r>
    <x v="5"/>
    <x v="4"/>
    <x v="1"/>
    <x v="0"/>
    <n v="32"/>
    <x v="2"/>
    <x v="42"/>
    <n v="12"/>
    <x v="472"/>
    <s v="ESP_006"/>
    <s v="EMP290"/>
    <n v="2019"/>
    <n v="32"/>
    <x v="4"/>
    <x v="40"/>
  </r>
  <r>
    <x v="5"/>
    <x v="4"/>
    <x v="1"/>
    <x v="0"/>
    <n v="33"/>
    <x v="2"/>
    <x v="42"/>
    <n v="11"/>
    <x v="461"/>
    <s v="ESP_006"/>
    <s v="EMP290"/>
    <n v="2019"/>
    <n v="33"/>
    <x v="4"/>
    <x v="40"/>
  </r>
  <r>
    <x v="5"/>
    <x v="4"/>
    <x v="1"/>
    <x v="0"/>
    <n v="34"/>
    <x v="2"/>
    <x v="42"/>
    <n v="3"/>
    <x v="550"/>
    <s v="ESP_006"/>
    <s v="EMP290"/>
    <n v="2019"/>
    <n v="34"/>
    <x v="6"/>
    <x v="46"/>
  </r>
  <r>
    <x v="5"/>
    <x v="4"/>
    <x v="1"/>
    <x v="0"/>
    <n v="35"/>
    <x v="2"/>
    <x v="42"/>
    <n v="8"/>
    <x v="535"/>
    <s v="ESP_006"/>
    <s v="EMP290"/>
    <n v="2019"/>
    <n v="35"/>
    <x v="5"/>
    <x v="42"/>
  </r>
  <r>
    <x v="5"/>
    <x v="4"/>
    <x v="1"/>
    <x v="0"/>
    <n v="36"/>
    <x v="2"/>
    <x v="42"/>
    <n v="8"/>
    <x v="535"/>
    <s v="ESP_006"/>
    <s v="EMP290"/>
    <n v="2019"/>
    <n v="36"/>
    <x v="5"/>
    <x v="42"/>
  </r>
  <r>
    <x v="5"/>
    <x v="4"/>
    <x v="1"/>
    <x v="0"/>
    <n v="37"/>
    <x v="2"/>
    <x v="42"/>
    <n v="10"/>
    <x v="533"/>
    <s v="ESP_006"/>
    <s v="EMP290"/>
    <n v="2019"/>
    <n v="37"/>
    <x v="5"/>
    <x v="42"/>
  </r>
  <r>
    <x v="5"/>
    <x v="4"/>
    <x v="1"/>
    <x v="0"/>
    <n v="38"/>
    <x v="2"/>
    <x v="42"/>
    <n v="12"/>
    <x v="472"/>
    <s v="ESP_006"/>
    <s v="EMP290"/>
    <n v="2019"/>
    <n v="38"/>
    <x v="5"/>
    <x v="42"/>
  </r>
  <r>
    <x v="5"/>
    <x v="4"/>
    <x v="1"/>
    <x v="0"/>
    <n v="39"/>
    <x v="3"/>
    <x v="43"/>
    <n v="7"/>
    <x v="537"/>
    <s v="ESP_006"/>
    <s v="EMP290"/>
    <n v="2019"/>
    <n v="39"/>
    <x v="6"/>
    <x v="46"/>
  </r>
  <r>
    <x v="5"/>
    <x v="4"/>
    <x v="1"/>
    <x v="0"/>
    <n v="40"/>
    <x v="3"/>
    <x v="43"/>
    <n v="12"/>
    <x v="472"/>
    <s v="ESP_006"/>
    <s v="EMP290"/>
    <n v="2019"/>
    <n v="40"/>
    <x v="5"/>
    <x v="42"/>
  </r>
  <r>
    <x v="5"/>
    <x v="4"/>
    <x v="1"/>
    <x v="0"/>
    <n v="41"/>
    <x v="3"/>
    <x v="43"/>
    <n v="15"/>
    <x v="465"/>
    <s v="ESP_006"/>
    <s v="EMP290"/>
    <n v="2019"/>
    <n v="41"/>
    <x v="5"/>
    <x v="42"/>
  </r>
  <r>
    <x v="5"/>
    <x v="4"/>
    <x v="1"/>
    <x v="0"/>
    <n v="42"/>
    <x v="3"/>
    <x v="43"/>
    <n v="15"/>
    <x v="465"/>
    <s v="ESP_006"/>
    <s v="EMP290"/>
    <n v="2019"/>
    <n v="42"/>
    <x v="5"/>
    <x v="42"/>
  </r>
  <r>
    <x v="5"/>
    <x v="4"/>
    <x v="1"/>
    <x v="0"/>
    <n v="43"/>
    <x v="3"/>
    <x v="43"/>
    <n v="7"/>
    <x v="537"/>
    <s v="ESP_006"/>
    <s v="EMP290"/>
    <n v="2019"/>
    <n v="43"/>
    <x v="6"/>
    <x v="46"/>
  </r>
  <r>
    <x v="5"/>
    <x v="4"/>
    <x v="1"/>
    <x v="0"/>
    <n v="44"/>
    <x v="3"/>
    <x v="43"/>
    <n v="10"/>
    <x v="533"/>
    <s v="ESP_006"/>
    <s v="EMP290"/>
    <n v="2019"/>
    <n v="44"/>
    <x v="6"/>
    <x v="46"/>
  </r>
  <r>
    <x v="5"/>
    <x v="4"/>
    <x v="1"/>
    <x v="0"/>
    <n v="45"/>
    <x v="3"/>
    <x v="43"/>
    <n v="10"/>
    <x v="533"/>
    <s v="ESP_006"/>
    <s v="EMP290"/>
    <n v="2019"/>
    <n v="45"/>
    <x v="5"/>
    <x v="42"/>
  </r>
  <r>
    <x v="5"/>
    <x v="4"/>
    <x v="1"/>
    <x v="0"/>
    <n v="46"/>
    <x v="3"/>
    <x v="43"/>
    <n v="7"/>
    <x v="537"/>
    <s v="ESP_006"/>
    <s v="EMP290"/>
    <n v="2019"/>
    <n v="46"/>
    <x v="6"/>
    <x v="46"/>
  </r>
  <r>
    <x v="5"/>
    <x v="4"/>
    <x v="1"/>
    <x v="0"/>
    <n v="47"/>
    <x v="3"/>
    <x v="43"/>
    <n v="12"/>
    <x v="472"/>
    <s v="ESP_006"/>
    <s v="EMP290"/>
    <n v="2019"/>
    <n v="47"/>
    <x v="4"/>
    <x v="40"/>
  </r>
  <r>
    <x v="5"/>
    <x v="4"/>
    <x v="1"/>
    <x v="0"/>
    <n v="48"/>
    <x v="3"/>
    <x v="43"/>
    <n v="10"/>
    <x v="533"/>
    <s v="ESP_006"/>
    <s v="EMP290"/>
    <n v="2019"/>
    <n v="48"/>
    <x v="4"/>
    <x v="40"/>
  </r>
  <r>
    <x v="5"/>
    <x v="4"/>
    <x v="1"/>
    <x v="0"/>
    <n v="49"/>
    <x v="3"/>
    <x v="43"/>
    <n v="5"/>
    <x v="538"/>
    <s v="ESP_006"/>
    <s v="EMP290"/>
    <n v="2019"/>
    <n v="49"/>
    <x v="6"/>
    <x v="46"/>
  </r>
  <r>
    <x v="5"/>
    <x v="4"/>
    <x v="1"/>
    <x v="0"/>
    <n v="50"/>
    <x v="3"/>
    <x v="43"/>
    <n v="9"/>
    <x v="471"/>
    <s v="ESP_006"/>
    <s v="EMP290"/>
    <n v="2019"/>
    <n v="50"/>
    <x v="5"/>
    <x v="42"/>
  </r>
  <r>
    <x v="5"/>
    <x v="4"/>
    <x v="1"/>
    <x v="0"/>
    <n v="51"/>
    <x v="3"/>
    <x v="43"/>
    <n v="10"/>
    <x v="533"/>
    <s v="ESP_006"/>
    <s v="EMP290"/>
    <n v="2019"/>
    <n v="51"/>
    <x v="5"/>
    <x v="42"/>
  </r>
  <r>
    <x v="5"/>
    <x v="4"/>
    <x v="1"/>
    <x v="1"/>
    <n v="0"/>
    <x v="4"/>
    <x v="44"/>
    <n v="7"/>
    <x v="494"/>
    <s v="ESP_006"/>
    <s v="EMP290"/>
    <n v="2020"/>
    <n v="0"/>
    <x v="6"/>
    <x v="46"/>
  </r>
  <r>
    <x v="5"/>
    <x v="4"/>
    <x v="1"/>
    <x v="1"/>
    <n v="1"/>
    <x v="4"/>
    <x v="44"/>
    <n v="19"/>
    <x v="480"/>
    <s v="ESP_006"/>
    <s v="EMP290"/>
    <n v="2020"/>
    <n v="1"/>
    <x v="5"/>
    <x v="42"/>
  </r>
  <r>
    <x v="5"/>
    <x v="4"/>
    <x v="1"/>
    <x v="1"/>
    <n v="2"/>
    <x v="4"/>
    <x v="44"/>
    <n v="4"/>
    <x v="540"/>
    <s v="ESP_006"/>
    <s v="EMP290"/>
    <n v="2020"/>
    <n v="2"/>
    <x v="7"/>
    <x v="7"/>
  </r>
  <r>
    <x v="5"/>
    <x v="4"/>
    <x v="1"/>
    <x v="1"/>
    <n v="3"/>
    <x v="4"/>
    <x v="44"/>
    <n v="9"/>
    <x v="485"/>
    <s v="ESP_006"/>
    <s v="EMP290"/>
    <n v="2020"/>
    <n v="3"/>
    <x v="6"/>
    <x v="46"/>
  </r>
  <r>
    <x v="5"/>
    <x v="4"/>
    <x v="1"/>
    <x v="1"/>
    <n v="4"/>
    <x v="4"/>
    <x v="44"/>
    <n v="8"/>
    <x v="491"/>
    <s v="ESP_006"/>
    <s v="EMP290"/>
    <n v="2020"/>
    <n v="4"/>
    <x v="6"/>
    <x v="46"/>
  </r>
  <r>
    <x v="5"/>
    <x v="4"/>
    <x v="1"/>
    <x v="1"/>
    <n v="5"/>
    <x v="4"/>
    <x v="44"/>
    <n v="12"/>
    <x v="495"/>
    <s v="ESP_006"/>
    <s v="EMP290"/>
    <n v="2020"/>
    <n v="5"/>
    <x v="6"/>
    <x v="46"/>
  </r>
  <r>
    <x v="5"/>
    <x v="4"/>
    <x v="1"/>
    <x v="1"/>
    <n v="6"/>
    <x v="4"/>
    <x v="44"/>
    <n v="11"/>
    <x v="479"/>
    <s v="ESP_006"/>
    <s v="EMP290"/>
    <n v="2020"/>
    <n v="6"/>
    <x v="6"/>
    <x v="46"/>
  </r>
  <r>
    <x v="5"/>
    <x v="4"/>
    <x v="1"/>
    <x v="1"/>
    <n v="7"/>
    <x v="4"/>
    <x v="44"/>
    <n v="10"/>
    <x v="539"/>
    <s v="ESP_006"/>
    <s v="EMP290"/>
    <n v="2020"/>
    <n v="7"/>
    <x v="6"/>
    <x v="46"/>
  </r>
  <r>
    <x v="5"/>
    <x v="4"/>
    <x v="1"/>
    <x v="1"/>
    <n v="8"/>
    <x v="4"/>
    <x v="44"/>
    <n v="8"/>
    <x v="491"/>
    <s v="ESP_006"/>
    <s v="EMP290"/>
    <n v="2020"/>
    <n v="8"/>
    <x v="6"/>
    <x v="46"/>
  </r>
  <r>
    <x v="5"/>
    <x v="4"/>
    <x v="1"/>
    <x v="1"/>
    <n v="9"/>
    <x v="4"/>
    <x v="44"/>
    <n v="16"/>
    <x v="481"/>
    <s v="ESP_006"/>
    <s v="EMP290"/>
    <n v="2020"/>
    <n v="9"/>
    <x v="5"/>
    <x v="42"/>
  </r>
  <r>
    <x v="5"/>
    <x v="4"/>
    <x v="1"/>
    <x v="1"/>
    <n v="10"/>
    <x v="4"/>
    <x v="44"/>
    <n v="10"/>
    <x v="539"/>
    <s v="ESP_006"/>
    <s v="EMP290"/>
    <n v="2020"/>
    <n v="10"/>
    <x v="6"/>
    <x v="46"/>
  </r>
  <r>
    <x v="5"/>
    <x v="4"/>
    <x v="1"/>
    <x v="1"/>
    <n v="11"/>
    <x v="4"/>
    <x v="44"/>
    <n v="9"/>
    <x v="485"/>
    <s v="ESP_006"/>
    <s v="EMP290"/>
    <n v="2020"/>
    <n v="11"/>
    <x v="5"/>
    <x v="42"/>
  </r>
  <r>
    <x v="5"/>
    <x v="4"/>
    <x v="1"/>
    <x v="1"/>
    <n v="12"/>
    <x v="4"/>
    <x v="44"/>
    <n v="14"/>
    <x v="490"/>
    <s v="ESP_006"/>
    <s v="EMP290"/>
    <n v="2020"/>
    <n v="12"/>
    <x v="4"/>
    <x v="40"/>
  </r>
  <r>
    <x v="5"/>
    <x v="4"/>
    <x v="1"/>
    <x v="1"/>
    <n v="13"/>
    <x v="5"/>
    <x v="45"/>
    <n v="12"/>
    <x v="495"/>
    <s v="ESP_006"/>
    <s v="EMP290"/>
    <n v="2020"/>
    <n v="13"/>
    <x v="5"/>
    <x v="42"/>
  </r>
  <r>
    <x v="5"/>
    <x v="4"/>
    <x v="1"/>
    <x v="1"/>
    <n v="14"/>
    <x v="5"/>
    <x v="45"/>
    <n v="15"/>
    <x v="477"/>
    <s v="ESP_006"/>
    <s v="EMP290"/>
    <n v="2020"/>
    <n v="14"/>
    <x v="5"/>
    <x v="42"/>
  </r>
  <r>
    <x v="5"/>
    <x v="4"/>
    <x v="1"/>
    <x v="1"/>
    <n v="15"/>
    <x v="5"/>
    <x v="45"/>
    <n v="15"/>
    <x v="477"/>
    <s v="ESP_006"/>
    <s v="EMP290"/>
    <n v="2020"/>
    <n v="15"/>
    <x v="5"/>
    <x v="42"/>
  </r>
  <r>
    <x v="5"/>
    <x v="4"/>
    <x v="1"/>
    <x v="1"/>
    <n v="16"/>
    <x v="5"/>
    <x v="45"/>
    <n v="7"/>
    <x v="494"/>
    <s v="ESP_006"/>
    <s v="EMP290"/>
    <n v="2020"/>
    <n v="16"/>
    <x v="6"/>
    <x v="46"/>
  </r>
  <r>
    <x v="5"/>
    <x v="4"/>
    <x v="1"/>
    <x v="1"/>
    <n v="17"/>
    <x v="5"/>
    <x v="45"/>
    <n v="6"/>
    <x v="489"/>
    <s v="ESP_006"/>
    <s v="EMP290"/>
    <n v="2020"/>
    <n v="17"/>
    <x v="6"/>
    <x v="46"/>
  </r>
  <r>
    <x v="5"/>
    <x v="4"/>
    <x v="1"/>
    <x v="1"/>
    <n v="18"/>
    <x v="5"/>
    <x v="45"/>
    <n v="10"/>
    <x v="539"/>
    <s v="ESP_006"/>
    <s v="EMP290"/>
    <n v="2020"/>
    <n v="18"/>
    <x v="6"/>
    <x v="46"/>
  </r>
  <r>
    <x v="5"/>
    <x v="4"/>
    <x v="1"/>
    <x v="1"/>
    <n v="19"/>
    <x v="5"/>
    <x v="45"/>
    <n v="18"/>
    <x v="492"/>
    <s v="ESP_006"/>
    <s v="EMP290"/>
    <n v="2020"/>
    <n v="19"/>
    <x v="5"/>
    <x v="42"/>
  </r>
  <r>
    <x v="5"/>
    <x v="4"/>
    <x v="1"/>
    <x v="1"/>
    <n v="20"/>
    <x v="5"/>
    <x v="45"/>
    <n v="8"/>
    <x v="491"/>
    <s v="ESP_006"/>
    <s v="EMP290"/>
    <n v="2020"/>
    <n v="20"/>
    <x v="6"/>
    <x v="46"/>
  </r>
  <r>
    <x v="5"/>
    <x v="4"/>
    <x v="1"/>
    <x v="1"/>
    <n v="21"/>
    <x v="5"/>
    <x v="45"/>
    <n v="9"/>
    <x v="485"/>
    <s v="ESP_006"/>
    <s v="EMP290"/>
    <n v="2020"/>
    <n v="21"/>
    <x v="6"/>
    <x v="46"/>
  </r>
  <r>
    <x v="5"/>
    <x v="4"/>
    <x v="1"/>
    <x v="1"/>
    <n v="22"/>
    <x v="5"/>
    <x v="45"/>
    <n v="14"/>
    <x v="490"/>
    <s v="ESP_006"/>
    <s v="EMP290"/>
    <n v="2020"/>
    <n v="22"/>
    <x v="4"/>
    <x v="40"/>
  </r>
  <r>
    <x v="5"/>
    <x v="4"/>
    <x v="1"/>
    <x v="1"/>
    <n v="23"/>
    <x v="5"/>
    <x v="45"/>
    <n v="15"/>
    <x v="477"/>
    <s v="ESP_006"/>
    <s v="EMP290"/>
    <n v="2020"/>
    <n v="23"/>
    <x v="4"/>
    <x v="40"/>
  </r>
  <r>
    <x v="5"/>
    <x v="4"/>
    <x v="1"/>
    <x v="1"/>
    <n v="24"/>
    <x v="5"/>
    <x v="45"/>
    <n v="17"/>
    <x v="493"/>
    <s v="ESP_006"/>
    <s v="EMP290"/>
    <n v="2020"/>
    <n v="24"/>
    <x v="0"/>
    <x v="37"/>
  </r>
  <r>
    <x v="5"/>
    <x v="4"/>
    <x v="1"/>
    <x v="1"/>
    <n v="25"/>
    <x v="5"/>
    <x v="45"/>
    <n v="20"/>
    <x v="484"/>
    <s v="ESP_006"/>
    <s v="EMP290"/>
    <n v="2020"/>
    <n v="25"/>
    <x v="0"/>
    <x v="37"/>
  </r>
  <r>
    <x v="5"/>
    <x v="4"/>
    <x v="1"/>
    <x v="1"/>
    <n v="26"/>
    <x v="6"/>
    <x v="46"/>
    <n v="9"/>
    <x v="485"/>
    <s v="ESP_006"/>
    <s v="EMP290"/>
    <n v="2020"/>
    <n v="26"/>
    <x v="5"/>
    <x v="42"/>
  </r>
  <r>
    <x v="5"/>
    <x v="4"/>
    <x v="1"/>
    <x v="1"/>
    <n v="27"/>
    <x v="6"/>
    <x v="46"/>
    <n v="8"/>
    <x v="491"/>
    <s v="ESP_006"/>
    <s v="EMP290"/>
    <n v="2020"/>
    <n v="27"/>
    <x v="5"/>
    <x v="42"/>
  </r>
  <r>
    <x v="5"/>
    <x v="4"/>
    <x v="1"/>
    <x v="1"/>
    <n v="28"/>
    <x v="6"/>
    <x v="46"/>
    <n v="13"/>
    <x v="486"/>
    <s v="ESP_006"/>
    <s v="EMP290"/>
    <n v="2020"/>
    <n v="28"/>
    <x v="5"/>
    <x v="42"/>
  </r>
  <r>
    <x v="5"/>
    <x v="4"/>
    <x v="1"/>
    <x v="1"/>
    <n v="29"/>
    <x v="6"/>
    <x v="46"/>
    <n v="8"/>
    <x v="491"/>
    <s v="ESP_006"/>
    <s v="EMP290"/>
    <n v="2020"/>
    <n v="29"/>
    <x v="5"/>
    <x v="42"/>
  </r>
  <r>
    <x v="5"/>
    <x v="4"/>
    <x v="1"/>
    <x v="1"/>
    <n v="30"/>
    <x v="6"/>
    <x v="46"/>
    <n v="3"/>
    <x v="551"/>
    <s v="ESP_006"/>
    <s v="EMP290"/>
    <n v="2020"/>
    <n v="30"/>
    <x v="6"/>
    <x v="46"/>
  </r>
  <r>
    <x v="5"/>
    <x v="4"/>
    <x v="1"/>
    <x v="1"/>
    <n v="31"/>
    <x v="6"/>
    <x v="46"/>
    <n v="7"/>
    <x v="494"/>
    <s v="ESP_006"/>
    <s v="EMP290"/>
    <n v="2020"/>
    <n v="31"/>
    <x v="5"/>
    <x v="42"/>
  </r>
  <r>
    <x v="5"/>
    <x v="4"/>
    <x v="1"/>
    <x v="1"/>
    <n v="32"/>
    <x v="6"/>
    <x v="46"/>
    <n v="7"/>
    <x v="494"/>
    <s v="ESP_006"/>
    <s v="EMP290"/>
    <n v="2020"/>
    <n v="32"/>
    <x v="5"/>
    <x v="42"/>
  </r>
  <r>
    <x v="5"/>
    <x v="4"/>
    <x v="1"/>
    <x v="1"/>
    <n v="33"/>
    <x v="6"/>
    <x v="46"/>
    <n v="8"/>
    <x v="491"/>
    <s v="ESP_006"/>
    <s v="EMP290"/>
    <n v="2020"/>
    <n v="33"/>
    <x v="5"/>
    <x v="42"/>
  </r>
  <r>
    <x v="5"/>
    <x v="4"/>
    <x v="1"/>
    <x v="1"/>
    <n v="34"/>
    <x v="6"/>
    <x v="46"/>
    <n v="15"/>
    <x v="477"/>
    <s v="ESP_006"/>
    <s v="EMP290"/>
    <n v="2020"/>
    <n v="34"/>
    <x v="4"/>
    <x v="40"/>
  </r>
  <r>
    <x v="5"/>
    <x v="4"/>
    <x v="1"/>
    <x v="1"/>
    <n v="35"/>
    <x v="6"/>
    <x v="46"/>
    <n v="8"/>
    <x v="491"/>
    <s v="ESP_006"/>
    <s v="EMP290"/>
    <n v="2020"/>
    <n v="35"/>
    <x v="6"/>
    <x v="46"/>
  </r>
  <r>
    <x v="5"/>
    <x v="4"/>
    <x v="1"/>
    <x v="1"/>
    <n v="36"/>
    <x v="6"/>
    <x v="46"/>
    <n v="10"/>
    <x v="539"/>
    <s v="ESP_006"/>
    <s v="EMP290"/>
    <n v="2020"/>
    <n v="36"/>
    <x v="6"/>
    <x v="46"/>
  </r>
  <r>
    <x v="5"/>
    <x v="4"/>
    <x v="1"/>
    <x v="1"/>
    <n v="37"/>
    <x v="6"/>
    <x v="46"/>
    <n v="8"/>
    <x v="491"/>
    <s v="ESP_006"/>
    <s v="EMP290"/>
    <n v="2020"/>
    <n v="37"/>
    <x v="6"/>
    <x v="46"/>
  </r>
  <r>
    <x v="5"/>
    <x v="4"/>
    <x v="1"/>
    <x v="1"/>
    <n v="38"/>
    <x v="6"/>
    <x v="46"/>
    <n v="5"/>
    <x v="541"/>
    <s v="ESP_006"/>
    <s v="EMP290"/>
    <n v="2020"/>
    <n v="38"/>
    <x v="6"/>
    <x v="46"/>
  </r>
  <r>
    <x v="5"/>
    <x v="4"/>
    <x v="1"/>
    <x v="1"/>
    <n v="39"/>
    <x v="7"/>
    <x v="47"/>
    <n v="3"/>
    <x v="551"/>
    <s v="ESP_006"/>
    <s v="EMP290"/>
    <n v="2020"/>
    <n v="39"/>
    <x v="7"/>
    <x v="7"/>
  </r>
  <r>
    <x v="5"/>
    <x v="4"/>
    <x v="1"/>
    <x v="1"/>
    <n v="40"/>
    <x v="7"/>
    <x v="47"/>
    <n v="10"/>
    <x v="539"/>
    <s v="ESP_006"/>
    <s v="EMP290"/>
    <n v="2020"/>
    <n v="40"/>
    <x v="6"/>
    <x v="46"/>
  </r>
  <r>
    <x v="5"/>
    <x v="4"/>
    <x v="1"/>
    <x v="1"/>
    <n v="41"/>
    <x v="7"/>
    <x v="47"/>
    <n v="9"/>
    <x v="485"/>
    <s v="ESP_006"/>
    <s v="EMP290"/>
    <n v="2020"/>
    <n v="41"/>
    <x v="6"/>
    <x v="46"/>
  </r>
  <r>
    <x v="5"/>
    <x v="4"/>
    <x v="1"/>
    <x v="1"/>
    <n v="42"/>
    <x v="7"/>
    <x v="47"/>
    <n v="7"/>
    <x v="494"/>
    <s v="ESP_006"/>
    <s v="EMP290"/>
    <n v="2020"/>
    <n v="42"/>
    <x v="6"/>
    <x v="46"/>
  </r>
  <r>
    <x v="5"/>
    <x v="4"/>
    <x v="1"/>
    <x v="1"/>
    <n v="43"/>
    <x v="7"/>
    <x v="47"/>
    <n v="8"/>
    <x v="491"/>
    <s v="ESP_006"/>
    <s v="EMP290"/>
    <n v="2020"/>
    <n v="43"/>
    <x v="6"/>
    <x v="46"/>
  </r>
  <r>
    <x v="5"/>
    <x v="4"/>
    <x v="1"/>
    <x v="1"/>
    <n v="44"/>
    <x v="7"/>
    <x v="47"/>
    <n v="16"/>
    <x v="481"/>
    <s v="ESP_006"/>
    <s v="EMP290"/>
    <n v="2020"/>
    <n v="44"/>
    <x v="5"/>
    <x v="42"/>
  </r>
  <r>
    <x v="5"/>
    <x v="4"/>
    <x v="1"/>
    <x v="1"/>
    <n v="45"/>
    <x v="7"/>
    <x v="47"/>
    <n v="8"/>
    <x v="491"/>
    <s v="ESP_006"/>
    <s v="EMP290"/>
    <n v="2020"/>
    <n v="45"/>
    <x v="6"/>
    <x v="46"/>
  </r>
  <r>
    <x v="5"/>
    <x v="4"/>
    <x v="1"/>
    <x v="1"/>
    <n v="46"/>
    <x v="7"/>
    <x v="47"/>
    <n v="9"/>
    <x v="485"/>
    <s v="ESP_006"/>
    <s v="EMP290"/>
    <n v="2020"/>
    <n v="46"/>
    <x v="6"/>
    <x v="46"/>
  </r>
  <r>
    <x v="5"/>
    <x v="4"/>
    <x v="1"/>
    <x v="1"/>
    <n v="47"/>
    <x v="7"/>
    <x v="47"/>
    <n v="7"/>
    <x v="494"/>
    <s v="ESP_006"/>
    <s v="EMP290"/>
    <n v="2020"/>
    <n v="47"/>
    <x v="6"/>
    <x v="46"/>
  </r>
  <r>
    <x v="5"/>
    <x v="4"/>
    <x v="1"/>
    <x v="1"/>
    <n v="48"/>
    <x v="7"/>
    <x v="47"/>
    <n v="7"/>
    <x v="494"/>
    <s v="ESP_006"/>
    <s v="EMP290"/>
    <n v="2020"/>
    <n v="48"/>
    <x v="6"/>
    <x v="46"/>
  </r>
  <r>
    <x v="5"/>
    <x v="4"/>
    <x v="1"/>
    <x v="1"/>
    <n v="49"/>
    <x v="7"/>
    <x v="47"/>
    <n v="11"/>
    <x v="479"/>
    <s v="ESP_006"/>
    <s v="EMP290"/>
    <n v="2020"/>
    <n v="49"/>
    <x v="5"/>
    <x v="42"/>
  </r>
  <r>
    <x v="5"/>
    <x v="4"/>
    <x v="1"/>
    <x v="1"/>
    <n v="50"/>
    <x v="7"/>
    <x v="47"/>
    <n v="9"/>
    <x v="485"/>
    <s v="ESP_006"/>
    <s v="EMP290"/>
    <n v="2020"/>
    <n v="50"/>
    <x v="6"/>
    <x v="46"/>
  </r>
  <r>
    <x v="5"/>
    <x v="4"/>
    <x v="1"/>
    <x v="1"/>
    <n v="51"/>
    <x v="7"/>
    <x v="47"/>
    <n v="16"/>
    <x v="481"/>
    <s v="ESP_006"/>
    <s v="EMP290"/>
    <n v="2020"/>
    <n v="51"/>
    <x v="5"/>
    <x v="42"/>
  </r>
  <r>
    <x v="6"/>
    <x v="0"/>
    <x v="0"/>
    <x v="0"/>
    <n v="0"/>
    <x v="0"/>
    <x v="48"/>
    <n v="14"/>
    <x v="552"/>
    <s v="ESP_007"/>
    <s v="EMP234"/>
    <n v="2019"/>
    <n v="0"/>
    <x v="5"/>
    <x v="57"/>
  </r>
  <r>
    <x v="6"/>
    <x v="0"/>
    <x v="0"/>
    <x v="0"/>
    <n v="1"/>
    <x v="0"/>
    <x v="48"/>
    <n v="20"/>
    <x v="553"/>
    <s v="ESP_007"/>
    <s v="EMP234"/>
    <n v="2019"/>
    <n v="1"/>
    <x v="5"/>
    <x v="57"/>
  </r>
  <r>
    <x v="6"/>
    <x v="0"/>
    <x v="0"/>
    <x v="0"/>
    <n v="2"/>
    <x v="0"/>
    <x v="48"/>
    <n v="15"/>
    <x v="554"/>
    <s v="ESP_007"/>
    <s v="EMP234"/>
    <n v="2019"/>
    <n v="2"/>
    <x v="5"/>
    <x v="57"/>
  </r>
  <r>
    <x v="6"/>
    <x v="0"/>
    <x v="0"/>
    <x v="0"/>
    <n v="3"/>
    <x v="0"/>
    <x v="48"/>
    <n v="11"/>
    <x v="555"/>
    <s v="ESP_007"/>
    <s v="EMP234"/>
    <n v="2019"/>
    <n v="3"/>
    <x v="5"/>
    <x v="57"/>
  </r>
  <r>
    <x v="6"/>
    <x v="0"/>
    <x v="0"/>
    <x v="0"/>
    <n v="4"/>
    <x v="0"/>
    <x v="48"/>
    <n v="10"/>
    <x v="556"/>
    <s v="ESP_007"/>
    <s v="EMP234"/>
    <n v="2019"/>
    <n v="4"/>
    <x v="6"/>
    <x v="58"/>
  </r>
  <r>
    <x v="6"/>
    <x v="0"/>
    <x v="0"/>
    <x v="0"/>
    <n v="5"/>
    <x v="0"/>
    <x v="48"/>
    <n v="20"/>
    <x v="553"/>
    <s v="ESP_007"/>
    <s v="EMP234"/>
    <n v="2019"/>
    <n v="5"/>
    <x v="4"/>
    <x v="59"/>
  </r>
  <r>
    <x v="6"/>
    <x v="0"/>
    <x v="0"/>
    <x v="0"/>
    <n v="6"/>
    <x v="0"/>
    <x v="48"/>
    <n v="18"/>
    <x v="557"/>
    <s v="ESP_007"/>
    <s v="EMP234"/>
    <n v="2019"/>
    <n v="6"/>
    <x v="5"/>
    <x v="57"/>
  </r>
  <r>
    <x v="6"/>
    <x v="0"/>
    <x v="0"/>
    <x v="0"/>
    <n v="7"/>
    <x v="0"/>
    <x v="48"/>
    <n v="12"/>
    <x v="558"/>
    <s v="ESP_007"/>
    <s v="EMP234"/>
    <n v="2019"/>
    <n v="7"/>
    <x v="6"/>
    <x v="58"/>
  </r>
  <r>
    <x v="6"/>
    <x v="0"/>
    <x v="0"/>
    <x v="0"/>
    <n v="8"/>
    <x v="0"/>
    <x v="48"/>
    <n v="18"/>
    <x v="557"/>
    <s v="ESP_007"/>
    <s v="EMP234"/>
    <n v="2019"/>
    <n v="8"/>
    <x v="6"/>
    <x v="58"/>
  </r>
  <r>
    <x v="6"/>
    <x v="0"/>
    <x v="0"/>
    <x v="0"/>
    <n v="9"/>
    <x v="0"/>
    <x v="48"/>
    <n v="11"/>
    <x v="555"/>
    <s v="ESP_007"/>
    <s v="EMP234"/>
    <n v="2019"/>
    <n v="9"/>
    <x v="6"/>
    <x v="58"/>
  </r>
  <r>
    <x v="6"/>
    <x v="0"/>
    <x v="0"/>
    <x v="0"/>
    <n v="10"/>
    <x v="0"/>
    <x v="48"/>
    <n v="17"/>
    <x v="559"/>
    <s v="ESP_007"/>
    <s v="EMP234"/>
    <n v="2019"/>
    <n v="10"/>
    <x v="6"/>
    <x v="58"/>
  </r>
  <r>
    <x v="6"/>
    <x v="0"/>
    <x v="0"/>
    <x v="0"/>
    <n v="11"/>
    <x v="0"/>
    <x v="48"/>
    <n v="18"/>
    <x v="557"/>
    <s v="ESP_007"/>
    <s v="EMP234"/>
    <n v="2019"/>
    <n v="11"/>
    <x v="7"/>
    <x v="7"/>
  </r>
  <r>
    <x v="6"/>
    <x v="0"/>
    <x v="0"/>
    <x v="0"/>
    <n v="12"/>
    <x v="0"/>
    <x v="48"/>
    <n v="13"/>
    <x v="560"/>
    <s v="ESP_007"/>
    <s v="EMP234"/>
    <n v="2019"/>
    <n v="12"/>
    <x v="7"/>
    <x v="7"/>
  </r>
  <r>
    <x v="6"/>
    <x v="0"/>
    <x v="0"/>
    <x v="0"/>
    <n v="13"/>
    <x v="1"/>
    <x v="49"/>
    <n v="24"/>
    <x v="561"/>
    <s v="ESP_007"/>
    <s v="EMP234"/>
    <n v="2019"/>
    <n v="13"/>
    <x v="7"/>
    <x v="7"/>
  </r>
  <r>
    <x v="6"/>
    <x v="0"/>
    <x v="0"/>
    <x v="0"/>
    <n v="14"/>
    <x v="1"/>
    <x v="49"/>
    <n v="11"/>
    <x v="555"/>
    <s v="ESP_007"/>
    <s v="EMP234"/>
    <n v="2019"/>
    <n v="14"/>
    <x v="7"/>
    <x v="7"/>
  </r>
  <r>
    <x v="6"/>
    <x v="0"/>
    <x v="0"/>
    <x v="0"/>
    <n v="15"/>
    <x v="1"/>
    <x v="49"/>
    <n v="18"/>
    <x v="557"/>
    <s v="ESP_007"/>
    <s v="EMP234"/>
    <n v="2019"/>
    <n v="15"/>
    <x v="6"/>
    <x v="58"/>
  </r>
  <r>
    <x v="6"/>
    <x v="0"/>
    <x v="0"/>
    <x v="0"/>
    <n v="16"/>
    <x v="1"/>
    <x v="49"/>
    <n v="21"/>
    <x v="562"/>
    <s v="ESP_007"/>
    <s v="EMP234"/>
    <n v="2019"/>
    <n v="16"/>
    <x v="5"/>
    <x v="57"/>
  </r>
  <r>
    <x v="6"/>
    <x v="0"/>
    <x v="0"/>
    <x v="0"/>
    <n v="17"/>
    <x v="1"/>
    <x v="49"/>
    <n v="12"/>
    <x v="558"/>
    <s v="ESP_007"/>
    <s v="EMP234"/>
    <n v="2019"/>
    <n v="17"/>
    <x v="6"/>
    <x v="58"/>
  </r>
  <r>
    <x v="6"/>
    <x v="0"/>
    <x v="0"/>
    <x v="0"/>
    <n v="18"/>
    <x v="1"/>
    <x v="49"/>
    <n v="14"/>
    <x v="552"/>
    <s v="ESP_007"/>
    <s v="EMP234"/>
    <n v="2019"/>
    <n v="18"/>
    <x v="6"/>
    <x v="58"/>
  </r>
  <r>
    <x v="6"/>
    <x v="0"/>
    <x v="0"/>
    <x v="0"/>
    <n v="19"/>
    <x v="1"/>
    <x v="49"/>
    <n v="22"/>
    <x v="563"/>
    <s v="ESP_007"/>
    <s v="EMP234"/>
    <n v="2019"/>
    <n v="19"/>
    <x v="6"/>
    <x v="58"/>
  </r>
  <r>
    <x v="6"/>
    <x v="0"/>
    <x v="0"/>
    <x v="0"/>
    <n v="20"/>
    <x v="1"/>
    <x v="49"/>
    <n v="15"/>
    <x v="554"/>
    <s v="ESP_007"/>
    <s v="EMP234"/>
    <n v="2019"/>
    <n v="20"/>
    <x v="6"/>
    <x v="58"/>
  </r>
  <r>
    <x v="6"/>
    <x v="0"/>
    <x v="0"/>
    <x v="0"/>
    <n v="21"/>
    <x v="1"/>
    <x v="49"/>
    <n v="22"/>
    <x v="563"/>
    <s v="ESP_007"/>
    <s v="EMP234"/>
    <n v="2019"/>
    <n v="21"/>
    <x v="5"/>
    <x v="57"/>
  </r>
  <r>
    <x v="6"/>
    <x v="0"/>
    <x v="0"/>
    <x v="0"/>
    <n v="22"/>
    <x v="1"/>
    <x v="49"/>
    <n v="20"/>
    <x v="553"/>
    <s v="ESP_007"/>
    <s v="EMP234"/>
    <n v="2019"/>
    <n v="22"/>
    <x v="5"/>
    <x v="57"/>
  </r>
  <r>
    <x v="6"/>
    <x v="0"/>
    <x v="0"/>
    <x v="0"/>
    <n v="23"/>
    <x v="1"/>
    <x v="49"/>
    <n v="21"/>
    <x v="562"/>
    <s v="ESP_007"/>
    <s v="EMP234"/>
    <n v="2019"/>
    <n v="23"/>
    <x v="4"/>
    <x v="59"/>
  </r>
  <r>
    <x v="6"/>
    <x v="0"/>
    <x v="0"/>
    <x v="0"/>
    <n v="24"/>
    <x v="1"/>
    <x v="49"/>
    <n v="34"/>
    <x v="564"/>
    <s v="ESP_007"/>
    <s v="EMP234"/>
    <n v="2019"/>
    <n v="24"/>
    <x v="1"/>
    <x v="60"/>
  </r>
  <r>
    <x v="6"/>
    <x v="0"/>
    <x v="0"/>
    <x v="0"/>
    <n v="25"/>
    <x v="1"/>
    <x v="49"/>
    <n v="26"/>
    <x v="565"/>
    <s v="ESP_007"/>
    <s v="EMP234"/>
    <n v="2019"/>
    <n v="25"/>
    <x v="0"/>
    <x v="61"/>
  </r>
  <r>
    <x v="6"/>
    <x v="0"/>
    <x v="0"/>
    <x v="0"/>
    <n v="26"/>
    <x v="2"/>
    <x v="50"/>
    <n v="13"/>
    <x v="560"/>
    <s v="ESP_007"/>
    <s v="EMP234"/>
    <n v="2019"/>
    <n v="26"/>
    <x v="5"/>
    <x v="57"/>
  </r>
  <r>
    <x v="6"/>
    <x v="0"/>
    <x v="0"/>
    <x v="0"/>
    <n v="27"/>
    <x v="2"/>
    <x v="50"/>
    <n v="11"/>
    <x v="555"/>
    <s v="ESP_007"/>
    <s v="EMP234"/>
    <n v="2019"/>
    <n v="27"/>
    <x v="5"/>
    <x v="57"/>
  </r>
  <r>
    <x v="6"/>
    <x v="0"/>
    <x v="0"/>
    <x v="0"/>
    <n v="28"/>
    <x v="2"/>
    <x v="50"/>
    <n v="11"/>
    <x v="555"/>
    <s v="ESP_007"/>
    <s v="EMP234"/>
    <n v="2019"/>
    <n v="28"/>
    <x v="5"/>
    <x v="57"/>
  </r>
  <r>
    <x v="6"/>
    <x v="0"/>
    <x v="0"/>
    <x v="0"/>
    <n v="29"/>
    <x v="2"/>
    <x v="50"/>
    <n v="16"/>
    <x v="566"/>
    <s v="ESP_007"/>
    <s v="EMP234"/>
    <n v="2019"/>
    <n v="29"/>
    <x v="4"/>
    <x v="59"/>
  </r>
  <r>
    <x v="6"/>
    <x v="0"/>
    <x v="0"/>
    <x v="0"/>
    <n v="30"/>
    <x v="2"/>
    <x v="50"/>
    <n v="16"/>
    <x v="566"/>
    <s v="ESP_007"/>
    <s v="EMP234"/>
    <n v="2019"/>
    <n v="30"/>
    <x v="0"/>
    <x v="61"/>
  </r>
  <r>
    <x v="6"/>
    <x v="0"/>
    <x v="0"/>
    <x v="0"/>
    <n v="31"/>
    <x v="2"/>
    <x v="50"/>
    <n v="11"/>
    <x v="555"/>
    <s v="ESP_007"/>
    <s v="EMP234"/>
    <n v="2019"/>
    <n v="31"/>
    <x v="4"/>
    <x v="59"/>
  </r>
  <r>
    <x v="6"/>
    <x v="0"/>
    <x v="0"/>
    <x v="0"/>
    <n v="32"/>
    <x v="2"/>
    <x v="50"/>
    <n v="9"/>
    <x v="567"/>
    <s v="ESP_007"/>
    <s v="EMP234"/>
    <n v="2019"/>
    <n v="32"/>
    <x v="4"/>
    <x v="59"/>
  </r>
  <r>
    <x v="6"/>
    <x v="0"/>
    <x v="0"/>
    <x v="0"/>
    <n v="33"/>
    <x v="2"/>
    <x v="50"/>
    <n v="15"/>
    <x v="554"/>
    <s v="ESP_007"/>
    <s v="EMP234"/>
    <n v="2019"/>
    <n v="33"/>
    <x v="0"/>
    <x v="61"/>
  </r>
  <r>
    <x v="6"/>
    <x v="0"/>
    <x v="0"/>
    <x v="0"/>
    <n v="34"/>
    <x v="2"/>
    <x v="50"/>
    <n v="19"/>
    <x v="568"/>
    <s v="ESP_007"/>
    <s v="EMP234"/>
    <n v="2019"/>
    <n v="34"/>
    <x v="3"/>
    <x v="62"/>
  </r>
  <r>
    <x v="6"/>
    <x v="0"/>
    <x v="0"/>
    <x v="0"/>
    <n v="35"/>
    <x v="2"/>
    <x v="50"/>
    <n v="14"/>
    <x v="552"/>
    <s v="ESP_007"/>
    <s v="EMP234"/>
    <n v="2019"/>
    <n v="35"/>
    <x v="4"/>
    <x v="59"/>
  </r>
  <r>
    <x v="6"/>
    <x v="0"/>
    <x v="0"/>
    <x v="0"/>
    <n v="36"/>
    <x v="2"/>
    <x v="50"/>
    <n v="20"/>
    <x v="553"/>
    <s v="ESP_007"/>
    <s v="EMP234"/>
    <n v="2019"/>
    <n v="36"/>
    <x v="0"/>
    <x v="61"/>
  </r>
  <r>
    <x v="6"/>
    <x v="0"/>
    <x v="0"/>
    <x v="0"/>
    <n v="37"/>
    <x v="2"/>
    <x v="50"/>
    <n v="18"/>
    <x v="557"/>
    <s v="ESP_007"/>
    <s v="EMP234"/>
    <n v="2019"/>
    <n v="37"/>
    <x v="4"/>
    <x v="59"/>
  </r>
  <r>
    <x v="6"/>
    <x v="0"/>
    <x v="0"/>
    <x v="0"/>
    <n v="38"/>
    <x v="2"/>
    <x v="50"/>
    <n v="17"/>
    <x v="559"/>
    <s v="ESP_007"/>
    <s v="EMP234"/>
    <n v="2019"/>
    <n v="38"/>
    <x v="5"/>
    <x v="57"/>
  </r>
  <r>
    <x v="6"/>
    <x v="0"/>
    <x v="0"/>
    <x v="0"/>
    <n v="39"/>
    <x v="3"/>
    <x v="51"/>
    <n v="19"/>
    <x v="568"/>
    <s v="ESP_007"/>
    <s v="EMP234"/>
    <n v="2019"/>
    <n v="39"/>
    <x v="5"/>
    <x v="57"/>
  </r>
  <r>
    <x v="6"/>
    <x v="0"/>
    <x v="0"/>
    <x v="0"/>
    <n v="40"/>
    <x v="3"/>
    <x v="51"/>
    <n v="8"/>
    <x v="569"/>
    <s v="ESP_007"/>
    <s v="EMP234"/>
    <n v="2019"/>
    <n v="40"/>
    <x v="6"/>
    <x v="58"/>
  </r>
  <r>
    <x v="6"/>
    <x v="0"/>
    <x v="0"/>
    <x v="0"/>
    <n v="41"/>
    <x v="3"/>
    <x v="51"/>
    <n v="15"/>
    <x v="554"/>
    <s v="ESP_007"/>
    <s v="EMP234"/>
    <n v="2019"/>
    <n v="41"/>
    <x v="6"/>
    <x v="58"/>
  </r>
  <r>
    <x v="6"/>
    <x v="0"/>
    <x v="0"/>
    <x v="0"/>
    <n v="42"/>
    <x v="3"/>
    <x v="51"/>
    <n v="17"/>
    <x v="559"/>
    <s v="ESP_007"/>
    <s v="EMP234"/>
    <n v="2019"/>
    <n v="42"/>
    <x v="6"/>
    <x v="58"/>
  </r>
  <r>
    <x v="6"/>
    <x v="0"/>
    <x v="0"/>
    <x v="0"/>
    <n v="43"/>
    <x v="3"/>
    <x v="51"/>
    <n v="13"/>
    <x v="560"/>
    <s v="ESP_007"/>
    <s v="EMP234"/>
    <n v="2019"/>
    <n v="43"/>
    <x v="6"/>
    <x v="58"/>
  </r>
  <r>
    <x v="6"/>
    <x v="0"/>
    <x v="0"/>
    <x v="0"/>
    <n v="44"/>
    <x v="3"/>
    <x v="51"/>
    <n v="10"/>
    <x v="556"/>
    <s v="ESP_007"/>
    <s v="EMP234"/>
    <n v="2019"/>
    <n v="44"/>
    <x v="7"/>
    <x v="7"/>
  </r>
  <r>
    <x v="6"/>
    <x v="0"/>
    <x v="0"/>
    <x v="0"/>
    <n v="45"/>
    <x v="3"/>
    <x v="51"/>
    <n v="20"/>
    <x v="553"/>
    <s v="ESP_007"/>
    <s v="EMP234"/>
    <n v="2019"/>
    <n v="45"/>
    <x v="7"/>
    <x v="7"/>
  </r>
  <r>
    <x v="6"/>
    <x v="0"/>
    <x v="0"/>
    <x v="0"/>
    <n v="46"/>
    <x v="3"/>
    <x v="51"/>
    <n v="19"/>
    <x v="568"/>
    <s v="ESP_007"/>
    <s v="EMP234"/>
    <n v="2019"/>
    <n v="46"/>
    <x v="7"/>
    <x v="7"/>
  </r>
  <r>
    <x v="6"/>
    <x v="0"/>
    <x v="0"/>
    <x v="0"/>
    <n v="47"/>
    <x v="3"/>
    <x v="51"/>
    <n v="15"/>
    <x v="554"/>
    <s v="ESP_007"/>
    <s v="EMP234"/>
    <n v="2019"/>
    <n v="47"/>
    <x v="7"/>
    <x v="7"/>
  </r>
  <r>
    <x v="6"/>
    <x v="0"/>
    <x v="0"/>
    <x v="0"/>
    <n v="48"/>
    <x v="3"/>
    <x v="51"/>
    <n v="18"/>
    <x v="557"/>
    <s v="ESP_007"/>
    <s v="EMP234"/>
    <n v="2019"/>
    <n v="48"/>
    <x v="7"/>
    <x v="7"/>
  </r>
  <r>
    <x v="6"/>
    <x v="0"/>
    <x v="0"/>
    <x v="0"/>
    <n v="49"/>
    <x v="3"/>
    <x v="51"/>
    <n v="22"/>
    <x v="563"/>
    <s v="ESP_007"/>
    <s v="EMP234"/>
    <n v="2019"/>
    <n v="49"/>
    <x v="7"/>
    <x v="7"/>
  </r>
  <r>
    <x v="6"/>
    <x v="0"/>
    <x v="0"/>
    <x v="0"/>
    <n v="50"/>
    <x v="3"/>
    <x v="51"/>
    <n v="26"/>
    <x v="565"/>
    <s v="ESP_007"/>
    <s v="EMP234"/>
    <n v="2019"/>
    <n v="50"/>
    <x v="7"/>
    <x v="7"/>
  </r>
  <r>
    <x v="6"/>
    <x v="0"/>
    <x v="0"/>
    <x v="0"/>
    <n v="51"/>
    <x v="3"/>
    <x v="51"/>
    <n v="18"/>
    <x v="557"/>
    <s v="ESP_007"/>
    <s v="EMP234"/>
    <n v="2019"/>
    <n v="51"/>
    <x v="7"/>
    <x v="7"/>
  </r>
  <r>
    <x v="6"/>
    <x v="0"/>
    <x v="0"/>
    <x v="1"/>
    <n v="0"/>
    <x v="4"/>
    <x v="52"/>
    <n v="16"/>
    <x v="570"/>
    <s v="ESP_007"/>
    <s v="EMP234"/>
    <n v="2020"/>
    <n v="0"/>
    <x v="7"/>
    <x v="7"/>
  </r>
  <r>
    <x v="6"/>
    <x v="0"/>
    <x v="0"/>
    <x v="1"/>
    <n v="1"/>
    <x v="4"/>
    <x v="52"/>
    <n v="17"/>
    <x v="571"/>
    <s v="ESP_007"/>
    <s v="EMP234"/>
    <n v="2020"/>
    <n v="1"/>
    <x v="7"/>
    <x v="7"/>
  </r>
  <r>
    <x v="6"/>
    <x v="0"/>
    <x v="0"/>
    <x v="1"/>
    <n v="2"/>
    <x v="4"/>
    <x v="52"/>
    <n v="12"/>
    <x v="572"/>
    <s v="ESP_007"/>
    <s v="EMP234"/>
    <n v="2020"/>
    <n v="2"/>
    <x v="7"/>
    <x v="7"/>
  </r>
  <r>
    <x v="6"/>
    <x v="0"/>
    <x v="0"/>
    <x v="1"/>
    <n v="3"/>
    <x v="4"/>
    <x v="52"/>
    <n v="10"/>
    <x v="573"/>
    <s v="ESP_007"/>
    <s v="EMP234"/>
    <n v="2020"/>
    <n v="3"/>
    <x v="7"/>
    <x v="7"/>
  </r>
  <r>
    <x v="6"/>
    <x v="0"/>
    <x v="0"/>
    <x v="1"/>
    <n v="4"/>
    <x v="4"/>
    <x v="52"/>
    <n v="23"/>
    <x v="574"/>
    <s v="ESP_007"/>
    <s v="EMP234"/>
    <n v="2020"/>
    <n v="4"/>
    <x v="6"/>
    <x v="58"/>
  </r>
  <r>
    <x v="6"/>
    <x v="0"/>
    <x v="0"/>
    <x v="1"/>
    <n v="5"/>
    <x v="4"/>
    <x v="52"/>
    <n v="14"/>
    <x v="575"/>
    <s v="ESP_007"/>
    <s v="EMP234"/>
    <n v="2020"/>
    <n v="5"/>
    <x v="6"/>
    <x v="58"/>
  </r>
  <r>
    <x v="6"/>
    <x v="0"/>
    <x v="0"/>
    <x v="1"/>
    <n v="6"/>
    <x v="4"/>
    <x v="52"/>
    <n v="23"/>
    <x v="574"/>
    <s v="ESP_007"/>
    <s v="EMP234"/>
    <n v="2020"/>
    <n v="6"/>
    <x v="5"/>
    <x v="57"/>
  </r>
  <r>
    <x v="6"/>
    <x v="0"/>
    <x v="0"/>
    <x v="1"/>
    <n v="7"/>
    <x v="4"/>
    <x v="52"/>
    <n v="15"/>
    <x v="576"/>
    <s v="ESP_007"/>
    <s v="EMP234"/>
    <n v="2020"/>
    <n v="7"/>
    <x v="6"/>
    <x v="58"/>
  </r>
  <r>
    <x v="6"/>
    <x v="0"/>
    <x v="0"/>
    <x v="1"/>
    <n v="8"/>
    <x v="4"/>
    <x v="52"/>
    <n v="14"/>
    <x v="575"/>
    <s v="ESP_007"/>
    <s v="EMP234"/>
    <n v="2020"/>
    <n v="8"/>
    <x v="5"/>
    <x v="57"/>
  </r>
  <r>
    <x v="6"/>
    <x v="0"/>
    <x v="0"/>
    <x v="1"/>
    <n v="9"/>
    <x v="4"/>
    <x v="52"/>
    <n v="18"/>
    <x v="577"/>
    <s v="ESP_007"/>
    <s v="EMP234"/>
    <n v="2020"/>
    <n v="9"/>
    <x v="5"/>
    <x v="57"/>
  </r>
  <r>
    <x v="6"/>
    <x v="0"/>
    <x v="0"/>
    <x v="1"/>
    <n v="10"/>
    <x v="4"/>
    <x v="52"/>
    <n v="17"/>
    <x v="571"/>
    <s v="ESP_007"/>
    <s v="EMP234"/>
    <n v="2020"/>
    <n v="10"/>
    <x v="6"/>
    <x v="58"/>
  </r>
  <r>
    <x v="6"/>
    <x v="0"/>
    <x v="0"/>
    <x v="1"/>
    <n v="11"/>
    <x v="4"/>
    <x v="52"/>
    <n v="18"/>
    <x v="577"/>
    <s v="ESP_007"/>
    <s v="EMP234"/>
    <n v="2020"/>
    <n v="11"/>
    <x v="6"/>
    <x v="58"/>
  </r>
  <r>
    <x v="6"/>
    <x v="0"/>
    <x v="0"/>
    <x v="1"/>
    <n v="12"/>
    <x v="4"/>
    <x v="52"/>
    <n v="11"/>
    <x v="578"/>
    <s v="ESP_007"/>
    <s v="EMP234"/>
    <n v="2020"/>
    <n v="12"/>
    <x v="7"/>
    <x v="7"/>
  </r>
  <r>
    <x v="6"/>
    <x v="0"/>
    <x v="0"/>
    <x v="1"/>
    <n v="13"/>
    <x v="5"/>
    <x v="53"/>
    <n v="16"/>
    <x v="570"/>
    <s v="ESP_007"/>
    <s v="EMP234"/>
    <n v="2020"/>
    <n v="13"/>
    <x v="6"/>
    <x v="58"/>
  </r>
  <r>
    <x v="6"/>
    <x v="0"/>
    <x v="0"/>
    <x v="1"/>
    <n v="14"/>
    <x v="5"/>
    <x v="53"/>
    <n v="15"/>
    <x v="576"/>
    <s v="ESP_007"/>
    <s v="EMP234"/>
    <n v="2020"/>
    <n v="14"/>
    <x v="6"/>
    <x v="58"/>
  </r>
  <r>
    <x v="6"/>
    <x v="0"/>
    <x v="0"/>
    <x v="1"/>
    <n v="15"/>
    <x v="5"/>
    <x v="53"/>
    <n v="18"/>
    <x v="577"/>
    <s v="ESP_007"/>
    <s v="EMP234"/>
    <n v="2020"/>
    <n v="15"/>
    <x v="5"/>
    <x v="57"/>
  </r>
  <r>
    <x v="6"/>
    <x v="0"/>
    <x v="0"/>
    <x v="1"/>
    <n v="16"/>
    <x v="5"/>
    <x v="53"/>
    <n v="23"/>
    <x v="574"/>
    <s v="ESP_007"/>
    <s v="EMP234"/>
    <n v="2020"/>
    <n v="16"/>
    <x v="4"/>
    <x v="59"/>
  </r>
  <r>
    <x v="6"/>
    <x v="0"/>
    <x v="0"/>
    <x v="1"/>
    <n v="17"/>
    <x v="5"/>
    <x v="53"/>
    <n v="22"/>
    <x v="579"/>
    <s v="ESP_007"/>
    <s v="EMP234"/>
    <n v="2020"/>
    <n v="17"/>
    <x v="4"/>
    <x v="59"/>
  </r>
  <r>
    <x v="6"/>
    <x v="0"/>
    <x v="0"/>
    <x v="1"/>
    <n v="18"/>
    <x v="5"/>
    <x v="53"/>
    <n v="23"/>
    <x v="574"/>
    <s v="ESP_007"/>
    <s v="EMP234"/>
    <n v="2020"/>
    <n v="18"/>
    <x v="4"/>
    <x v="59"/>
  </r>
  <r>
    <x v="6"/>
    <x v="0"/>
    <x v="0"/>
    <x v="1"/>
    <n v="19"/>
    <x v="5"/>
    <x v="53"/>
    <n v="13"/>
    <x v="580"/>
    <s v="ESP_007"/>
    <s v="EMP234"/>
    <n v="2020"/>
    <n v="19"/>
    <x v="5"/>
    <x v="57"/>
  </r>
  <r>
    <x v="6"/>
    <x v="0"/>
    <x v="0"/>
    <x v="1"/>
    <n v="20"/>
    <x v="5"/>
    <x v="53"/>
    <n v="23"/>
    <x v="574"/>
    <s v="ESP_007"/>
    <s v="EMP234"/>
    <n v="2020"/>
    <n v="20"/>
    <x v="4"/>
    <x v="59"/>
  </r>
  <r>
    <x v="6"/>
    <x v="0"/>
    <x v="0"/>
    <x v="1"/>
    <n v="21"/>
    <x v="5"/>
    <x v="53"/>
    <n v="22"/>
    <x v="579"/>
    <s v="ESP_007"/>
    <s v="EMP234"/>
    <n v="2020"/>
    <n v="21"/>
    <x v="4"/>
    <x v="59"/>
  </r>
  <r>
    <x v="6"/>
    <x v="0"/>
    <x v="0"/>
    <x v="1"/>
    <n v="22"/>
    <x v="5"/>
    <x v="53"/>
    <n v="24"/>
    <x v="581"/>
    <s v="ESP_007"/>
    <s v="EMP234"/>
    <n v="2020"/>
    <n v="22"/>
    <x v="0"/>
    <x v="61"/>
  </r>
  <r>
    <x v="6"/>
    <x v="0"/>
    <x v="0"/>
    <x v="1"/>
    <n v="23"/>
    <x v="5"/>
    <x v="53"/>
    <n v="35"/>
    <x v="582"/>
    <s v="ESP_007"/>
    <s v="EMP234"/>
    <n v="2020"/>
    <n v="23"/>
    <x v="1"/>
    <x v="60"/>
  </r>
  <r>
    <x v="6"/>
    <x v="0"/>
    <x v="0"/>
    <x v="1"/>
    <n v="24"/>
    <x v="5"/>
    <x v="53"/>
    <n v="23"/>
    <x v="574"/>
    <s v="ESP_007"/>
    <s v="EMP234"/>
    <n v="2020"/>
    <n v="24"/>
    <x v="3"/>
    <x v="62"/>
  </r>
  <r>
    <x v="6"/>
    <x v="0"/>
    <x v="0"/>
    <x v="1"/>
    <n v="25"/>
    <x v="5"/>
    <x v="53"/>
    <n v="24"/>
    <x v="581"/>
    <s v="ESP_007"/>
    <s v="EMP234"/>
    <n v="2020"/>
    <n v="25"/>
    <x v="3"/>
    <x v="62"/>
  </r>
  <r>
    <x v="6"/>
    <x v="0"/>
    <x v="0"/>
    <x v="1"/>
    <n v="26"/>
    <x v="6"/>
    <x v="54"/>
    <n v="13"/>
    <x v="580"/>
    <s v="ESP_007"/>
    <s v="EMP234"/>
    <n v="2020"/>
    <n v="26"/>
    <x v="4"/>
    <x v="59"/>
  </r>
  <r>
    <x v="6"/>
    <x v="0"/>
    <x v="0"/>
    <x v="1"/>
    <n v="27"/>
    <x v="6"/>
    <x v="54"/>
    <n v="18"/>
    <x v="577"/>
    <s v="ESP_007"/>
    <s v="EMP234"/>
    <n v="2020"/>
    <n v="27"/>
    <x v="0"/>
    <x v="61"/>
  </r>
  <r>
    <x v="6"/>
    <x v="0"/>
    <x v="0"/>
    <x v="1"/>
    <n v="28"/>
    <x v="6"/>
    <x v="54"/>
    <n v="13"/>
    <x v="580"/>
    <s v="ESP_007"/>
    <s v="EMP234"/>
    <n v="2020"/>
    <n v="28"/>
    <x v="4"/>
    <x v="59"/>
  </r>
  <r>
    <x v="6"/>
    <x v="0"/>
    <x v="0"/>
    <x v="1"/>
    <n v="29"/>
    <x v="6"/>
    <x v="54"/>
    <n v="11"/>
    <x v="578"/>
    <s v="ESP_007"/>
    <s v="EMP234"/>
    <n v="2020"/>
    <n v="29"/>
    <x v="5"/>
    <x v="57"/>
  </r>
  <r>
    <x v="6"/>
    <x v="0"/>
    <x v="0"/>
    <x v="1"/>
    <n v="30"/>
    <x v="6"/>
    <x v="54"/>
    <n v="17"/>
    <x v="571"/>
    <s v="ESP_007"/>
    <s v="EMP234"/>
    <n v="2020"/>
    <n v="30"/>
    <x v="0"/>
    <x v="61"/>
  </r>
  <r>
    <x v="6"/>
    <x v="0"/>
    <x v="0"/>
    <x v="1"/>
    <n v="31"/>
    <x v="6"/>
    <x v="54"/>
    <n v="18"/>
    <x v="577"/>
    <s v="ESP_007"/>
    <s v="EMP234"/>
    <n v="2020"/>
    <n v="31"/>
    <x v="0"/>
    <x v="61"/>
  </r>
  <r>
    <x v="6"/>
    <x v="0"/>
    <x v="0"/>
    <x v="1"/>
    <n v="32"/>
    <x v="6"/>
    <x v="54"/>
    <n v="9"/>
    <x v="583"/>
    <s v="ESP_007"/>
    <s v="EMP234"/>
    <n v="2020"/>
    <n v="32"/>
    <x v="5"/>
    <x v="57"/>
  </r>
  <r>
    <x v="6"/>
    <x v="0"/>
    <x v="0"/>
    <x v="1"/>
    <n v="33"/>
    <x v="6"/>
    <x v="54"/>
    <n v="10"/>
    <x v="573"/>
    <s v="ESP_007"/>
    <s v="EMP234"/>
    <n v="2020"/>
    <n v="33"/>
    <x v="5"/>
    <x v="57"/>
  </r>
  <r>
    <x v="6"/>
    <x v="0"/>
    <x v="0"/>
    <x v="1"/>
    <n v="34"/>
    <x v="6"/>
    <x v="54"/>
    <n v="14"/>
    <x v="575"/>
    <s v="ESP_007"/>
    <s v="EMP234"/>
    <n v="2020"/>
    <n v="34"/>
    <x v="4"/>
    <x v="59"/>
  </r>
  <r>
    <x v="6"/>
    <x v="0"/>
    <x v="0"/>
    <x v="1"/>
    <n v="35"/>
    <x v="6"/>
    <x v="54"/>
    <n v="11"/>
    <x v="578"/>
    <s v="ESP_007"/>
    <s v="EMP234"/>
    <n v="2020"/>
    <n v="35"/>
    <x v="5"/>
    <x v="57"/>
  </r>
  <r>
    <x v="6"/>
    <x v="0"/>
    <x v="0"/>
    <x v="1"/>
    <n v="36"/>
    <x v="6"/>
    <x v="54"/>
    <n v="14"/>
    <x v="575"/>
    <s v="ESP_007"/>
    <s v="EMP234"/>
    <n v="2020"/>
    <n v="36"/>
    <x v="5"/>
    <x v="57"/>
  </r>
  <r>
    <x v="6"/>
    <x v="0"/>
    <x v="0"/>
    <x v="1"/>
    <n v="37"/>
    <x v="6"/>
    <x v="54"/>
    <n v="13"/>
    <x v="580"/>
    <s v="ESP_007"/>
    <s v="EMP234"/>
    <n v="2020"/>
    <n v="37"/>
    <x v="5"/>
    <x v="57"/>
  </r>
  <r>
    <x v="6"/>
    <x v="0"/>
    <x v="0"/>
    <x v="1"/>
    <n v="38"/>
    <x v="6"/>
    <x v="54"/>
    <n v="15"/>
    <x v="576"/>
    <s v="ESP_007"/>
    <s v="EMP234"/>
    <n v="2020"/>
    <n v="38"/>
    <x v="5"/>
    <x v="57"/>
  </r>
  <r>
    <x v="6"/>
    <x v="0"/>
    <x v="0"/>
    <x v="1"/>
    <n v="39"/>
    <x v="7"/>
    <x v="55"/>
    <n v="18"/>
    <x v="577"/>
    <s v="ESP_007"/>
    <s v="EMP234"/>
    <n v="2020"/>
    <n v="39"/>
    <x v="5"/>
    <x v="57"/>
  </r>
  <r>
    <x v="6"/>
    <x v="0"/>
    <x v="0"/>
    <x v="1"/>
    <n v="40"/>
    <x v="7"/>
    <x v="55"/>
    <n v="16"/>
    <x v="570"/>
    <s v="ESP_007"/>
    <s v="EMP234"/>
    <n v="2020"/>
    <n v="40"/>
    <x v="5"/>
    <x v="57"/>
  </r>
  <r>
    <x v="6"/>
    <x v="0"/>
    <x v="0"/>
    <x v="1"/>
    <n v="41"/>
    <x v="7"/>
    <x v="55"/>
    <n v="12"/>
    <x v="572"/>
    <s v="ESP_007"/>
    <s v="EMP234"/>
    <n v="2020"/>
    <n v="41"/>
    <x v="6"/>
    <x v="58"/>
  </r>
  <r>
    <x v="6"/>
    <x v="0"/>
    <x v="0"/>
    <x v="1"/>
    <n v="42"/>
    <x v="7"/>
    <x v="55"/>
    <n v="19"/>
    <x v="584"/>
    <s v="ESP_007"/>
    <s v="EMP234"/>
    <n v="2020"/>
    <n v="42"/>
    <x v="5"/>
    <x v="57"/>
  </r>
  <r>
    <x v="6"/>
    <x v="0"/>
    <x v="0"/>
    <x v="1"/>
    <n v="43"/>
    <x v="7"/>
    <x v="55"/>
    <n v="12"/>
    <x v="572"/>
    <s v="ESP_007"/>
    <s v="EMP234"/>
    <n v="2020"/>
    <n v="43"/>
    <x v="6"/>
    <x v="58"/>
  </r>
  <r>
    <x v="6"/>
    <x v="0"/>
    <x v="0"/>
    <x v="1"/>
    <n v="44"/>
    <x v="7"/>
    <x v="55"/>
    <n v="10"/>
    <x v="573"/>
    <s v="ESP_007"/>
    <s v="EMP234"/>
    <n v="2020"/>
    <n v="44"/>
    <x v="6"/>
    <x v="58"/>
  </r>
  <r>
    <x v="6"/>
    <x v="0"/>
    <x v="0"/>
    <x v="1"/>
    <n v="45"/>
    <x v="7"/>
    <x v="55"/>
    <n v="18"/>
    <x v="577"/>
    <s v="ESP_007"/>
    <s v="EMP234"/>
    <n v="2020"/>
    <n v="45"/>
    <x v="5"/>
    <x v="57"/>
  </r>
  <r>
    <x v="6"/>
    <x v="0"/>
    <x v="0"/>
    <x v="1"/>
    <n v="46"/>
    <x v="7"/>
    <x v="55"/>
    <n v="11"/>
    <x v="578"/>
    <s v="ESP_007"/>
    <s v="EMP234"/>
    <n v="2020"/>
    <n v="46"/>
    <x v="6"/>
    <x v="58"/>
  </r>
  <r>
    <x v="6"/>
    <x v="0"/>
    <x v="0"/>
    <x v="1"/>
    <n v="47"/>
    <x v="7"/>
    <x v="55"/>
    <n v="18"/>
    <x v="577"/>
    <s v="ESP_007"/>
    <s v="EMP234"/>
    <n v="2020"/>
    <n v="47"/>
    <x v="5"/>
    <x v="57"/>
  </r>
  <r>
    <x v="6"/>
    <x v="0"/>
    <x v="0"/>
    <x v="1"/>
    <n v="48"/>
    <x v="7"/>
    <x v="55"/>
    <n v="21"/>
    <x v="585"/>
    <s v="ESP_007"/>
    <s v="EMP234"/>
    <n v="2020"/>
    <n v="48"/>
    <x v="5"/>
    <x v="57"/>
  </r>
  <r>
    <x v="6"/>
    <x v="0"/>
    <x v="0"/>
    <x v="1"/>
    <n v="49"/>
    <x v="7"/>
    <x v="55"/>
    <n v="19"/>
    <x v="584"/>
    <s v="ESP_007"/>
    <s v="EMP234"/>
    <n v="2020"/>
    <n v="49"/>
    <x v="5"/>
    <x v="57"/>
  </r>
  <r>
    <x v="6"/>
    <x v="0"/>
    <x v="0"/>
    <x v="1"/>
    <n v="50"/>
    <x v="7"/>
    <x v="55"/>
    <n v="24"/>
    <x v="581"/>
    <s v="ESP_007"/>
    <s v="EMP234"/>
    <n v="2020"/>
    <n v="50"/>
    <x v="5"/>
    <x v="57"/>
  </r>
  <r>
    <x v="6"/>
    <x v="0"/>
    <x v="0"/>
    <x v="1"/>
    <n v="51"/>
    <x v="7"/>
    <x v="55"/>
    <n v="22"/>
    <x v="579"/>
    <s v="ESP_007"/>
    <s v="EMP234"/>
    <n v="2020"/>
    <n v="51"/>
    <x v="5"/>
    <x v="57"/>
  </r>
  <r>
    <x v="6"/>
    <x v="1"/>
    <x v="0"/>
    <x v="0"/>
    <n v="0"/>
    <x v="0"/>
    <x v="48"/>
    <n v="35"/>
    <x v="586"/>
    <s v="ESP_007"/>
    <s v="EMP244"/>
    <n v="2019"/>
    <n v="0"/>
    <x v="1"/>
    <x v="60"/>
  </r>
  <r>
    <x v="6"/>
    <x v="1"/>
    <x v="0"/>
    <x v="0"/>
    <n v="1"/>
    <x v="0"/>
    <x v="48"/>
    <n v="29"/>
    <x v="587"/>
    <s v="ESP_007"/>
    <s v="EMP244"/>
    <n v="2019"/>
    <n v="1"/>
    <x v="3"/>
    <x v="62"/>
  </r>
  <r>
    <x v="6"/>
    <x v="1"/>
    <x v="0"/>
    <x v="0"/>
    <n v="2"/>
    <x v="0"/>
    <x v="48"/>
    <n v="40"/>
    <x v="588"/>
    <s v="ESP_007"/>
    <s v="EMP244"/>
    <n v="2019"/>
    <n v="2"/>
    <x v="8"/>
    <x v="63"/>
  </r>
  <r>
    <x v="6"/>
    <x v="1"/>
    <x v="0"/>
    <x v="0"/>
    <n v="3"/>
    <x v="0"/>
    <x v="48"/>
    <n v="32"/>
    <x v="589"/>
    <s v="ESP_007"/>
    <s v="EMP244"/>
    <n v="2019"/>
    <n v="3"/>
    <x v="1"/>
    <x v="60"/>
  </r>
  <r>
    <x v="6"/>
    <x v="1"/>
    <x v="0"/>
    <x v="0"/>
    <n v="4"/>
    <x v="0"/>
    <x v="48"/>
    <n v="33"/>
    <x v="590"/>
    <s v="ESP_007"/>
    <s v="EMP244"/>
    <n v="2019"/>
    <n v="4"/>
    <x v="8"/>
    <x v="63"/>
  </r>
  <r>
    <x v="6"/>
    <x v="1"/>
    <x v="0"/>
    <x v="0"/>
    <n v="5"/>
    <x v="0"/>
    <x v="48"/>
    <n v="30"/>
    <x v="591"/>
    <s v="ESP_007"/>
    <s v="EMP244"/>
    <n v="2019"/>
    <n v="5"/>
    <x v="1"/>
    <x v="60"/>
  </r>
  <r>
    <x v="6"/>
    <x v="1"/>
    <x v="0"/>
    <x v="0"/>
    <n v="6"/>
    <x v="0"/>
    <x v="48"/>
    <n v="36"/>
    <x v="592"/>
    <s v="ESP_007"/>
    <s v="EMP244"/>
    <n v="2019"/>
    <n v="6"/>
    <x v="8"/>
    <x v="63"/>
  </r>
  <r>
    <x v="6"/>
    <x v="1"/>
    <x v="0"/>
    <x v="0"/>
    <n v="7"/>
    <x v="0"/>
    <x v="48"/>
    <n v="42"/>
    <x v="593"/>
    <s v="ESP_007"/>
    <s v="EMP244"/>
    <n v="2019"/>
    <n v="7"/>
    <x v="9"/>
    <x v="64"/>
  </r>
  <r>
    <x v="6"/>
    <x v="1"/>
    <x v="0"/>
    <x v="0"/>
    <n v="8"/>
    <x v="0"/>
    <x v="48"/>
    <n v="40"/>
    <x v="588"/>
    <s v="ESP_007"/>
    <s v="EMP244"/>
    <n v="2019"/>
    <n v="8"/>
    <x v="8"/>
    <x v="63"/>
  </r>
  <r>
    <x v="6"/>
    <x v="1"/>
    <x v="0"/>
    <x v="0"/>
    <n v="9"/>
    <x v="0"/>
    <x v="48"/>
    <n v="44"/>
    <x v="594"/>
    <s v="ESP_007"/>
    <s v="EMP244"/>
    <n v="2019"/>
    <n v="9"/>
    <x v="1"/>
    <x v="60"/>
  </r>
  <r>
    <x v="6"/>
    <x v="1"/>
    <x v="0"/>
    <x v="0"/>
    <n v="10"/>
    <x v="0"/>
    <x v="48"/>
    <n v="40"/>
    <x v="588"/>
    <s v="ESP_007"/>
    <s v="EMP244"/>
    <n v="2019"/>
    <n v="10"/>
    <x v="3"/>
    <x v="62"/>
  </r>
  <r>
    <x v="6"/>
    <x v="1"/>
    <x v="0"/>
    <x v="0"/>
    <n v="11"/>
    <x v="0"/>
    <x v="48"/>
    <n v="38"/>
    <x v="595"/>
    <s v="ESP_007"/>
    <s v="EMP244"/>
    <n v="2019"/>
    <n v="11"/>
    <x v="0"/>
    <x v="61"/>
  </r>
  <r>
    <x v="6"/>
    <x v="1"/>
    <x v="0"/>
    <x v="0"/>
    <n v="12"/>
    <x v="0"/>
    <x v="48"/>
    <n v="34"/>
    <x v="564"/>
    <s v="ESP_007"/>
    <s v="EMP244"/>
    <n v="2019"/>
    <n v="12"/>
    <x v="5"/>
    <x v="57"/>
  </r>
  <r>
    <x v="6"/>
    <x v="1"/>
    <x v="0"/>
    <x v="0"/>
    <n v="13"/>
    <x v="1"/>
    <x v="49"/>
    <n v="34"/>
    <x v="564"/>
    <s v="ESP_007"/>
    <s v="EMP244"/>
    <n v="2019"/>
    <n v="13"/>
    <x v="4"/>
    <x v="59"/>
  </r>
  <r>
    <x v="6"/>
    <x v="1"/>
    <x v="0"/>
    <x v="0"/>
    <n v="14"/>
    <x v="1"/>
    <x v="49"/>
    <n v="36"/>
    <x v="592"/>
    <s v="ESP_007"/>
    <s v="EMP244"/>
    <n v="2019"/>
    <n v="14"/>
    <x v="4"/>
    <x v="59"/>
  </r>
  <r>
    <x v="6"/>
    <x v="1"/>
    <x v="0"/>
    <x v="0"/>
    <n v="15"/>
    <x v="1"/>
    <x v="49"/>
    <n v="38"/>
    <x v="595"/>
    <s v="ESP_007"/>
    <s v="EMP244"/>
    <n v="2019"/>
    <n v="15"/>
    <x v="0"/>
    <x v="61"/>
  </r>
  <r>
    <x v="6"/>
    <x v="1"/>
    <x v="0"/>
    <x v="0"/>
    <n v="16"/>
    <x v="1"/>
    <x v="49"/>
    <n v="31"/>
    <x v="596"/>
    <s v="ESP_007"/>
    <s v="EMP244"/>
    <n v="2019"/>
    <n v="16"/>
    <x v="4"/>
    <x v="59"/>
  </r>
  <r>
    <x v="6"/>
    <x v="1"/>
    <x v="0"/>
    <x v="0"/>
    <n v="17"/>
    <x v="1"/>
    <x v="49"/>
    <n v="35"/>
    <x v="586"/>
    <s v="ESP_007"/>
    <s v="EMP244"/>
    <n v="2019"/>
    <n v="17"/>
    <x v="0"/>
    <x v="61"/>
  </r>
  <r>
    <x v="6"/>
    <x v="1"/>
    <x v="0"/>
    <x v="0"/>
    <n v="18"/>
    <x v="1"/>
    <x v="49"/>
    <n v="44"/>
    <x v="594"/>
    <s v="ESP_007"/>
    <s v="EMP244"/>
    <n v="2019"/>
    <n v="18"/>
    <x v="3"/>
    <x v="62"/>
  </r>
  <r>
    <x v="6"/>
    <x v="1"/>
    <x v="0"/>
    <x v="0"/>
    <n v="19"/>
    <x v="1"/>
    <x v="49"/>
    <n v="38"/>
    <x v="595"/>
    <s v="ESP_007"/>
    <s v="EMP244"/>
    <n v="2019"/>
    <n v="19"/>
    <x v="0"/>
    <x v="61"/>
  </r>
  <r>
    <x v="6"/>
    <x v="1"/>
    <x v="0"/>
    <x v="0"/>
    <n v="20"/>
    <x v="1"/>
    <x v="49"/>
    <n v="36"/>
    <x v="592"/>
    <s v="ESP_007"/>
    <s v="EMP244"/>
    <n v="2019"/>
    <n v="20"/>
    <x v="0"/>
    <x v="61"/>
  </r>
  <r>
    <x v="6"/>
    <x v="1"/>
    <x v="0"/>
    <x v="0"/>
    <n v="21"/>
    <x v="1"/>
    <x v="49"/>
    <n v="41"/>
    <x v="597"/>
    <s v="ESP_007"/>
    <s v="EMP244"/>
    <n v="2019"/>
    <n v="21"/>
    <x v="1"/>
    <x v="60"/>
  </r>
  <r>
    <x v="6"/>
    <x v="1"/>
    <x v="0"/>
    <x v="0"/>
    <n v="22"/>
    <x v="1"/>
    <x v="49"/>
    <n v="33"/>
    <x v="590"/>
    <s v="ESP_007"/>
    <s v="EMP244"/>
    <n v="2019"/>
    <n v="22"/>
    <x v="1"/>
    <x v="60"/>
  </r>
  <r>
    <x v="6"/>
    <x v="1"/>
    <x v="0"/>
    <x v="0"/>
    <n v="23"/>
    <x v="1"/>
    <x v="49"/>
    <n v="38"/>
    <x v="595"/>
    <s v="ESP_007"/>
    <s v="EMP244"/>
    <n v="2019"/>
    <n v="23"/>
    <x v="9"/>
    <x v="64"/>
  </r>
  <r>
    <x v="6"/>
    <x v="1"/>
    <x v="0"/>
    <x v="0"/>
    <n v="24"/>
    <x v="1"/>
    <x v="49"/>
    <n v="31"/>
    <x v="596"/>
    <s v="ESP_007"/>
    <s v="EMP244"/>
    <n v="2019"/>
    <n v="24"/>
    <x v="8"/>
    <x v="63"/>
  </r>
  <r>
    <x v="6"/>
    <x v="1"/>
    <x v="0"/>
    <x v="0"/>
    <n v="25"/>
    <x v="1"/>
    <x v="49"/>
    <n v="34"/>
    <x v="564"/>
    <s v="ESP_007"/>
    <s v="EMP244"/>
    <n v="2019"/>
    <n v="25"/>
    <x v="9"/>
    <x v="64"/>
  </r>
  <r>
    <x v="6"/>
    <x v="1"/>
    <x v="0"/>
    <x v="0"/>
    <n v="26"/>
    <x v="2"/>
    <x v="50"/>
    <n v="20"/>
    <x v="553"/>
    <s v="ESP_007"/>
    <s v="EMP244"/>
    <n v="2019"/>
    <n v="26"/>
    <x v="3"/>
    <x v="62"/>
  </r>
  <r>
    <x v="6"/>
    <x v="1"/>
    <x v="0"/>
    <x v="0"/>
    <n v="27"/>
    <x v="2"/>
    <x v="50"/>
    <n v="24"/>
    <x v="561"/>
    <s v="ESP_007"/>
    <s v="EMP244"/>
    <n v="2019"/>
    <n v="27"/>
    <x v="1"/>
    <x v="60"/>
  </r>
  <r>
    <x v="6"/>
    <x v="1"/>
    <x v="0"/>
    <x v="0"/>
    <n v="28"/>
    <x v="2"/>
    <x v="50"/>
    <n v="27"/>
    <x v="598"/>
    <s v="ESP_007"/>
    <s v="EMP244"/>
    <n v="2019"/>
    <n v="28"/>
    <x v="9"/>
    <x v="64"/>
  </r>
  <r>
    <x v="6"/>
    <x v="1"/>
    <x v="0"/>
    <x v="0"/>
    <n v="29"/>
    <x v="2"/>
    <x v="50"/>
    <n v="31"/>
    <x v="596"/>
    <s v="ESP_007"/>
    <s v="EMP244"/>
    <n v="2019"/>
    <n v="29"/>
    <x v="10"/>
    <x v="65"/>
  </r>
  <r>
    <x v="6"/>
    <x v="1"/>
    <x v="0"/>
    <x v="0"/>
    <n v="30"/>
    <x v="2"/>
    <x v="50"/>
    <n v="25"/>
    <x v="599"/>
    <s v="ESP_007"/>
    <s v="EMP244"/>
    <n v="2019"/>
    <n v="30"/>
    <x v="8"/>
    <x v="63"/>
  </r>
  <r>
    <x v="6"/>
    <x v="1"/>
    <x v="0"/>
    <x v="0"/>
    <n v="31"/>
    <x v="2"/>
    <x v="50"/>
    <n v="18"/>
    <x v="557"/>
    <s v="ESP_007"/>
    <s v="EMP244"/>
    <n v="2019"/>
    <n v="31"/>
    <x v="3"/>
    <x v="62"/>
  </r>
  <r>
    <x v="6"/>
    <x v="1"/>
    <x v="0"/>
    <x v="0"/>
    <n v="32"/>
    <x v="2"/>
    <x v="50"/>
    <n v="35"/>
    <x v="586"/>
    <s v="ESP_007"/>
    <s v="EMP244"/>
    <n v="2019"/>
    <n v="32"/>
    <x v="2"/>
    <x v="66"/>
  </r>
  <r>
    <x v="6"/>
    <x v="1"/>
    <x v="0"/>
    <x v="0"/>
    <n v="33"/>
    <x v="2"/>
    <x v="50"/>
    <n v="19"/>
    <x v="568"/>
    <s v="ESP_007"/>
    <s v="EMP244"/>
    <n v="2019"/>
    <n v="33"/>
    <x v="3"/>
    <x v="62"/>
  </r>
  <r>
    <x v="6"/>
    <x v="1"/>
    <x v="0"/>
    <x v="0"/>
    <n v="34"/>
    <x v="2"/>
    <x v="50"/>
    <n v="34"/>
    <x v="564"/>
    <s v="ESP_007"/>
    <s v="EMP244"/>
    <n v="2019"/>
    <n v="34"/>
    <x v="9"/>
    <x v="64"/>
  </r>
  <r>
    <x v="6"/>
    <x v="1"/>
    <x v="0"/>
    <x v="0"/>
    <n v="35"/>
    <x v="2"/>
    <x v="50"/>
    <n v="23"/>
    <x v="600"/>
    <s v="ESP_007"/>
    <s v="EMP244"/>
    <n v="2019"/>
    <n v="35"/>
    <x v="3"/>
    <x v="62"/>
  </r>
  <r>
    <x v="6"/>
    <x v="1"/>
    <x v="0"/>
    <x v="0"/>
    <n v="36"/>
    <x v="2"/>
    <x v="50"/>
    <n v="20"/>
    <x v="553"/>
    <s v="ESP_007"/>
    <s v="EMP244"/>
    <n v="2019"/>
    <n v="36"/>
    <x v="0"/>
    <x v="61"/>
  </r>
  <r>
    <x v="6"/>
    <x v="1"/>
    <x v="0"/>
    <x v="0"/>
    <n v="37"/>
    <x v="2"/>
    <x v="50"/>
    <n v="28"/>
    <x v="601"/>
    <s v="ESP_007"/>
    <s v="EMP244"/>
    <n v="2019"/>
    <n v="37"/>
    <x v="3"/>
    <x v="62"/>
  </r>
  <r>
    <x v="6"/>
    <x v="1"/>
    <x v="0"/>
    <x v="0"/>
    <n v="38"/>
    <x v="2"/>
    <x v="50"/>
    <n v="27"/>
    <x v="598"/>
    <s v="ESP_007"/>
    <s v="EMP244"/>
    <n v="2019"/>
    <n v="38"/>
    <x v="3"/>
    <x v="62"/>
  </r>
  <r>
    <x v="6"/>
    <x v="1"/>
    <x v="0"/>
    <x v="0"/>
    <n v="39"/>
    <x v="3"/>
    <x v="51"/>
    <n v="34"/>
    <x v="564"/>
    <s v="ESP_007"/>
    <s v="EMP244"/>
    <n v="2019"/>
    <n v="39"/>
    <x v="8"/>
    <x v="63"/>
  </r>
  <r>
    <x v="6"/>
    <x v="1"/>
    <x v="0"/>
    <x v="0"/>
    <n v="40"/>
    <x v="3"/>
    <x v="51"/>
    <n v="19"/>
    <x v="568"/>
    <s v="ESP_007"/>
    <s v="EMP244"/>
    <n v="2019"/>
    <n v="40"/>
    <x v="0"/>
    <x v="61"/>
  </r>
  <r>
    <x v="6"/>
    <x v="1"/>
    <x v="0"/>
    <x v="0"/>
    <n v="41"/>
    <x v="3"/>
    <x v="51"/>
    <n v="35"/>
    <x v="586"/>
    <s v="ESP_007"/>
    <s v="EMP244"/>
    <n v="2019"/>
    <n v="41"/>
    <x v="8"/>
    <x v="63"/>
  </r>
  <r>
    <x v="6"/>
    <x v="1"/>
    <x v="0"/>
    <x v="0"/>
    <n v="42"/>
    <x v="3"/>
    <x v="51"/>
    <n v="18"/>
    <x v="557"/>
    <s v="ESP_007"/>
    <s v="EMP244"/>
    <n v="2019"/>
    <n v="42"/>
    <x v="4"/>
    <x v="59"/>
  </r>
  <r>
    <x v="6"/>
    <x v="1"/>
    <x v="0"/>
    <x v="0"/>
    <n v="43"/>
    <x v="3"/>
    <x v="51"/>
    <n v="35"/>
    <x v="586"/>
    <s v="ESP_007"/>
    <s v="EMP244"/>
    <n v="2019"/>
    <n v="43"/>
    <x v="8"/>
    <x v="63"/>
  </r>
  <r>
    <x v="6"/>
    <x v="1"/>
    <x v="0"/>
    <x v="0"/>
    <n v="44"/>
    <x v="3"/>
    <x v="51"/>
    <n v="20"/>
    <x v="553"/>
    <s v="ESP_007"/>
    <s v="EMP244"/>
    <n v="2019"/>
    <n v="44"/>
    <x v="0"/>
    <x v="61"/>
  </r>
  <r>
    <x v="6"/>
    <x v="1"/>
    <x v="0"/>
    <x v="0"/>
    <n v="45"/>
    <x v="3"/>
    <x v="51"/>
    <n v="34"/>
    <x v="564"/>
    <s v="ESP_007"/>
    <s v="EMP244"/>
    <n v="2019"/>
    <n v="45"/>
    <x v="1"/>
    <x v="60"/>
  </r>
  <r>
    <x v="6"/>
    <x v="1"/>
    <x v="0"/>
    <x v="0"/>
    <n v="46"/>
    <x v="3"/>
    <x v="51"/>
    <n v="31"/>
    <x v="596"/>
    <s v="ESP_007"/>
    <s v="EMP244"/>
    <n v="2019"/>
    <n v="46"/>
    <x v="1"/>
    <x v="60"/>
  </r>
  <r>
    <x v="6"/>
    <x v="1"/>
    <x v="0"/>
    <x v="0"/>
    <n v="47"/>
    <x v="3"/>
    <x v="51"/>
    <n v="33"/>
    <x v="590"/>
    <s v="ESP_007"/>
    <s v="EMP244"/>
    <n v="2019"/>
    <n v="47"/>
    <x v="1"/>
    <x v="60"/>
  </r>
  <r>
    <x v="6"/>
    <x v="1"/>
    <x v="0"/>
    <x v="0"/>
    <n v="48"/>
    <x v="3"/>
    <x v="51"/>
    <n v="30"/>
    <x v="591"/>
    <s v="ESP_007"/>
    <s v="EMP244"/>
    <n v="2019"/>
    <n v="48"/>
    <x v="3"/>
    <x v="62"/>
  </r>
  <r>
    <x v="6"/>
    <x v="1"/>
    <x v="0"/>
    <x v="0"/>
    <n v="49"/>
    <x v="3"/>
    <x v="51"/>
    <n v="25"/>
    <x v="599"/>
    <s v="ESP_007"/>
    <s v="EMP244"/>
    <n v="2019"/>
    <n v="49"/>
    <x v="0"/>
    <x v="61"/>
  </r>
  <r>
    <x v="6"/>
    <x v="1"/>
    <x v="0"/>
    <x v="0"/>
    <n v="50"/>
    <x v="3"/>
    <x v="51"/>
    <n v="30"/>
    <x v="591"/>
    <s v="ESP_007"/>
    <s v="EMP244"/>
    <n v="2019"/>
    <n v="50"/>
    <x v="3"/>
    <x v="62"/>
  </r>
  <r>
    <x v="6"/>
    <x v="1"/>
    <x v="0"/>
    <x v="0"/>
    <n v="51"/>
    <x v="3"/>
    <x v="51"/>
    <n v="18"/>
    <x v="557"/>
    <s v="ESP_007"/>
    <s v="EMP244"/>
    <n v="2019"/>
    <n v="51"/>
    <x v="4"/>
    <x v="59"/>
  </r>
  <r>
    <x v="6"/>
    <x v="1"/>
    <x v="0"/>
    <x v="1"/>
    <n v="0"/>
    <x v="4"/>
    <x v="52"/>
    <n v="34"/>
    <x v="602"/>
    <s v="ESP_007"/>
    <s v="EMP244"/>
    <n v="2020"/>
    <n v="0"/>
    <x v="3"/>
    <x v="62"/>
  </r>
  <r>
    <x v="6"/>
    <x v="1"/>
    <x v="0"/>
    <x v="1"/>
    <n v="1"/>
    <x v="4"/>
    <x v="52"/>
    <n v="30"/>
    <x v="603"/>
    <s v="ESP_007"/>
    <s v="EMP244"/>
    <n v="2020"/>
    <n v="1"/>
    <x v="3"/>
    <x v="62"/>
  </r>
  <r>
    <x v="6"/>
    <x v="1"/>
    <x v="0"/>
    <x v="1"/>
    <n v="2"/>
    <x v="4"/>
    <x v="52"/>
    <n v="42"/>
    <x v="604"/>
    <s v="ESP_007"/>
    <s v="EMP244"/>
    <n v="2020"/>
    <n v="2"/>
    <x v="9"/>
    <x v="64"/>
  </r>
  <r>
    <x v="6"/>
    <x v="1"/>
    <x v="0"/>
    <x v="1"/>
    <n v="3"/>
    <x v="4"/>
    <x v="52"/>
    <n v="42"/>
    <x v="604"/>
    <s v="ESP_007"/>
    <s v="EMP244"/>
    <n v="2020"/>
    <n v="3"/>
    <x v="9"/>
    <x v="64"/>
  </r>
  <r>
    <x v="6"/>
    <x v="1"/>
    <x v="0"/>
    <x v="1"/>
    <n v="4"/>
    <x v="4"/>
    <x v="52"/>
    <n v="29"/>
    <x v="605"/>
    <s v="ESP_007"/>
    <s v="EMP244"/>
    <n v="2020"/>
    <n v="4"/>
    <x v="1"/>
    <x v="60"/>
  </r>
  <r>
    <x v="6"/>
    <x v="1"/>
    <x v="0"/>
    <x v="1"/>
    <n v="5"/>
    <x v="4"/>
    <x v="52"/>
    <n v="24"/>
    <x v="581"/>
    <s v="ESP_007"/>
    <s v="EMP244"/>
    <n v="2020"/>
    <n v="5"/>
    <x v="3"/>
    <x v="62"/>
  </r>
  <r>
    <x v="6"/>
    <x v="1"/>
    <x v="0"/>
    <x v="1"/>
    <n v="6"/>
    <x v="4"/>
    <x v="52"/>
    <n v="36"/>
    <x v="606"/>
    <s v="ESP_007"/>
    <s v="EMP244"/>
    <n v="2020"/>
    <n v="6"/>
    <x v="8"/>
    <x v="63"/>
  </r>
  <r>
    <x v="6"/>
    <x v="1"/>
    <x v="0"/>
    <x v="1"/>
    <n v="7"/>
    <x v="4"/>
    <x v="52"/>
    <n v="42"/>
    <x v="604"/>
    <s v="ESP_007"/>
    <s v="EMP244"/>
    <n v="2020"/>
    <n v="7"/>
    <x v="9"/>
    <x v="64"/>
  </r>
  <r>
    <x v="6"/>
    <x v="1"/>
    <x v="0"/>
    <x v="1"/>
    <n v="8"/>
    <x v="4"/>
    <x v="52"/>
    <n v="42"/>
    <x v="604"/>
    <s v="ESP_007"/>
    <s v="EMP244"/>
    <n v="2020"/>
    <n v="8"/>
    <x v="9"/>
    <x v="64"/>
  </r>
  <r>
    <x v="6"/>
    <x v="1"/>
    <x v="0"/>
    <x v="1"/>
    <n v="9"/>
    <x v="4"/>
    <x v="52"/>
    <n v="29"/>
    <x v="605"/>
    <s v="ESP_007"/>
    <s v="EMP244"/>
    <n v="2020"/>
    <n v="9"/>
    <x v="3"/>
    <x v="62"/>
  </r>
  <r>
    <x v="6"/>
    <x v="1"/>
    <x v="0"/>
    <x v="1"/>
    <n v="10"/>
    <x v="4"/>
    <x v="52"/>
    <n v="42"/>
    <x v="604"/>
    <s v="ESP_007"/>
    <s v="EMP244"/>
    <n v="2020"/>
    <n v="10"/>
    <x v="1"/>
    <x v="60"/>
  </r>
  <r>
    <x v="6"/>
    <x v="1"/>
    <x v="0"/>
    <x v="1"/>
    <n v="11"/>
    <x v="4"/>
    <x v="52"/>
    <n v="47"/>
    <x v="607"/>
    <s v="ESP_007"/>
    <s v="EMP244"/>
    <n v="2020"/>
    <n v="11"/>
    <x v="1"/>
    <x v="60"/>
  </r>
  <r>
    <x v="6"/>
    <x v="1"/>
    <x v="0"/>
    <x v="1"/>
    <n v="12"/>
    <x v="4"/>
    <x v="52"/>
    <n v="26"/>
    <x v="608"/>
    <s v="ESP_007"/>
    <s v="EMP244"/>
    <n v="2020"/>
    <n v="12"/>
    <x v="4"/>
    <x v="59"/>
  </r>
  <r>
    <x v="6"/>
    <x v="1"/>
    <x v="0"/>
    <x v="1"/>
    <n v="13"/>
    <x v="5"/>
    <x v="53"/>
    <n v="30"/>
    <x v="603"/>
    <s v="ESP_007"/>
    <s v="EMP244"/>
    <n v="2020"/>
    <n v="13"/>
    <x v="4"/>
    <x v="59"/>
  </r>
  <r>
    <x v="6"/>
    <x v="1"/>
    <x v="0"/>
    <x v="1"/>
    <n v="14"/>
    <x v="5"/>
    <x v="53"/>
    <n v="32"/>
    <x v="609"/>
    <s v="ESP_007"/>
    <s v="EMP244"/>
    <n v="2020"/>
    <n v="14"/>
    <x v="4"/>
    <x v="59"/>
  </r>
  <r>
    <x v="6"/>
    <x v="1"/>
    <x v="0"/>
    <x v="1"/>
    <n v="15"/>
    <x v="5"/>
    <x v="53"/>
    <n v="37"/>
    <x v="610"/>
    <s v="ESP_007"/>
    <s v="EMP244"/>
    <n v="2020"/>
    <n v="15"/>
    <x v="0"/>
    <x v="61"/>
  </r>
  <r>
    <x v="6"/>
    <x v="1"/>
    <x v="0"/>
    <x v="1"/>
    <n v="16"/>
    <x v="5"/>
    <x v="53"/>
    <n v="40"/>
    <x v="611"/>
    <s v="ESP_007"/>
    <s v="EMP244"/>
    <n v="2020"/>
    <n v="16"/>
    <x v="3"/>
    <x v="62"/>
  </r>
  <r>
    <x v="6"/>
    <x v="1"/>
    <x v="0"/>
    <x v="1"/>
    <n v="17"/>
    <x v="5"/>
    <x v="53"/>
    <n v="30"/>
    <x v="603"/>
    <s v="ESP_007"/>
    <s v="EMP244"/>
    <n v="2020"/>
    <n v="17"/>
    <x v="0"/>
    <x v="61"/>
  </r>
  <r>
    <x v="6"/>
    <x v="1"/>
    <x v="0"/>
    <x v="1"/>
    <n v="18"/>
    <x v="5"/>
    <x v="53"/>
    <n v="37"/>
    <x v="610"/>
    <s v="ESP_007"/>
    <s v="EMP244"/>
    <n v="2020"/>
    <n v="18"/>
    <x v="0"/>
    <x v="61"/>
  </r>
  <r>
    <x v="6"/>
    <x v="1"/>
    <x v="0"/>
    <x v="1"/>
    <n v="19"/>
    <x v="5"/>
    <x v="53"/>
    <n v="33"/>
    <x v="612"/>
    <s v="ESP_007"/>
    <s v="EMP244"/>
    <n v="2020"/>
    <n v="19"/>
    <x v="0"/>
    <x v="61"/>
  </r>
  <r>
    <x v="6"/>
    <x v="1"/>
    <x v="0"/>
    <x v="1"/>
    <n v="20"/>
    <x v="5"/>
    <x v="53"/>
    <n v="40"/>
    <x v="611"/>
    <s v="ESP_007"/>
    <s v="EMP244"/>
    <n v="2020"/>
    <n v="20"/>
    <x v="3"/>
    <x v="62"/>
  </r>
  <r>
    <x v="6"/>
    <x v="1"/>
    <x v="0"/>
    <x v="1"/>
    <n v="21"/>
    <x v="5"/>
    <x v="53"/>
    <n v="36"/>
    <x v="606"/>
    <s v="ESP_007"/>
    <s v="EMP244"/>
    <n v="2020"/>
    <n v="21"/>
    <x v="3"/>
    <x v="62"/>
  </r>
  <r>
    <x v="6"/>
    <x v="1"/>
    <x v="0"/>
    <x v="1"/>
    <n v="22"/>
    <x v="5"/>
    <x v="53"/>
    <n v="22"/>
    <x v="579"/>
    <s v="ESP_007"/>
    <s v="EMP244"/>
    <n v="2020"/>
    <n v="22"/>
    <x v="0"/>
    <x v="61"/>
  </r>
  <r>
    <x v="6"/>
    <x v="1"/>
    <x v="0"/>
    <x v="1"/>
    <n v="23"/>
    <x v="5"/>
    <x v="53"/>
    <n v="31"/>
    <x v="613"/>
    <s v="ESP_007"/>
    <s v="EMP244"/>
    <n v="2020"/>
    <n v="23"/>
    <x v="1"/>
    <x v="60"/>
  </r>
  <r>
    <x v="6"/>
    <x v="1"/>
    <x v="0"/>
    <x v="1"/>
    <n v="24"/>
    <x v="5"/>
    <x v="53"/>
    <n v="39"/>
    <x v="614"/>
    <s v="ESP_007"/>
    <s v="EMP244"/>
    <n v="2020"/>
    <n v="24"/>
    <x v="9"/>
    <x v="64"/>
  </r>
  <r>
    <x v="6"/>
    <x v="1"/>
    <x v="0"/>
    <x v="1"/>
    <n v="25"/>
    <x v="5"/>
    <x v="53"/>
    <n v="24"/>
    <x v="581"/>
    <s v="ESP_007"/>
    <s v="EMP244"/>
    <n v="2020"/>
    <n v="25"/>
    <x v="3"/>
    <x v="62"/>
  </r>
  <r>
    <x v="6"/>
    <x v="1"/>
    <x v="0"/>
    <x v="1"/>
    <n v="26"/>
    <x v="6"/>
    <x v="54"/>
    <n v="26"/>
    <x v="608"/>
    <s v="ESP_007"/>
    <s v="EMP244"/>
    <n v="2020"/>
    <n v="26"/>
    <x v="1"/>
    <x v="60"/>
  </r>
  <r>
    <x v="6"/>
    <x v="1"/>
    <x v="0"/>
    <x v="1"/>
    <n v="27"/>
    <x v="6"/>
    <x v="54"/>
    <n v="24"/>
    <x v="581"/>
    <s v="ESP_007"/>
    <s v="EMP244"/>
    <n v="2020"/>
    <n v="27"/>
    <x v="1"/>
    <x v="60"/>
  </r>
  <r>
    <x v="6"/>
    <x v="1"/>
    <x v="0"/>
    <x v="1"/>
    <n v="28"/>
    <x v="6"/>
    <x v="54"/>
    <n v="27"/>
    <x v="615"/>
    <s v="ESP_007"/>
    <s v="EMP244"/>
    <n v="2020"/>
    <n v="28"/>
    <x v="8"/>
    <x v="63"/>
  </r>
  <r>
    <x v="6"/>
    <x v="1"/>
    <x v="0"/>
    <x v="1"/>
    <n v="29"/>
    <x v="6"/>
    <x v="54"/>
    <n v="24"/>
    <x v="581"/>
    <s v="ESP_007"/>
    <s v="EMP244"/>
    <n v="2020"/>
    <n v="29"/>
    <x v="1"/>
    <x v="60"/>
  </r>
  <r>
    <x v="6"/>
    <x v="1"/>
    <x v="0"/>
    <x v="1"/>
    <n v="30"/>
    <x v="6"/>
    <x v="54"/>
    <n v="25"/>
    <x v="616"/>
    <s v="ESP_007"/>
    <s v="EMP244"/>
    <n v="2020"/>
    <n v="30"/>
    <x v="8"/>
    <x v="63"/>
  </r>
  <r>
    <x v="6"/>
    <x v="1"/>
    <x v="0"/>
    <x v="1"/>
    <n v="31"/>
    <x v="6"/>
    <x v="54"/>
    <n v="43"/>
    <x v="617"/>
    <s v="ESP_007"/>
    <s v="EMP244"/>
    <n v="2020"/>
    <n v="31"/>
    <x v="13"/>
    <x v="67"/>
  </r>
  <r>
    <x v="6"/>
    <x v="1"/>
    <x v="0"/>
    <x v="1"/>
    <n v="32"/>
    <x v="6"/>
    <x v="54"/>
    <n v="29"/>
    <x v="605"/>
    <s v="ESP_007"/>
    <s v="EMP244"/>
    <n v="2020"/>
    <n v="32"/>
    <x v="10"/>
    <x v="65"/>
  </r>
  <r>
    <x v="6"/>
    <x v="1"/>
    <x v="0"/>
    <x v="1"/>
    <n v="33"/>
    <x v="6"/>
    <x v="54"/>
    <n v="27"/>
    <x v="615"/>
    <s v="ESP_007"/>
    <s v="EMP244"/>
    <n v="2020"/>
    <n v="33"/>
    <x v="8"/>
    <x v="63"/>
  </r>
  <r>
    <x v="6"/>
    <x v="1"/>
    <x v="0"/>
    <x v="1"/>
    <n v="34"/>
    <x v="6"/>
    <x v="54"/>
    <n v="34"/>
    <x v="602"/>
    <s v="ESP_007"/>
    <s v="EMP244"/>
    <n v="2020"/>
    <n v="34"/>
    <x v="9"/>
    <x v="64"/>
  </r>
  <r>
    <x v="6"/>
    <x v="1"/>
    <x v="0"/>
    <x v="1"/>
    <n v="35"/>
    <x v="6"/>
    <x v="54"/>
    <n v="21"/>
    <x v="585"/>
    <s v="ESP_007"/>
    <s v="EMP244"/>
    <n v="2020"/>
    <n v="35"/>
    <x v="0"/>
    <x v="61"/>
  </r>
  <r>
    <x v="6"/>
    <x v="1"/>
    <x v="0"/>
    <x v="1"/>
    <n v="36"/>
    <x v="6"/>
    <x v="54"/>
    <n v="33"/>
    <x v="612"/>
    <s v="ESP_007"/>
    <s v="EMP244"/>
    <n v="2020"/>
    <n v="36"/>
    <x v="1"/>
    <x v="60"/>
  </r>
  <r>
    <x v="6"/>
    <x v="1"/>
    <x v="0"/>
    <x v="1"/>
    <n v="37"/>
    <x v="6"/>
    <x v="54"/>
    <n v="30"/>
    <x v="603"/>
    <s v="ESP_007"/>
    <s v="EMP244"/>
    <n v="2020"/>
    <n v="37"/>
    <x v="3"/>
    <x v="62"/>
  </r>
  <r>
    <x v="6"/>
    <x v="1"/>
    <x v="0"/>
    <x v="1"/>
    <n v="38"/>
    <x v="6"/>
    <x v="54"/>
    <n v="34"/>
    <x v="602"/>
    <s v="ESP_007"/>
    <s v="EMP244"/>
    <n v="2020"/>
    <n v="38"/>
    <x v="1"/>
    <x v="60"/>
  </r>
  <r>
    <x v="6"/>
    <x v="1"/>
    <x v="0"/>
    <x v="1"/>
    <n v="39"/>
    <x v="7"/>
    <x v="55"/>
    <n v="22"/>
    <x v="579"/>
    <s v="ESP_007"/>
    <s v="EMP244"/>
    <n v="2020"/>
    <n v="39"/>
    <x v="0"/>
    <x v="61"/>
  </r>
  <r>
    <x v="6"/>
    <x v="1"/>
    <x v="0"/>
    <x v="1"/>
    <n v="40"/>
    <x v="7"/>
    <x v="55"/>
    <n v="22"/>
    <x v="579"/>
    <s v="ESP_007"/>
    <s v="EMP244"/>
    <n v="2020"/>
    <n v="40"/>
    <x v="0"/>
    <x v="61"/>
  </r>
  <r>
    <x v="6"/>
    <x v="1"/>
    <x v="0"/>
    <x v="1"/>
    <n v="41"/>
    <x v="7"/>
    <x v="55"/>
    <n v="25"/>
    <x v="616"/>
    <s v="ESP_007"/>
    <s v="EMP244"/>
    <n v="2020"/>
    <n v="41"/>
    <x v="3"/>
    <x v="62"/>
  </r>
  <r>
    <x v="6"/>
    <x v="1"/>
    <x v="0"/>
    <x v="1"/>
    <n v="42"/>
    <x v="7"/>
    <x v="55"/>
    <n v="32"/>
    <x v="609"/>
    <s v="ESP_007"/>
    <s v="EMP244"/>
    <n v="2020"/>
    <n v="42"/>
    <x v="1"/>
    <x v="60"/>
  </r>
  <r>
    <x v="6"/>
    <x v="1"/>
    <x v="0"/>
    <x v="1"/>
    <n v="43"/>
    <x v="7"/>
    <x v="55"/>
    <n v="32"/>
    <x v="609"/>
    <s v="ESP_007"/>
    <s v="EMP244"/>
    <n v="2020"/>
    <n v="43"/>
    <x v="1"/>
    <x v="60"/>
  </r>
  <r>
    <x v="6"/>
    <x v="1"/>
    <x v="0"/>
    <x v="1"/>
    <n v="44"/>
    <x v="7"/>
    <x v="55"/>
    <n v="25"/>
    <x v="616"/>
    <s v="ESP_007"/>
    <s v="EMP244"/>
    <n v="2020"/>
    <n v="44"/>
    <x v="3"/>
    <x v="62"/>
  </r>
  <r>
    <x v="6"/>
    <x v="1"/>
    <x v="0"/>
    <x v="1"/>
    <n v="45"/>
    <x v="7"/>
    <x v="55"/>
    <n v="36"/>
    <x v="606"/>
    <s v="ESP_007"/>
    <s v="EMP244"/>
    <n v="2020"/>
    <n v="45"/>
    <x v="1"/>
    <x v="60"/>
  </r>
  <r>
    <x v="6"/>
    <x v="1"/>
    <x v="0"/>
    <x v="1"/>
    <n v="46"/>
    <x v="7"/>
    <x v="55"/>
    <n v="36"/>
    <x v="606"/>
    <s v="ESP_007"/>
    <s v="EMP244"/>
    <n v="2020"/>
    <n v="46"/>
    <x v="1"/>
    <x v="60"/>
  </r>
  <r>
    <x v="6"/>
    <x v="1"/>
    <x v="0"/>
    <x v="1"/>
    <n v="47"/>
    <x v="7"/>
    <x v="55"/>
    <n v="23"/>
    <x v="574"/>
    <s v="ESP_007"/>
    <s v="EMP244"/>
    <n v="2020"/>
    <n v="47"/>
    <x v="0"/>
    <x v="61"/>
  </r>
  <r>
    <x v="6"/>
    <x v="1"/>
    <x v="0"/>
    <x v="1"/>
    <n v="48"/>
    <x v="7"/>
    <x v="55"/>
    <n v="28"/>
    <x v="618"/>
    <s v="ESP_007"/>
    <s v="EMP244"/>
    <n v="2020"/>
    <n v="48"/>
    <x v="0"/>
    <x v="61"/>
  </r>
  <r>
    <x v="6"/>
    <x v="1"/>
    <x v="0"/>
    <x v="1"/>
    <n v="49"/>
    <x v="7"/>
    <x v="55"/>
    <n v="43"/>
    <x v="617"/>
    <s v="ESP_007"/>
    <s v="EMP244"/>
    <n v="2020"/>
    <n v="49"/>
    <x v="8"/>
    <x v="63"/>
  </r>
  <r>
    <x v="6"/>
    <x v="1"/>
    <x v="0"/>
    <x v="1"/>
    <n v="50"/>
    <x v="7"/>
    <x v="55"/>
    <n v="20"/>
    <x v="619"/>
    <s v="ESP_007"/>
    <s v="EMP244"/>
    <n v="2020"/>
    <n v="50"/>
    <x v="4"/>
    <x v="59"/>
  </r>
  <r>
    <x v="6"/>
    <x v="1"/>
    <x v="0"/>
    <x v="1"/>
    <n v="51"/>
    <x v="7"/>
    <x v="55"/>
    <n v="25"/>
    <x v="616"/>
    <s v="ESP_007"/>
    <s v="EMP244"/>
    <n v="2020"/>
    <n v="51"/>
    <x v="0"/>
    <x v="61"/>
  </r>
  <r>
    <x v="6"/>
    <x v="2"/>
    <x v="0"/>
    <x v="0"/>
    <n v="0"/>
    <x v="0"/>
    <x v="48"/>
    <n v="15"/>
    <x v="554"/>
    <s v="ESP_007"/>
    <s v="EMP256"/>
    <n v="2019"/>
    <n v="0"/>
    <x v="5"/>
    <x v="57"/>
  </r>
  <r>
    <x v="6"/>
    <x v="2"/>
    <x v="0"/>
    <x v="0"/>
    <n v="1"/>
    <x v="0"/>
    <x v="48"/>
    <n v="12"/>
    <x v="558"/>
    <s v="ESP_007"/>
    <s v="EMP256"/>
    <n v="2019"/>
    <n v="1"/>
    <x v="5"/>
    <x v="57"/>
  </r>
  <r>
    <x v="6"/>
    <x v="2"/>
    <x v="0"/>
    <x v="0"/>
    <n v="2"/>
    <x v="0"/>
    <x v="48"/>
    <n v="11"/>
    <x v="555"/>
    <s v="ESP_007"/>
    <s v="EMP256"/>
    <n v="2019"/>
    <n v="2"/>
    <x v="5"/>
    <x v="57"/>
  </r>
  <r>
    <x v="6"/>
    <x v="2"/>
    <x v="0"/>
    <x v="0"/>
    <n v="3"/>
    <x v="0"/>
    <x v="48"/>
    <n v="17"/>
    <x v="559"/>
    <s v="ESP_007"/>
    <s v="EMP256"/>
    <n v="2019"/>
    <n v="3"/>
    <x v="4"/>
    <x v="59"/>
  </r>
  <r>
    <x v="6"/>
    <x v="2"/>
    <x v="0"/>
    <x v="0"/>
    <n v="4"/>
    <x v="0"/>
    <x v="48"/>
    <n v="10"/>
    <x v="556"/>
    <s v="ESP_007"/>
    <s v="EMP256"/>
    <n v="2019"/>
    <n v="4"/>
    <x v="5"/>
    <x v="57"/>
  </r>
  <r>
    <x v="6"/>
    <x v="2"/>
    <x v="0"/>
    <x v="0"/>
    <n v="5"/>
    <x v="0"/>
    <x v="48"/>
    <n v="18"/>
    <x v="557"/>
    <s v="ESP_007"/>
    <s v="EMP256"/>
    <n v="2019"/>
    <n v="5"/>
    <x v="4"/>
    <x v="59"/>
  </r>
  <r>
    <x v="6"/>
    <x v="2"/>
    <x v="0"/>
    <x v="0"/>
    <n v="6"/>
    <x v="0"/>
    <x v="48"/>
    <n v="11"/>
    <x v="555"/>
    <s v="ESP_007"/>
    <s v="EMP256"/>
    <n v="2019"/>
    <n v="6"/>
    <x v="6"/>
    <x v="58"/>
  </r>
  <r>
    <x v="6"/>
    <x v="2"/>
    <x v="0"/>
    <x v="0"/>
    <n v="7"/>
    <x v="0"/>
    <x v="48"/>
    <n v="16"/>
    <x v="566"/>
    <s v="ESP_007"/>
    <s v="EMP256"/>
    <n v="2019"/>
    <n v="7"/>
    <x v="5"/>
    <x v="57"/>
  </r>
  <r>
    <x v="6"/>
    <x v="2"/>
    <x v="0"/>
    <x v="0"/>
    <n v="8"/>
    <x v="0"/>
    <x v="48"/>
    <n v="8"/>
    <x v="569"/>
    <s v="ESP_007"/>
    <s v="EMP256"/>
    <n v="2019"/>
    <n v="8"/>
    <x v="6"/>
    <x v="58"/>
  </r>
  <r>
    <x v="6"/>
    <x v="2"/>
    <x v="0"/>
    <x v="0"/>
    <n v="9"/>
    <x v="0"/>
    <x v="48"/>
    <n v="6"/>
    <x v="620"/>
    <s v="ESP_007"/>
    <s v="EMP256"/>
    <n v="2019"/>
    <n v="9"/>
    <x v="6"/>
    <x v="58"/>
  </r>
  <r>
    <x v="6"/>
    <x v="2"/>
    <x v="0"/>
    <x v="0"/>
    <n v="10"/>
    <x v="0"/>
    <x v="48"/>
    <n v="11"/>
    <x v="555"/>
    <s v="ESP_007"/>
    <s v="EMP256"/>
    <n v="2019"/>
    <n v="10"/>
    <x v="5"/>
    <x v="57"/>
  </r>
  <r>
    <x v="6"/>
    <x v="2"/>
    <x v="0"/>
    <x v="0"/>
    <n v="11"/>
    <x v="0"/>
    <x v="48"/>
    <n v="10"/>
    <x v="556"/>
    <s v="ESP_007"/>
    <s v="EMP256"/>
    <n v="2019"/>
    <n v="11"/>
    <x v="5"/>
    <x v="57"/>
  </r>
  <r>
    <x v="6"/>
    <x v="2"/>
    <x v="0"/>
    <x v="0"/>
    <n v="12"/>
    <x v="0"/>
    <x v="48"/>
    <n v="18"/>
    <x v="557"/>
    <s v="ESP_007"/>
    <s v="EMP256"/>
    <n v="2019"/>
    <n v="12"/>
    <x v="0"/>
    <x v="61"/>
  </r>
  <r>
    <x v="6"/>
    <x v="2"/>
    <x v="0"/>
    <x v="0"/>
    <n v="13"/>
    <x v="1"/>
    <x v="49"/>
    <n v="10"/>
    <x v="556"/>
    <s v="ESP_007"/>
    <s v="EMP256"/>
    <n v="2019"/>
    <n v="13"/>
    <x v="5"/>
    <x v="57"/>
  </r>
  <r>
    <x v="6"/>
    <x v="2"/>
    <x v="0"/>
    <x v="0"/>
    <n v="14"/>
    <x v="1"/>
    <x v="49"/>
    <n v="14"/>
    <x v="552"/>
    <s v="ESP_007"/>
    <s v="EMP256"/>
    <n v="2019"/>
    <n v="14"/>
    <x v="5"/>
    <x v="57"/>
  </r>
  <r>
    <x v="6"/>
    <x v="2"/>
    <x v="0"/>
    <x v="0"/>
    <n v="15"/>
    <x v="1"/>
    <x v="49"/>
    <n v="13"/>
    <x v="560"/>
    <s v="ESP_007"/>
    <s v="EMP256"/>
    <n v="2019"/>
    <n v="15"/>
    <x v="6"/>
    <x v="58"/>
  </r>
  <r>
    <x v="6"/>
    <x v="2"/>
    <x v="0"/>
    <x v="0"/>
    <n v="16"/>
    <x v="1"/>
    <x v="49"/>
    <n v="13"/>
    <x v="560"/>
    <s v="ESP_007"/>
    <s v="EMP256"/>
    <n v="2019"/>
    <n v="16"/>
    <x v="6"/>
    <x v="58"/>
  </r>
  <r>
    <x v="6"/>
    <x v="2"/>
    <x v="0"/>
    <x v="0"/>
    <n v="17"/>
    <x v="1"/>
    <x v="49"/>
    <n v="12"/>
    <x v="558"/>
    <s v="ESP_007"/>
    <s v="EMP256"/>
    <n v="2019"/>
    <n v="17"/>
    <x v="6"/>
    <x v="58"/>
  </r>
  <r>
    <x v="6"/>
    <x v="2"/>
    <x v="0"/>
    <x v="0"/>
    <n v="18"/>
    <x v="1"/>
    <x v="49"/>
    <n v="14"/>
    <x v="552"/>
    <s v="ESP_007"/>
    <s v="EMP256"/>
    <n v="2019"/>
    <n v="18"/>
    <x v="6"/>
    <x v="58"/>
  </r>
  <r>
    <x v="6"/>
    <x v="2"/>
    <x v="0"/>
    <x v="0"/>
    <n v="19"/>
    <x v="1"/>
    <x v="49"/>
    <n v="10"/>
    <x v="556"/>
    <s v="ESP_007"/>
    <s v="EMP256"/>
    <n v="2019"/>
    <n v="19"/>
    <x v="6"/>
    <x v="58"/>
  </r>
  <r>
    <x v="6"/>
    <x v="2"/>
    <x v="0"/>
    <x v="0"/>
    <n v="20"/>
    <x v="1"/>
    <x v="49"/>
    <n v="10"/>
    <x v="556"/>
    <s v="ESP_007"/>
    <s v="EMP256"/>
    <n v="2019"/>
    <n v="20"/>
    <x v="6"/>
    <x v="58"/>
  </r>
  <r>
    <x v="6"/>
    <x v="2"/>
    <x v="0"/>
    <x v="0"/>
    <n v="21"/>
    <x v="1"/>
    <x v="49"/>
    <n v="11"/>
    <x v="555"/>
    <s v="ESP_007"/>
    <s v="EMP256"/>
    <n v="2019"/>
    <n v="21"/>
    <x v="6"/>
    <x v="58"/>
  </r>
  <r>
    <x v="6"/>
    <x v="2"/>
    <x v="0"/>
    <x v="0"/>
    <n v="22"/>
    <x v="1"/>
    <x v="49"/>
    <n v="14"/>
    <x v="552"/>
    <s v="ESP_007"/>
    <s v="EMP256"/>
    <n v="2019"/>
    <n v="22"/>
    <x v="5"/>
    <x v="57"/>
  </r>
  <r>
    <x v="6"/>
    <x v="2"/>
    <x v="0"/>
    <x v="0"/>
    <n v="23"/>
    <x v="1"/>
    <x v="49"/>
    <n v="11"/>
    <x v="555"/>
    <s v="ESP_007"/>
    <s v="EMP256"/>
    <n v="2019"/>
    <n v="23"/>
    <x v="5"/>
    <x v="57"/>
  </r>
  <r>
    <x v="6"/>
    <x v="2"/>
    <x v="0"/>
    <x v="0"/>
    <n v="24"/>
    <x v="1"/>
    <x v="49"/>
    <n v="10"/>
    <x v="556"/>
    <s v="ESP_007"/>
    <s v="EMP256"/>
    <n v="2019"/>
    <n v="24"/>
    <x v="5"/>
    <x v="57"/>
  </r>
  <r>
    <x v="6"/>
    <x v="2"/>
    <x v="0"/>
    <x v="0"/>
    <n v="25"/>
    <x v="1"/>
    <x v="49"/>
    <n v="17"/>
    <x v="559"/>
    <s v="ESP_007"/>
    <s v="EMP256"/>
    <n v="2019"/>
    <n v="25"/>
    <x v="4"/>
    <x v="59"/>
  </r>
  <r>
    <x v="6"/>
    <x v="2"/>
    <x v="0"/>
    <x v="0"/>
    <n v="26"/>
    <x v="2"/>
    <x v="50"/>
    <n v="8"/>
    <x v="569"/>
    <s v="ESP_007"/>
    <s v="EMP256"/>
    <n v="2019"/>
    <n v="26"/>
    <x v="5"/>
    <x v="57"/>
  </r>
  <r>
    <x v="6"/>
    <x v="2"/>
    <x v="0"/>
    <x v="0"/>
    <n v="27"/>
    <x v="2"/>
    <x v="50"/>
    <n v="13"/>
    <x v="560"/>
    <s v="ESP_007"/>
    <s v="EMP256"/>
    <n v="2019"/>
    <n v="27"/>
    <x v="4"/>
    <x v="59"/>
  </r>
  <r>
    <x v="6"/>
    <x v="2"/>
    <x v="0"/>
    <x v="0"/>
    <n v="28"/>
    <x v="2"/>
    <x v="50"/>
    <n v="6"/>
    <x v="620"/>
    <s v="ESP_007"/>
    <s v="EMP256"/>
    <n v="2019"/>
    <n v="28"/>
    <x v="6"/>
    <x v="58"/>
  </r>
  <r>
    <x v="6"/>
    <x v="2"/>
    <x v="0"/>
    <x v="0"/>
    <n v="29"/>
    <x v="2"/>
    <x v="50"/>
    <n v="16"/>
    <x v="566"/>
    <s v="ESP_007"/>
    <s v="EMP256"/>
    <n v="2019"/>
    <n v="29"/>
    <x v="4"/>
    <x v="59"/>
  </r>
  <r>
    <x v="6"/>
    <x v="2"/>
    <x v="0"/>
    <x v="0"/>
    <n v="30"/>
    <x v="2"/>
    <x v="50"/>
    <n v="9"/>
    <x v="567"/>
    <s v="ESP_007"/>
    <s v="EMP256"/>
    <n v="2019"/>
    <n v="30"/>
    <x v="5"/>
    <x v="57"/>
  </r>
  <r>
    <x v="6"/>
    <x v="2"/>
    <x v="0"/>
    <x v="0"/>
    <n v="31"/>
    <x v="2"/>
    <x v="50"/>
    <n v="4"/>
    <x v="621"/>
    <s v="ESP_007"/>
    <s v="EMP256"/>
    <n v="2019"/>
    <n v="31"/>
    <x v="6"/>
    <x v="58"/>
  </r>
  <r>
    <x v="6"/>
    <x v="2"/>
    <x v="0"/>
    <x v="0"/>
    <n v="32"/>
    <x v="2"/>
    <x v="50"/>
    <n v="12"/>
    <x v="558"/>
    <s v="ESP_007"/>
    <s v="EMP256"/>
    <n v="2019"/>
    <n v="32"/>
    <x v="4"/>
    <x v="59"/>
  </r>
  <r>
    <x v="6"/>
    <x v="2"/>
    <x v="0"/>
    <x v="0"/>
    <n v="33"/>
    <x v="2"/>
    <x v="50"/>
    <n v="10"/>
    <x v="556"/>
    <s v="ESP_007"/>
    <s v="EMP256"/>
    <n v="2019"/>
    <n v="33"/>
    <x v="5"/>
    <x v="57"/>
  </r>
  <r>
    <x v="6"/>
    <x v="2"/>
    <x v="0"/>
    <x v="0"/>
    <n v="34"/>
    <x v="2"/>
    <x v="50"/>
    <n v="19"/>
    <x v="568"/>
    <s v="ESP_007"/>
    <s v="EMP256"/>
    <n v="2019"/>
    <n v="34"/>
    <x v="0"/>
    <x v="61"/>
  </r>
  <r>
    <x v="6"/>
    <x v="2"/>
    <x v="0"/>
    <x v="0"/>
    <n v="35"/>
    <x v="2"/>
    <x v="50"/>
    <n v="9"/>
    <x v="567"/>
    <s v="ESP_007"/>
    <s v="EMP256"/>
    <n v="2019"/>
    <n v="35"/>
    <x v="5"/>
    <x v="57"/>
  </r>
  <r>
    <x v="6"/>
    <x v="2"/>
    <x v="0"/>
    <x v="0"/>
    <n v="36"/>
    <x v="2"/>
    <x v="50"/>
    <n v="7"/>
    <x v="622"/>
    <s v="ESP_007"/>
    <s v="EMP256"/>
    <n v="2019"/>
    <n v="36"/>
    <x v="6"/>
    <x v="58"/>
  </r>
  <r>
    <x v="6"/>
    <x v="2"/>
    <x v="0"/>
    <x v="0"/>
    <n v="37"/>
    <x v="2"/>
    <x v="50"/>
    <n v="5"/>
    <x v="623"/>
    <s v="ESP_007"/>
    <s v="EMP256"/>
    <n v="2019"/>
    <n v="37"/>
    <x v="6"/>
    <x v="58"/>
  </r>
  <r>
    <x v="6"/>
    <x v="2"/>
    <x v="0"/>
    <x v="0"/>
    <n v="38"/>
    <x v="2"/>
    <x v="50"/>
    <n v="10"/>
    <x v="556"/>
    <s v="ESP_007"/>
    <s v="EMP256"/>
    <n v="2019"/>
    <n v="38"/>
    <x v="5"/>
    <x v="57"/>
  </r>
  <r>
    <x v="6"/>
    <x v="2"/>
    <x v="0"/>
    <x v="0"/>
    <n v="39"/>
    <x v="3"/>
    <x v="51"/>
    <n v="8"/>
    <x v="569"/>
    <s v="ESP_007"/>
    <s v="EMP256"/>
    <n v="2019"/>
    <n v="39"/>
    <x v="6"/>
    <x v="58"/>
  </r>
  <r>
    <x v="6"/>
    <x v="2"/>
    <x v="0"/>
    <x v="0"/>
    <n v="40"/>
    <x v="3"/>
    <x v="51"/>
    <n v="11"/>
    <x v="555"/>
    <s v="ESP_007"/>
    <s v="EMP256"/>
    <n v="2019"/>
    <n v="40"/>
    <x v="6"/>
    <x v="58"/>
  </r>
  <r>
    <x v="6"/>
    <x v="2"/>
    <x v="0"/>
    <x v="0"/>
    <n v="41"/>
    <x v="3"/>
    <x v="51"/>
    <n v="5"/>
    <x v="623"/>
    <s v="ESP_007"/>
    <s v="EMP256"/>
    <n v="2019"/>
    <n v="41"/>
    <x v="6"/>
    <x v="58"/>
  </r>
  <r>
    <x v="6"/>
    <x v="2"/>
    <x v="0"/>
    <x v="0"/>
    <n v="42"/>
    <x v="3"/>
    <x v="51"/>
    <n v="11"/>
    <x v="555"/>
    <s v="ESP_007"/>
    <s v="EMP256"/>
    <n v="2019"/>
    <n v="42"/>
    <x v="6"/>
    <x v="58"/>
  </r>
  <r>
    <x v="6"/>
    <x v="2"/>
    <x v="0"/>
    <x v="0"/>
    <n v="43"/>
    <x v="3"/>
    <x v="51"/>
    <n v="13"/>
    <x v="560"/>
    <s v="ESP_007"/>
    <s v="EMP256"/>
    <n v="2019"/>
    <n v="43"/>
    <x v="6"/>
    <x v="58"/>
  </r>
  <r>
    <x v="6"/>
    <x v="2"/>
    <x v="0"/>
    <x v="0"/>
    <n v="44"/>
    <x v="3"/>
    <x v="51"/>
    <n v="11"/>
    <x v="555"/>
    <s v="ESP_007"/>
    <s v="EMP256"/>
    <n v="2019"/>
    <n v="44"/>
    <x v="6"/>
    <x v="58"/>
  </r>
  <r>
    <x v="6"/>
    <x v="2"/>
    <x v="0"/>
    <x v="0"/>
    <n v="45"/>
    <x v="3"/>
    <x v="51"/>
    <n v="11"/>
    <x v="555"/>
    <s v="ESP_007"/>
    <s v="EMP256"/>
    <n v="2019"/>
    <n v="45"/>
    <x v="6"/>
    <x v="58"/>
  </r>
  <r>
    <x v="6"/>
    <x v="2"/>
    <x v="0"/>
    <x v="0"/>
    <n v="46"/>
    <x v="3"/>
    <x v="51"/>
    <n v="11"/>
    <x v="555"/>
    <s v="ESP_007"/>
    <s v="EMP256"/>
    <n v="2019"/>
    <n v="46"/>
    <x v="6"/>
    <x v="58"/>
  </r>
  <r>
    <x v="6"/>
    <x v="2"/>
    <x v="0"/>
    <x v="0"/>
    <n v="47"/>
    <x v="3"/>
    <x v="51"/>
    <n v="14"/>
    <x v="552"/>
    <s v="ESP_007"/>
    <s v="EMP256"/>
    <n v="2019"/>
    <n v="47"/>
    <x v="6"/>
    <x v="58"/>
  </r>
  <r>
    <x v="6"/>
    <x v="2"/>
    <x v="0"/>
    <x v="0"/>
    <n v="48"/>
    <x v="3"/>
    <x v="51"/>
    <n v="15"/>
    <x v="554"/>
    <s v="ESP_007"/>
    <s v="EMP256"/>
    <n v="2019"/>
    <n v="48"/>
    <x v="6"/>
    <x v="58"/>
  </r>
  <r>
    <x v="6"/>
    <x v="2"/>
    <x v="0"/>
    <x v="0"/>
    <n v="49"/>
    <x v="3"/>
    <x v="51"/>
    <n v="16"/>
    <x v="566"/>
    <s v="ESP_007"/>
    <s v="EMP256"/>
    <n v="2019"/>
    <n v="49"/>
    <x v="5"/>
    <x v="57"/>
  </r>
  <r>
    <x v="6"/>
    <x v="2"/>
    <x v="0"/>
    <x v="0"/>
    <n v="50"/>
    <x v="3"/>
    <x v="51"/>
    <n v="17"/>
    <x v="559"/>
    <s v="ESP_007"/>
    <s v="EMP256"/>
    <n v="2019"/>
    <n v="50"/>
    <x v="5"/>
    <x v="57"/>
  </r>
  <r>
    <x v="6"/>
    <x v="2"/>
    <x v="0"/>
    <x v="0"/>
    <n v="51"/>
    <x v="3"/>
    <x v="51"/>
    <n v="11"/>
    <x v="555"/>
    <s v="ESP_007"/>
    <s v="EMP256"/>
    <n v="2019"/>
    <n v="51"/>
    <x v="6"/>
    <x v="58"/>
  </r>
  <r>
    <x v="6"/>
    <x v="2"/>
    <x v="0"/>
    <x v="1"/>
    <n v="0"/>
    <x v="4"/>
    <x v="52"/>
    <n v="14"/>
    <x v="575"/>
    <s v="ESP_007"/>
    <s v="EMP256"/>
    <n v="2020"/>
    <n v="0"/>
    <x v="5"/>
    <x v="57"/>
  </r>
  <r>
    <x v="6"/>
    <x v="2"/>
    <x v="0"/>
    <x v="1"/>
    <n v="1"/>
    <x v="4"/>
    <x v="52"/>
    <n v="12"/>
    <x v="572"/>
    <s v="ESP_007"/>
    <s v="EMP256"/>
    <n v="2020"/>
    <n v="1"/>
    <x v="5"/>
    <x v="57"/>
  </r>
  <r>
    <x v="6"/>
    <x v="2"/>
    <x v="0"/>
    <x v="1"/>
    <n v="2"/>
    <x v="4"/>
    <x v="52"/>
    <n v="9"/>
    <x v="583"/>
    <s v="ESP_007"/>
    <s v="EMP256"/>
    <n v="2020"/>
    <n v="2"/>
    <x v="6"/>
    <x v="58"/>
  </r>
  <r>
    <x v="6"/>
    <x v="2"/>
    <x v="0"/>
    <x v="1"/>
    <n v="3"/>
    <x v="4"/>
    <x v="52"/>
    <n v="11"/>
    <x v="578"/>
    <s v="ESP_007"/>
    <s v="EMP256"/>
    <n v="2020"/>
    <n v="3"/>
    <x v="5"/>
    <x v="57"/>
  </r>
  <r>
    <x v="6"/>
    <x v="2"/>
    <x v="0"/>
    <x v="1"/>
    <n v="4"/>
    <x v="4"/>
    <x v="52"/>
    <n v="13"/>
    <x v="580"/>
    <s v="ESP_007"/>
    <s v="EMP256"/>
    <n v="2020"/>
    <n v="4"/>
    <x v="5"/>
    <x v="57"/>
  </r>
  <r>
    <x v="6"/>
    <x v="2"/>
    <x v="0"/>
    <x v="1"/>
    <n v="5"/>
    <x v="4"/>
    <x v="52"/>
    <n v="12"/>
    <x v="572"/>
    <s v="ESP_007"/>
    <s v="EMP256"/>
    <n v="2020"/>
    <n v="5"/>
    <x v="5"/>
    <x v="57"/>
  </r>
  <r>
    <x v="6"/>
    <x v="2"/>
    <x v="0"/>
    <x v="1"/>
    <n v="6"/>
    <x v="4"/>
    <x v="52"/>
    <n v="8"/>
    <x v="624"/>
    <s v="ESP_007"/>
    <s v="EMP256"/>
    <n v="2020"/>
    <n v="6"/>
    <x v="6"/>
    <x v="58"/>
  </r>
  <r>
    <x v="6"/>
    <x v="2"/>
    <x v="0"/>
    <x v="1"/>
    <n v="7"/>
    <x v="4"/>
    <x v="52"/>
    <n v="12"/>
    <x v="572"/>
    <s v="ESP_007"/>
    <s v="EMP256"/>
    <n v="2020"/>
    <n v="7"/>
    <x v="6"/>
    <x v="58"/>
  </r>
  <r>
    <x v="6"/>
    <x v="2"/>
    <x v="0"/>
    <x v="1"/>
    <n v="8"/>
    <x v="4"/>
    <x v="52"/>
    <n v="13"/>
    <x v="580"/>
    <s v="ESP_007"/>
    <s v="EMP256"/>
    <n v="2020"/>
    <n v="8"/>
    <x v="6"/>
    <x v="58"/>
  </r>
  <r>
    <x v="6"/>
    <x v="2"/>
    <x v="0"/>
    <x v="1"/>
    <n v="9"/>
    <x v="4"/>
    <x v="52"/>
    <n v="10"/>
    <x v="573"/>
    <s v="ESP_007"/>
    <s v="EMP256"/>
    <n v="2020"/>
    <n v="9"/>
    <x v="6"/>
    <x v="58"/>
  </r>
  <r>
    <x v="6"/>
    <x v="2"/>
    <x v="0"/>
    <x v="1"/>
    <n v="10"/>
    <x v="4"/>
    <x v="52"/>
    <n v="10"/>
    <x v="573"/>
    <s v="ESP_007"/>
    <s v="EMP256"/>
    <n v="2020"/>
    <n v="10"/>
    <x v="6"/>
    <x v="58"/>
  </r>
  <r>
    <x v="6"/>
    <x v="2"/>
    <x v="0"/>
    <x v="1"/>
    <n v="11"/>
    <x v="4"/>
    <x v="52"/>
    <n v="17"/>
    <x v="571"/>
    <s v="ESP_007"/>
    <s v="EMP256"/>
    <n v="2020"/>
    <n v="11"/>
    <x v="6"/>
    <x v="58"/>
  </r>
  <r>
    <x v="6"/>
    <x v="2"/>
    <x v="0"/>
    <x v="1"/>
    <n v="12"/>
    <x v="4"/>
    <x v="52"/>
    <n v="14"/>
    <x v="575"/>
    <s v="ESP_007"/>
    <s v="EMP256"/>
    <n v="2020"/>
    <n v="12"/>
    <x v="6"/>
    <x v="58"/>
  </r>
  <r>
    <x v="6"/>
    <x v="2"/>
    <x v="0"/>
    <x v="1"/>
    <n v="13"/>
    <x v="5"/>
    <x v="53"/>
    <n v="14"/>
    <x v="575"/>
    <s v="ESP_007"/>
    <s v="EMP256"/>
    <n v="2020"/>
    <n v="13"/>
    <x v="6"/>
    <x v="58"/>
  </r>
  <r>
    <x v="6"/>
    <x v="2"/>
    <x v="0"/>
    <x v="1"/>
    <n v="14"/>
    <x v="5"/>
    <x v="53"/>
    <n v="25"/>
    <x v="616"/>
    <s v="ESP_007"/>
    <s v="EMP256"/>
    <n v="2020"/>
    <n v="14"/>
    <x v="5"/>
    <x v="57"/>
  </r>
  <r>
    <x v="6"/>
    <x v="2"/>
    <x v="0"/>
    <x v="1"/>
    <n v="15"/>
    <x v="5"/>
    <x v="53"/>
    <n v="18"/>
    <x v="577"/>
    <s v="ESP_007"/>
    <s v="EMP256"/>
    <n v="2020"/>
    <n v="15"/>
    <x v="6"/>
    <x v="58"/>
  </r>
  <r>
    <x v="6"/>
    <x v="2"/>
    <x v="0"/>
    <x v="1"/>
    <n v="16"/>
    <x v="5"/>
    <x v="53"/>
    <n v="13"/>
    <x v="580"/>
    <s v="ESP_007"/>
    <s v="EMP256"/>
    <n v="2020"/>
    <n v="16"/>
    <x v="6"/>
    <x v="58"/>
  </r>
  <r>
    <x v="6"/>
    <x v="2"/>
    <x v="0"/>
    <x v="1"/>
    <n v="17"/>
    <x v="5"/>
    <x v="53"/>
    <n v="22"/>
    <x v="579"/>
    <s v="ESP_007"/>
    <s v="EMP256"/>
    <n v="2020"/>
    <n v="17"/>
    <x v="5"/>
    <x v="57"/>
  </r>
  <r>
    <x v="6"/>
    <x v="2"/>
    <x v="0"/>
    <x v="1"/>
    <n v="18"/>
    <x v="5"/>
    <x v="53"/>
    <n v="12"/>
    <x v="572"/>
    <s v="ESP_007"/>
    <s v="EMP256"/>
    <n v="2020"/>
    <n v="18"/>
    <x v="6"/>
    <x v="58"/>
  </r>
  <r>
    <x v="6"/>
    <x v="2"/>
    <x v="0"/>
    <x v="1"/>
    <n v="19"/>
    <x v="5"/>
    <x v="53"/>
    <n v="21"/>
    <x v="585"/>
    <s v="ESP_007"/>
    <s v="EMP256"/>
    <n v="2020"/>
    <n v="19"/>
    <x v="5"/>
    <x v="57"/>
  </r>
  <r>
    <x v="6"/>
    <x v="2"/>
    <x v="0"/>
    <x v="1"/>
    <n v="20"/>
    <x v="5"/>
    <x v="53"/>
    <n v="15"/>
    <x v="576"/>
    <s v="ESP_007"/>
    <s v="EMP256"/>
    <n v="2020"/>
    <n v="20"/>
    <x v="5"/>
    <x v="57"/>
  </r>
  <r>
    <x v="6"/>
    <x v="2"/>
    <x v="0"/>
    <x v="1"/>
    <n v="21"/>
    <x v="5"/>
    <x v="53"/>
    <n v="17"/>
    <x v="571"/>
    <s v="ESP_007"/>
    <s v="EMP256"/>
    <n v="2020"/>
    <n v="21"/>
    <x v="5"/>
    <x v="57"/>
  </r>
  <r>
    <x v="6"/>
    <x v="2"/>
    <x v="0"/>
    <x v="1"/>
    <n v="22"/>
    <x v="5"/>
    <x v="53"/>
    <n v="11"/>
    <x v="578"/>
    <s v="ESP_007"/>
    <s v="EMP256"/>
    <n v="2020"/>
    <n v="22"/>
    <x v="5"/>
    <x v="57"/>
  </r>
  <r>
    <x v="6"/>
    <x v="2"/>
    <x v="0"/>
    <x v="1"/>
    <n v="23"/>
    <x v="5"/>
    <x v="53"/>
    <n v="15"/>
    <x v="576"/>
    <s v="ESP_007"/>
    <s v="EMP256"/>
    <n v="2020"/>
    <n v="23"/>
    <x v="5"/>
    <x v="57"/>
  </r>
  <r>
    <x v="6"/>
    <x v="2"/>
    <x v="0"/>
    <x v="1"/>
    <n v="24"/>
    <x v="5"/>
    <x v="53"/>
    <n v="12"/>
    <x v="572"/>
    <s v="ESP_007"/>
    <s v="EMP256"/>
    <n v="2020"/>
    <n v="24"/>
    <x v="5"/>
    <x v="57"/>
  </r>
  <r>
    <x v="6"/>
    <x v="2"/>
    <x v="0"/>
    <x v="1"/>
    <n v="25"/>
    <x v="5"/>
    <x v="53"/>
    <n v="17"/>
    <x v="571"/>
    <s v="ESP_007"/>
    <s v="EMP256"/>
    <n v="2020"/>
    <n v="25"/>
    <x v="4"/>
    <x v="59"/>
  </r>
  <r>
    <x v="6"/>
    <x v="2"/>
    <x v="0"/>
    <x v="1"/>
    <n v="26"/>
    <x v="6"/>
    <x v="54"/>
    <n v="11"/>
    <x v="578"/>
    <s v="ESP_007"/>
    <s v="EMP256"/>
    <n v="2020"/>
    <n v="26"/>
    <x v="5"/>
    <x v="57"/>
  </r>
  <r>
    <x v="6"/>
    <x v="2"/>
    <x v="0"/>
    <x v="1"/>
    <n v="27"/>
    <x v="6"/>
    <x v="54"/>
    <n v="5"/>
    <x v="625"/>
    <s v="ESP_007"/>
    <s v="EMP256"/>
    <n v="2020"/>
    <n v="27"/>
    <x v="6"/>
    <x v="58"/>
  </r>
  <r>
    <x v="6"/>
    <x v="2"/>
    <x v="0"/>
    <x v="1"/>
    <n v="28"/>
    <x v="6"/>
    <x v="54"/>
    <n v="7"/>
    <x v="626"/>
    <s v="ESP_007"/>
    <s v="EMP256"/>
    <n v="2020"/>
    <n v="28"/>
    <x v="6"/>
    <x v="58"/>
  </r>
  <r>
    <x v="6"/>
    <x v="2"/>
    <x v="0"/>
    <x v="1"/>
    <n v="29"/>
    <x v="6"/>
    <x v="54"/>
    <n v="7"/>
    <x v="626"/>
    <s v="ESP_007"/>
    <s v="EMP256"/>
    <n v="2020"/>
    <n v="29"/>
    <x v="5"/>
    <x v="57"/>
  </r>
  <r>
    <x v="6"/>
    <x v="2"/>
    <x v="0"/>
    <x v="1"/>
    <n v="30"/>
    <x v="6"/>
    <x v="54"/>
    <n v="8"/>
    <x v="624"/>
    <s v="ESP_007"/>
    <s v="EMP256"/>
    <n v="2020"/>
    <n v="30"/>
    <x v="5"/>
    <x v="57"/>
  </r>
  <r>
    <x v="6"/>
    <x v="2"/>
    <x v="0"/>
    <x v="1"/>
    <n v="31"/>
    <x v="6"/>
    <x v="54"/>
    <n v="9"/>
    <x v="583"/>
    <s v="ESP_007"/>
    <s v="EMP256"/>
    <n v="2020"/>
    <n v="31"/>
    <x v="4"/>
    <x v="59"/>
  </r>
  <r>
    <x v="6"/>
    <x v="2"/>
    <x v="0"/>
    <x v="1"/>
    <n v="32"/>
    <x v="6"/>
    <x v="54"/>
    <n v="5"/>
    <x v="625"/>
    <s v="ESP_007"/>
    <s v="EMP256"/>
    <n v="2020"/>
    <n v="32"/>
    <x v="5"/>
    <x v="57"/>
  </r>
  <r>
    <x v="6"/>
    <x v="2"/>
    <x v="0"/>
    <x v="1"/>
    <n v="33"/>
    <x v="6"/>
    <x v="54"/>
    <n v="11"/>
    <x v="578"/>
    <s v="ESP_007"/>
    <s v="EMP256"/>
    <n v="2020"/>
    <n v="33"/>
    <x v="4"/>
    <x v="59"/>
  </r>
  <r>
    <x v="6"/>
    <x v="2"/>
    <x v="0"/>
    <x v="1"/>
    <n v="34"/>
    <x v="6"/>
    <x v="54"/>
    <n v="9"/>
    <x v="583"/>
    <s v="ESP_007"/>
    <s v="EMP256"/>
    <n v="2020"/>
    <n v="34"/>
    <x v="5"/>
    <x v="57"/>
  </r>
  <r>
    <x v="6"/>
    <x v="2"/>
    <x v="0"/>
    <x v="1"/>
    <n v="35"/>
    <x v="6"/>
    <x v="54"/>
    <n v="8"/>
    <x v="624"/>
    <s v="ESP_007"/>
    <s v="EMP256"/>
    <n v="2020"/>
    <n v="35"/>
    <x v="5"/>
    <x v="57"/>
  </r>
  <r>
    <x v="6"/>
    <x v="2"/>
    <x v="0"/>
    <x v="1"/>
    <n v="36"/>
    <x v="6"/>
    <x v="54"/>
    <n v="13"/>
    <x v="580"/>
    <s v="ESP_007"/>
    <s v="EMP256"/>
    <n v="2020"/>
    <n v="36"/>
    <x v="5"/>
    <x v="57"/>
  </r>
  <r>
    <x v="6"/>
    <x v="2"/>
    <x v="0"/>
    <x v="1"/>
    <n v="37"/>
    <x v="6"/>
    <x v="54"/>
    <n v="12"/>
    <x v="572"/>
    <s v="ESP_007"/>
    <s v="EMP256"/>
    <n v="2020"/>
    <n v="37"/>
    <x v="5"/>
    <x v="57"/>
  </r>
  <r>
    <x v="6"/>
    <x v="2"/>
    <x v="0"/>
    <x v="1"/>
    <n v="38"/>
    <x v="6"/>
    <x v="54"/>
    <n v="7"/>
    <x v="626"/>
    <s v="ESP_007"/>
    <s v="EMP256"/>
    <n v="2020"/>
    <n v="38"/>
    <x v="6"/>
    <x v="58"/>
  </r>
  <r>
    <x v="6"/>
    <x v="2"/>
    <x v="0"/>
    <x v="1"/>
    <n v="39"/>
    <x v="7"/>
    <x v="55"/>
    <n v="8"/>
    <x v="624"/>
    <s v="ESP_007"/>
    <s v="EMP256"/>
    <n v="2020"/>
    <n v="39"/>
    <x v="6"/>
    <x v="58"/>
  </r>
  <r>
    <x v="6"/>
    <x v="2"/>
    <x v="0"/>
    <x v="1"/>
    <n v="40"/>
    <x v="7"/>
    <x v="55"/>
    <n v="12"/>
    <x v="572"/>
    <s v="ESP_007"/>
    <s v="EMP256"/>
    <n v="2020"/>
    <n v="40"/>
    <x v="6"/>
    <x v="58"/>
  </r>
  <r>
    <x v="6"/>
    <x v="2"/>
    <x v="0"/>
    <x v="1"/>
    <n v="41"/>
    <x v="7"/>
    <x v="55"/>
    <n v="7"/>
    <x v="626"/>
    <s v="ESP_007"/>
    <s v="EMP256"/>
    <n v="2020"/>
    <n v="41"/>
    <x v="7"/>
    <x v="7"/>
  </r>
  <r>
    <x v="6"/>
    <x v="2"/>
    <x v="0"/>
    <x v="1"/>
    <n v="42"/>
    <x v="7"/>
    <x v="55"/>
    <n v="14"/>
    <x v="575"/>
    <s v="ESP_007"/>
    <s v="EMP256"/>
    <n v="2020"/>
    <n v="42"/>
    <x v="6"/>
    <x v="58"/>
  </r>
  <r>
    <x v="6"/>
    <x v="2"/>
    <x v="0"/>
    <x v="1"/>
    <n v="43"/>
    <x v="7"/>
    <x v="55"/>
    <n v="6"/>
    <x v="627"/>
    <s v="ESP_007"/>
    <s v="EMP256"/>
    <n v="2020"/>
    <n v="43"/>
    <x v="7"/>
    <x v="7"/>
  </r>
  <r>
    <x v="6"/>
    <x v="2"/>
    <x v="0"/>
    <x v="1"/>
    <n v="44"/>
    <x v="7"/>
    <x v="55"/>
    <n v="3"/>
    <x v="628"/>
    <s v="ESP_007"/>
    <s v="EMP256"/>
    <n v="2020"/>
    <n v="44"/>
    <x v="7"/>
    <x v="7"/>
  </r>
  <r>
    <x v="6"/>
    <x v="2"/>
    <x v="0"/>
    <x v="1"/>
    <n v="45"/>
    <x v="7"/>
    <x v="55"/>
    <n v="9"/>
    <x v="583"/>
    <s v="ESP_007"/>
    <s v="EMP256"/>
    <n v="2020"/>
    <n v="45"/>
    <x v="7"/>
    <x v="7"/>
  </r>
  <r>
    <x v="6"/>
    <x v="2"/>
    <x v="0"/>
    <x v="1"/>
    <n v="46"/>
    <x v="7"/>
    <x v="55"/>
    <n v="15"/>
    <x v="576"/>
    <s v="ESP_007"/>
    <s v="EMP256"/>
    <n v="2020"/>
    <n v="46"/>
    <x v="7"/>
    <x v="7"/>
  </r>
  <r>
    <x v="6"/>
    <x v="2"/>
    <x v="0"/>
    <x v="1"/>
    <n v="47"/>
    <x v="7"/>
    <x v="55"/>
    <n v="8"/>
    <x v="624"/>
    <s v="ESP_007"/>
    <s v="EMP256"/>
    <n v="2020"/>
    <n v="47"/>
    <x v="7"/>
    <x v="7"/>
  </r>
  <r>
    <x v="6"/>
    <x v="2"/>
    <x v="0"/>
    <x v="1"/>
    <n v="48"/>
    <x v="7"/>
    <x v="55"/>
    <n v="11"/>
    <x v="578"/>
    <s v="ESP_007"/>
    <s v="EMP256"/>
    <n v="2020"/>
    <n v="48"/>
    <x v="7"/>
    <x v="7"/>
  </r>
  <r>
    <x v="6"/>
    <x v="2"/>
    <x v="0"/>
    <x v="1"/>
    <n v="49"/>
    <x v="7"/>
    <x v="55"/>
    <n v="13"/>
    <x v="580"/>
    <s v="ESP_007"/>
    <s v="EMP256"/>
    <n v="2020"/>
    <n v="49"/>
    <x v="7"/>
    <x v="7"/>
  </r>
  <r>
    <x v="6"/>
    <x v="2"/>
    <x v="0"/>
    <x v="1"/>
    <n v="50"/>
    <x v="7"/>
    <x v="55"/>
    <n v="12"/>
    <x v="572"/>
    <s v="ESP_007"/>
    <s v="EMP256"/>
    <n v="2020"/>
    <n v="50"/>
    <x v="7"/>
    <x v="7"/>
  </r>
  <r>
    <x v="6"/>
    <x v="2"/>
    <x v="0"/>
    <x v="1"/>
    <n v="51"/>
    <x v="7"/>
    <x v="55"/>
    <n v="18"/>
    <x v="577"/>
    <s v="ESP_007"/>
    <s v="EMP256"/>
    <n v="2020"/>
    <n v="51"/>
    <x v="7"/>
    <x v="7"/>
  </r>
  <r>
    <x v="6"/>
    <x v="3"/>
    <x v="1"/>
    <x v="0"/>
    <n v="0"/>
    <x v="0"/>
    <x v="48"/>
    <n v="26"/>
    <x v="565"/>
    <s v="ESP_007"/>
    <s v="EMP267"/>
    <n v="2019"/>
    <n v="0"/>
    <x v="4"/>
    <x v="59"/>
  </r>
  <r>
    <x v="6"/>
    <x v="3"/>
    <x v="1"/>
    <x v="0"/>
    <n v="1"/>
    <x v="0"/>
    <x v="48"/>
    <n v="31"/>
    <x v="596"/>
    <s v="ESP_007"/>
    <s v="EMP267"/>
    <n v="2019"/>
    <n v="1"/>
    <x v="0"/>
    <x v="61"/>
  </r>
  <r>
    <x v="6"/>
    <x v="3"/>
    <x v="1"/>
    <x v="0"/>
    <n v="2"/>
    <x v="0"/>
    <x v="48"/>
    <n v="45"/>
    <x v="629"/>
    <s v="ESP_007"/>
    <s v="EMP267"/>
    <n v="2019"/>
    <n v="2"/>
    <x v="1"/>
    <x v="60"/>
  </r>
  <r>
    <x v="6"/>
    <x v="3"/>
    <x v="1"/>
    <x v="0"/>
    <n v="3"/>
    <x v="0"/>
    <x v="48"/>
    <n v="36"/>
    <x v="592"/>
    <s v="ESP_007"/>
    <s v="EMP267"/>
    <n v="2019"/>
    <n v="3"/>
    <x v="3"/>
    <x v="62"/>
  </r>
  <r>
    <x v="6"/>
    <x v="3"/>
    <x v="1"/>
    <x v="0"/>
    <n v="4"/>
    <x v="0"/>
    <x v="48"/>
    <n v="31"/>
    <x v="596"/>
    <s v="ESP_007"/>
    <s v="EMP267"/>
    <n v="2019"/>
    <n v="4"/>
    <x v="0"/>
    <x v="61"/>
  </r>
  <r>
    <x v="6"/>
    <x v="3"/>
    <x v="1"/>
    <x v="0"/>
    <n v="5"/>
    <x v="0"/>
    <x v="48"/>
    <n v="28"/>
    <x v="601"/>
    <s v="ESP_007"/>
    <s v="EMP267"/>
    <n v="2019"/>
    <n v="5"/>
    <x v="0"/>
    <x v="61"/>
  </r>
  <r>
    <x v="6"/>
    <x v="3"/>
    <x v="1"/>
    <x v="0"/>
    <n v="6"/>
    <x v="0"/>
    <x v="48"/>
    <n v="28"/>
    <x v="601"/>
    <s v="ESP_007"/>
    <s v="EMP267"/>
    <n v="2019"/>
    <n v="6"/>
    <x v="0"/>
    <x v="61"/>
  </r>
  <r>
    <x v="6"/>
    <x v="3"/>
    <x v="1"/>
    <x v="0"/>
    <n v="7"/>
    <x v="0"/>
    <x v="48"/>
    <n v="34"/>
    <x v="564"/>
    <s v="ESP_007"/>
    <s v="EMP267"/>
    <n v="2019"/>
    <n v="7"/>
    <x v="3"/>
    <x v="62"/>
  </r>
  <r>
    <x v="6"/>
    <x v="3"/>
    <x v="1"/>
    <x v="0"/>
    <n v="8"/>
    <x v="0"/>
    <x v="48"/>
    <n v="42"/>
    <x v="593"/>
    <s v="ESP_007"/>
    <s v="EMP267"/>
    <n v="2019"/>
    <n v="8"/>
    <x v="1"/>
    <x v="60"/>
  </r>
  <r>
    <x v="6"/>
    <x v="3"/>
    <x v="1"/>
    <x v="0"/>
    <n v="9"/>
    <x v="0"/>
    <x v="48"/>
    <n v="40"/>
    <x v="588"/>
    <s v="ESP_007"/>
    <s v="EMP267"/>
    <n v="2019"/>
    <n v="9"/>
    <x v="1"/>
    <x v="60"/>
  </r>
  <r>
    <x v="6"/>
    <x v="3"/>
    <x v="1"/>
    <x v="0"/>
    <n v="10"/>
    <x v="0"/>
    <x v="48"/>
    <n v="43"/>
    <x v="630"/>
    <s v="ESP_007"/>
    <s v="EMP267"/>
    <n v="2019"/>
    <n v="10"/>
    <x v="1"/>
    <x v="60"/>
  </r>
  <r>
    <x v="6"/>
    <x v="3"/>
    <x v="1"/>
    <x v="0"/>
    <n v="11"/>
    <x v="0"/>
    <x v="48"/>
    <n v="35"/>
    <x v="586"/>
    <s v="ESP_007"/>
    <s v="EMP267"/>
    <n v="2019"/>
    <n v="11"/>
    <x v="3"/>
    <x v="62"/>
  </r>
  <r>
    <x v="6"/>
    <x v="3"/>
    <x v="1"/>
    <x v="0"/>
    <n v="12"/>
    <x v="0"/>
    <x v="48"/>
    <n v="30"/>
    <x v="591"/>
    <s v="ESP_007"/>
    <s v="EMP267"/>
    <n v="2019"/>
    <n v="12"/>
    <x v="0"/>
    <x v="61"/>
  </r>
  <r>
    <x v="6"/>
    <x v="3"/>
    <x v="1"/>
    <x v="0"/>
    <n v="13"/>
    <x v="1"/>
    <x v="49"/>
    <n v="33"/>
    <x v="590"/>
    <s v="ESP_007"/>
    <s v="EMP267"/>
    <n v="2019"/>
    <n v="13"/>
    <x v="0"/>
    <x v="61"/>
  </r>
  <r>
    <x v="6"/>
    <x v="3"/>
    <x v="1"/>
    <x v="0"/>
    <n v="14"/>
    <x v="1"/>
    <x v="49"/>
    <n v="40"/>
    <x v="588"/>
    <s v="ESP_007"/>
    <s v="EMP267"/>
    <n v="2019"/>
    <n v="14"/>
    <x v="0"/>
    <x v="61"/>
  </r>
  <r>
    <x v="6"/>
    <x v="3"/>
    <x v="1"/>
    <x v="0"/>
    <n v="15"/>
    <x v="1"/>
    <x v="49"/>
    <n v="45"/>
    <x v="629"/>
    <s v="ESP_007"/>
    <s v="EMP267"/>
    <n v="2019"/>
    <n v="15"/>
    <x v="0"/>
    <x v="61"/>
  </r>
  <r>
    <x v="6"/>
    <x v="3"/>
    <x v="1"/>
    <x v="0"/>
    <n v="16"/>
    <x v="1"/>
    <x v="49"/>
    <n v="48"/>
    <x v="631"/>
    <s v="ESP_007"/>
    <s v="EMP267"/>
    <n v="2019"/>
    <n v="16"/>
    <x v="0"/>
    <x v="61"/>
  </r>
  <r>
    <x v="6"/>
    <x v="3"/>
    <x v="1"/>
    <x v="0"/>
    <n v="17"/>
    <x v="1"/>
    <x v="49"/>
    <n v="35"/>
    <x v="586"/>
    <s v="ESP_007"/>
    <s v="EMP267"/>
    <n v="2019"/>
    <n v="17"/>
    <x v="4"/>
    <x v="59"/>
  </r>
  <r>
    <x v="6"/>
    <x v="3"/>
    <x v="1"/>
    <x v="0"/>
    <n v="18"/>
    <x v="1"/>
    <x v="49"/>
    <n v="30"/>
    <x v="591"/>
    <s v="ESP_007"/>
    <s v="EMP267"/>
    <n v="2019"/>
    <n v="18"/>
    <x v="5"/>
    <x v="57"/>
  </r>
  <r>
    <x v="6"/>
    <x v="3"/>
    <x v="1"/>
    <x v="0"/>
    <n v="19"/>
    <x v="1"/>
    <x v="49"/>
    <n v="29"/>
    <x v="587"/>
    <s v="ESP_007"/>
    <s v="EMP267"/>
    <n v="2019"/>
    <n v="19"/>
    <x v="5"/>
    <x v="57"/>
  </r>
  <r>
    <x v="6"/>
    <x v="3"/>
    <x v="1"/>
    <x v="0"/>
    <n v="20"/>
    <x v="1"/>
    <x v="49"/>
    <n v="39"/>
    <x v="632"/>
    <s v="ESP_007"/>
    <s v="EMP267"/>
    <n v="2019"/>
    <n v="20"/>
    <x v="4"/>
    <x v="59"/>
  </r>
  <r>
    <x v="6"/>
    <x v="3"/>
    <x v="1"/>
    <x v="0"/>
    <n v="21"/>
    <x v="1"/>
    <x v="49"/>
    <n v="41"/>
    <x v="597"/>
    <s v="ESP_007"/>
    <s v="EMP267"/>
    <n v="2019"/>
    <n v="21"/>
    <x v="4"/>
    <x v="59"/>
  </r>
  <r>
    <x v="6"/>
    <x v="3"/>
    <x v="1"/>
    <x v="0"/>
    <n v="22"/>
    <x v="1"/>
    <x v="49"/>
    <n v="30"/>
    <x v="591"/>
    <s v="ESP_007"/>
    <s v="EMP267"/>
    <n v="2019"/>
    <n v="22"/>
    <x v="4"/>
    <x v="59"/>
  </r>
  <r>
    <x v="6"/>
    <x v="3"/>
    <x v="1"/>
    <x v="0"/>
    <n v="23"/>
    <x v="1"/>
    <x v="49"/>
    <n v="34"/>
    <x v="564"/>
    <s v="ESP_007"/>
    <s v="EMP267"/>
    <n v="2019"/>
    <n v="23"/>
    <x v="4"/>
    <x v="59"/>
  </r>
  <r>
    <x v="6"/>
    <x v="3"/>
    <x v="1"/>
    <x v="0"/>
    <n v="24"/>
    <x v="1"/>
    <x v="49"/>
    <n v="28"/>
    <x v="601"/>
    <s v="ESP_007"/>
    <s v="EMP267"/>
    <n v="2019"/>
    <n v="24"/>
    <x v="4"/>
    <x v="59"/>
  </r>
  <r>
    <x v="6"/>
    <x v="3"/>
    <x v="1"/>
    <x v="0"/>
    <n v="25"/>
    <x v="1"/>
    <x v="49"/>
    <n v="22"/>
    <x v="563"/>
    <s v="ESP_007"/>
    <s v="EMP267"/>
    <n v="2019"/>
    <n v="25"/>
    <x v="0"/>
    <x v="61"/>
  </r>
  <r>
    <x v="6"/>
    <x v="3"/>
    <x v="1"/>
    <x v="0"/>
    <n v="26"/>
    <x v="2"/>
    <x v="50"/>
    <n v="31"/>
    <x v="596"/>
    <s v="ESP_007"/>
    <s v="EMP267"/>
    <n v="2019"/>
    <n v="26"/>
    <x v="8"/>
    <x v="63"/>
  </r>
  <r>
    <x v="6"/>
    <x v="3"/>
    <x v="1"/>
    <x v="0"/>
    <n v="27"/>
    <x v="2"/>
    <x v="50"/>
    <n v="29"/>
    <x v="587"/>
    <s v="ESP_007"/>
    <s v="EMP267"/>
    <n v="2019"/>
    <n v="27"/>
    <x v="10"/>
    <x v="65"/>
  </r>
  <r>
    <x v="6"/>
    <x v="3"/>
    <x v="1"/>
    <x v="0"/>
    <n v="28"/>
    <x v="2"/>
    <x v="50"/>
    <n v="30"/>
    <x v="591"/>
    <s v="ESP_007"/>
    <s v="EMP267"/>
    <n v="2019"/>
    <n v="28"/>
    <x v="11"/>
    <x v="68"/>
  </r>
  <r>
    <x v="6"/>
    <x v="3"/>
    <x v="1"/>
    <x v="0"/>
    <n v="29"/>
    <x v="2"/>
    <x v="50"/>
    <n v="34"/>
    <x v="564"/>
    <s v="ESP_007"/>
    <s v="EMP267"/>
    <n v="2019"/>
    <n v="29"/>
    <x v="11"/>
    <x v="68"/>
  </r>
  <r>
    <x v="6"/>
    <x v="3"/>
    <x v="1"/>
    <x v="0"/>
    <n v="30"/>
    <x v="2"/>
    <x v="50"/>
    <n v="26"/>
    <x v="565"/>
    <s v="ESP_007"/>
    <s v="EMP267"/>
    <n v="2019"/>
    <n v="30"/>
    <x v="8"/>
    <x v="63"/>
  </r>
  <r>
    <x v="6"/>
    <x v="3"/>
    <x v="1"/>
    <x v="0"/>
    <n v="31"/>
    <x v="2"/>
    <x v="50"/>
    <n v="28"/>
    <x v="601"/>
    <s v="ESP_007"/>
    <s v="EMP267"/>
    <n v="2019"/>
    <n v="31"/>
    <x v="8"/>
    <x v="63"/>
  </r>
  <r>
    <x v="6"/>
    <x v="3"/>
    <x v="1"/>
    <x v="0"/>
    <n v="32"/>
    <x v="2"/>
    <x v="50"/>
    <n v="32"/>
    <x v="589"/>
    <s v="ESP_007"/>
    <s v="EMP267"/>
    <n v="2019"/>
    <n v="32"/>
    <x v="8"/>
    <x v="63"/>
  </r>
  <r>
    <x v="6"/>
    <x v="3"/>
    <x v="1"/>
    <x v="0"/>
    <n v="33"/>
    <x v="2"/>
    <x v="50"/>
    <n v="31"/>
    <x v="596"/>
    <s v="ESP_007"/>
    <s v="EMP267"/>
    <n v="2019"/>
    <n v="33"/>
    <x v="1"/>
    <x v="60"/>
  </r>
  <r>
    <x v="6"/>
    <x v="3"/>
    <x v="1"/>
    <x v="0"/>
    <n v="34"/>
    <x v="2"/>
    <x v="50"/>
    <n v="27"/>
    <x v="598"/>
    <s v="ESP_007"/>
    <s v="EMP267"/>
    <n v="2019"/>
    <n v="34"/>
    <x v="0"/>
    <x v="61"/>
  </r>
  <r>
    <x v="6"/>
    <x v="3"/>
    <x v="1"/>
    <x v="0"/>
    <n v="35"/>
    <x v="2"/>
    <x v="50"/>
    <n v="40"/>
    <x v="588"/>
    <s v="ESP_007"/>
    <s v="EMP267"/>
    <n v="2019"/>
    <n v="35"/>
    <x v="3"/>
    <x v="62"/>
  </r>
  <r>
    <x v="6"/>
    <x v="3"/>
    <x v="1"/>
    <x v="0"/>
    <n v="36"/>
    <x v="2"/>
    <x v="50"/>
    <n v="33"/>
    <x v="590"/>
    <s v="ESP_007"/>
    <s v="EMP267"/>
    <n v="2019"/>
    <n v="36"/>
    <x v="4"/>
    <x v="59"/>
  </r>
  <r>
    <x v="6"/>
    <x v="3"/>
    <x v="1"/>
    <x v="0"/>
    <n v="37"/>
    <x v="2"/>
    <x v="50"/>
    <n v="34"/>
    <x v="564"/>
    <s v="ESP_007"/>
    <s v="EMP267"/>
    <n v="2019"/>
    <n v="37"/>
    <x v="4"/>
    <x v="59"/>
  </r>
  <r>
    <x v="6"/>
    <x v="3"/>
    <x v="1"/>
    <x v="0"/>
    <n v="38"/>
    <x v="2"/>
    <x v="50"/>
    <n v="31"/>
    <x v="596"/>
    <s v="ESP_007"/>
    <s v="EMP267"/>
    <n v="2019"/>
    <n v="38"/>
    <x v="5"/>
    <x v="57"/>
  </r>
  <r>
    <x v="6"/>
    <x v="3"/>
    <x v="1"/>
    <x v="0"/>
    <n v="39"/>
    <x v="3"/>
    <x v="51"/>
    <n v="19"/>
    <x v="568"/>
    <s v="ESP_007"/>
    <s v="EMP267"/>
    <n v="2019"/>
    <n v="39"/>
    <x v="6"/>
    <x v="58"/>
  </r>
  <r>
    <x v="6"/>
    <x v="3"/>
    <x v="1"/>
    <x v="0"/>
    <n v="40"/>
    <x v="3"/>
    <x v="51"/>
    <n v="48"/>
    <x v="631"/>
    <s v="ESP_007"/>
    <s v="EMP267"/>
    <n v="2019"/>
    <n v="40"/>
    <x v="5"/>
    <x v="57"/>
  </r>
  <r>
    <x v="6"/>
    <x v="3"/>
    <x v="1"/>
    <x v="0"/>
    <n v="41"/>
    <x v="3"/>
    <x v="51"/>
    <n v="21"/>
    <x v="562"/>
    <s v="ESP_007"/>
    <s v="EMP267"/>
    <n v="2019"/>
    <n v="41"/>
    <x v="6"/>
    <x v="58"/>
  </r>
  <r>
    <x v="6"/>
    <x v="3"/>
    <x v="1"/>
    <x v="0"/>
    <n v="42"/>
    <x v="3"/>
    <x v="51"/>
    <n v="31"/>
    <x v="596"/>
    <s v="ESP_007"/>
    <s v="EMP267"/>
    <n v="2019"/>
    <n v="42"/>
    <x v="5"/>
    <x v="57"/>
  </r>
  <r>
    <x v="6"/>
    <x v="3"/>
    <x v="1"/>
    <x v="0"/>
    <n v="43"/>
    <x v="3"/>
    <x v="51"/>
    <n v="19"/>
    <x v="568"/>
    <s v="ESP_007"/>
    <s v="EMP267"/>
    <n v="2019"/>
    <n v="43"/>
    <x v="6"/>
    <x v="58"/>
  </r>
  <r>
    <x v="6"/>
    <x v="3"/>
    <x v="1"/>
    <x v="0"/>
    <n v="44"/>
    <x v="3"/>
    <x v="51"/>
    <n v="24"/>
    <x v="561"/>
    <s v="ESP_007"/>
    <s v="EMP267"/>
    <n v="2019"/>
    <n v="44"/>
    <x v="5"/>
    <x v="57"/>
  </r>
  <r>
    <x v="6"/>
    <x v="3"/>
    <x v="1"/>
    <x v="0"/>
    <n v="45"/>
    <x v="3"/>
    <x v="51"/>
    <n v="32"/>
    <x v="589"/>
    <s v="ESP_007"/>
    <s v="EMP267"/>
    <n v="2019"/>
    <n v="45"/>
    <x v="4"/>
    <x v="59"/>
  </r>
  <r>
    <x v="6"/>
    <x v="3"/>
    <x v="1"/>
    <x v="0"/>
    <n v="46"/>
    <x v="3"/>
    <x v="51"/>
    <n v="36"/>
    <x v="592"/>
    <s v="ESP_007"/>
    <s v="EMP267"/>
    <n v="2019"/>
    <n v="46"/>
    <x v="0"/>
    <x v="61"/>
  </r>
  <r>
    <x v="6"/>
    <x v="3"/>
    <x v="1"/>
    <x v="0"/>
    <n v="47"/>
    <x v="3"/>
    <x v="51"/>
    <n v="30"/>
    <x v="591"/>
    <s v="ESP_007"/>
    <s v="EMP267"/>
    <n v="2019"/>
    <n v="47"/>
    <x v="0"/>
    <x v="61"/>
  </r>
  <r>
    <x v="6"/>
    <x v="3"/>
    <x v="1"/>
    <x v="0"/>
    <n v="48"/>
    <x v="3"/>
    <x v="51"/>
    <n v="33"/>
    <x v="590"/>
    <s v="ESP_007"/>
    <s v="EMP267"/>
    <n v="2019"/>
    <n v="48"/>
    <x v="3"/>
    <x v="62"/>
  </r>
  <r>
    <x v="6"/>
    <x v="3"/>
    <x v="1"/>
    <x v="0"/>
    <n v="49"/>
    <x v="3"/>
    <x v="51"/>
    <n v="29"/>
    <x v="587"/>
    <s v="ESP_007"/>
    <s v="EMP267"/>
    <n v="2019"/>
    <n v="49"/>
    <x v="4"/>
    <x v="59"/>
  </r>
  <r>
    <x v="6"/>
    <x v="3"/>
    <x v="1"/>
    <x v="0"/>
    <n v="50"/>
    <x v="3"/>
    <x v="51"/>
    <n v="27"/>
    <x v="598"/>
    <s v="ESP_007"/>
    <s v="EMP267"/>
    <n v="2019"/>
    <n v="50"/>
    <x v="4"/>
    <x v="59"/>
  </r>
  <r>
    <x v="6"/>
    <x v="3"/>
    <x v="1"/>
    <x v="0"/>
    <n v="51"/>
    <x v="3"/>
    <x v="51"/>
    <n v="29"/>
    <x v="587"/>
    <s v="ESP_007"/>
    <s v="EMP267"/>
    <n v="2019"/>
    <n v="51"/>
    <x v="5"/>
    <x v="57"/>
  </r>
  <r>
    <x v="6"/>
    <x v="3"/>
    <x v="1"/>
    <x v="1"/>
    <n v="0"/>
    <x v="4"/>
    <x v="52"/>
    <n v="32"/>
    <x v="609"/>
    <s v="ESP_007"/>
    <s v="EMP267"/>
    <n v="2020"/>
    <n v="0"/>
    <x v="5"/>
    <x v="57"/>
  </r>
  <r>
    <x v="6"/>
    <x v="3"/>
    <x v="1"/>
    <x v="1"/>
    <n v="1"/>
    <x v="4"/>
    <x v="52"/>
    <n v="28"/>
    <x v="618"/>
    <s v="ESP_007"/>
    <s v="EMP267"/>
    <n v="2020"/>
    <n v="1"/>
    <x v="6"/>
    <x v="58"/>
  </r>
  <r>
    <x v="6"/>
    <x v="3"/>
    <x v="1"/>
    <x v="1"/>
    <n v="2"/>
    <x v="4"/>
    <x v="52"/>
    <n v="39"/>
    <x v="614"/>
    <s v="ESP_007"/>
    <s v="EMP267"/>
    <n v="2020"/>
    <n v="2"/>
    <x v="6"/>
    <x v="58"/>
  </r>
  <r>
    <x v="6"/>
    <x v="3"/>
    <x v="1"/>
    <x v="1"/>
    <n v="3"/>
    <x v="4"/>
    <x v="52"/>
    <n v="36"/>
    <x v="606"/>
    <s v="ESP_007"/>
    <s v="EMP267"/>
    <n v="2020"/>
    <n v="3"/>
    <x v="6"/>
    <x v="58"/>
  </r>
  <r>
    <x v="6"/>
    <x v="3"/>
    <x v="1"/>
    <x v="1"/>
    <n v="4"/>
    <x v="4"/>
    <x v="52"/>
    <n v="47"/>
    <x v="607"/>
    <s v="ESP_007"/>
    <s v="EMP267"/>
    <n v="2020"/>
    <n v="4"/>
    <x v="7"/>
    <x v="7"/>
  </r>
  <r>
    <x v="6"/>
    <x v="3"/>
    <x v="1"/>
    <x v="1"/>
    <n v="5"/>
    <x v="4"/>
    <x v="52"/>
    <n v="40"/>
    <x v="611"/>
    <s v="ESP_007"/>
    <s v="EMP267"/>
    <n v="2020"/>
    <n v="5"/>
    <x v="0"/>
    <x v="61"/>
  </r>
  <r>
    <x v="6"/>
    <x v="3"/>
    <x v="1"/>
    <x v="1"/>
    <n v="6"/>
    <x v="4"/>
    <x v="52"/>
    <n v="35"/>
    <x v="582"/>
    <s v="ESP_007"/>
    <s v="EMP267"/>
    <n v="2020"/>
    <n v="6"/>
    <x v="1"/>
    <x v="60"/>
  </r>
  <r>
    <x v="6"/>
    <x v="3"/>
    <x v="1"/>
    <x v="1"/>
    <n v="7"/>
    <x v="4"/>
    <x v="52"/>
    <n v="39"/>
    <x v="614"/>
    <s v="ESP_007"/>
    <s v="EMP267"/>
    <n v="2020"/>
    <n v="7"/>
    <x v="11"/>
    <x v="68"/>
  </r>
  <r>
    <x v="6"/>
    <x v="3"/>
    <x v="1"/>
    <x v="1"/>
    <n v="8"/>
    <x v="4"/>
    <x v="52"/>
    <n v="40"/>
    <x v="611"/>
    <s v="ESP_007"/>
    <s v="EMP267"/>
    <n v="2020"/>
    <n v="8"/>
    <x v="15"/>
    <x v="69"/>
  </r>
  <r>
    <x v="6"/>
    <x v="3"/>
    <x v="1"/>
    <x v="1"/>
    <n v="9"/>
    <x v="4"/>
    <x v="52"/>
    <n v="37"/>
    <x v="610"/>
    <s v="ESP_007"/>
    <s v="EMP267"/>
    <n v="2020"/>
    <n v="9"/>
    <x v="2"/>
    <x v="66"/>
  </r>
  <r>
    <x v="6"/>
    <x v="3"/>
    <x v="1"/>
    <x v="1"/>
    <n v="10"/>
    <x v="4"/>
    <x v="52"/>
    <n v="38"/>
    <x v="633"/>
    <s v="ESP_007"/>
    <s v="EMP267"/>
    <n v="2020"/>
    <n v="10"/>
    <x v="8"/>
    <x v="63"/>
  </r>
  <r>
    <x v="6"/>
    <x v="3"/>
    <x v="1"/>
    <x v="1"/>
    <n v="11"/>
    <x v="4"/>
    <x v="52"/>
    <n v="31"/>
    <x v="613"/>
    <s v="ESP_007"/>
    <s v="EMP267"/>
    <n v="2020"/>
    <n v="11"/>
    <x v="4"/>
    <x v="59"/>
  </r>
  <r>
    <x v="6"/>
    <x v="3"/>
    <x v="1"/>
    <x v="1"/>
    <n v="12"/>
    <x v="4"/>
    <x v="52"/>
    <n v="29"/>
    <x v="605"/>
    <s v="ESP_007"/>
    <s v="EMP267"/>
    <n v="2020"/>
    <n v="12"/>
    <x v="6"/>
    <x v="58"/>
  </r>
  <r>
    <x v="6"/>
    <x v="3"/>
    <x v="1"/>
    <x v="1"/>
    <n v="13"/>
    <x v="5"/>
    <x v="53"/>
    <n v="41"/>
    <x v="634"/>
    <s v="ESP_007"/>
    <s v="EMP267"/>
    <n v="2020"/>
    <n v="13"/>
    <x v="6"/>
    <x v="58"/>
  </r>
  <r>
    <x v="6"/>
    <x v="3"/>
    <x v="1"/>
    <x v="1"/>
    <n v="14"/>
    <x v="5"/>
    <x v="53"/>
    <n v="41"/>
    <x v="634"/>
    <s v="ESP_007"/>
    <s v="EMP267"/>
    <n v="2020"/>
    <n v="14"/>
    <x v="5"/>
    <x v="57"/>
  </r>
  <r>
    <x v="6"/>
    <x v="3"/>
    <x v="1"/>
    <x v="1"/>
    <n v="15"/>
    <x v="5"/>
    <x v="53"/>
    <n v="34"/>
    <x v="602"/>
    <s v="ESP_007"/>
    <s v="EMP267"/>
    <n v="2020"/>
    <n v="15"/>
    <x v="6"/>
    <x v="58"/>
  </r>
  <r>
    <x v="6"/>
    <x v="3"/>
    <x v="1"/>
    <x v="1"/>
    <n v="16"/>
    <x v="5"/>
    <x v="53"/>
    <n v="33"/>
    <x v="612"/>
    <s v="ESP_007"/>
    <s v="EMP267"/>
    <n v="2020"/>
    <n v="16"/>
    <x v="5"/>
    <x v="57"/>
  </r>
  <r>
    <x v="6"/>
    <x v="3"/>
    <x v="1"/>
    <x v="1"/>
    <n v="17"/>
    <x v="5"/>
    <x v="53"/>
    <n v="32"/>
    <x v="609"/>
    <s v="ESP_007"/>
    <s v="EMP267"/>
    <n v="2020"/>
    <n v="17"/>
    <x v="6"/>
    <x v="58"/>
  </r>
  <r>
    <x v="6"/>
    <x v="3"/>
    <x v="1"/>
    <x v="1"/>
    <n v="18"/>
    <x v="5"/>
    <x v="53"/>
    <n v="54"/>
    <x v="635"/>
    <s v="ESP_007"/>
    <s v="EMP267"/>
    <n v="2020"/>
    <n v="18"/>
    <x v="5"/>
    <x v="57"/>
  </r>
  <r>
    <x v="6"/>
    <x v="3"/>
    <x v="1"/>
    <x v="1"/>
    <n v="19"/>
    <x v="5"/>
    <x v="53"/>
    <n v="36"/>
    <x v="606"/>
    <s v="ESP_007"/>
    <s v="EMP267"/>
    <n v="2020"/>
    <n v="19"/>
    <x v="6"/>
    <x v="58"/>
  </r>
  <r>
    <x v="6"/>
    <x v="3"/>
    <x v="1"/>
    <x v="1"/>
    <n v="20"/>
    <x v="5"/>
    <x v="53"/>
    <n v="39"/>
    <x v="614"/>
    <s v="ESP_007"/>
    <s v="EMP267"/>
    <n v="2020"/>
    <n v="20"/>
    <x v="6"/>
    <x v="58"/>
  </r>
  <r>
    <x v="6"/>
    <x v="3"/>
    <x v="1"/>
    <x v="1"/>
    <n v="21"/>
    <x v="5"/>
    <x v="53"/>
    <n v="38"/>
    <x v="633"/>
    <s v="ESP_007"/>
    <s v="EMP267"/>
    <n v="2020"/>
    <n v="21"/>
    <x v="4"/>
    <x v="59"/>
  </r>
  <r>
    <x v="6"/>
    <x v="3"/>
    <x v="1"/>
    <x v="1"/>
    <n v="22"/>
    <x v="5"/>
    <x v="53"/>
    <n v="39"/>
    <x v="614"/>
    <s v="ESP_007"/>
    <s v="EMP267"/>
    <n v="2020"/>
    <n v="22"/>
    <x v="0"/>
    <x v="61"/>
  </r>
  <r>
    <x v="6"/>
    <x v="3"/>
    <x v="1"/>
    <x v="1"/>
    <n v="23"/>
    <x v="5"/>
    <x v="53"/>
    <n v="35"/>
    <x v="582"/>
    <s v="ESP_007"/>
    <s v="EMP267"/>
    <n v="2020"/>
    <n v="23"/>
    <x v="3"/>
    <x v="62"/>
  </r>
  <r>
    <x v="6"/>
    <x v="3"/>
    <x v="1"/>
    <x v="1"/>
    <n v="24"/>
    <x v="5"/>
    <x v="53"/>
    <n v="24"/>
    <x v="581"/>
    <s v="ESP_007"/>
    <s v="EMP267"/>
    <n v="2020"/>
    <n v="24"/>
    <x v="0"/>
    <x v="61"/>
  </r>
  <r>
    <x v="6"/>
    <x v="3"/>
    <x v="1"/>
    <x v="1"/>
    <n v="25"/>
    <x v="5"/>
    <x v="53"/>
    <n v="21"/>
    <x v="585"/>
    <s v="ESP_007"/>
    <s v="EMP267"/>
    <n v="2020"/>
    <n v="25"/>
    <x v="3"/>
    <x v="62"/>
  </r>
  <r>
    <x v="6"/>
    <x v="3"/>
    <x v="1"/>
    <x v="1"/>
    <n v="26"/>
    <x v="6"/>
    <x v="54"/>
    <n v="31"/>
    <x v="613"/>
    <s v="ESP_007"/>
    <s v="EMP267"/>
    <n v="2020"/>
    <n v="26"/>
    <x v="2"/>
    <x v="66"/>
  </r>
  <r>
    <x v="6"/>
    <x v="3"/>
    <x v="1"/>
    <x v="1"/>
    <n v="27"/>
    <x v="6"/>
    <x v="54"/>
    <n v="27"/>
    <x v="615"/>
    <s v="ESP_007"/>
    <s v="EMP267"/>
    <n v="2020"/>
    <n v="27"/>
    <x v="11"/>
    <x v="68"/>
  </r>
  <r>
    <x v="6"/>
    <x v="3"/>
    <x v="1"/>
    <x v="1"/>
    <n v="28"/>
    <x v="6"/>
    <x v="54"/>
    <n v="33"/>
    <x v="612"/>
    <s v="ESP_007"/>
    <s v="EMP267"/>
    <n v="2020"/>
    <n v="28"/>
    <x v="19"/>
    <x v="70"/>
  </r>
  <r>
    <x v="6"/>
    <x v="3"/>
    <x v="1"/>
    <x v="1"/>
    <n v="29"/>
    <x v="6"/>
    <x v="54"/>
    <n v="31"/>
    <x v="613"/>
    <s v="ESP_007"/>
    <s v="EMP267"/>
    <n v="2020"/>
    <n v="29"/>
    <x v="12"/>
    <x v="71"/>
  </r>
  <r>
    <x v="6"/>
    <x v="3"/>
    <x v="1"/>
    <x v="1"/>
    <n v="30"/>
    <x v="6"/>
    <x v="54"/>
    <n v="25"/>
    <x v="616"/>
    <s v="ESP_007"/>
    <s v="EMP267"/>
    <n v="2020"/>
    <n v="30"/>
    <x v="9"/>
    <x v="64"/>
  </r>
  <r>
    <x v="6"/>
    <x v="3"/>
    <x v="1"/>
    <x v="1"/>
    <n v="31"/>
    <x v="6"/>
    <x v="54"/>
    <n v="27"/>
    <x v="615"/>
    <s v="ESP_007"/>
    <s v="EMP267"/>
    <n v="2020"/>
    <n v="31"/>
    <x v="1"/>
    <x v="60"/>
  </r>
  <r>
    <x v="6"/>
    <x v="3"/>
    <x v="1"/>
    <x v="1"/>
    <n v="32"/>
    <x v="6"/>
    <x v="54"/>
    <n v="26"/>
    <x v="608"/>
    <s v="ESP_007"/>
    <s v="EMP267"/>
    <n v="2020"/>
    <n v="32"/>
    <x v="0"/>
    <x v="61"/>
  </r>
  <r>
    <x v="6"/>
    <x v="3"/>
    <x v="1"/>
    <x v="1"/>
    <n v="33"/>
    <x v="6"/>
    <x v="54"/>
    <n v="38"/>
    <x v="633"/>
    <s v="ESP_007"/>
    <s v="EMP267"/>
    <n v="2020"/>
    <n v="33"/>
    <x v="0"/>
    <x v="61"/>
  </r>
  <r>
    <x v="6"/>
    <x v="3"/>
    <x v="1"/>
    <x v="1"/>
    <n v="34"/>
    <x v="6"/>
    <x v="54"/>
    <n v="25"/>
    <x v="616"/>
    <s v="ESP_007"/>
    <s v="EMP267"/>
    <n v="2020"/>
    <n v="34"/>
    <x v="5"/>
    <x v="57"/>
  </r>
  <r>
    <x v="6"/>
    <x v="3"/>
    <x v="1"/>
    <x v="1"/>
    <n v="35"/>
    <x v="6"/>
    <x v="54"/>
    <n v="17"/>
    <x v="571"/>
    <s v="ESP_007"/>
    <s v="EMP267"/>
    <n v="2020"/>
    <n v="35"/>
    <x v="6"/>
    <x v="58"/>
  </r>
  <r>
    <x v="6"/>
    <x v="3"/>
    <x v="1"/>
    <x v="1"/>
    <n v="36"/>
    <x v="6"/>
    <x v="54"/>
    <n v="34"/>
    <x v="602"/>
    <s v="ESP_007"/>
    <s v="EMP267"/>
    <n v="2020"/>
    <n v="36"/>
    <x v="5"/>
    <x v="57"/>
  </r>
  <r>
    <x v="6"/>
    <x v="3"/>
    <x v="1"/>
    <x v="1"/>
    <n v="37"/>
    <x v="6"/>
    <x v="54"/>
    <n v="29"/>
    <x v="605"/>
    <s v="ESP_007"/>
    <s v="EMP267"/>
    <n v="2020"/>
    <n v="37"/>
    <x v="6"/>
    <x v="58"/>
  </r>
  <r>
    <x v="6"/>
    <x v="3"/>
    <x v="1"/>
    <x v="1"/>
    <n v="38"/>
    <x v="6"/>
    <x v="54"/>
    <n v="35"/>
    <x v="582"/>
    <s v="ESP_007"/>
    <s v="EMP267"/>
    <n v="2020"/>
    <n v="38"/>
    <x v="6"/>
    <x v="58"/>
  </r>
  <r>
    <x v="6"/>
    <x v="3"/>
    <x v="1"/>
    <x v="1"/>
    <n v="39"/>
    <x v="7"/>
    <x v="55"/>
    <n v="28"/>
    <x v="618"/>
    <s v="ESP_007"/>
    <s v="EMP267"/>
    <n v="2020"/>
    <n v="39"/>
    <x v="6"/>
    <x v="58"/>
  </r>
  <r>
    <x v="6"/>
    <x v="3"/>
    <x v="1"/>
    <x v="1"/>
    <n v="40"/>
    <x v="7"/>
    <x v="55"/>
    <n v="22"/>
    <x v="579"/>
    <s v="ESP_007"/>
    <s v="EMP267"/>
    <n v="2020"/>
    <n v="40"/>
    <x v="7"/>
    <x v="7"/>
  </r>
  <r>
    <x v="6"/>
    <x v="3"/>
    <x v="1"/>
    <x v="1"/>
    <n v="41"/>
    <x v="7"/>
    <x v="55"/>
    <n v="33"/>
    <x v="612"/>
    <s v="ESP_007"/>
    <s v="EMP267"/>
    <n v="2020"/>
    <n v="41"/>
    <x v="5"/>
    <x v="57"/>
  </r>
  <r>
    <x v="6"/>
    <x v="3"/>
    <x v="1"/>
    <x v="1"/>
    <n v="42"/>
    <x v="7"/>
    <x v="55"/>
    <n v="37"/>
    <x v="610"/>
    <s v="ESP_007"/>
    <s v="EMP267"/>
    <n v="2020"/>
    <n v="42"/>
    <x v="0"/>
    <x v="61"/>
  </r>
  <r>
    <x v="6"/>
    <x v="3"/>
    <x v="1"/>
    <x v="1"/>
    <n v="43"/>
    <x v="7"/>
    <x v="55"/>
    <n v="20"/>
    <x v="619"/>
    <s v="ESP_007"/>
    <s v="EMP267"/>
    <n v="2020"/>
    <n v="43"/>
    <x v="4"/>
    <x v="59"/>
  </r>
  <r>
    <x v="6"/>
    <x v="3"/>
    <x v="1"/>
    <x v="1"/>
    <n v="44"/>
    <x v="7"/>
    <x v="55"/>
    <n v="22"/>
    <x v="579"/>
    <s v="ESP_007"/>
    <s v="EMP267"/>
    <n v="2020"/>
    <n v="44"/>
    <x v="0"/>
    <x v="61"/>
  </r>
  <r>
    <x v="6"/>
    <x v="3"/>
    <x v="1"/>
    <x v="1"/>
    <n v="45"/>
    <x v="7"/>
    <x v="55"/>
    <n v="37"/>
    <x v="610"/>
    <s v="ESP_007"/>
    <s v="EMP267"/>
    <n v="2020"/>
    <n v="45"/>
    <x v="8"/>
    <x v="63"/>
  </r>
  <r>
    <x v="6"/>
    <x v="3"/>
    <x v="1"/>
    <x v="1"/>
    <n v="46"/>
    <x v="7"/>
    <x v="55"/>
    <n v="39"/>
    <x v="614"/>
    <s v="ESP_007"/>
    <s v="EMP267"/>
    <n v="2020"/>
    <n v="46"/>
    <x v="1"/>
    <x v="60"/>
  </r>
  <r>
    <x v="6"/>
    <x v="3"/>
    <x v="1"/>
    <x v="1"/>
    <n v="47"/>
    <x v="7"/>
    <x v="55"/>
    <n v="26"/>
    <x v="608"/>
    <s v="ESP_007"/>
    <s v="EMP267"/>
    <n v="2020"/>
    <n v="47"/>
    <x v="0"/>
    <x v="61"/>
  </r>
  <r>
    <x v="6"/>
    <x v="3"/>
    <x v="1"/>
    <x v="1"/>
    <n v="48"/>
    <x v="7"/>
    <x v="55"/>
    <n v="24"/>
    <x v="581"/>
    <s v="ESP_007"/>
    <s v="EMP267"/>
    <n v="2020"/>
    <n v="48"/>
    <x v="4"/>
    <x v="59"/>
  </r>
  <r>
    <x v="6"/>
    <x v="3"/>
    <x v="1"/>
    <x v="1"/>
    <n v="49"/>
    <x v="7"/>
    <x v="55"/>
    <n v="29"/>
    <x v="605"/>
    <s v="ESP_007"/>
    <s v="EMP267"/>
    <n v="2020"/>
    <n v="49"/>
    <x v="0"/>
    <x v="61"/>
  </r>
  <r>
    <x v="6"/>
    <x v="3"/>
    <x v="1"/>
    <x v="1"/>
    <n v="50"/>
    <x v="7"/>
    <x v="55"/>
    <n v="28"/>
    <x v="618"/>
    <s v="ESP_007"/>
    <s v="EMP267"/>
    <n v="2020"/>
    <n v="50"/>
    <x v="0"/>
    <x v="61"/>
  </r>
  <r>
    <x v="6"/>
    <x v="3"/>
    <x v="1"/>
    <x v="1"/>
    <n v="51"/>
    <x v="7"/>
    <x v="55"/>
    <n v="30"/>
    <x v="603"/>
    <s v="ESP_007"/>
    <s v="EMP267"/>
    <n v="2020"/>
    <n v="51"/>
    <x v="0"/>
    <x v="61"/>
  </r>
  <r>
    <x v="6"/>
    <x v="4"/>
    <x v="1"/>
    <x v="0"/>
    <n v="0"/>
    <x v="0"/>
    <x v="48"/>
    <n v="10"/>
    <x v="556"/>
    <s v="ESP_007"/>
    <s v="EMP290"/>
    <n v="2019"/>
    <n v="0"/>
    <x v="6"/>
    <x v="58"/>
  </r>
  <r>
    <x v="6"/>
    <x v="4"/>
    <x v="1"/>
    <x v="0"/>
    <n v="1"/>
    <x v="0"/>
    <x v="48"/>
    <n v="7"/>
    <x v="622"/>
    <s v="ESP_007"/>
    <s v="EMP290"/>
    <n v="2019"/>
    <n v="1"/>
    <x v="6"/>
    <x v="58"/>
  </r>
  <r>
    <x v="6"/>
    <x v="4"/>
    <x v="1"/>
    <x v="0"/>
    <n v="2"/>
    <x v="0"/>
    <x v="48"/>
    <n v="8"/>
    <x v="569"/>
    <s v="ESP_007"/>
    <s v="EMP290"/>
    <n v="2019"/>
    <n v="2"/>
    <x v="6"/>
    <x v="58"/>
  </r>
  <r>
    <x v="6"/>
    <x v="4"/>
    <x v="1"/>
    <x v="0"/>
    <n v="3"/>
    <x v="0"/>
    <x v="48"/>
    <n v="13"/>
    <x v="560"/>
    <s v="ESP_007"/>
    <s v="EMP290"/>
    <n v="2019"/>
    <n v="3"/>
    <x v="5"/>
    <x v="57"/>
  </r>
  <r>
    <x v="6"/>
    <x v="4"/>
    <x v="1"/>
    <x v="0"/>
    <n v="4"/>
    <x v="0"/>
    <x v="48"/>
    <n v="7"/>
    <x v="622"/>
    <s v="ESP_007"/>
    <s v="EMP290"/>
    <n v="2019"/>
    <n v="4"/>
    <x v="6"/>
    <x v="58"/>
  </r>
  <r>
    <x v="6"/>
    <x v="4"/>
    <x v="1"/>
    <x v="0"/>
    <n v="5"/>
    <x v="0"/>
    <x v="48"/>
    <n v="10"/>
    <x v="556"/>
    <s v="ESP_007"/>
    <s v="EMP290"/>
    <n v="2019"/>
    <n v="5"/>
    <x v="6"/>
    <x v="58"/>
  </r>
  <r>
    <x v="6"/>
    <x v="4"/>
    <x v="1"/>
    <x v="0"/>
    <n v="6"/>
    <x v="0"/>
    <x v="48"/>
    <n v="12"/>
    <x v="558"/>
    <s v="ESP_007"/>
    <s v="EMP290"/>
    <n v="2019"/>
    <n v="6"/>
    <x v="6"/>
    <x v="58"/>
  </r>
  <r>
    <x v="6"/>
    <x v="4"/>
    <x v="1"/>
    <x v="0"/>
    <n v="7"/>
    <x v="0"/>
    <x v="48"/>
    <n v="11"/>
    <x v="555"/>
    <s v="ESP_007"/>
    <s v="EMP290"/>
    <n v="2019"/>
    <n v="7"/>
    <x v="6"/>
    <x v="58"/>
  </r>
  <r>
    <x v="6"/>
    <x v="4"/>
    <x v="1"/>
    <x v="0"/>
    <n v="8"/>
    <x v="0"/>
    <x v="48"/>
    <n v="11"/>
    <x v="555"/>
    <s v="ESP_007"/>
    <s v="EMP290"/>
    <n v="2019"/>
    <n v="8"/>
    <x v="7"/>
    <x v="7"/>
  </r>
  <r>
    <x v="6"/>
    <x v="4"/>
    <x v="1"/>
    <x v="0"/>
    <n v="9"/>
    <x v="0"/>
    <x v="48"/>
    <n v="8"/>
    <x v="569"/>
    <s v="ESP_007"/>
    <s v="EMP290"/>
    <n v="2019"/>
    <n v="9"/>
    <x v="7"/>
    <x v="7"/>
  </r>
  <r>
    <x v="6"/>
    <x v="4"/>
    <x v="1"/>
    <x v="0"/>
    <n v="10"/>
    <x v="0"/>
    <x v="48"/>
    <n v="7"/>
    <x v="622"/>
    <s v="ESP_007"/>
    <s v="EMP290"/>
    <n v="2019"/>
    <n v="10"/>
    <x v="7"/>
    <x v="7"/>
  </r>
  <r>
    <x v="6"/>
    <x v="4"/>
    <x v="1"/>
    <x v="0"/>
    <n v="11"/>
    <x v="0"/>
    <x v="48"/>
    <n v="11"/>
    <x v="555"/>
    <s v="ESP_007"/>
    <s v="EMP290"/>
    <n v="2019"/>
    <n v="11"/>
    <x v="7"/>
    <x v="7"/>
  </r>
  <r>
    <x v="6"/>
    <x v="4"/>
    <x v="1"/>
    <x v="0"/>
    <n v="12"/>
    <x v="0"/>
    <x v="48"/>
    <n v="6"/>
    <x v="620"/>
    <s v="ESP_007"/>
    <s v="EMP290"/>
    <n v="2019"/>
    <n v="12"/>
    <x v="7"/>
    <x v="7"/>
  </r>
  <r>
    <x v="6"/>
    <x v="4"/>
    <x v="1"/>
    <x v="0"/>
    <n v="13"/>
    <x v="1"/>
    <x v="49"/>
    <n v="16"/>
    <x v="566"/>
    <s v="ESP_007"/>
    <s v="EMP290"/>
    <n v="2019"/>
    <n v="13"/>
    <x v="7"/>
    <x v="7"/>
  </r>
  <r>
    <x v="6"/>
    <x v="4"/>
    <x v="1"/>
    <x v="0"/>
    <n v="14"/>
    <x v="1"/>
    <x v="49"/>
    <n v="12"/>
    <x v="558"/>
    <s v="ESP_007"/>
    <s v="EMP290"/>
    <n v="2019"/>
    <n v="14"/>
    <x v="6"/>
    <x v="58"/>
  </r>
  <r>
    <x v="6"/>
    <x v="4"/>
    <x v="1"/>
    <x v="0"/>
    <n v="15"/>
    <x v="1"/>
    <x v="49"/>
    <n v="8"/>
    <x v="569"/>
    <s v="ESP_007"/>
    <s v="EMP290"/>
    <n v="2019"/>
    <n v="15"/>
    <x v="6"/>
    <x v="58"/>
  </r>
  <r>
    <x v="6"/>
    <x v="4"/>
    <x v="1"/>
    <x v="0"/>
    <n v="16"/>
    <x v="1"/>
    <x v="49"/>
    <n v="10"/>
    <x v="556"/>
    <s v="ESP_007"/>
    <s v="EMP290"/>
    <n v="2019"/>
    <n v="16"/>
    <x v="6"/>
    <x v="58"/>
  </r>
  <r>
    <x v="6"/>
    <x v="4"/>
    <x v="1"/>
    <x v="0"/>
    <n v="17"/>
    <x v="1"/>
    <x v="49"/>
    <n v="16"/>
    <x v="566"/>
    <s v="ESP_007"/>
    <s v="EMP290"/>
    <n v="2019"/>
    <n v="17"/>
    <x v="5"/>
    <x v="57"/>
  </r>
  <r>
    <x v="6"/>
    <x v="4"/>
    <x v="1"/>
    <x v="0"/>
    <n v="18"/>
    <x v="1"/>
    <x v="49"/>
    <n v="17"/>
    <x v="559"/>
    <s v="ESP_007"/>
    <s v="EMP290"/>
    <n v="2019"/>
    <n v="18"/>
    <x v="5"/>
    <x v="57"/>
  </r>
  <r>
    <x v="6"/>
    <x v="4"/>
    <x v="1"/>
    <x v="0"/>
    <n v="19"/>
    <x v="1"/>
    <x v="49"/>
    <n v="9"/>
    <x v="567"/>
    <s v="ESP_007"/>
    <s v="EMP290"/>
    <n v="2019"/>
    <n v="19"/>
    <x v="6"/>
    <x v="58"/>
  </r>
  <r>
    <x v="6"/>
    <x v="4"/>
    <x v="1"/>
    <x v="0"/>
    <n v="20"/>
    <x v="1"/>
    <x v="49"/>
    <n v="17"/>
    <x v="559"/>
    <s v="ESP_007"/>
    <s v="EMP290"/>
    <n v="2019"/>
    <n v="20"/>
    <x v="5"/>
    <x v="57"/>
  </r>
  <r>
    <x v="6"/>
    <x v="4"/>
    <x v="1"/>
    <x v="0"/>
    <n v="21"/>
    <x v="1"/>
    <x v="49"/>
    <n v="12"/>
    <x v="558"/>
    <s v="ESP_007"/>
    <s v="EMP290"/>
    <n v="2019"/>
    <n v="21"/>
    <x v="6"/>
    <x v="58"/>
  </r>
  <r>
    <x v="6"/>
    <x v="4"/>
    <x v="1"/>
    <x v="0"/>
    <n v="22"/>
    <x v="1"/>
    <x v="49"/>
    <n v="11"/>
    <x v="555"/>
    <s v="ESP_007"/>
    <s v="EMP290"/>
    <n v="2019"/>
    <n v="22"/>
    <x v="6"/>
    <x v="58"/>
  </r>
  <r>
    <x v="6"/>
    <x v="4"/>
    <x v="1"/>
    <x v="0"/>
    <n v="23"/>
    <x v="1"/>
    <x v="49"/>
    <n v="13"/>
    <x v="560"/>
    <s v="ESP_007"/>
    <s v="EMP290"/>
    <n v="2019"/>
    <n v="23"/>
    <x v="6"/>
    <x v="58"/>
  </r>
  <r>
    <x v="6"/>
    <x v="4"/>
    <x v="1"/>
    <x v="0"/>
    <n v="24"/>
    <x v="1"/>
    <x v="49"/>
    <n v="18"/>
    <x v="557"/>
    <s v="ESP_007"/>
    <s v="EMP290"/>
    <n v="2019"/>
    <n v="24"/>
    <x v="6"/>
    <x v="58"/>
  </r>
  <r>
    <x v="6"/>
    <x v="4"/>
    <x v="1"/>
    <x v="0"/>
    <n v="25"/>
    <x v="1"/>
    <x v="49"/>
    <n v="20"/>
    <x v="553"/>
    <s v="ESP_007"/>
    <s v="EMP290"/>
    <n v="2019"/>
    <n v="25"/>
    <x v="5"/>
    <x v="57"/>
  </r>
  <r>
    <x v="6"/>
    <x v="4"/>
    <x v="1"/>
    <x v="0"/>
    <n v="26"/>
    <x v="2"/>
    <x v="50"/>
    <n v="6"/>
    <x v="620"/>
    <s v="ESP_007"/>
    <s v="EMP290"/>
    <n v="2019"/>
    <n v="26"/>
    <x v="6"/>
    <x v="58"/>
  </r>
  <r>
    <x v="6"/>
    <x v="4"/>
    <x v="1"/>
    <x v="0"/>
    <n v="27"/>
    <x v="2"/>
    <x v="50"/>
    <n v="5"/>
    <x v="623"/>
    <s v="ESP_007"/>
    <s v="EMP290"/>
    <n v="2019"/>
    <n v="27"/>
    <x v="6"/>
    <x v="58"/>
  </r>
  <r>
    <x v="6"/>
    <x v="4"/>
    <x v="1"/>
    <x v="0"/>
    <n v="28"/>
    <x v="2"/>
    <x v="50"/>
    <n v="5"/>
    <x v="623"/>
    <s v="ESP_007"/>
    <s v="EMP290"/>
    <n v="2019"/>
    <n v="28"/>
    <x v="6"/>
    <x v="58"/>
  </r>
  <r>
    <x v="6"/>
    <x v="4"/>
    <x v="1"/>
    <x v="0"/>
    <n v="29"/>
    <x v="2"/>
    <x v="50"/>
    <n v="12"/>
    <x v="558"/>
    <s v="ESP_007"/>
    <s v="EMP290"/>
    <n v="2019"/>
    <n v="29"/>
    <x v="4"/>
    <x v="59"/>
  </r>
  <r>
    <x v="6"/>
    <x v="4"/>
    <x v="1"/>
    <x v="0"/>
    <n v="30"/>
    <x v="2"/>
    <x v="50"/>
    <n v="4"/>
    <x v="621"/>
    <s v="ESP_007"/>
    <s v="EMP290"/>
    <n v="2019"/>
    <n v="30"/>
    <x v="6"/>
    <x v="58"/>
  </r>
  <r>
    <x v="6"/>
    <x v="4"/>
    <x v="1"/>
    <x v="0"/>
    <n v="31"/>
    <x v="2"/>
    <x v="50"/>
    <n v="8"/>
    <x v="569"/>
    <s v="ESP_007"/>
    <s v="EMP290"/>
    <n v="2019"/>
    <n v="31"/>
    <x v="5"/>
    <x v="57"/>
  </r>
  <r>
    <x v="6"/>
    <x v="4"/>
    <x v="1"/>
    <x v="0"/>
    <n v="32"/>
    <x v="2"/>
    <x v="50"/>
    <n v="7"/>
    <x v="622"/>
    <s v="ESP_007"/>
    <s v="EMP290"/>
    <n v="2019"/>
    <n v="32"/>
    <x v="6"/>
    <x v="58"/>
  </r>
  <r>
    <x v="6"/>
    <x v="4"/>
    <x v="1"/>
    <x v="0"/>
    <n v="33"/>
    <x v="2"/>
    <x v="50"/>
    <n v="4"/>
    <x v="621"/>
    <s v="ESP_007"/>
    <s v="EMP290"/>
    <n v="2019"/>
    <n v="33"/>
    <x v="6"/>
    <x v="58"/>
  </r>
  <r>
    <x v="6"/>
    <x v="4"/>
    <x v="1"/>
    <x v="0"/>
    <n v="34"/>
    <x v="2"/>
    <x v="50"/>
    <n v="9"/>
    <x v="567"/>
    <s v="ESP_007"/>
    <s v="EMP290"/>
    <n v="2019"/>
    <n v="34"/>
    <x v="6"/>
    <x v="58"/>
  </r>
  <r>
    <x v="6"/>
    <x v="4"/>
    <x v="1"/>
    <x v="0"/>
    <n v="35"/>
    <x v="2"/>
    <x v="50"/>
    <n v="5"/>
    <x v="623"/>
    <s v="ESP_007"/>
    <s v="EMP290"/>
    <n v="2019"/>
    <n v="35"/>
    <x v="6"/>
    <x v="58"/>
  </r>
  <r>
    <x v="6"/>
    <x v="4"/>
    <x v="1"/>
    <x v="0"/>
    <n v="36"/>
    <x v="2"/>
    <x v="50"/>
    <n v="9"/>
    <x v="567"/>
    <s v="ESP_007"/>
    <s v="EMP290"/>
    <n v="2019"/>
    <n v="36"/>
    <x v="6"/>
    <x v="58"/>
  </r>
  <r>
    <x v="6"/>
    <x v="4"/>
    <x v="1"/>
    <x v="0"/>
    <n v="37"/>
    <x v="2"/>
    <x v="50"/>
    <n v="6"/>
    <x v="620"/>
    <s v="ESP_007"/>
    <s v="EMP290"/>
    <n v="2019"/>
    <n v="37"/>
    <x v="6"/>
    <x v="58"/>
  </r>
  <r>
    <x v="6"/>
    <x v="4"/>
    <x v="1"/>
    <x v="0"/>
    <n v="38"/>
    <x v="2"/>
    <x v="50"/>
    <n v="12"/>
    <x v="558"/>
    <s v="ESP_007"/>
    <s v="EMP290"/>
    <n v="2019"/>
    <n v="38"/>
    <x v="6"/>
    <x v="58"/>
  </r>
  <r>
    <x v="6"/>
    <x v="4"/>
    <x v="1"/>
    <x v="0"/>
    <n v="39"/>
    <x v="3"/>
    <x v="51"/>
    <n v="7"/>
    <x v="622"/>
    <s v="ESP_007"/>
    <s v="EMP290"/>
    <n v="2019"/>
    <n v="39"/>
    <x v="6"/>
    <x v="58"/>
  </r>
  <r>
    <x v="6"/>
    <x v="4"/>
    <x v="1"/>
    <x v="0"/>
    <n v="40"/>
    <x v="3"/>
    <x v="51"/>
    <n v="9"/>
    <x v="567"/>
    <s v="ESP_007"/>
    <s v="EMP290"/>
    <n v="2019"/>
    <n v="40"/>
    <x v="6"/>
    <x v="58"/>
  </r>
  <r>
    <x v="6"/>
    <x v="4"/>
    <x v="1"/>
    <x v="0"/>
    <n v="41"/>
    <x v="3"/>
    <x v="51"/>
    <n v="14"/>
    <x v="552"/>
    <s v="ESP_007"/>
    <s v="EMP290"/>
    <n v="2019"/>
    <n v="41"/>
    <x v="6"/>
    <x v="58"/>
  </r>
  <r>
    <x v="6"/>
    <x v="4"/>
    <x v="1"/>
    <x v="0"/>
    <n v="42"/>
    <x v="3"/>
    <x v="51"/>
    <n v="9"/>
    <x v="567"/>
    <s v="ESP_007"/>
    <s v="EMP290"/>
    <n v="2019"/>
    <n v="42"/>
    <x v="6"/>
    <x v="58"/>
  </r>
  <r>
    <x v="6"/>
    <x v="4"/>
    <x v="1"/>
    <x v="0"/>
    <n v="43"/>
    <x v="3"/>
    <x v="51"/>
    <n v="9"/>
    <x v="567"/>
    <s v="ESP_007"/>
    <s v="EMP290"/>
    <n v="2019"/>
    <n v="43"/>
    <x v="6"/>
    <x v="58"/>
  </r>
  <r>
    <x v="6"/>
    <x v="4"/>
    <x v="1"/>
    <x v="0"/>
    <n v="44"/>
    <x v="3"/>
    <x v="51"/>
    <n v="5"/>
    <x v="623"/>
    <s v="ESP_007"/>
    <s v="EMP290"/>
    <n v="2019"/>
    <n v="44"/>
    <x v="7"/>
    <x v="7"/>
  </r>
  <r>
    <x v="6"/>
    <x v="4"/>
    <x v="1"/>
    <x v="0"/>
    <n v="45"/>
    <x v="3"/>
    <x v="51"/>
    <n v="12"/>
    <x v="558"/>
    <s v="ESP_007"/>
    <s v="EMP290"/>
    <n v="2019"/>
    <n v="45"/>
    <x v="6"/>
    <x v="58"/>
  </r>
  <r>
    <x v="6"/>
    <x v="4"/>
    <x v="1"/>
    <x v="0"/>
    <n v="46"/>
    <x v="3"/>
    <x v="51"/>
    <n v="7"/>
    <x v="622"/>
    <s v="ESP_007"/>
    <s v="EMP290"/>
    <n v="2019"/>
    <n v="46"/>
    <x v="6"/>
    <x v="58"/>
  </r>
  <r>
    <x v="6"/>
    <x v="4"/>
    <x v="1"/>
    <x v="0"/>
    <n v="47"/>
    <x v="3"/>
    <x v="51"/>
    <n v="6"/>
    <x v="620"/>
    <s v="ESP_007"/>
    <s v="EMP290"/>
    <n v="2019"/>
    <n v="47"/>
    <x v="6"/>
    <x v="58"/>
  </r>
  <r>
    <x v="6"/>
    <x v="4"/>
    <x v="1"/>
    <x v="0"/>
    <n v="48"/>
    <x v="3"/>
    <x v="51"/>
    <n v="5"/>
    <x v="623"/>
    <s v="ESP_007"/>
    <s v="EMP290"/>
    <n v="2019"/>
    <n v="48"/>
    <x v="6"/>
    <x v="58"/>
  </r>
  <r>
    <x v="6"/>
    <x v="4"/>
    <x v="1"/>
    <x v="0"/>
    <n v="49"/>
    <x v="3"/>
    <x v="51"/>
    <n v="13"/>
    <x v="560"/>
    <s v="ESP_007"/>
    <s v="EMP290"/>
    <n v="2019"/>
    <n v="49"/>
    <x v="5"/>
    <x v="57"/>
  </r>
  <r>
    <x v="6"/>
    <x v="4"/>
    <x v="1"/>
    <x v="0"/>
    <n v="50"/>
    <x v="3"/>
    <x v="51"/>
    <n v="3"/>
    <x v="636"/>
    <s v="ESP_007"/>
    <s v="EMP290"/>
    <n v="2019"/>
    <n v="50"/>
    <x v="7"/>
    <x v="7"/>
  </r>
  <r>
    <x v="6"/>
    <x v="4"/>
    <x v="1"/>
    <x v="0"/>
    <n v="51"/>
    <x v="3"/>
    <x v="51"/>
    <n v="11"/>
    <x v="555"/>
    <s v="ESP_007"/>
    <s v="EMP290"/>
    <n v="2019"/>
    <n v="51"/>
    <x v="6"/>
    <x v="58"/>
  </r>
  <r>
    <x v="6"/>
    <x v="4"/>
    <x v="1"/>
    <x v="1"/>
    <n v="0"/>
    <x v="4"/>
    <x v="52"/>
    <n v="7"/>
    <x v="626"/>
    <s v="ESP_007"/>
    <s v="EMP290"/>
    <n v="2020"/>
    <n v="0"/>
    <x v="7"/>
    <x v="7"/>
  </r>
  <r>
    <x v="6"/>
    <x v="4"/>
    <x v="1"/>
    <x v="1"/>
    <n v="1"/>
    <x v="4"/>
    <x v="52"/>
    <n v="10"/>
    <x v="573"/>
    <s v="ESP_007"/>
    <s v="EMP290"/>
    <n v="2020"/>
    <n v="1"/>
    <x v="7"/>
    <x v="7"/>
  </r>
  <r>
    <x v="6"/>
    <x v="4"/>
    <x v="1"/>
    <x v="1"/>
    <n v="2"/>
    <x v="4"/>
    <x v="52"/>
    <n v="9"/>
    <x v="583"/>
    <s v="ESP_007"/>
    <s v="EMP290"/>
    <n v="2020"/>
    <n v="2"/>
    <x v="7"/>
    <x v="7"/>
  </r>
  <r>
    <x v="6"/>
    <x v="4"/>
    <x v="1"/>
    <x v="1"/>
    <n v="3"/>
    <x v="4"/>
    <x v="52"/>
    <n v="11"/>
    <x v="578"/>
    <s v="ESP_007"/>
    <s v="EMP290"/>
    <n v="2020"/>
    <n v="3"/>
    <x v="7"/>
    <x v="7"/>
  </r>
  <r>
    <x v="6"/>
    <x v="4"/>
    <x v="1"/>
    <x v="1"/>
    <n v="4"/>
    <x v="4"/>
    <x v="52"/>
    <n v="5"/>
    <x v="625"/>
    <s v="ESP_007"/>
    <s v="EMP290"/>
    <n v="2020"/>
    <n v="4"/>
    <x v="7"/>
    <x v="7"/>
  </r>
  <r>
    <x v="6"/>
    <x v="4"/>
    <x v="1"/>
    <x v="1"/>
    <n v="5"/>
    <x v="4"/>
    <x v="52"/>
    <n v="8"/>
    <x v="624"/>
    <s v="ESP_007"/>
    <s v="EMP290"/>
    <n v="2020"/>
    <n v="5"/>
    <x v="7"/>
    <x v="7"/>
  </r>
  <r>
    <x v="6"/>
    <x v="4"/>
    <x v="1"/>
    <x v="1"/>
    <n v="6"/>
    <x v="4"/>
    <x v="52"/>
    <n v="15"/>
    <x v="576"/>
    <s v="ESP_007"/>
    <s v="EMP290"/>
    <n v="2020"/>
    <n v="6"/>
    <x v="7"/>
    <x v="7"/>
  </r>
  <r>
    <x v="6"/>
    <x v="4"/>
    <x v="1"/>
    <x v="1"/>
    <n v="7"/>
    <x v="4"/>
    <x v="52"/>
    <n v="14"/>
    <x v="575"/>
    <s v="ESP_007"/>
    <s v="EMP290"/>
    <n v="2020"/>
    <n v="7"/>
    <x v="7"/>
    <x v="7"/>
  </r>
  <r>
    <x v="6"/>
    <x v="4"/>
    <x v="1"/>
    <x v="1"/>
    <n v="8"/>
    <x v="4"/>
    <x v="52"/>
    <n v="9"/>
    <x v="583"/>
    <s v="ESP_007"/>
    <s v="EMP290"/>
    <n v="2020"/>
    <n v="8"/>
    <x v="7"/>
    <x v="7"/>
  </r>
  <r>
    <x v="6"/>
    <x v="4"/>
    <x v="1"/>
    <x v="1"/>
    <n v="9"/>
    <x v="4"/>
    <x v="52"/>
    <n v="7"/>
    <x v="626"/>
    <s v="ESP_007"/>
    <s v="EMP290"/>
    <n v="2020"/>
    <n v="9"/>
    <x v="7"/>
    <x v="7"/>
  </r>
  <r>
    <x v="6"/>
    <x v="4"/>
    <x v="1"/>
    <x v="1"/>
    <n v="10"/>
    <x v="4"/>
    <x v="52"/>
    <n v="16"/>
    <x v="570"/>
    <s v="ESP_007"/>
    <s v="EMP290"/>
    <n v="2020"/>
    <n v="10"/>
    <x v="6"/>
    <x v="58"/>
  </r>
  <r>
    <x v="6"/>
    <x v="4"/>
    <x v="1"/>
    <x v="1"/>
    <n v="11"/>
    <x v="4"/>
    <x v="52"/>
    <n v="13"/>
    <x v="580"/>
    <s v="ESP_007"/>
    <s v="EMP290"/>
    <n v="2020"/>
    <n v="11"/>
    <x v="6"/>
    <x v="58"/>
  </r>
  <r>
    <x v="6"/>
    <x v="4"/>
    <x v="1"/>
    <x v="1"/>
    <n v="12"/>
    <x v="4"/>
    <x v="52"/>
    <n v="10"/>
    <x v="573"/>
    <s v="ESP_007"/>
    <s v="EMP290"/>
    <n v="2020"/>
    <n v="12"/>
    <x v="6"/>
    <x v="58"/>
  </r>
  <r>
    <x v="6"/>
    <x v="4"/>
    <x v="1"/>
    <x v="1"/>
    <n v="13"/>
    <x v="5"/>
    <x v="53"/>
    <n v="14"/>
    <x v="575"/>
    <s v="ESP_007"/>
    <s v="EMP290"/>
    <n v="2020"/>
    <n v="13"/>
    <x v="6"/>
    <x v="58"/>
  </r>
  <r>
    <x v="6"/>
    <x v="4"/>
    <x v="1"/>
    <x v="1"/>
    <n v="14"/>
    <x v="5"/>
    <x v="53"/>
    <n v="13"/>
    <x v="580"/>
    <s v="ESP_007"/>
    <s v="EMP290"/>
    <n v="2020"/>
    <n v="14"/>
    <x v="6"/>
    <x v="58"/>
  </r>
  <r>
    <x v="6"/>
    <x v="4"/>
    <x v="1"/>
    <x v="1"/>
    <n v="15"/>
    <x v="5"/>
    <x v="53"/>
    <n v="7"/>
    <x v="626"/>
    <s v="ESP_007"/>
    <s v="EMP290"/>
    <n v="2020"/>
    <n v="15"/>
    <x v="6"/>
    <x v="58"/>
  </r>
  <r>
    <x v="6"/>
    <x v="4"/>
    <x v="1"/>
    <x v="1"/>
    <n v="16"/>
    <x v="5"/>
    <x v="53"/>
    <n v="18"/>
    <x v="577"/>
    <s v="ESP_007"/>
    <s v="EMP290"/>
    <n v="2020"/>
    <n v="16"/>
    <x v="6"/>
    <x v="58"/>
  </r>
  <r>
    <x v="6"/>
    <x v="4"/>
    <x v="1"/>
    <x v="1"/>
    <n v="17"/>
    <x v="5"/>
    <x v="53"/>
    <n v="7"/>
    <x v="626"/>
    <s v="ESP_007"/>
    <s v="EMP290"/>
    <n v="2020"/>
    <n v="17"/>
    <x v="6"/>
    <x v="58"/>
  </r>
  <r>
    <x v="6"/>
    <x v="4"/>
    <x v="1"/>
    <x v="1"/>
    <n v="18"/>
    <x v="5"/>
    <x v="53"/>
    <n v="13"/>
    <x v="580"/>
    <s v="ESP_007"/>
    <s v="EMP290"/>
    <n v="2020"/>
    <n v="18"/>
    <x v="6"/>
    <x v="58"/>
  </r>
  <r>
    <x v="6"/>
    <x v="4"/>
    <x v="1"/>
    <x v="1"/>
    <n v="19"/>
    <x v="5"/>
    <x v="53"/>
    <n v="11"/>
    <x v="578"/>
    <s v="ESP_007"/>
    <s v="EMP290"/>
    <n v="2020"/>
    <n v="19"/>
    <x v="6"/>
    <x v="58"/>
  </r>
  <r>
    <x v="6"/>
    <x v="4"/>
    <x v="1"/>
    <x v="1"/>
    <n v="20"/>
    <x v="5"/>
    <x v="53"/>
    <n v="8"/>
    <x v="624"/>
    <s v="ESP_007"/>
    <s v="EMP290"/>
    <n v="2020"/>
    <n v="20"/>
    <x v="6"/>
    <x v="58"/>
  </r>
  <r>
    <x v="6"/>
    <x v="4"/>
    <x v="1"/>
    <x v="1"/>
    <n v="21"/>
    <x v="5"/>
    <x v="53"/>
    <n v="6"/>
    <x v="627"/>
    <s v="ESP_007"/>
    <s v="EMP290"/>
    <n v="2020"/>
    <n v="21"/>
    <x v="6"/>
    <x v="58"/>
  </r>
  <r>
    <x v="6"/>
    <x v="4"/>
    <x v="1"/>
    <x v="1"/>
    <n v="22"/>
    <x v="5"/>
    <x v="53"/>
    <n v="12"/>
    <x v="572"/>
    <s v="ESP_007"/>
    <s v="EMP290"/>
    <n v="2020"/>
    <n v="22"/>
    <x v="6"/>
    <x v="58"/>
  </r>
  <r>
    <x v="6"/>
    <x v="4"/>
    <x v="1"/>
    <x v="1"/>
    <n v="23"/>
    <x v="5"/>
    <x v="53"/>
    <n v="5"/>
    <x v="625"/>
    <s v="ESP_007"/>
    <s v="EMP290"/>
    <n v="2020"/>
    <n v="23"/>
    <x v="6"/>
    <x v="58"/>
  </r>
  <r>
    <x v="6"/>
    <x v="4"/>
    <x v="1"/>
    <x v="1"/>
    <n v="24"/>
    <x v="5"/>
    <x v="53"/>
    <n v="11"/>
    <x v="578"/>
    <s v="ESP_007"/>
    <s v="EMP290"/>
    <n v="2020"/>
    <n v="24"/>
    <x v="5"/>
    <x v="57"/>
  </r>
  <r>
    <x v="6"/>
    <x v="4"/>
    <x v="1"/>
    <x v="1"/>
    <n v="25"/>
    <x v="5"/>
    <x v="53"/>
    <n v="8"/>
    <x v="624"/>
    <s v="ESP_007"/>
    <s v="EMP290"/>
    <n v="2020"/>
    <n v="25"/>
    <x v="6"/>
    <x v="58"/>
  </r>
  <r>
    <x v="6"/>
    <x v="4"/>
    <x v="1"/>
    <x v="1"/>
    <n v="26"/>
    <x v="6"/>
    <x v="54"/>
    <n v="5"/>
    <x v="625"/>
    <s v="ESP_007"/>
    <s v="EMP290"/>
    <n v="2020"/>
    <n v="26"/>
    <x v="6"/>
    <x v="58"/>
  </r>
  <r>
    <x v="6"/>
    <x v="4"/>
    <x v="1"/>
    <x v="1"/>
    <n v="27"/>
    <x v="6"/>
    <x v="54"/>
    <n v="10"/>
    <x v="573"/>
    <s v="ESP_007"/>
    <s v="EMP290"/>
    <n v="2020"/>
    <n v="27"/>
    <x v="6"/>
    <x v="58"/>
  </r>
  <r>
    <x v="6"/>
    <x v="4"/>
    <x v="1"/>
    <x v="1"/>
    <n v="28"/>
    <x v="6"/>
    <x v="54"/>
    <n v="5"/>
    <x v="625"/>
    <s v="ESP_007"/>
    <s v="EMP290"/>
    <n v="2020"/>
    <n v="28"/>
    <x v="7"/>
    <x v="7"/>
  </r>
  <r>
    <x v="6"/>
    <x v="4"/>
    <x v="1"/>
    <x v="1"/>
    <n v="29"/>
    <x v="6"/>
    <x v="54"/>
    <n v="11"/>
    <x v="578"/>
    <s v="ESP_007"/>
    <s v="EMP290"/>
    <n v="2020"/>
    <n v="29"/>
    <x v="6"/>
    <x v="58"/>
  </r>
  <r>
    <x v="6"/>
    <x v="4"/>
    <x v="1"/>
    <x v="1"/>
    <n v="30"/>
    <x v="6"/>
    <x v="54"/>
    <n v="13"/>
    <x v="580"/>
    <s v="ESP_007"/>
    <s v="EMP290"/>
    <n v="2020"/>
    <n v="30"/>
    <x v="5"/>
    <x v="57"/>
  </r>
  <r>
    <x v="6"/>
    <x v="4"/>
    <x v="1"/>
    <x v="1"/>
    <n v="31"/>
    <x v="6"/>
    <x v="54"/>
    <n v="7"/>
    <x v="626"/>
    <s v="ESP_007"/>
    <s v="EMP290"/>
    <n v="2020"/>
    <n v="31"/>
    <x v="6"/>
    <x v="58"/>
  </r>
  <r>
    <x v="6"/>
    <x v="4"/>
    <x v="1"/>
    <x v="1"/>
    <n v="32"/>
    <x v="6"/>
    <x v="54"/>
    <n v="10"/>
    <x v="573"/>
    <s v="ESP_007"/>
    <s v="EMP290"/>
    <n v="2020"/>
    <n v="32"/>
    <x v="5"/>
    <x v="57"/>
  </r>
  <r>
    <x v="6"/>
    <x v="4"/>
    <x v="1"/>
    <x v="1"/>
    <n v="33"/>
    <x v="6"/>
    <x v="54"/>
    <n v="11"/>
    <x v="578"/>
    <s v="ESP_007"/>
    <s v="EMP290"/>
    <n v="2020"/>
    <n v="33"/>
    <x v="5"/>
    <x v="57"/>
  </r>
  <r>
    <x v="6"/>
    <x v="4"/>
    <x v="1"/>
    <x v="1"/>
    <n v="34"/>
    <x v="6"/>
    <x v="54"/>
    <n v="5"/>
    <x v="625"/>
    <s v="ESP_007"/>
    <s v="EMP290"/>
    <n v="2020"/>
    <n v="34"/>
    <x v="6"/>
    <x v="58"/>
  </r>
  <r>
    <x v="6"/>
    <x v="4"/>
    <x v="1"/>
    <x v="1"/>
    <n v="35"/>
    <x v="6"/>
    <x v="54"/>
    <n v="10"/>
    <x v="573"/>
    <s v="ESP_007"/>
    <s v="EMP290"/>
    <n v="2020"/>
    <n v="35"/>
    <x v="6"/>
    <x v="58"/>
  </r>
  <r>
    <x v="6"/>
    <x v="4"/>
    <x v="1"/>
    <x v="1"/>
    <n v="36"/>
    <x v="6"/>
    <x v="54"/>
    <n v="8"/>
    <x v="624"/>
    <s v="ESP_007"/>
    <s v="EMP290"/>
    <n v="2020"/>
    <n v="36"/>
    <x v="6"/>
    <x v="58"/>
  </r>
  <r>
    <x v="6"/>
    <x v="4"/>
    <x v="1"/>
    <x v="1"/>
    <n v="37"/>
    <x v="6"/>
    <x v="54"/>
    <n v="9"/>
    <x v="583"/>
    <s v="ESP_007"/>
    <s v="EMP290"/>
    <n v="2020"/>
    <n v="37"/>
    <x v="7"/>
    <x v="7"/>
  </r>
  <r>
    <x v="6"/>
    <x v="4"/>
    <x v="1"/>
    <x v="1"/>
    <n v="38"/>
    <x v="6"/>
    <x v="54"/>
    <n v="11"/>
    <x v="578"/>
    <s v="ESP_007"/>
    <s v="EMP290"/>
    <n v="2020"/>
    <n v="38"/>
    <x v="7"/>
    <x v="7"/>
  </r>
  <r>
    <x v="6"/>
    <x v="4"/>
    <x v="1"/>
    <x v="1"/>
    <n v="39"/>
    <x v="7"/>
    <x v="55"/>
    <n v="10"/>
    <x v="573"/>
    <s v="ESP_007"/>
    <s v="EMP290"/>
    <n v="2020"/>
    <n v="39"/>
    <x v="7"/>
    <x v="7"/>
  </r>
  <r>
    <x v="6"/>
    <x v="4"/>
    <x v="1"/>
    <x v="1"/>
    <n v="40"/>
    <x v="7"/>
    <x v="55"/>
    <n v="4"/>
    <x v="637"/>
    <s v="ESP_007"/>
    <s v="EMP290"/>
    <n v="2020"/>
    <n v="40"/>
    <x v="7"/>
    <x v="7"/>
  </r>
  <r>
    <x v="6"/>
    <x v="4"/>
    <x v="1"/>
    <x v="1"/>
    <n v="41"/>
    <x v="7"/>
    <x v="55"/>
    <n v="13"/>
    <x v="580"/>
    <s v="ESP_007"/>
    <s v="EMP290"/>
    <n v="2020"/>
    <n v="41"/>
    <x v="7"/>
    <x v="7"/>
  </r>
  <r>
    <x v="6"/>
    <x v="4"/>
    <x v="1"/>
    <x v="1"/>
    <n v="42"/>
    <x v="7"/>
    <x v="55"/>
    <n v="5"/>
    <x v="625"/>
    <s v="ESP_007"/>
    <s v="EMP290"/>
    <n v="2020"/>
    <n v="42"/>
    <x v="7"/>
    <x v="7"/>
  </r>
  <r>
    <x v="6"/>
    <x v="4"/>
    <x v="1"/>
    <x v="1"/>
    <n v="43"/>
    <x v="7"/>
    <x v="55"/>
    <n v="21"/>
    <x v="585"/>
    <s v="ESP_007"/>
    <s v="EMP290"/>
    <n v="2020"/>
    <n v="43"/>
    <x v="6"/>
    <x v="58"/>
  </r>
  <r>
    <x v="6"/>
    <x v="4"/>
    <x v="1"/>
    <x v="1"/>
    <n v="44"/>
    <x v="7"/>
    <x v="55"/>
    <n v="10"/>
    <x v="573"/>
    <s v="ESP_007"/>
    <s v="EMP290"/>
    <n v="2020"/>
    <n v="44"/>
    <x v="7"/>
    <x v="7"/>
  </r>
  <r>
    <x v="6"/>
    <x v="4"/>
    <x v="1"/>
    <x v="1"/>
    <n v="45"/>
    <x v="7"/>
    <x v="55"/>
    <n v="6"/>
    <x v="627"/>
    <s v="ESP_007"/>
    <s v="EMP290"/>
    <n v="2020"/>
    <n v="45"/>
    <x v="7"/>
    <x v="7"/>
  </r>
  <r>
    <x v="6"/>
    <x v="4"/>
    <x v="1"/>
    <x v="1"/>
    <n v="46"/>
    <x v="7"/>
    <x v="55"/>
    <n v="7"/>
    <x v="626"/>
    <s v="ESP_007"/>
    <s v="EMP290"/>
    <n v="2020"/>
    <n v="46"/>
    <x v="7"/>
    <x v="7"/>
  </r>
  <r>
    <x v="6"/>
    <x v="4"/>
    <x v="1"/>
    <x v="1"/>
    <n v="47"/>
    <x v="7"/>
    <x v="55"/>
    <n v="4"/>
    <x v="637"/>
    <s v="ESP_007"/>
    <s v="EMP290"/>
    <n v="2020"/>
    <n v="47"/>
    <x v="7"/>
    <x v="7"/>
  </r>
  <r>
    <x v="6"/>
    <x v="4"/>
    <x v="1"/>
    <x v="1"/>
    <n v="48"/>
    <x v="7"/>
    <x v="55"/>
    <n v="8"/>
    <x v="624"/>
    <s v="ESP_007"/>
    <s v="EMP290"/>
    <n v="2020"/>
    <n v="48"/>
    <x v="7"/>
    <x v="7"/>
  </r>
  <r>
    <x v="6"/>
    <x v="4"/>
    <x v="1"/>
    <x v="1"/>
    <n v="49"/>
    <x v="7"/>
    <x v="55"/>
    <n v="16"/>
    <x v="570"/>
    <s v="ESP_007"/>
    <s v="EMP290"/>
    <n v="2020"/>
    <n v="49"/>
    <x v="6"/>
    <x v="58"/>
  </r>
  <r>
    <x v="6"/>
    <x v="4"/>
    <x v="1"/>
    <x v="1"/>
    <n v="50"/>
    <x v="7"/>
    <x v="55"/>
    <n v="5"/>
    <x v="625"/>
    <s v="ESP_007"/>
    <s v="EMP290"/>
    <n v="2020"/>
    <n v="50"/>
    <x v="7"/>
    <x v="7"/>
  </r>
  <r>
    <x v="6"/>
    <x v="4"/>
    <x v="1"/>
    <x v="1"/>
    <n v="51"/>
    <x v="7"/>
    <x v="55"/>
    <n v="11"/>
    <x v="578"/>
    <s v="ESP_007"/>
    <s v="EMP290"/>
    <n v="2020"/>
    <n v="51"/>
    <x v="6"/>
    <x v="58"/>
  </r>
  <r>
    <x v="7"/>
    <x v="0"/>
    <x v="0"/>
    <x v="0"/>
    <n v="0"/>
    <x v="0"/>
    <x v="56"/>
    <n v="10"/>
    <x v="638"/>
    <s v="ESP_008"/>
    <s v="EMP234"/>
    <n v="2019"/>
    <n v="0"/>
    <x v="6"/>
    <x v="6"/>
  </r>
  <r>
    <x v="7"/>
    <x v="0"/>
    <x v="0"/>
    <x v="0"/>
    <n v="1"/>
    <x v="0"/>
    <x v="56"/>
    <n v="10"/>
    <x v="638"/>
    <s v="ESP_008"/>
    <s v="EMP234"/>
    <n v="2019"/>
    <n v="1"/>
    <x v="6"/>
    <x v="6"/>
  </r>
  <r>
    <x v="7"/>
    <x v="0"/>
    <x v="0"/>
    <x v="0"/>
    <n v="2"/>
    <x v="0"/>
    <x v="56"/>
    <n v="10"/>
    <x v="638"/>
    <s v="ESP_008"/>
    <s v="EMP234"/>
    <n v="2019"/>
    <n v="2"/>
    <x v="6"/>
    <x v="6"/>
  </r>
  <r>
    <x v="7"/>
    <x v="0"/>
    <x v="0"/>
    <x v="0"/>
    <n v="3"/>
    <x v="0"/>
    <x v="56"/>
    <n v="11"/>
    <x v="639"/>
    <s v="ESP_008"/>
    <s v="EMP234"/>
    <n v="2019"/>
    <n v="3"/>
    <x v="5"/>
    <x v="5"/>
  </r>
  <r>
    <x v="7"/>
    <x v="0"/>
    <x v="0"/>
    <x v="0"/>
    <n v="4"/>
    <x v="0"/>
    <x v="56"/>
    <n v="11"/>
    <x v="639"/>
    <s v="ESP_008"/>
    <s v="EMP234"/>
    <n v="2019"/>
    <n v="4"/>
    <x v="5"/>
    <x v="5"/>
  </r>
  <r>
    <x v="7"/>
    <x v="0"/>
    <x v="0"/>
    <x v="0"/>
    <n v="5"/>
    <x v="0"/>
    <x v="56"/>
    <n v="11"/>
    <x v="639"/>
    <s v="ESP_008"/>
    <s v="EMP234"/>
    <n v="2019"/>
    <n v="5"/>
    <x v="5"/>
    <x v="5"/>
  </r>
  <r>
    <x v="7"/>
    <x v="0"/>
    <x v="0"/>
    <x v="0"/>
    <n v="6"/>
    <x v="0"/>
    <x v="56"/>
    <n v="15"/>
    <x v="640"/>
    <s v="ESP_008"/>
    <s v="EMP234"/>
    <n v="2019"/>
    <n v="6"/>
    <x v="5"/>
    <x v="5"/>
  </r>
  <r>
    <x v="7"/>
    <x v="0"/>
    <x v="0"/>
    <x v="0"/>
    <n v="7"/>
    <x v="0"/>
    <x v="56"/>
    <n v="14"/>
    <x v="641"/>
    <s v="ESP_008"/>
    <s v="EMP234"/>
    <n v="2019"/>
    <n v="7"/>
    <x v="5"/>
    <x v="5"/>
  </r>
  <r>
    <x v="7"/>
    <x v="0"/>
    <x v="0"/>
    <x v="0"/>
    <n v="8"/>
    <x v="0"/>
    <x v="56"/>
    <n v="20"/>
    <x v="642"/>
    <s v="ESP_008"/>
    <s v="EMP234"/>
    <n v="2019"/>
    <n v="8"/>
    <x v="5"/>
    <x v="5"/>
  </r>
  <r>
    <x v="7"/>
    <x v="0"/>
    <x v="0"/>
    <x v="0"/>
    <n v="9"/>
    <x v="0"/>
    <x v="56"/>
    <n v="16"/>
    <x v="643"/>
    <s v="ESP_008"/>
    <s v="EMP234"/>
    <n v="2019"/>
    <n v="9"/>
    <x v="6"/>
    <x v="6"/>
  </r>
  <r>
    <x v="7"/>
    <x v="0"/>
    <x v="0"/>
    <x v="0"/>
    <n v="10"/>
    <x v="0"/>
    <x v="56"/>
    <n v="5"/>
    <x v="644"/>
    <s v="ESP_008"/>
    <s v="EMP234"/>
    <n v="2019"/>
    <n v="10"/>
    <x v="7"/>
    <x v="7"/>
  </r>
  <r>
    <x v="7"/>
    <x v="0"/>
    <x v="0"/>
    <x v="0"/>
    <n v="11"/>
    <x v="0"/>
    <x v="56"/>
    <n v="16"/>
    <x v="643"/>
    <s v="ESP_008"/>
    <s v="EMP234"/>
    <n v="2019"/>
    <n v="11"/>
    <x v="7"/>
    <x v="7"/>
  </r>
  <r>
    <x v="7"/>
    <x v="0"/>
    <x v="0"/>
    <x v="0"/>
    <n v="12"/>
    <x v="0"/>
    <x v="56"/>
    <n v="18"/>
    <x v="645"/>
    <s v="ESP_008"/>
    <s v="EMP234"/>
    <n v="2019"/>
    <n v="12"/>
    <x v="7"/>
    <x v="7"/>
  </r>
  <r>
    <x v="7"/>
    <x v="0"/>
    <x v="0"/>
    <x v="0"/>
    <n v="13"/>
    <x v="1"/>
    <x v="57"/>
    <n v="17"/>
    <x v="646"/>
    <s v="ESP_008"/>
    <s v="EMP234"/>
    <n v="2019"/>
    <n v="13"/>
    <x v="7"/>
    <x v="7"/>
  </r>
  <r>
    <x v="7"/>
    <x v="0"/>
    <x v="0"/>
    <x v="0"/>
    <n v="14"/>
    <x v="1"/>
    <x v="57"/>
    <n v="19"/>
    <x v="647"/>
    <s v="ESP_008"/>
    <s v="EMP234"/>
    <n v="2019"/>
    <n v="14"/>
    <x v="6"/>
    <x v="6"/>
  </r>
  <r>
    <x v="7"/>
    <x v="0"/>
    <x v="0"/>
    <x v="0"/>
    <n v="15"/>
    <x v="1"/>
    <x v="57"/>
    <n v="20"/>
    <x v="642"/>
    <s v="ESP_008"/>
    <s v="EMP234"/>
    <n v="2019"/>
    <n v="15"/>
    <x v="5"/>
    <x v="5"/>
  </r>
  <r>
    <x v="7"/>
    <x v="0"/>
    <x v="0"/>
    <x v="0"/>
    <n v="16"/>
    <x v="1"/>
    <x v="57"/>
    <n v="17"/>
    <x v="646"/>
    <s v="ESP_008"/>
    <s v="EMP234"/>
    <n v="2019"/>
    <n v="16"/>
    <x v="5"/>
    <x v="5"/>
  </r>
  <r>
    <x v="7"/>
    <x v="0"/>
    <x v="0"/>
    <x v="0"/>
    <n v="17"/>
    <x v="1"/>
    <x v="57"/>
    <n v="15"/>
    <x v="640"/>
    <s v="ESP_008"/>
    <s v="EMP234"/>
    <n v="2019"/>
    <n v="17"/>
    <x v="6"/>
    <x v="6"/>
  </r>
  <r>
    <x v="7"/>
    <x v="0"/>
    <x v="0"/>
    <x v="0"/>
    <n v="18"/>
    <x v="1"/>
    <x v="57"/>
    <n v="12"/>
    <x v="648"/>
    <s v="ESP_008"/>
    <s v="EMP234"/>
    <n v="2019"/>
    <n v="18"/>
    <x v="6"/>
    <x v="6"/>
  </r>
  <r>
    <x v="7"/>
    <x v="0"/>
    <x v="0"/>
    <x v="0"/>
    <n v="19"/>
    <x v="1"/>
    <x v="57"/>
    <n v="24"/>
    <x v="649"/>
    <s v="ESP_008"/>
    <s v="EMP234"/>
    <n v="2019"/>
    <n v="19"/>
    <x v="5"/>
    <x v="5"/>
  </r>
  <r>
    <x v="7"/>
    <x v="0"/>
    <x v="0"/>
    <x v="0"/>
    <n v="20"/>
    <x v="1"/>
    <x v="57"/>
    <n v="23"/>
    <x v="650"/>
    <s v="ESP_008"/>
    <s v="EMP234"/>
    <n v="2019"/>
    <n v="20"/>
    <x v="6"/>
    <x v="6"/>
  </r>
  <r>
    <x v="7"/>
    <x v="0"/>
    <x v="0"/>
    <x v="0"/>
    <n v="21"/>
    <x v="1"/>
    <x v="57"/>
    <n v="22"/>
    <x v="651"/>
    <s v="ESP_008"/>
    <s v="EMP234"/>
    <n v="2019"/>
    <n v="21"/>
    <x v="5"/>
    <x v="5"/>
  </r>
  <r>
    <x v="7"/>
    <x v="0"/>
    <x v="0"/>
    <x v="0"/>
    <n v="22"/>
    <x v="1"/>
    <x v="57"/>
    <n v="16"/>
    <x v="643"/>
    <s v="ESP_008"/>
    <s v="EMP234"/>
    <n v="2019"/>
    <n v="22"/>
    <x v="5"/>
    <x v="5"/>
  </r>
  <r>
    <x v="7"/>
    <x v="0"/>
    <x v="0"/>
    <x v="0"/>
    <n v="23"/>
    <x v="1"/>
    <x v="57"/>
    <n v="17"/>
    <x v="646"/>
    <s v="ESP_008"/>
    <s v="EMP234"/>
    <n v="2019"/>
    <n v="23"/>
    <x v="4"/>
    <x v="4"/>
  </r>
  <r>
    <x v="7"/>
    <x v="0"/>
    <x v="0"/>
    <x v="0"/>
    <n v="24"/>
    <x v="1"/>
    <x v="57"/>
    <n v="20"/>
    <x v="642"/>
    <s v="ESP_008"/>
    <s v="EMP234"/>
    <n v="2019"/>
    <n v="24"/>
    <x v="0"/>
    <x v="0"/>
  </r>
  <r>
    <x v="7"/>
    <x v="0"/>
    <x v="0"/>
    <x v="0"/>
    <n v="25"/>
    <x v="1"/>
    <x v="57"/>
    <n v="25"/>
    <x v="652"/>
    <s v="ESP_008"/>
    <s v="EMP234"/>
    <n v="2019"/>
    <n v="25"/>
    <x v="3"/>
    <x v="3"/>
  </r>
  <r>
    <x v="7"/>
    <x v="0"/>
    <x v="0"/>
    <x v="0"/>
    <n v="26"/>
    <x v="2"/>
    <x v="58"/>
    <n v="9"/>
    <x v="653"/>
    <s v="ESP_008"/>
    <s v="EMP234"/>
    <n v="2019"/>
    <n v="26"/>
    <x v="5"/>
    <x v="5"/>
  </r>
  <r>
    <x v="7"/>
    <x v="0"/>
    <x v="0"/>
    <x v="0"/>
    <n v="27"/>
    <x v="2"/>
    <x v="58"/>
    <n v="16"/>
    <x v="643"/>
    <s v="ESP_008"/>
    <s v="EMP234"/>
    <n v="2019"/>
    <n v="27"/>
    <x v="4"/>
    <x v="4"/>
  </r>
  <r>
    <x v="7"/>
    <x v="0"/>
    <x v="0"/>
    <x v="0"/>
    <n v="28"/>
    <x v="2"/>
    <x v="58"/>
    <n v="15"/>
    <x v="640"/>
    <s v="ESP_008"/>
    <s v="EMP234"/>
    <n v="2019"/>
    <n v="28"/>
    <x v="5"/>
    <x v="5"/>
  </r>
  <r>
    <x v="7"/>
    <x v="0"/>
    <x v="0"/>
    <x v="0"/>
    <n v="29"/>
    <x v="2"/>
    <x v="58"/>
    <n v="10"/>
    <x v="638"/>
    <s v="ESP_008"/>
    <s v="EMP234"/>
    <n v="2019"/>
    <n v="29"/>
    <x v="5"/>
    <x v="5"/>
  </r>
  <r>
    <x v="7"/>
    <x v="0"/>
    <x v="0"/>
    <x v="0"/>
    <n v="30"/>
    <x v="2"/>
    <x v="58"/>
    <n v="9"/>
    <x v="653"/>
    <s v="ESP_008"/>
    <s v="EMP234"/>
    <n v="2019"/>
    <n v="30"/>
    <x v="5"/>
    <x v="5"/>
  </r>
  <r>
    <x v="7"/>
    <x v="0"/>
    <x v="0"/>
    <x v="0"/>
    <n v="31"/>
    <x v="2"/>
    <x v="58"/>
    <n v="14"/>
    <x v="641"/>
    <s v="ESP_008"/>
    <s v="EMP234"/>
    <n v="2019"/>
    <n v="31"/>
    <x v="0"/>
    <x v="0"/>
  </r>
  <r>
    <x v="7"/>
    <x v="0"/>
    <x v="0"/>
    <x v="0"/>
    <n v="32"/>
    <x v="2"/>
    <x v="58"/>
    <n v="13"/>
    <x v="654"/>
    <s v="ESP_008"/>
    <s v="EMP234"/>
    <n v="2019"/>
    <n v="32"/>
    <x v="0"/>
    <x v="0"/>
  </r>
  <r>
    <x v="7"/>
    <x v="0"/>
    <x v="0"/>
    <x v="0"/>
    <n v="33"/>
    <x v="2"/>
    <x v="58"/>
    <n v="14"/>
    <x v="641"/>
    <s v="ESP_008"/>
    <s v="EMP234"/>
    <n v="2019"/>
    <n v="33"/>
    <x v="0"/>
    <x v="0"/>
  </r>
  <r>
    <x v="7"/>
    <x v="0"/>
    <x v="0"/>
    <x v="0"/>
    <n v="34"/>
    <x v="2"/>
    <x v="58"/>
    <n v="12"/>
    <x v="648"/>
    <s v="ESP_008"/>
    <s v="EMP234"/>
    <n v="2019"/>
    <n v="34"/>
    <x v="4"/>
    <x v="4"/>
  </r>
  <r>
    <x v="7"/>
    <x v="0"/>
    <x v="0"/>
    <x v="0"/>
    <n v="35"/>
    <x v="2"/>
    <x v="58"/>
    <n v="6"/>
    <x v="655"/>
    <s v="ESP_008"/>
    <s v="EMP234"/>
    <n v="2019"/>
    <n v="35"/>
    <x v="6"/>
    <x v="6"/>
  </r>
  <r>
    <x v="7"/>
    <x v="0"/>
    <x v="0"/>
    <x v="0"/>
    <n v="36"/>
    <x v="2"/>
    <x v="58"/>
    <n v="11"/>
    <x v="639"/>
    <s v="ESP_008"/>
    <s v="EMP234"/>
    <n v="2019"/>
    <n v="36"/>
    <x v="5"/>
    <x v="5"/>
  </r>
  <r>
    <x v="7"/>
    <x v="0"/>
    <x v="0"/>
    <x v="0"/>
    <n v="37"/>
    <x v="2"/>
    <x v="58"/>
    <n v="21"/>
    <x v="656"/>
    <s v="ESP_008"/>
    <s v="EMP234"/>
    <n v="2019"/>
    <n v="37"/>
    <x v="0"/>
    <x v="0"/>
  </r>
  <r>
    <x v="7"/>
    <x v="0"/>
    <x v="0"/>
    <x v="0"/>
    <n v="38"/>
    <x v="2"/>
    <x v="58"/>
    <n v="14"/>
    <x v="641"/>
    <s v="ESP_008"/>
    <s v="EMP234"/>
    <n v="2019"/>
    <n v="38"/>
    <x v="5"/>
    <x v="5"/>
  </r>
  <r>
    <x v="7"/>
    <x v="0"/>
    <x v="0"/>
    <x v="0"/>
    <n v="39"/>
    <x v="3"/>
    <x v="59"/>
    <n v="10"/>
    <x v="638"/>
    <s v="ESP_008"/>
    <s v="EMP234"/>
    <n v="2019"/>
    <n v="39"/>
    <x v="6"/>
    <x v="6"/>
  </r>
  <r>
    <x v="7"/>
    <x v="0"/>
    <x v="0"/>
    <x v="0"/>
    <n v="40"/>
    <x v="3"/>
    <x v="59"/>
    <n v="15"/>
    <x v="640"/>
    <s v="ESP_008"/>
    <s v="EMP234"/>
    <n v="2019"/>
    <n v="40"/>
    <x v="6"/>
    <x v="6"/>
  </r>
  <r>
    <x v="7"/>
    <x v="0"/>
    <x v="0"/>
    <x v="0"/>
    <n v="41"/>
    <x v="3"/>
    <x v="59"/>
    <n v="14"/>
    <x v="641"/>
    <s v="ESP_008"/>
    <s v="EMP234"/>
    <n v="2019"/>
    <n v="41"/>
    <x v="6"/>
    <x v="6"/>
  </r>
  <r>
    <x v="7"/>
    <x v="0"/>
    <x v="0"/>
    <x v="0"/>
    <n v="42"/>
    <x v="3"/>
    <x v="59"/>
    <n v="10"/>
    <x v="638"/>
    <s v="ESP_008"/>
    <s v="EMP234"/>
    <n v="2019"/>
    <n v="42"/>
    <x v="6"/>
    <x v="6"/>
  </r>
  <r>
    <x v="7"/>
    <x v="0"/>
    <x v="0"/>
    <x v="0"/>
    <n v="43"/>
    <x v="3"/>
    <x v="59"/>
    <n v="17"/>
    <x v="646"/>
    <s v="ESP_008"/>
    <s v="EMP234"/>
    <n v="2019"/>
    <n v="43"/>
    <x v="6"/>
    <x v="6"/>
  </r>
  <r>
    <x v="7"/>
    <x v="0"/>
    <x v="0"/>
    <x v="0"/>
    <n v="44"/>
    <x v="3"/>
    <x v="59"/>
    <n v="21"/>
    <x v="656"/>
    <s v="ESP_008"/>
    <s v="EMP234"/>
    <n v="2019"/>
    <n v="44"/>
    <x v="6"/>
    <x v="6"/>
  </r>
  <r>
    <x v="7"/>
    <x v="0"/>
    <x v="0"/>
    <x v="0"/>
    <n v="45"/>
    <x v="3"/>
    <x v="59"/>
    <n v="14"/>
    <x v="641"/>
    <s v="ESP_008"/>
    <s v="EMP234"/>
    <n v="2019"/>
    <n v="45"/>
    <x v="6"/>
    <x v="6"/>
  </r>
  <r>
    <x v="7"/>
    <x v="0"/>
    <x v="0"/>
    <x v="0"/>
    <n v="46"/>
    <x v="3"/>
    <x v="59"/>
    <n v="25"/>
    <x v="652"/>
    <s v="ESP_008"/>
    <s v="EMP234"/>
    <n v="2019"/>
    <n v="46"/>
    <x v="6"/>
    <x v="6"/>
  </r>
  <r>
    <x v="7"/>
    <x v="0"/>
    <x v="0"/>
    <x v="0"/>
    <n v="47"/>
    <x v="3"/>
    <x v="59"/>
    <n v="20"/>
    <x v="642"/>
    <s v="ESP_008"/>
    <s v="EMP234"/>
    <n v="2019"/>
    <n v="47"/>
    <x v="6"/>
    <x v="6"/>
  </r>
  <r>
    <x v="7"/>
    <x v="0"/>
    <x v="0"/>
    <x v="0"/>
    <n v="48"/>
    <x v="3"/>
    <x v="59"/>
    <n v="12"/>
    <x v="648"/>
    <s v="ESP_008"/>
    <s v="EMP234"/>
    <n v="2019"/>
    <n v="48"/>
    <x v="7"/>
    <x v="7"/>
  </r>
  <r>
    <x v="7"/>
    <x v="0"/>
    <x v="0"/>
    <x v="0"/>
    <n v="49"/>
    <x v="3"/>
    <x v="59"/>
    <n v="21"/>
    <x v="656"/>
    <s v="ESP_008"/>
    <s v="EMP234"/>
    <n v="2019"/>
    <n v="49"/>
    <x v="7"/>
    <x v="7"/>
  </r>
  <r>
    <x v="7"/>
    <x v="0"/>
    <x v="0"/>
    <x v="0"/>
    <n v="50"/>
    <x v="3"/>
    <x v="59"/>
    <n v="25"/>
    <x v="652"/>
    <s v="ESP_008"/>
    <s v="EMP234"/>
    <n v="2019"/>
    <n v="50"/>
    <x v="7"/>
    <x v="7"/>
  </r>
  <r>
    <x v="7"/>
    <x v="0"/>
    <x v="0"/>
    <x v="0"/>
    <n v="51"/>
    <x v="3"/>
    <x v="59"/>
    <n v="23"/>
    <x v="650"/>
    <s v="ESP_008"/>
    <s v="EMP234"/>
    <n v="2019"/>
    <n v="51"/>
    <x v="7"/>
    <x v="7"/>
  </r>
  <r>
    <x v="7"/>
    <x v="0"/>
    <x v="0"/>
    <x v="1"/>
    <n v="0"/>
    <x v="4"/>
    <x v="60"/>
    <n v="9"/>
    <x v="657"/>
    <s v="ESP_008"/>
    <s v="EMP234"/>
    <n v="2020"/>
    <n v="0"/>
    <x v="7"/>
    <x v="7"/>
  </r>
  <r>
    <x v="7"/>
    <x v="0"/>
    <x v="0"/>
    <x v="1"/>
    <n v="1"/>
    <x v="4"/>
    <x v="60"/>
    <n v="13"/>
    <x v="658"/>
    <s v="ESP_008"/>
    <s v="EMP234"/>
    <n v="2020"/>
    <n v="1"/>
    <x v="7"/>
    <x v="7"/>
  </r>
  <r>
    <x v="7"/>
    <x v="0"/>
    <x v="0"/>
    <x v="1"/>
    <n v="2"/>
    <x v="4"/>
    <x v="60"/>
    <n v="15"/>
    <x v="659"/>
    <s v="ESP_008"/>
    <s v="EMP234"/>
    <n v="2020"/>
    <n v="2"/>
    <x v="7"/>
    <x v="7"/>
  </r>
  <r>
    <x v="7"/>
    <x v="0"/>
    <x v="0"/>
    <x v="1"/>
    <n v="3"/>
    <x v="4"/>
    <x v="60"/>
    <n v="18"/>
    <x v="660"/>
    <s v="ESP_008"/>
    <s v="EMP234"/>
    <n v="2020"/>
    <n v="3"/>
    <x v="6"/>
    <x v="6"/>
  </r>
  <r>
    <x v="7"/>
    <x v="0"/>
    <x v="0"/>
    <x v="1"/>
    <n v="4"/>
    <x v="4"/>
    <x v="60"/>
    <n v="15"/>
    <x v="659"/>
    <s v="ESP_008"/>
    <s v="EMP234"/>
    <n v="2020"/>
    <n v="4"/>
    <x v="6"/>
    <x v="6"/>
  </r>
  <r>
    <x v="7"/>
    <x v="0"/>
    <x v="0"/>
    <x v="1"/>
    <n v="5"/>
    <x v="4"/>
    <x v="60"/>
    <n v="10"/>
    <x v="661"/>
    <s v="ESP_008"/>
    <s v="EMP234"/>
    <n v="2020"/>
    <n v="5"/>
    <x v="6"/>
    <x v="6"/>
  </r>
  <r>
    <x v="7"/>
    <x v="0"/>
    <x v="0"/>
    <x v="1"/>
    <n v="6"/>
    <x v="4"/>
    <x v="60"/>
    <n v="10"/>
    <x v="661"/>
    <s v="ESP_008"/>
    <s v="EMP234"/>
    <n v="2020"/>
    <n v="6"/>
    <x v="6"/>
    <x v="6"/>
  </r>
  <r>
    <x v="7"/>
    <x v="0"/>
    <x v="0"/>
    <x v="1"/>
    <n v="7"/>
    <x v="4"/>
    <x v="60"/>
    <n v="17"/>
    <x v="662"/>
    <s v="ESP_008"/>
    <s v="EMP234"/>
    <n v="2020"/>
    <n v="7"/>
    <x v="6"/>
    <x v="6"/>
  </r>
  <r>
    <x v="7"/>
    <x v="0"/>
    <x v="0"/>
    <x v="1"/>
    <n v="8"/>
    <x v="4"/>
    <x v="60"/>
    <n v="20"/>
    <x v="663"/>
    <s v="ESP_008"/>
    <s v="EMP234"/>
    <n v="2020"/>
    <n v="8"/>
    <x v="5"/>
    <x v="5"/>
  </r>
  <r>
    <x v="7"/>
    <x v="0"/>
    <x v="0"/>
    <x v="1"/>
    <n v="9"/>
    <x v="4"/>
    <x v="60"/>
    <n v="14"/>
    <x v="664"/>
    <s v="ESP_008"/>
    <s v="EMP234"/>
    <n v="2020"/>
    <n v="9"/>
    <x v="6"/>
    <x v="6"/>
  </r>
  <r>
    <x v="7"/>
    <x v="0"/>
    <x v="0"/>
    <x v="1"/>
    <n v="10"/>
    <x v="4"/>
    <x v="60"/>
    <n v="15"/>
    <x v="659"/>
    <s v="ESP_008"/>
    <s v="EMP234"/>
    <n v="2020"/>
    <n v="10"/>
    <x v="6"/>
    <x v="6"/>
  </r>
  <r>
    <x v="7"/>
    <x v="0"/>
    <x v="0"/>
    <x v="1"/>
    <n v="11"/>
    <x v="4"/>
    <x v="60"/>
    <n v="20"/>
    <x v="663"/>
    <s v="ESP_008"/>
    <s v="EMP234"/>
    <n v="2020"/>
    <n v="11"/>
    <x v="6"/>
    <x v="6"/>
  </r>
  <r>
    <x v="7"/>
    <x v="0"/>
    <x v="0"/>
    <x v="1"/>
    <n v="12"/>
    <x v="4"/>
    <x v="60"/>
    <n v="12"/>
    <x v="665"/>
    <s v="ESP_008"/>
    <s v="EMP234"/>
    <n v="2020"/>
    <n v="12"/>
    <x v="6"/>
    <x v="6"/>
  </r>
  <r>
    <x v="7"/>
    <x v="0"/>
    <x v="0"/>
    <x v="1"/>
    <n v="13"/>
    <x v="5"/>
    <x v="61"/>
    <n v="11"/>
    <x v="666"/>
    <s v="ESP_008"/>
    <s v="EMP234"/>
    <n v="2020"/>
    <n v="13"/>
    <x v="6"/>
    <x v="6"/>
  </r>
  <r>
    <x v="7"/>
    <x v="0"/>
    <x v="0"/>
    <x v="1"/>
    <n v="14"/>
    <x v="5"/>
    <x v="61"/>
    <n v="20"/>
    <x v="663"/>
    <s v="ESP_008"/>
    <s v="EMP234"/>
    <n v="2020"/>
    <n v="14"/>
    <x v="5"/>
    <x v="5"/>
  </r>
  <r>
    <x v="7"/>
    <x v="0"/>
    <x v="0"/>
    <x v="1"/>
    <n v="15"/>
    <x v="5"/>
    <x v="61"/>
    <n v="17"/>
    <x v="662"/>
    <s v="ESP_008"/>
    <s v="EMP234"/>
    <n v="2020"/>
    <n v="15"/>
    <x v="5"/>
    <x v="5"/>
  </r>
  <r>
    <x v="7"/>
    <x v="0"/>
    <x v="0"/>
    <x v="1"/>
    <n v="16"/>
    <x v="5"/>
    <x v="61"/>
    <n v="18"/>
    <x v="660"/>
    <s v="ESP_008"/>
    <s v="EMP234"/>
    <n v="2020"/>
    <n v="16"/>
    <x v="5"/>
    <x v="5"/>
  </r>
  <r>
    <x v="7"/>
    <x v="0"/>
    <x v="0"/>
    <x v="1"/>
    <n v="17"/>
    <x v="5"/>
    <x v="61"/>
    <n v="24"/>
    <x v="667"/>
    <s v="ESP_008"/>
    <s v="EMP234"/>
    <n v="2020"/>
    <n v="17"/>
    <x v="4"/>
    <x v="4"/>
  </r>
  <r>
    <x v="7"/>
    <x v="0"/>
    <x v="0"/>
    <x v="1"/>
    <n v="18"/>
    <x v="5"/>
    <x v="61"/>
    <n v="15"/>
    <x v="659"/>
    <s v="ESP_008"/>
    <s v="EMP234"/>
    <n v="2020"/>
    <n v="18"/>
    <x v="5"/>
    <x v="5"/>
  </r>
  <r>
    <x v="7"/>
    <x v="0"/>
    <x v="0"/>
    <x v="1"/>
    <n v="19"/>
    <x v="5"/>
    <x v="61"/>
    <n v="19"/>
    <x v="668"/>
    <s v="ESP_008"/>
    <s v="EMP234"/>
    <n v="2020"/>
    <n v="19"/>
    <x v="4"/>
    <x v="4"/>
  </r>
  <r>
    <x v="7"/>
    <x v="0"/>
    <x v="0"/>
    <x v="1"/>
    <n v="20"/>
    <x v="5"/>
    <x v="61"/>
    <n v="23"/>
    <x v="669"/>
    <s v="ESP_008"/>
    <s v="EMP234"/>
    <n v="2020"/>
    <n v="20"/>
    <x v="4"/>
    <x v="4"/>
  </r>
  <r>
    <x v="7"/>
    <x v="0"/>
    <x v="0"/>
    <x v="1"/>
    <n v="21"/>
    <x v="5"/>
    <x v="61"/>
    <n v="20"/>
    <x v="663"/>
    <s v="ESP_008"/>
    <s v="EMP234"/>
    <n v="2020"/>
    <n v="21"/>
    <x v="4"/>
    <x v="4"/>
  </r>
  <r>
    <x v="7"/>
    <x v="0"/>
    <x v="0"/>
    <x v="1"/>
    <n v="22"/>
    <x v="5"/>
    <x v="61"/>
    <n v="26"/>
    <x v="670"/>
    <s v="ESP_008"/>
    <s v="EMP234"/>
    <n v="2020"/>
    <n v="22"/>
    <x v="3"/>
    <x v="3"/>
  </r>
  <r>
    <x v="7"/>
    <x v="0"/>
    <x v="0"/>
    <x v="1"/>
    <n v="23"/>
    <x v="5"/>
    <x v="61"/>
    <n v="23"/>
    <x v="669"/>
    <s v="ESP_008"/>
    <s v="EMP234"/>
    <n v="2020"/>
    <n v="23"/>
    <x v="3"/>
    <x v="3"/>
  </r>
  <r>
    <x v="7"/>
    <x v="0"/>
    <x v="0"/>
    <x v="1"/>
    <n v="24"/>
    <x v="5"/>
    <x v="61"/>
    <n v="34"/>
    <x v="671"/>
    <s v="ESP_008"/>
    <s v="EMP234"/>
    <n v="2020"/>
    <n v="24"/>
    <x v="9"/>
    <x v="9"/>
  </r>
  <r>
    <x v="7"/>
    <x v="0"/>
    <x v="0"/>
    <x v="1"/>
    <n v="25"/>
    <x v="5"/>
    <x v="61"/>
    <n v="25"/>
    <x v="672"/>
    <s v="ESP_008"/>
    <s v="EMP234"/>
    <n v="2020"/>
    <n v="25"/>
    <x v="1"/>
    <x v="1"/>
  </r>
  <r>
    <x v="7"/>
    <x v="0"/>
    <x v="0"/>
    <x v="1"/>
    <n v="26"/>
    <x v="6"/>
    <x v="62"/>
    <n v="9"/>
    <x v="657"/>
    <s v="ESP_008"/>
    <s v="EMP234"/>
    <n v="2020"/>
    <n v="26"/>
    <x v="5"/>
    <x v="5"/>
  </r>
  <r>
    <x v="7"/>
    <x v="0"/>
    <x v="0"/>
    <x v="1"/>
    <n v="27"/>
    <x v="6"/>
    <x v="62"/>
    <n v="11"/>
    <x v="666"/>
    <s v="ESP_008"/>
    <s v="EMP234"/>
    <n v="2020"/>
    <n v="27"/>
    <x v="4"/>
    <x v="4"/>
  </r>
  <r>
    <x v="7"/>
    <x v="0"/>
    <x v="0"/>
    <x v="1"/>
    <n v="28"/>
    <x v="6"/>
    <x v="62"/>
    <n v="13"/>
    <x v="658"/>
    <s v="ESP_008"/>
    <s v="EMP234"/>
    <n v="2020"/>
    <n v="28"/>
    <x v="4"/>
    <x v="4"/>
  </r>
  <r>
    <x v="7"/>
    <x v="0"/>
    <x v="0"/>
    <x v="1"/>
    <n v="29"/>
    <x v="6"/>
    <x v="62"/>
    <n v="14"/>
    <x v="664"/>
    <s v="ESP_008"/>
    <s v="EMP234"/>
    <n v="2020"/>
    <n v="29"/>
    <x v="4"/>
    <x v="4"/>
  </r>
  <r>
    <x v="7"/>
    <x v="0"/>
    <x v="0"/>
    <x v="1"/>
    <n v="30"/>
    <x v="6"/>
    <x v="62"/>
    <n v="8"/>
    <x v="673"/>
    <s v="ESP_008"/>
    <s v="EMP234"/>
    <n v="2020"/>
    <n v="30"/>
    <x v="5"/>
    <x v="5"/>
  </r>
  <r>
    <x v="7"/>
    <x v="0"/>
    <x v="0"/>
    <x v="1"/>
    <n v="31"/>
    <x v="6"/>
    <x v="62"/>
    <n v="10"/>
    <x v="661"/>
    <s v="ESP_008"/>
    <s v="EMP234"/>
    <n v="2020"/>
    <n v="31"/>
    <x v="5"/>
    <x v="5"/>
  </r>
  <r>
    <x v="7"/>
    <x v="0"/>
    <x v="0"/>
    <x v="1"/>
    <n v="32"/>
    <x v="6"/>
    <x v="62"/>
    <n v="16"/>
    <x v="674"/>
    <s v="ESP_008"/>
    <s v="EMP234"/>
    <n v="2020"/>
    <n v="32"/>
    <x v="0"/>
    <x v="0"/>
  </r>
  <r>
    <x v="7"/>
    <x v="0"/>
    <x v="0"/>
    <x v="1"/>
    <n v="33"/>
    <x v="6"/>
    <x v="62"/>
    <n v="14"/>
    <x v="664"/>
    <s v="ESP_008"/>
    <s v="EMP234"/>
    <n v="2020"/>
    <n v="33"/>
    <x v="4"/>
    <x v="4"/>
  </r>
  <r>
    <x v="7"/>
    <x v="0"/>
    <x v="0"/>
    <x v="1"/>
    <n v="34"/>
    <x v="6"/>
    <x v="62"/>
    <n v="11"/>
    <x v="666"/>
    <s v="ESP_008"/>
    <s v="EMP234"/>
    <n v="2020"/>
    <n v="34"/>
    <x v="5"/>
    <x v="5"/>
  </r>
  <r>
    <x v="7"/>
    <x v="0"/>
    <x v="0"/>
    <x v="1"/>
    <n v="35"/>
    <x v="6"/>
    <x v="62"/>
    <n v="8"/>
    <x v="673"/>
    <s v="ESP_008"/>
    <s v="EMP234"/>
    <n v="2020"/>
    <n v="35"/>
    <x v="6"/>
    <x v="6"/>
  </r>
  <r>
    <x v="7"/>
    <x v="0"/>
    <x v="0"/>
    <x v="1"/>
    <n v="36"/>
    <x v="6"/>
    <x v="62"/>
    <n v="10"/>
    <x v="661"/>
    <s v="ESP_008"/>
    <s v="EMP234"/>
    <n v="2020"/>
    <n v="36"/>
    <x v="6"/>
    <x v="6"/>
  </r>
  <r>
    <x v="7"/>
    <x v="0"/>
    <x v="0"/>
    <x v="1"/>
    <n v="37"/>
    <x v="6"/>
    <x v="62"/>
    <n v="17"/>
    <x v="662"/>
    <s v="ESP_008"/>
    <s v="EMP234"/>
    <n v="2020"/>
    <n v="37"/>
    <x v="5"/>
    <x v="5"/>
  </r>
  <r>
    <x v="7"/>
    <x v="0"/>
    <x v="0"/>
    <x v="1"/>
    <n v="38"/>
    <x v="6"/>
    <x v="62"/>
    <n v="13"/>
    <x v="658"/>
    <s v="ESP_008"/>
    <s v="EMP234"/>
    <n v="2020"/>
    <n v="38"/>
    <x v="6"/>
    <x v="6"/>
  </r>
  <r>
    <x v="7"/>
    <x v="0"/>
    <x v="0"/>
    <x v="1"/>
    <n v="39"/>
    <x v="7"/>
    <x v="63"/>
    <n v="17"/>
    <x v="662"/>
    <s v="ESP_008"/>
    <s v="EMP234"/>
    <n v="2020"/>
    <n v="39"/>
    <x v="5"/>
    <x v="5"/>
  </r>
  <r>
    <x v="7"/>
    <x v="0"/>
    <x v="0"/>
    <x v="1"/>
    <n v="40"/>
    <x v="7"/>
    <x v="63"/>
    <n v="11"/>
    <x v="666"/>
    <s v="ESP_008"/>
    <s v="EMP234"/>
    <n v="2020"/>
    <n v="40"/>
    <x v="6"/>
    <x v="6"/>
  </r>
  <r>
    <x v="7"/>
    <x v="0"/>
    <x v="0"/>
    <x v="1"/>
    <n v="41"/>
    <x v="7"/>
    <x v="63"/>
    <n v="8"/>
    <x v="673"/>
    <s v="ESP_008"/>
    <s v="EMP234"/>
    <n v="2020"/>
    <n v="41"/>
    <x v="6"/>
    <x v="6"/>
  </r>
  <r>
    <x v="7"/>
    <x v="0"/>
    <x v="0"/>
    <x v="1"/>
    <n v="42"/>
    <x v="7"/>
    <x v="63"/>
    <n v="12"/>
    <x v="665"/>
    <s v="ESP_008"/>
    <s v="EMP234"/>
    <n v="2020"/>
    <n v="42"/>
    <x v="6"/>
    <x v="6"/>
  </r>
  <r>
    <x v="7"/>
    <x v="0"/>
    <x v="0"/>
    <x v="1"/>
    <n v="43"/>
    <x v="7"/>
    <x v="63"/>
    <n v="10"/>
    <x v="661"/>
    <s v="ESP_008"/>
    <s v="EMP234"/>
    <n v="2020"/>
    <n v="43"/>
    <x v="6"/>
    <x v="6"/>
  </r>
  <r>
    <x v="7"/>
    <x v="0"/>
    <x v="0"/>
    <x v="1"/>
    <n v="44"/>
    <x v="7"/>
    <x v="63"/>
    <n v="11"/>
    <x v="666"/>
    <s v="ESP_008"/>
    <s v="EMP234"/>
    <n v="2020"/>
    <n v="44"/>
    <x v="6"/>
    <x v="6"/>
  </r>
  <r>
    <x v="7"/>
    <x v="0"/>
    <x v="0"/>
    <x v="1"/>
    <n v="45"/>
    <x v="7"/>
    <x v="63"/>
    <n v="23"/>
    <x v="669"/>
    <s v="ESP_008"/>
    <s v="EMP234"/>
    <n v="2020"/>
    <n v="45"/>
    <x v="4"/>
    <x v="4"/>
  </r>
  <r>
    <x v="7"/>
    <x v="0"/>
    <x v="0"/>
    <x v="1"/>
    <n v="46"/>
    <x v="7"/>
    <x v="63"/>
    <n v="20"/>
    <x v="663"/>
    <s v="ESP_008"/>
    <s v="EMP234"/>
    <n v="2020"/>
    <n v="46"/>
    <x v="5"/>
    <x v="5"/>
  </r>
  <r>
    <x v="7"/>
    <x v="0"/>
    <x v="0"/>
    <x v="1"/>
    <n v="47"/>
    <x v="7"/>
    <x v="63"/>
    <n v="11"/>
    <x v="666"/>
    <s v="ESP_008"/>
    <s v="EMP234"/>
    <n v="2020"/>
    <n v="47"/>
    <x v="6"/>
    <x v="6"/>
  </r>
  <r>
    <x v="7"/>
    <x v="0"/>
    <x v="0"/>
    <x v="1"/>
    <n v="48"/>
    <x v="7"/>
    <x v="63"/>
    <n v="17"/>
    <x v="662"/>
    <s v="ESP_008"/>
    <s v="EMP234"/>
    <n v="2020"/>
    <n v="48"/>
    <x v="5"/>
    <x v="5"/>
  </r>
  <r>
    <x v="7"/>
    <x v="0"/>
    <x v="0"/>
    <x v="1"/>
    <n v="49"/>
    <x v="7"/>
    <x v="63"/>
    <n v="16"/>
    <x v="674"/>
    <s v="ESP_008"/>
    <s v="EMP234"/>
    <n v="2020"/>
    <n v="49"/>
    <x v="5"/>
    <x v="5"/>
  </r>
  <r>
    <x v="7"/>
    <x v="0"/>
    <x v="0"/>
    <x v="1"/>
    <n v="50"/>
    <x v="7"/>
    <x v="63"/>
    <n v="16"/>
    <x v="674"/>
    <s v="ESP_008"/>
    <s v="EMP234"/>
    <n v="2020"/>
    <n v="50"/>
    <x v="5"/>
    <x v="5"/>
  </r>
  <r>
    <x v="7"/>
    <x v="0"/>
    <x v="0"/>
    <x v="1"/>
    <n v="51"/>
    <x v="7"/>
    <x v="63"/>
    <n v="27"/>
    <x v="675"/>
    <s v="ESP_008"/>
    <s v="EMP234"/>
    <n v="2020"/>
    <n v="51"/>
    <x v="4"/>
    <x v="4"/>
  </r>
  <r>
    <x v="7"/>
    <x v="1"/>
    <x v="0"/>
    <x v="0"/>
    <n v="0"/>
    <x v="0"/>
    <x v="56"/>
    <n v="17"/>
    <x v="646"/>
    <s v="ESP_008"/>
    <s v="EMP244"/>
    <n v="2019"/>
    <n v="0"/>
    <x v="5"/>
    <x v="5"/>
  </r>
  <r>
    <x v="7"/>
    <x v="1"/>
    <x v="0"/>
    <x v="0"/>
    <n v="1"/>
    <x v="0"/>
    <x v="56"/>
    <n v="16"/>
    <x v="643"/>
    <s v="ESP_008"/>
    <s v="EMP244"/>
    <n v="2019"/>
    <n v="1"/>
    <x v="5"/>
    <x v="5"/>
  </r>
  <r>
    <x v="7"/>
    <x v="1"/>
    <x v="0"/>
    <x v="0"/>
    <n v="2"/>
    <x v="0"/>
    <x v="56"/>
    <n v="19"/>
    <x v="647"/>
    <s v="ESP_008"/>
    <s v="EMP244"/>
    <n v="2019"/>
    <n v="2"/>
    <x v="4"/>
    <x v="4"/>
  </r>
  <r>
    <x v="7"/>
    <x v="1"/>
    <x v="0"/>
    <x v="0"/>
    <n v="3"/>
    <x v="0"/>
    <x v="56"/>
    <n v="20"/>
    <x v="642"/>
    <s v="ESP_008"/>
    <s v="EMP244"/>
    <n v="2019"/>
    <n v="3"/>
    <x v="0"/>
    <x v="0"/>
  </r>
  <r>
    <x v="7"/>
    <x v="1"/>
    <x v="0"/>
    <x v="0"/>
    <n v="4"/>
    <x v="0"/>
    <x v="56"/>
    <n v="19"/>
    <x v="647"/>
    <s v="ESP_008"/>
    <s v="EMP244"/>
    <n v="2019"/>
    <n v="4"/>
    <x v="0"/>
    <x v="0"/>
  </r>
  <r>
    <x v="7"/>
    <x v="1"/>
    <x v="0"/>
    <x v="0"/>
    <n v="5"/>
    <x v="0"/>
    <x v="56"/>
    <n v="19"/>
    <x v="647"/>
    <s v="ESP_008"/>
    <s v="EMP244"/>
    <n v="2019"/>
    <n v="5"/>
    <x v="0"/>
    <x v="0"/>
  </r>
  <r>
    <x v="7"/>
    <x v="1"/>
    <x v="0"/>
    <x v="0"/>
    <n v="6"/>
    <x v="0"/>
    <x v="56"/>
    <n v="29"/>
    <x v="676"/>
    <s v="ESP_008"/>
    <s v="EMP244"/>
    <n v="2019"/>
    <n v="6"/>
    <x v="3"/>
    <x v="3"/>
  </r>
  <r>
    <x v="7"/>
    <x v="1"/>
    <x v="0"/>
    <x v="0"/>
    <n v="7"/>
    <x v="0"/>
    <x v="56"/>
    <n v="35"/>
    <x v="677"/>
    <s v="ESP_008"/>
    <s v="EMP244"/>
    <n v="2019"/>
    <n v="7"/>
    <x v="1"/>
    <x v="1"/>
  </r>
  <r>
    <x v="7"/>
    <x v="1"/>
    <x v="0"/>
    <x v="0"/>
    <n v="8"/>
    <x v="0"/>
    <x v="56"/>
    <n v="15"/>
    <x v="640"/>
    <s v="ESP_008"/>
    <s v="EMP244"/>
    <n v="2019"/>
    <n v="8"/>
    <x v="4"/>
    <x v="4"/>
  </r>
  <r>
    <x v="7"/>
    <x v="1"/>
    <x v="0"/>
    <x v="0"/>
    <n v="9"/>
    <x v="0"/>
    <x v="56"/>
    <n v="27"/>
    <x v="678"/>
    <s v="ESP_008"/>
    <s v="EMP244"/>
    <n v="2019"/>
    <n v="9"/>
    <x v="0"/>
    <x v="0"/>
  </r>
  <r>
    <x v="7"/>
    <x v="1"/>
    <x v="0"/>
    <x v="0"/>
    <n v="10"/>
    <x v="0"/>
    <x v="56"/>
    <n v="24"/>
    <x v="649"/>
    <s v="ESP_008"/>
    <s v="EMP244"/>
    <n v="2019"/>
    <n v="10"/>
    <x v="4"/>
    <x v="4"/>
  </r>
  <r>
    <x v="7"/>
    <x v="1"/>
    <x v="0"/>
    <x v="0"/>
    <n v="11"/>
    <x v="0"/>
    <x v="56"/>
    <n v="24"/>
    <x v="649"/>
    <s v="ESP_008"/>
    <s v="EMP244"/>
    <n v="2019"/>
    <n v="11"/>
    <x v="4"/>
    <x v="4"/>
  </r>
  <r>
    <x v="7"/>
    <x v="1"/>
    <x v="0"/>
    <x v="0"/>
    <n v="12"/>
    <x v="0"/>
    <x v="56"/>
    <n v="34"/>
    <x v="679"/>
    <s v="ESP_008"/>
    <s v="EMP244"/>
    <n v="2019"/>
    <n v="12"/>
    <x v="4"/>
    <x v="4"/>
  </r>
  <r>
    <x v="7"/>
    <x v="1"/>
    <x v="0"/>
    <x v="0"/>
    <n v="13"/>
    <x v="1"/>
    <x v="57"/>
    <n v="29"/>
    <x v="676"/>
    <s v="ESP_008"/>
    <s v="EMP244"/>
    <n v="2019"/>
    <n v="13"/>
    <x v="4"/>
    <x v="4"/>
  </r>
  <r>
    <x v="7"/>
    <x v="1"/>
    <x v="0"/>
    <x v="0"/>
    <n v="14"/>
    <x v="1"/>
    <x v="57"/>
    <n v="24"/>
    <x v="649"/>
    <s v="ESP_008"/>
    <s v="EMP244"/>
    <n v="2019"/>
    <n v="14"/>
    <x v="5"/>
    <x v="5"/>
  </r>
  <r>
    <x v="7"/>
    <x v="1"/>
    <x v="0"/>
    <x v="0"/>
    <n v="15"/>
    <x v="1"/>
    <x v="57"/>
    <n v="29"/>
    <x v="676"/>
    <s v="ESP_008"/>
    <s v="EMP244"/>
    <n v="2019"/>
    <n v="15"/>
    <x v="4"/>
    <x v="4"/>
  </r>
  <r>
    <x v="7"/>
    <x v="1"/>
    <x v="0"/>
    <x v="0"/>
    <n v="16"/>
    <x v="1"/>
    <x v="57"/>
    <n v="24"/>
    <x v="649"/>
    <s v="ESP_008"/>
    <s v="EMP244"/>
    <n v="2019"/>
    <n v="16"/>
    <x v="5"/>
    <x v="5"/>
  </r>
  <r>
    <x v="7"/>
    <x v="1"/>
    <x v="0"/>
    <x v="0"/>
    <n v="17"/>
    <x v="1"/>
    <x v="57"/>
    <n v="29"/>
    <x v="676"/>
    <s v="ESP_008"/>
    <s v="EMP244"/>
    <n v="2019"/>
    <n v="17"/>
    <x v="4"/>
    <x v="4"/>
  </r>
  <r>
    <x v="7"/>
    <x v="1"/>
    <x v="0"/>
    <x v="0"/>
    <n v="18"/>
    <x v="1"/>
    <x v="57"/>
    <n v="22"/>
    <x v="651"/>
    <s v="ESP_008"/>
    <s v="EMP244"/>
    <n v="2019"/>
    <n v="18"/>
    <x v="5"/>
    <x v="5"/>
  </r>
  <r>
    <x v="7"/>
    <x v="1"/>
    <x v="0"/>
    <x v="0"/>
    <n v="19"/>
    <x v="1"/>
    <x v="57"/>
    <n v="22"/>
    <x v="651"/>
    <s v="ESP_008"/>
    <s v="EMP244"/>
    <n v="2019"/>
    <n v="19"/>
    <x v="4"/>
    <x v="4"/>
  </r>
  <r>
    <x v="7"/>
    <x v="1"/>
    <x v="0"/>
    <x v="0"/>
    <n v="20"/>
    <x v="1"/>
    <x v="57"/>
    <n v="37"/>
    <x v="680"/>
    <s v="ESP_008"/>
    <s v="EMP244"/>
    <n v="2019"/>
    <n v="20"/>
    <x v="3"/>
    <x v="3"/>
  </r>
  <r>
    <x v="7"/>
    <x v="1"/>
    <x v="0"/>
    <x v="0"/>
    <n v="21"/>
    <x v="1"/>
    <x v="57"/>
    <n v="32"/>
    <x v="681"/>
    <s v="ESP_008"/>
    <s v="EMP244"/>
    <n v="2019"/>
    <n v="21"/>
    <x v="3"/>
    <x v="3"/>
  </r>
  <r>
    <x v="7"/>
    <x v="1"/>
    <x v="0"/>
    <x v="0"/>
    <n v="22"/>
    <x v="1"/>
    <x v="57"/>
    <n v="25"/>
    <x v="652"/>
    <s v="ESP_008"/>
    <s v="EMP244"/>
    <n v="2019"/>
    <n v="22"/>
    <x v="0"/>
    <x v="0"/>
  </r>
  <r>
    <x v="7"/>
    <x v="1"/>
    <x v="0"/>
    <x v="0"/>
    <n v="23"/>
    <x v="1"/>
    <x v="57"/>
    <n v="27"/>
    <x v="678"/>
    <s v="ESP_008"/>
    <s v="EMP244"/>
    <n v="2019"/>
    <n v="23"/>
    <x v="3"/>
    <x v="3"/>
  </r>
  <r>
    <x v="7"/>
    <x v="1"/>
    <x v="0"/>
    <x v="0"/>
    <n v="24"/>
    <x v="1"/>
    <x v="57"/>
    <n v="50"/>
    <x v="682"/>
    <s v="ESP_008"/>
    <s v="EMP244"/>
    <n v="2019"/>
    <n v="24"/>
    <x v="11"/>
    <x v="11"/>
  </r>
  <r>
    <x v="7"/>
    <x v="1"/>
    <x v="0"/>
    <x v="0"/>
    <n v="25"/>
    <x v="1"/>
    <x v="57"/>
    <n v="33"/>
    <x v="683"/>
    <s v="ESP_008"/>
    <s v="EMP244"/>
    <n v="2019"/>
    <n v="25"/>
    <x v="9"/>
    <x v="9"/>
  </r>
  <r>
    <x v="7"/>
    <x v="1"/>
    <x v="0"/>
    <x v="0"/>
    <n v="26"/>
    <x v="2"/>
    <x v="58"/>
    <n v="14"/>
    <x v="641"/>
    <s v="ESP_008"/>
    <s v="EMP244"/>
    <n v="2019"/>
    <n v="26"/>
    <x v="0"/>
    <x v="0"/>
  </r>
  <r>
    <x v="7"/>
    <x v="1"/>
    <x v="0"/>
    <x v="0"/>
    <n v="27"/>
    <x v="2"/>
    <x v="58"/>
    <n v="11"/>
    <x v="639"/>
    <s v="ESP_008"/>
    <s v="EMP244"/>
    <n v="2019"/>
    <n v="27"/>
    <x v="4"/>
    <x v="4"/>
  </r>
  <r>
    <x v="7"/>
    <x v="1"/>
    <x v="0"/>
    <x v="0"/>
    <n v="28"/>
    <x v="2"/>
    <x v="58"/>
    <n v="13"/>
    <x v="654"/>
    <s v="ESP_008"/>
    <s v="EMP244"/>
    <n v="2019"/>
    <n v="28"/>
    <x v="0"/>
    <x v="0"/>
  </r>
  <r>
    <x v="7"/>
    <x v="1"/>
    <x v="0"/>
    <x v="0"/>
    <n v="29"/>
    <x v="2"/>
    <x v="58"/>
    <n v="24"/>
    <x v="649"/>
    <s v="ESP_008"/>
    <s v="EMP244"/>
    <n v="2019"/>
    <n v="29"/>
    <x v="8"/>
    <x v="8"/>
  </r>
  <r>
    <x v="7"/>
    <x v="1"/>
    <x v="0"/>
    <x v="0"/>
    <n v="30"/>
    <x v="2"/>
    <x v="58"/>
    <n v="16"/>
    <x v="643"/>
    <s v="ESP_008"/>
    <s v="EMP244"/>
    <n v="2019"/>
    <n v="30"/>
    <x v="3"/>
    <x v="3"/>
  </r>
  <r>
    <x v="7"/>
    <x v="1"/>
    <x v="0"/>
    <x v="0"/>
    <n v="31"/>
    <x v="2"/>
    <x v="58"/>
    <n v="17"/>
    <x v="646"/>
    <s v="ESP_008"/>
    <s v="EMP244"/>
    <n v="2019"/>
    <n v="31"/>
    <x v="3"/>
    <x v="3"/>
  </r>
  <r>
    <x v="7"/>
    <x v="1"/>
    <x v="0"/>
    <x v="0"/>
    <n v="32"/>
    <x v="2"/>
    <x v="58"/>
    <n v="15"/>
    <x v="640"/>
    <s v="ESP_008"/>
    <s v="EMP244"/>
    <n v="2019"/>
    <n v="32"/>
    <x v="0"/>
    <x v="0"/>
  </r>
  <r>
    <x v="7"/>
    <x v="1"/>
    <x v="0"/>
    <x v="0"/>
    <n v="33"/>
    <x v="2"/>
    <x v="58"/>
    <n v="17"/>
    <x v="646"/>
    <s v="ESP_008"/>
    <s v="EMP244"/>
    <n v="2019"/>
    <n v="33"/>
    <x v="3"/>
    <x v="3"/>
  </r>
  <r>
    <x v="7"/>
    <x v="1"/>
    <x v="0"/>
    <x v="0"/>
    <n v="34"/>
    <x v="2"/>
    <x v="58"/>
    <n v="18"/>
    <x v="645"/>
    <s v="ESP_008"/>
    <s v="EMP244"/>
    <n v="2019"/>
    <n v="34"/>
    <x v="0"/>
    <x v="0"/>
  </r>
  <r>
    <x v="7"/>
    <x v="1"/>
    <x v="0"/>
    <x v="0"/>
    <n v="35"/>
    <x v="2"/>
    <x v="58"/>
    <n v="20"/>
    <x v="642"/>
    <s v="ESP_008"/>
    <s v="EMP244"/>
    <n v="2019"/>
    <n v="35"/>
    <x v="0"/>
    <x v="0"/>
  </r>
  <r>
    <x v="7"/>
    <x v="1"/>
    <x v="0"/>
    <x v="0"/>
    <n v="36"/>
    <x v="2"/>
    <x v="58"/>
    <n v="19"/>
    <x v="647"/>
    <s v="ESP_008"/>
    <s v="EMP244"/>
    <n v="2019"/>
    <n v="36"/>
    <x v="4"/>
    <x v="4"/>
  </r>
  <r>
    <x v="7"/>
    <x v="1"/>
    <x v="0"/>
    <x v="0"/>
    <n v="37"/>
    <x v="2"/>
    <x v="58"/>
    <n v="26"/>
    <x v="684"/>
    <s v="ESP_008"/>
    <s v="EMP244"/>
    <n v="2019"/>
    <n v="37"/>
    <x v="3"/>
    <x v="3"/>
  </r>
  <r>
    <x v="7"/>
    <x v="1"/>
    <x v="0"/>
    <x v="0"/>
    <n v="38"/>
    <x v="2"/>
    <x v="58"/>
    <n v="16"/>
    <x v="643"/>
    <s v="ESP_008"/>
    <s v="EMP244"/>
    <n v="2019"/>
    <n v="38"/>
    <x v="4"/>
    <x v="4"/>
  </r>
  <r>
    <x v="7"/>
    <x v="1"/>
    <x v="0"/>
    <x v="0"/>
    <n v="39"/>
    <x v="3"/>
    <x v="59"/>
    <n v="24"/>
    <x v="649"/>
    <s v="ESP_008"/>
    <s v="EMP244"/>
    <n v="2019"/>
    <n v="39"/>
    <x v="3"/>
    <x v="3"/>
  </r>
  <r>
    <x v="7"/>
    <x v="1"/>
    <x v="0"/>
    <x v="0"/>
    <n v="40"/>
    <x v="3"/>
    <x v="59"/>
    <n v="17"/>
    <x v="646"/>
    <s v="ESP_008"/>
    <s v="EMP244"/>
    <n v="2019"/>
    <n v="40"/>
    <x v="4"/>
    <x v="4"/>
  </r>
  <r>
    <x v="7"/>
    <x v="1"/>
    <x v="0"/>
    <x v="0"/>
    <n v="41"/>
    <x v="3"/>
    <x v="59"/>
    <n v="20"/>
    <x v="642"/>
    <s v="ESP_008"/>
    <s v="EMP244"/>
    <n v="2019"/>
    <n v="41"/>
    <x v="0"/>
    <x v="0"/>
  </r>
  <r>
    <x v="7"/>
    <x v="1"/>
    <x v="0"/>
    <x v="0"/>
    <n v="42"/>
    <x v="3"/>
    <x v="59"/>
    <n v="26"/>
    <x v="684"/>
    <s v="ESP_008"/>
    <s v="EMP244"/>
    <n v="2019"/>
    <n v="42"/>
    <x v="3"/>
    <x v="3"/>
  </r>
  <r>
    <x v="7"/>
    <x v="1"/>
    <x v="0"/>
    <x v="0"/>
    <n v="43"/>
    <x v="3"/>
    <x v="59"/>
    <n v="35"/>
    <x v="677"/>
    <s v="ESP_008"/>
    <s v="EMP244"/>
    <n v="2019"/>
    <n v="43"/>
    <x v="1"/>
    <x v="1"/>
  </r>
  <r>
    <x v="7"/>
    <x v="1"/>
    <x v="0"/>
    <x v="0"/>
    <n v="44"/>
    <x v="3"/>
    <x v="59"/>
    <n v="29"/>
    <x v="676"/>
    <s v="ESP_008"/>
    <s v="EMP244"/>
    <n v="2019"/>
    <n v="44"/>
    <x v="3"/>
    <x v="3"/>
  </r>
  <r>
    <x v="7"/>
    <x v="1"/>
    <x v="0"/>
    <x v="0"/>
    <n v="45"/>
    <x v="3"/>
    <x v="59"/>
    <n v="22"/>
    <x v="651"/>
    <s v="ESP_008"/>
    <s v="EMP244"/>
    <n v="2019"/>
    <n v="45"/>
    <x v="0"/>
    <x v="0"/>
  </r>
  <r>
    <x v="7"/>
    <x v="1"/>
    <x v="0"/>
    <x v="0"/>
    <n v="46"/>
    <x v="3"/>
    <x v="59"/>
    <n v="22"/>
    <x v="651"/>
    <s v="ESP_008"/>
    <s v="EMP244"/>
    <n v="2019"/>
    <n v="46"/>
    <x v="0"/>
    <x v="0"/>
  </r>
  <r>
    <x v="7"/>
    <x v="1"/>
    <x v="0"/>
    <x v="0"/>
    <n v="47"/>
    <x v="3"/>
    <x v="59"/>
    <n v="30"/>
    <x v="685"/>
    <s v="ESP_008"/>
    <s v="EMP244"/>
    <n v="2019"/>
    <n v="47"/>
    <x v="1"/>
    <x v="1"/>
  </r>
  <r>
    <x v="7"/>
    <x v="1"/>
    <x v="0"/>
    <x v="0"/>
    <n v="48"/>
    <x v="3"/>
    <x v="59"/>
    <n v="29"/>
    <x v="676"/>
    <s v="ESP_008"/>
    <s v="EMP244"/>
    <n v="2019"/>
    <n v="48"/>
    <x v="3"/>
    <x v="3"/>
  </r>
  <r>
    <x v="7"/>
    <x v="1"/>
    <x v="0"/>
    <x v="0"/>
    <n v="49"/>
    <x v="3"/>
    <x v="59"/>
    <n v="31"/>
    <x v="686"/>
    <s v="ESP_008"/>
    <s v="EMP244"/>
    <n v="2019"/>
    <n v="49"/>
    <x v="1"/>
    <x v="1"/>
  </r>
  <r>
    <x v="7"/>
    <x v="1"/>
    <x v="0"/>
    <x v="0"/>
    <n v="50"/>
    <x v="3"/>
    <x v="59"/>
    <n v="34"/>
    <x v="679"/>
    <s v="ESP_008"/>
    <s v="EMP244"/>
    <n v="2019"/>
    <n v="50"/>
    <x v="1"/>
    <x v="1"/>
  </r>
  <r>
    <x v="7"/>
    <x v="1"/>
    <x v="0"/>
    <x v="0"/>
    <n v="51"/>
    <x v="3"/>
    <x v="59"/>
    <n v="39"/>
    <x v="687"/>
    <s v="ESP_008"/>
    <s v="EMP244"/>
    <n v="2019"/>
    <n v="51"/>
    <x v="1"/>
    <x v="1"/>
  </r>
  <r>
    <x v="7"/>
    <x v="1"/>
    <x v="0"/>
    <x v="1"/>
    <n v="0"/>
    <x v="4"/>
    <x v="60"/>
    <n v="28"/>
    <x v="688"/>
    <s v="ESP_008"/>
    <s v="EMP244"/>
    <n v="2020"/>
    <n v="0"/>
    <x v="0"/>
    <x v="0"/>
  </r>
  <r>
    <x v="7"/>
    <x v="1"/>
    <x v="0"/>
    <x v="1"/>
    <n v="1"/>
    <x v="4"/>
    <x v="60"/>
    <n v="23"/>
    <x v="669"/>
    <s v="ESP_008"/>
    <s v="EMP244"/>
    <n v="2020"/>
    <n v="1"/>
    <x v="0"/>
    <x v="0"/>
  </r>
  <r>
    <x v="7"/>
    <x v="1"/>
    <x v="0"/>
    <x v="1"/>
    <n v="2"/>
    <x v="4"/>
    <x v="60"/>
    <n v="35"/>
    <x v="689"/>
    <s v="ESP_008"/>
    <s v="EMP244"/>
    <n v="2020"/>
    <n v="2"/>
    <x v="1"/>
    <x v="1"/>
  </r>
  <r>
    <x v="7"/>
    <x v="1"/>
    <x v="0"/>
    <x v="1"/>
    <n v="3"/>
    <x v="4"/>
    <x v="60"/>
    <n v="34"/>
    <x v="671"/>
    <s v="ESP_008"/>
    <s v="EMP244"/>
    <n v="2020"/>
    <n v="3"/>
    <x v="1"/>
    <x v="1"/>
  </r>
  <r>
    <x v="7"/>
    <x v="1"/>
    <x v="0"/>
    <x v="1"/>
    <n v="4"/>
    <x v="4"/>
    <x v="60"/>
    <n v="33"/>
    <x v="690"/>
    <s v="ESP_008"/>
    <s v="EMP244"/>
    <n v="2020"/>
    <n v="4"/>
    <x v="8"/>
    <x v="8"/>
  </r>
  <r>
    <x v="7"/>
    <x v="1"/>
    <x v="0"/>
    <x v="1"/>
    <n v="5"/>
    <x v="4"/>
    <x v="60"/>
    <n v="27"/>
    <x v="675"/>
    <s v="ESP_008"/>
    <s v="EMP244"/>
    <n v="2020"/>
    <n v="5"/>
    <x v="3"/>
    <x v="3"/>
  </r>
  <r>
    <x v="7"/>
    <x v="1"/>
    <x v="0"/>
    <x v="1"/>
    <n v="6"/>
    <x v="4"/>
    <x v="60"/>
    <n v="33"/>
    <x v="690"/>
    <s v="ESP_008"/>
    <s v="EMP244"/>
    <n v="2020"/>
    <n v="6"/>
    <x v="1"/>
    <x v="1"/>
  </r>
  <r>
    <x v="7"/>
    <x v="1"/>
    <x v="0"/>
    <x v="1"/>
    <n v="7"/>
    <x v="4"/>
    <x v="60"/>
    <n v="27"/>
    <x v="675"/>
    <s v="ESP_008"/>
    <s v="EMP244"/>
    <n v="2020"/>
    <n v="7"/>
    <x v="3"/>
    <x v="3"/>
  </r>
  <r>
    <x v="7"/>
    <x v="1"/>
    <x v="0"/>
    <x v="1"/>
    <n v="8"/>
    <x v="4"/>
    <x v="60"/>
    <n v="25"/>
    <x v="672"/>
    <s v="ESP_008"/>
    <s v="EMP244"/>
    <n v="2020"/>
    <n v="8"/>
    <x v="3"/>
    <x v="3"/>
  </r>
  <r>
    <x v="7"/>
    <x v="1"/>
    <x v="0"/>
    <x v="1"/>
    <n v="9"/>
    <x v="4"/>
    <x v="60"/>
    <n v="32"/>
    <x v="691"/>
    <s v="ESP_008"/>
    <s v="EMP244"/>
    <n v="2020"/>
    <n v="9"/>
    <x v="3"/>
    <x v="3"/>
  </r>
  <r>
    <x v="7"/>
    <x v="1"/>
    <x v="0"/>
    <x v="1"/>
    <n v="10"/>
    <x v="4"/>
    <x v="60"/>
    <n v="40"/>
    <x v="692"/>
    <s v="ESP_008"/>
    <s v="EMP244"/>
    <n v="2020"/>
    <n v="10"/>
    <x v="1"/>
    <x v="1"/>
  </r>
  <r>
    <x v="7"/>
    <x v="1"/>
    <x v="0"/>
    <x v="1"/>
    <n v="11"/>
    <x v="4"/>
    <x v="60"/>
    <n v="28"/>
    <x v="688"/>
    <s v="ESP_008"/>
    <s v="EMP244"/>
    <n v="2020"/>
    <n v="11"/>
    <x v="4"/>
    <x v="4"/>
  </r>
  <r>
    <x v="7"/>
    <x v="1"/>
    <x v="0"/>
    <x v="1"/>
    <n v="12"/>
    <x v="4"/>
    <x v="60"/>
    <n v="34"/>
    <x v="671"/>
    <s v="ESP_008"/>
    <s v="EMP244"/>
    <n v="2020"/>
    <n v="12"/>
    <x v="4"/>
    <x v="4"/>
  </r>
  <r>
    <x v="7"/>
    <x v="1"/>
    <x v="0"/>
    <x v="1"/>
    <n v="13"/>
    <x v="5"/>
    <x v="61"/>
    <n v="24"/>
    <x v="667"/>
    <s v="ESP_008"/>
    <s v="EMP244"/>
    <n v="2020"/>
    <n v="13"/>
    <x v="5"/>
    <x v="5"/>
  </r>
  <r>
    <x v="7"/>
    <x v="1"/>
    <x v="0"/>
    <x v="1"/>
    <n v="14"/>
    <x v="5"/>
    <x v="61"/>
    <n v="31"/>
    <x v="693"/>
    <s v="ESP_008"/>
    <s v="EMP244"/>
    <n v="2020"/>
    <n v="14"/>
    <x v="4"/>
    <x v="4"/>
  </r>
  <r>
    <x v="7"/>
    <x v="1"/>
    <x v="0"/>
    <x v="1"/>
    <n v="15"/>
    <x v="5"/>
    <x v="61"/>
    <n v="23"/>
    <x v="669"/>
    <s v="ESP_008"/>
    <s v="EMP244"/>
    <n v="2020"/>
    <n v="15"/>
    <x v="5"/>
    <x v="5"/>
  </r>
  <r>
    <x v="7"/>
    <x v="1"/>
    <x v="0"/>
    <x v="1"/>
    <n v="16"/>
    <x v="5"/>
    <x v="61"/>
    <n v="27"/>
    <x v="675"/>
    <s v="ESP_008"/>
    <s v="EMP244"/>
    <n v="2020"/>
    <n v="16"/>
    <x v="4"/>
    <x v="4"/>
  </r>
  <r>
    <x v="7"/>
    <x v="1"/>
    <x v="0"/>
    <x v="1"/>
    <n v="17"/>
    <x v="5"/>
    <x v="61"/>
    <n v="21"/>
    <x v="694"/>
    <s v="ESP_008"/>
    <s v="EMP244"/>
    <n v="2020"/>
    <n v="17"/>
    <x v="5"/>
    <x v="5"/>
  </r>
  <r>
    <x v="7"/>
    <x v="1"/>
    <x v="0"/>
    <x v="1"/>
    <n v="18"/>
    <x v="5"/>
    <x v="61"/>
    <n v="46"/>
    <x v="695"/>
    <s v="ESP_008"/>
    <s v="EMP244"/>
    <n v="2020"/>
    <n v="18"/>
    <x v="3"/>
    <x v="3"/>
  </r>
  <r>
    <x v="7"/>
    <x v="1"/>
    <x v="0"/>
    <x v="1"/>
    <n v="19"/>
    <x v="5"/>
    <x v="61"/>
    <n v="29"/>
    <x v="696"/>
    <s v="ESP_008"/>
    <s v="EMP244"/>
    <n v="2020"/>
    <n v="19"/>
    <x v="4"/>
    <x v="4"/>
  </r>
  <r>
    <x v="7"/>
    <x v="1"/>
    <x v="0"/>
    <x v="1"/>
    <n v="20"/>
    <x v="5"/>
    <x v="61"/>
    <n v="21"/>
    <x v="694"/>
    <s v="ESP_008"/>
    <s v="EMP244"/>
    <n v="2020"/>
    <n v="20"/>
    <x v="5"/>
    <x v="5"/>
  </r>
  <r>
    <x v="7"/>
    <x v="1"/>
    <x v="0"/>
    <x v="1"/>
    <n v="21"/>
    <x v="5"/>
    <x v="61"/>
    <n v="21"/>
    <x v="694"/>
    <s v="ESP_008"/>
    <s v="EMP244"/>
    <n v="2020"/>
    <n v="21"/>
    <x v="4"/>
    <x v="4"/>
  </r>
  <r>
    <x v="7"/>
    <x v="1"/>
    <x v="0"/>
    <x v="1"/>
    <n v="22"/>
    <x v="5"/>
    <x v="61"/>
    <n v="27"/>
    <x v="675"/>
    <s v="ESP_008"/>
    <s v="EMP244"/>
    <n v="2020"/>
    <n v="22"/>
    <x v="0"/>
    <x v="0"/>
  </r>
  <r>
    <x v="7"/>
    <x v="1"/>
    <x v="0"/>
    <x v="1"/>
    <n v="23"/>
    <x v="5"/>
    <x v="61"/>
    <n v="35"/>
    <x v="689"/>
    <s v="ESP_008"/>
    <s v="EMP244"/>
    <n v="2020"/>
    <n v="23"/>
    <x v="1"/>
    <x v="1"/>
  </r>
  <r>
    <x v="7"/>
    <x v="1"/>
    <x v="0"/>
    <x v="1"/>
    <n v="24"/>
    <x v="5"/>
    <x v="61"/>
    <n v="27"/>
    <x v="675"/>
    <s v="ESP_008"/>
    <s v="EMP244"/>
    <n v="2020"/>
    <n v="24"/>
    <x v="1"/>
    <x v="1"/>
  </r>
  <r>
    <x v="7"/>
    <x v="1"/>
    <x v="0"/>
    <x v="1"/>
    <n v="25"/>
    <x v="5"/>
    <x v="61"/>
    <n v="24"/>
    <x v="667"/>
    <s v="ESP_008"/>
    <s v="EMP244"/>
    <n v="2020"/>
    <n v="25"/>
    <x v="3"/>
    <x v="3"/>
  </r>
  <r>
    <x v="7"/>
    <x v="1"/>
    <x v="0"/>
    <x v="1"/>
    <n v="26"/>
    <x v="6"/>
    <x v="62"/>
    <n v="22"/>
    <x v="697"/>
    <s v="ESP_008"/>
    <s v="EMP244"/>
    <n v="2020"/>
    <n v="26"/>
    <x v="3"/>
    <x v="3"/>
  </r>
  <r>
    <x v="7"/>
    <x v="1"/>
    <x v="0"/>
    <x v="1"/>
    <n v="27"/>
    <x v="6"/>
    <x v="62"/>
    <n v="16"/>
    <x v="674"/>
    <s v="ESP_008"/>
    <s v="EMP244"/>
    <n v="2020"/>
    <n v="27"/>
    <x v="0"/>
    <x v="0"/>
  </r>
  <r>
    <x v="7"/>
    <x v="1"/>
    <x v="0"/>
    <x v="1"/>
    <n v="28"/>
    <x v="6"/>
    <x v="62"/>
    <n v="19"/>
    <x v="668"/>
    <s v="ESP_008"/>
    <s v="EMP244"/>
    <n v="2020"/>
    <n v="28"/>
    <x v="3"/>
    <x v="3"/>
  </r>
  <r>
    <x v="7"/>
    <x v="1"/>
    <x v="0"/>
    <x v="1"/>
    <n v="29"/>
    <x v="6"/>
    <x v="62"/>
    <n v="28"/>
    <x v="688"/>
    <s v="ESP_008"/>
    <s v="EMP244"/>
    <n v="2020"/>
    <n v="29"/>
    <x v="8"/>
    <x v="8"/>
  </r>
  <r>
    <x v="7"/>
    <x v="1"/>
    <x v="0"/>
    <x v="1"/>
    <n v="30"/>
    <x v="6"/>
    <x v="62"/>
    <n v="23"/>
    <x v="669"/>
    <s v="ESP_008"/>
    <s v="EMP244"/>
    <n v="2020"/>
    <n v="30"/>
    <x v="1"/>
    <x v="1"/>
  </r>
  <r>
    <x v="7"/>
    <x v="1"/>
    <x v="0"/>
    <x v="1"/>
    <n v="31"/>
    <x v="6"/>
    <x v="62"/>
    <n v="14"/>
    <x v="664"/>
    <s v="ESP_008"/>
    <s v="EMP244"/>
    <n v="2020"/>
    <n v="31"/>
    <x v="0"/>
    <x v="0"/>
  </r>
  <r>
    <x v="7"/>
    <x v="1"/>
    <x v="0"/>
    <x v="1"/>
    <n v="32"/>
    <x v="6"/>
    <x v="62"/>
    <n v="17"/>
    <x v="662"/>
    <s v="ESP_008"/>
    <s v="EMP244"/>
    <n v="2020"/>
    <n v="32"/>
    <x v="3"/>
    <x v="3"/>
  </r>
  <r>
    <x v="7"/>
    <x v="1"/>
    <x v="0"/>
    <x v="1"/>
    <n v="33"/>
    <x v="6"/>
    <x v="62"/>
    <n v="21"/>
    <x v="694"/>
    <s v="ESP_008"/>
    <s v="EMP244"/>
    <n v="2020"/>
    <n v="33"/>
    <x v="3"/>
    <x v="3"/>
  </r>
  <r>
    <x v="7"/>
    <x v="1"/>
    <x v="0"/>
    <x v="1"/>
    <n v="34"/>
    <x v="6"/>
    <x v="62"/>
    <n v="16"/>
    <x v="674"/>
    <s v="ESP_008"/>
    <s v="EMP244"/>
    <n v="2020"/>
    <n v="34"/>
    <x v="0"/>
    <x v="0"/>
  </r>
  <r>
    <x v="7"/>
    <x v="1"/>
    <x v="0"/>
    <x v="1"/>
    <n v="35"/>
    <x v="6"/>
    <x v="62"/>
    <n v="23"/>
    <x v="669"/>
    <s v="ESP_008"/>
    <s v="EMP244"/>
    <n v="2020"/>
    <n v="35"/>
    <x v="3"/>
    <x v="3"/>
  </r>
  <r>
    <x v="7"/>
    <x v="1"/>
    <x v="0"/>
    <x v="1"/>
    <n v="36"/>
    <x v="6"/>
    <x v="62"/>
    <n v="30"/>
    <x v="698"/>
    <s v="ESP_008"/>
    <s v="EMP244"/>
    <n v="2020"/>
    <n v="36"/>
    <x v="3"/>
    <x v="3"/>
  </r>
  <r>
    <x v="7"/>
    <x v="1"/>
    <x v="0"/>
    <x v="1"/>
    <n v="37"/>
    <x v="6"/>
    <x v="62"/>
    <n v="20"/>
    <x v="663"/>
    <s v="ESP_008"/>
    <s v="EMP244"/>
    <n v="2020"/>
    <n v="37"/>
    <x v="0"/>
    <x v="0"/>
  </r>
  <r>
    <x v="7"/>
    <x v="1"/>
    <x v="0"/>
    <x v="1"/>
    <n v="38"/>
    <x v="6"/>
    <x v="62"/>
    <n v="15"/>
    <x v="659"/>
    <s v="ESP_008"/>
    <s v="EMP244"/>
    <n v="2020"/>
    <n v="38"/>
    <x v="4"/>
    <x v="4"/>
  </r>
  <r>
    <x v="7"/>
    <x v="1"/>
    <x v="0"/>
    <x v="1"/>
    <n v="39"/>
    <x v="7"/>
    <x v="63"/>
    <n v="19"/>
    <x v="668"/>
    <s v="ESP_008"/>
    <s v="EMP244"/>
    <n v="2020"/>
    <n v="39"/>
    <x v="0"/>
    <x v="0"/>
  </r>
  <r>
    <x v="7"/>
    <x v="1"/>
    <x v="0"/>
    <x v="1"/>
    <n v="40"/>
    <x v="7"/>
    <x v="63"/>
    <n v="20"/>
    <x v="663"/>
    <s v="ESP_008"/>
    <s v="EMP244"/>
    <n v="2020"/>
    <n v="40"/>
    <x v="0"/>
    <x v="0"/>
  </r>
  <r>
    <x v="7"/>
    <x v="1"/>
    <x v="0"/>
    <x v="1"/>
    <n v="41"/>
    <x v="7"/>
    <x v="63"/>
    <n v="14"/>
    <x v="664"/>
    <s v="ESP_008"/>
    <s v="EMP244"/>
    <n v="2020"/>
    <n v="41"/>
    <x v="4"/>
    <x v="4"/>
  </r>
  <r>
    <x v="7"/>
    <x v="1"/>
    <x v="0"/>
    <x v="1"/>
    <n v="42"/>
    <x v="7"/>
    <x v="63"/>
    <n v="25"/>
    <x v="672"/>
    <s v="ESP_008"/>
    <s v="EMP244"/>
    <n v="2020"/>
    <n v="42"/>
    <x v="3"/>
    <x v="3"/>
  </r>
  <r>
    <x v="7"/>
    <x v="1"/>
    <x v="0"/>
    <x v="1"/>
    <n v="43"/>
    <x v="7"/>
    <x v="63"/>
    <n v="18"/>
    <x v="660"/>
    <s v="ESP_008"/>
    <s v="EMP244"/>
    <n v="2020"/>
    <n v="43"/>
    <x v="4"/>
    <x v="4"/>
  </r>
  <r>
    <x v="7"/>
    <x v="1"/>
    <x v="0"/>
    <x v="1"/>
    <n v="44"/>
    <x v="7"/>
    <x v="63"/>
    <n v="29"/>
    <x v="696"/>
    <s v="ESP_008"/>
    <s v="EMP244"/>
    <n v="2020"/>
    <n v="44"/>
    <x v="3"/>
    <x v="3"/>
  </r>
  <r>
    <x v="7"/>
    <x v="1"/>
    <x v="0"/>
    <x v="1"/>
    <n v="45"/>
    <x v="7"/>
    <x v="63"/>
    <n v="30"/>
    <x v="698"/>
    <s v="ESP_008"/>
    <s v="EMP244"/>
    <n v="2020"/>
    <n v="45"/>
    <x v="3"/>
    <x v="3"/>
  </r>
  <r>
    <x v="7"/>
    <x v="1"/>
    <x v="0"/>
    <x v="1"/>
    <n v="46"/>
    <x v="7"/>
    <x v="63"/>
    <n v="30"/>
    <x v="698"/>
    <s v="ESP_008"/>
    <s v="EMP244"/>
    <n v="2020"/>
    <n v="46"/>
    <x v="3"/>
    <x v="3"/>
  </r>
  <r>
    <x v="7"/>
    <x v="1"/>
    <x v="0"/>
    <x v="1"/>
    <n v="47"/>
    <x v="7"/>
    <x v="63"/>
    <n v="19"/>
    <x v="668"/>
    <s v="ESP_008"/>
    <s v="EMP244"/>
    <n v="2020"/>
    <n v="47"/>
    <x v="4"/>
    <x v="4"/>
  </r>
  <r>
    <x v="7"/>
    <x v="1"/>
    <x v="0"/>
    <x v="1"/>
    <n v="48"/>
    <x v="7"/>
    <x v="63"/>
    <n v="13"/>
    <x v="658"/>
    <s v="ESP_008"/>
    <s v="EMP244"/>
    <n v="2020"/>
    <n v="48"/>
    <x v="5"/>
    <x v="5"/>
  </r>
  <r>
    <x v="7"/>
    <x v="1"/>
    <x v="0"/>
    <x v="1"/>
    <n v="49"/>
    <x v="7"/>
    <x v="63"/>
    <n v="25"/>
    <x v="672"/>
    <s v="ESP_008"/>
    <s v="EMP244"/>
    <n v="2020"/>
    <n v="49"/>
    <x v="0"/>
    <x v="0"/>
  </r>
  <r>
    <x v="7"/>
    <x v="1"/>
    <x v="0"/>
    <x v="1"/>
    <n v="50"/>
    <x v="7"/>
    <x v="63"/>
    <n v="24"/>
    <x v="667"/>
    <s v="ESP_008"/>
    <s v="EMP244"/>
    <n v="2020"/>
    <n v="50"/>
    <x v="0"/>
    <x v="0"/>
  </r>
  <r>
    <x v="7"/>
    <x v="1"/>
    <x v="0"/>
    <x v="1"/>
    <n v="51"/>
    <x v="7"/>
    <x v="63"/>
    <n v="30"/>
    <x v="698"/>
    <s v="ESP_008"/>
    <s v="EMP244"/>
    <n v="2020"/>
    <n v="51"/>
    <x v="3"/>
    <x v="3"/>
  </r>
  <r>
    <x v="7"/>
    <x v="2"/>
    <x v="0"/>
    <x v="0"/>
    <n v="0"/>
    <x v="0"/>
    <x v="56"/>
    <n v="13"/>
    <x v="654"/>
    <s v="ESP_008"/>
    <s v="EMP256"/>
    <n v="2019"/>
    <n v="0"/>
    <x v="5"/>
    <x v="5"/>
  </r>
  <r>
    <x v="7"/>
    <x v="2"/>
    <x v="0"/>
    <x v="0"/>
    <n v="1"/>
    <x v="0"/>
    <x v="56"/>
    <n v="6"/>
    <x v="655"/>
    <s v="ESP_008"/>
    <s v="EMP256"/>
    <n v="2019"/>
    <n v="1"/>
    <x v="6"/>
    <x v="6"/>
  </r>
  <r>
    <x v="7"/>
    <x v="2"/>
    <x v="0"/>
    <x v="0"/>
    <n v="2"/>
    <x v="0"/>
    <x v="56"/>
    <n v="7"/>
    <x v="699"/>
    <s v="ESP_008"/>
    <s v="EMP256"/>
    <n v="2019"/>
    <n v="2"/>
    <x v="6"/>
    <x v="6"/>
  </r>
  <r>
    <x v="7"/>
    <x v="2"/>
    <x v="0"/>
    <x v="0"/>
    <n v="3"/>
    <x v="0"/>
    <x v="56"/>
    <n v="9"/>
    <x v="653"/>
    <s v="ESP_008"/>
    <s v="EMP256"/>
    <n v="2019"/>
    <n v="3"/>
    <x v="6"/>
    <x v="6"/>
  </r>
  <r>
    <x v="7"/>
    <x v="2"/>
    <x v="0"/>
    <x v="0"/>
    <n v="4"/>
    <x v="0"/>
    <x v="56"/>
    <n v="9"/>
    <x v="653"/>
    <s v="ESP_008"/>
    <s v="EMP256"/>
    <n v="2019"/>
    <n v="4"/>
    <x v="6"/>
    <x v="6"/>
  </r>
  <r>
    <x v="7"/>
    <x v="2"/>
    <x v="0"/>
    <x v="0"/>
    <n v="5"/>
    <x v="0"/>
    <x v="56"/>
    <n v="15"/>
    <x v="640"/>
    <s v="ESP_008"/>
    <s v="EMP256"/>
    <n v="2019"/>
    <n v="5"/>
    <x v="5"/>
    <x v="5"/>
  </r>
  <r>
    <x v="7"/>
    <x v="2"/>
    <x v="0"/>
    <x v="0"/>
    <n v="6"/>
    <x v="0"/>
    <x v="56"/>
    <n v="13"/>
    <x v="654"/>
    <s v="ESP_008"/>
    <s v="EMP256"/>
    <n v="2019"/>
    <n v="6"/>
    <x v="6"/>
    <x v="6"/>
  </r>
  <r>
    <x v="7"/>
    <x v="2"/>
    <x v="0"/>
    <x v="0"/>
    <n v="7"/>
    <x v="0"/>
    <x v="56"/>
    <n v="6"/>
    <x v="655"/>
    <s v="ESP_008"/>
    <s v="EMP256"/>
    <n v="2019"/>
    <n v="7"/>
    <x v="7"/>
    <x v="7"/>
  </r>
  <r>
    <x v="7"/>
    <x v="2"/>
    <x v="0"/>
    <x v="0"/>
    <n v="8"/>
    <x v="0"/>
    <x v="56"/>
    <n v="7"/>
    <x v="699"/>
    <s v="ESP_008"/>
    <s v="EMP256"/>
    <n v="2019"/>
    <n v="8"/>
    <x v="7"/>
    <x v="7"/>
  </r>
  <r>
    <x v="7"/>
    <x v="2"/>
    <x v="0"/>
    <x v="0"/>
    <n v="9"/>
    <x v="0"/>
    <x v="56"/>
    <n v="10"/>
    <x v="638"/>
    <s v="ESP_008"/>
    <s v="EMP256"/>
    <n v="2019"/>
    <n v="9"/>
    <x v="6"/>
    <x v="6"/>
  </r>
  <r>
    <x v="7"/>
    <x v="2"/>
    <x v="0"/>
    <x v="0"/>
    <n v="10"/>
    <x v="0"/>
    <x v="56"/>
    <n v="9"/>
    <x v="653"/>
    <s v="ESP_008"/>
    <s v="EMP256"/>
    <n v="2019"/>
    <n v="10"/>
    <x v="6"/>
    <x v="6"/>
  </r>
  <r>
    <x v="7"/>
    <x v="2"/>
    <x v="0"/>
    <x v="0"/>
    <n v="11"/>
    <x v="0"/>
    <x v="56"/>
    <n v="12"/>
    <x v="648"/>
    <s v="ESP_008"/>
    <s v="EMP256"/>
    <n v="2019"/>
    <n v="11"/>
    <x v="5"/>
    <x v="5"/>
  </r>
  <r>
    <x v="7"/>
    <x v="2"/>
    <x v="0"/>
    <x v="0"/>
    <n v="12"/>
    <x v="0"/>
    <x v="56"/>
    <n v="11"/>
    <x v="639"/>
    <s v="ESP_008"/>
    <s v="EMP256"/>
    <n v="2019"/>
    <n v="12"/>
    <x v="5"/>
    <x v="5"/>
  </r>
  <r>
    <x v="7"/>
    <x v="2"/>
    <x v="0"/>
    <x v="0"/>
    <n v="13"/>
    <x v="1"/>
    <x v="57"/>
    <n v="10"/>
    <x v="638"/>
    <s v="ESP_008"/>
    <s v="EMP256"/>
    <n v="2019"/>
    <n v="13"/>
    <x v="6"/>
    <x v="6"/>
  </r>
  <r>
    <x v="7"/>
    <x v="2"/>
    <x v="0"/>
    <x v="0"/>
    <n v="14"/>
    <x v="1"/>
    <x v="57"/>
    <n v="12"/>
    <x v="648"/>
    <s v="ESP_008"/>
    <s v="EMP256"/>
    <n v="2019"/>
    <n v="14"/>
    <x v="6"/>
    <x v="6"/>
  </r>
  <r>
    <x v="7"/>
    <x v="2"/>
    <x v="0"/>
    <x v="0"/>
    <n v="15"/>
    <x v="1"/>
    <x v="57"/>
    <n v="14"/>
    <x v="641"/>
    <s v="ESP_008"/>
    <s v="EMP256"/>
    <n v="2019"/>
    <n v="15"/>
    <x v="6"/>
    <x v="6"/>
  </r>
  <r>
    <x v="7"/>
    <x v="2"/>
    <x v="0"/>
    <x v="0"/>
    <n v="16"/>
    <x v="1"/>
    <x v="57"/>
    <n v="10"/>
    <x v="638"/>
    <s v="ESP_008"/>
    <s v="EMP256"/>
    <n v="2019"/>
    <n v="16"/>
    <x v="6"/>
    <x v="6"/>
  </r>
  <r>
    <x v="7"/>
    <x v="2"/>
    <x v="0"/>
    <x v="0"/>
    <n v="17"/>
    <x v="1"/>
    <x v="57"/>
    <n v="19"/>
    <x v="647"/>
    <s v="ESP_008"/>
    <s v="EMP256"/>
    <n v="2019"/>
    <n v="17"/>
    <x v="6"/>
    <x v="6"/>
  </r>
  <r>
    <x v="7"/>
    <x v="2"/>
    <x v="0"/>
    <x v="0"/>
    <n v="18"/>
    <x v="1"/>
    <x v="57"/>
    <n v="11"/>
    <x v="639"/>
    <s v="ESP_008"/>
    <s v="EMP256"/>
    <n v="2019"/>
    <n v="18"/>
    <x v="6"/>
    <x v="6"/>
  </r>
  <r>
    <x v="7"/>
    <x v="2"/>
    <x v="0"/>
    <x v="0"/>
    <n v="19"/>
    <x v="1"/>
    <x v="57"/>
    <n v="10"/>
    <x v="638"/>
    <s v="ESP_008"/>
    <s v="EMP256"/>
    <n v="2019"/>
    <n v="19"/>
    <x v="6"/>
    <x v="6"/>
  </r>
  <r>
    <x v="7"/>
    <x v="2"/>
    <x v="0"/>
    <x v="0"/>
    <n v="20"/>
    <x v="1"/>
    <x v="57"/>
    <n v="8"/>
    <x v="700"/>
    <s v="ESP_008"/>
    <s v="EMP256"/>
    <n v="2019"/>
    <n v="20"/>
    <x v="6"/>
    <x v="6"/>
  </r>
  <r>
    <x v="7"/>
    <x v="2"/>
    <x v="0"/>
    <x v="0"/>
    <n v="21"/>
    <x v="1"/>
    <x v="57"/>
    <n v="17"/>
    <x v="646"/>
    <s v="ESP_008"/>
    <s v="EMP256"/>
    <n v="2019"/>
    <n v="21"/>
    <x v="5"/>
    <x v="5"/>
  </r>
  <r>
    <x v="7"/>
    <x v="2"/>
    <x v="0"/>
    <x v="0"/>
    <n v="22"/>
    <x v="1"/>
    <x v="57"/>
    <n v="11"/>
    <x v="639"/>
    <s v="ESP_008"/>
    <s v="EMP256"/>
    <n v="2019"/>
    <n v="22"/>
    <x v="6"/>
    <x v="6"/>
  </r>
  <r>
    <x v="7"/>
    <x v="2"/>
    <x v="0"/>
    <x v="0"/>
    <n v="23"/>
    <x v="1"/>
    <x v="57"/>
    <n v="15"/>
    <x v="640"/>
    <s v="ESP_008"/>
    <s v="EMP256"/>
    <n v="2019"/>
    <n v="23"/>
    <x v="5"/>
    <x v="5"/>
  </r>
  <r>
    <x v="7"/>
    <x v="2"/>
    <x v="0"/>
    <x v="0"/>
    <n v="24"/>
    <x v="1"/>
    <x v="57"/>
    <n v="29"/>
    <x v="676"/>
    <s v="ESP_008"/>
    <s v="EMP256"/>
    <n v="2019"/>
    <n v="24"/>
    <x v="0"/>
    <x v="0"/>
  </r>
  <r>
    <x v="7"/>
    <x v="2"/>
    <x v="0"/>
    <x v="0"/>
    <n v="25"/>
    <x v="1"/>
    <x v="57"/>
    <n v="13"/>
    <x v="654"/>
    <s v="ESP_008"/>
    <s v="EMP256"/>
    <n v="2019"/>
    <n v="25"/>
    <x v="5"/>
    <x v="5"/>
  </r>
  <r>
    <x v="7"/>
    <x v="2"/>
    <x v="0"/>
    <x v="0"/>
    <n v="26"/>
    <x v="2"/>
    <x v="58"/>
    <n v="5"/>
    <x v="644"/>
    <s v="ESP_008"/>
    <s v="EMP256"/>
    <n v="2019"/>
    <n v="26"/>
    <x v="6"/>
    <x v="6"/>
  </r>
  <r>
    <x v="7"/>
    <x v="2"/>
    <x v="0"/>
    <x v="0"/>
    <n v="27"/>
    <x v="2"/>
    <x v="58"/>
    <n v="8"/>
    <x v="700"/>
    <s v="ESP_008"/>
    <s v="EMP256"/>
    <n v="2019"/>
    <n v="27"/>
    <x v="6"/>
    <x v="6"/>
  </r>
  <r>
    <x v="7"/>
    <x v="2"/>
    <x v="0"/>
    <x v="0"/>
    <n v="28"/>
    <x v="2"/>
    <x v="58"/>
    <n v="10"/>
    <x v="638"/>
    <s v="ESP_008"/>
    <s v="EMP256"/>
    <n v="2019"/>
    <n v="28"/>
    <x v="6"/>
    <x v="6"/>
  </r>
  <r>
    <x v="7"/>
    <x v="2"/>
    <x v="0"/>
    <x v="0"/>
    <n v="29"/>
    <x v="2"/>
    <x v="58"/>
    <n v="6"/>
    <x v="655"/>
    <s v="ESP_008"/>
    <s v="EMP256"/>
    <n v="2019"/>
    <n v="29"/>
    <x v="6"/>
    <x v="6"/>
  </r>
  <r>
    <x v="7"/>
    <x v="2"/>
    <x v="0"/>
    <x v="0"/>
    <n v="30"/>
    <x v="2"/>
    <x v="58"/>
    <n v="8"/>
    <x v="700"/>
    <s v="ESP_008"/>
    <s v="EMP256"/>
    <n v="2019"/>
    <n v="30"/>
    <x v="5"/>
    <x v="5"/>
  </r>
  <r>
    <x v="7"/>
    <x v="2"/>
    <x v="0"/>
    <x v="0"/>
    <n v="31"/>
    <x v="2"/>
    <x v="58"/>
    <n v="7"/>
    <x v="699"/>
    <s v="ESP_008"/>
    <s v="EMP256"/>
    <n v="2019"/>
    <n v="31"/>
    <x v="5"/>
    <x v="5"/>
  </r>
  <r>
    <x v="7"/>
    <x v="2"/>
    <x v="0"/>
    <x v="0"/>
    <n v="32"/>
    <x v="2"/>
    <x v="58"/>
    <n v="9"/>
    <x v="653"/>
    <s v="ESP_008"/>
    <s v="EMP256"/>
    <n v="2019"/>
    <n v="32"/>
    <x v="5"/>
    <x v="5"/>
  </r>
  <r>
    <x v="7"/>
    <x v="2"/>
    <x v="0"/>
    <x v="0"/>
    <n v="33"/>
    <x v="2"/>
    <x v="58"/>
    <n v="11"/>
    <x v="639"/>
    <s v="ESP_008"/>
    <s v="EMP256"/>
    <n v="2019"/>
    <n v="33"/>
    <x v="4"/>
    <x v="4"/>
  </r>
  <r>
    <x v="7"/>
    <x v="2"/>
    <x v="0"/>
    <x v="0"/>
    <n v="34"/>
    <x v="2"/>
    <x v="58"/>
    <n v="5"/>
    <x v="644"/>
    <s v="ESP_008"/>
    <s v="EMP256"/>
    <n v="2019"/>
    <n v="34"/>
    <x v="6"/>
    <x v="6"/>
  </r>
  <r>
    <x v="7"/>
    <x v="2"/>
    <x v="0"/>
    <x v="0"/>
    <n v="35"/>
    <x v="2"/>
    <x v="58"/>
    <n v="6"/>
    <x v="655"/>
    <s v="ESP_008"/>
    <s v="EMP256"/>
    <n v="2019"/>
    <n v="35"/>
    <x v="6"/>
    <x v="6"/>
  </r>
  <r>
    <x v="7"/>
    <x v="2"/>
    <x v="0"/>
    <x v="0"/>
    <n v="36"/>
    <x v="2"/>
    <x v="58"/>
    <n v="8"/>
    <x v="700"/>
    <s v="ESP_008"/>
    <s v="EMP256"/>
    <n v="2019"/>
    <n v="36"/>
    <x v="5"/>
    <x v="5"/>
  </r>
  <r>
    <x v="7"/>
    <x v="2"/>
    <x v="0"/>
    <x v="0"/>
    <n v="37"/>
    <x v="2"/>
    <x v="58"/>
    <n v="12"/>
    <x v="648"/>
    <s v="ESP_008"/>
    <s v="EMP256"/>
    <n v="2019"/>
    <n v="37"/>
    <x v="5"/>
    <x v="5"/>
  </r>
  <r>
    <x v="7"/>
    <x v="2"/>
    <x v="0"/>
    <x v="0"/>
    <n v="38"/>
    <x v="2"/>
    <x v="58"/>
    <n v="9"/>
    <x v="653"/>
    <s v="ESP_008"/>
    <s v="EMP256"/>
    <n v="2019"/>
    <n v="38"/>
    <x v="6"/>
    <x v="6"/>
  </r>
  <r>
    <x v="7"/>
    <x v="2"/>
    <x v="0"/>
    <x v="0"/>
    <n v="39"/>
    <x v="3"/>
    <x v="59"/>
    <n v="12"/>
    <x v="648"/>
    <s v="ESP_008"/>
    <s v="EMP256"/>
    <n v="2019"/>
    <n v="39"/>
    <x v="6"/>
    <x v="6"/>
  </r>
  <r>
    <x v="7"/>
    <x v="2"/>
    <x v="0"/>
    <x v="0"/>
    <n v="40"/>
    <x v="3"/>
    <x v="59"/>
    <n v="9"/>
    <x v="653"/>
    <s v="ESP_008"/>
    <s v="EMP256"/>
    <n v="2019"/>
    <n v="40"/>
    <x v="6"/>
    <x v="6"/>
  </r>
  <r>
    <x v="7"/>
    <x v="2"/>
    <x v="0"/>
    <x v="0"/>
    <n v="41"/>
    <x v="3"/>
    <x v="59"/>
    <n v="8"/>
    <x v="700"/>
    <s v="ESP_008"/>
    <s v="EMP256"/>
    <n v="2019"/>
    <n v="41"/>
    <x v="6"/>
    <x v="6"/>
  </r>
  <r>
    <x v="7"/>
    <x v="2"/>
    <x v="0"/>
    <x v="0"/>
    <n v="42"/>
    <x v="3"/>
    <x v="59"/>
    <n v="10"/>
    <x v="638"/>
    <s v="ESP_008"/>
    <s v="EMP256"/>
    <n v="2019"/>
    <n v="42"/>
    <x v="6"/>
    <x v="6"/>
  </r>
  <r>
    <x v="7"/>
    <x v="2"/>
    <x v="0"/>
    <x v="0"/>
    <n v="43"/>
    <x v="3"/>
    <x v="59"/>
    <n v="16"/>
    <x v="643"/>
    <s v="ESP_008"/>
    <s v="EMP256"/>
    <n v="2019"/>
    <n v="43"/>
    <x v="6"/>
    <x v="6"/>
  </r>
  <r>
    <x v="7"/>
    <x v="2"/>
    <x v="0"/>
    <x v="0"/>
    <n v="44"/>
    <x v="3"/>
    <x v="59"/>
    <n v="11"/>
    <x v="639"/>
    <s v="ESP_008"/>
    <s v="EMP256"/>
    <n v="2019"/>
    <n v="44"/>
    <x v="6"/>
    <x v="6"/>
  </r>
  <r>
    <x v="7"/>
    <x v="2"/>
    <x v="0"/>
    <x v="0"/>
    <n v="45"/>
    <x v="3"/>
    <x v="59"/>
    <n v="8"/>
    <x v="700"/>
    <s v="ESP_008"/>
    <s v="EMP256"/>
    <n v="2019"/>
    <n v="45"/>
    <x v="6"/>
    <x v="6"/>
  </r>
  <r>
    <x v="7"/>
    <x v="2"/>
    <x v="0"/>
    <x v="0"/>
    <n v="46"/>
    <x v="3"/>
    <x v="59"/>
    <n v="17"/>
    <x v="646"/>
    <s v="ESP_008"/>
    <s v="EMP256"/>
    <n v="2019"/>
    <n v="46"/>
    <x v="6"/>
    <x v="6"/>
  </r>
  <r>
    <x v="7"/>
    <x v="2"/>
    <x v="0"/>
    <x v="0"/>
    <n v="47"/>
    <x v="3"/>
    <x v="59"/>
    <n v="16"/>
    <x v="643"/>
    <s v="ESP_008"/>
    <s v="EMP256"/>
    <n v="2019"/>
    <n v="47"/>
    <x v="6"/>
    <x v="6"/>
  </r>
  <r>
    <x v="7"/>
    <x v="2"/>
    <x v="0"/>
    <x v="0"/>
    <n v="48"/>
    <x v="3"/>
    <x v="59"/>
    <n v="8"/>
    <x v="700"/>
    <s v="ESP_008"/>
    <s v="EMP256"/>
    <n v="2019"/>
    <n v="48"/>
    <x v="7"/>
    <x v="7"/>
  </r>
  <r>
    <x v="7"/>
    <x v="2"/>
    <x v="0"/>
    <x v="0"/>
    <n v="49"/>
    <x v="3"/>
    <x v="59"/>
    <n v="10"/>
    <x v="638"/>
    <s v="ESP_008"/>
    <s v="EMP256"/>
    <n v="2019"/>
    <n v="49"/>
    <x v="6"/>
    <x v="6"/>
  </r>
  <r>
    <x v="7"/>
    <x v="2"/>
    <x v="0"/>
    <x v="0"/>
    <n v="50"/>
    <x v="3"/>
    <x v="59"/>
    <n v="23"/>
    <x v="650"/>
    <s v="ESP_008"/>
    <s v="EMP256"/>
    <n v="2019"/>
    <n v="50"/>
    <x v="5"/>
    <x v="5"/>
  </r>
  <r>
    <x v="7"/>
    <x v="2"/>
    <x v="0"/>
    <x v="0"/>
    <n v="51"/>
    <x v="3"/>
    <x v="59"/>
    <n v="21"/>
    <x v="656"/>
    <s v="ESP_008"/>
    <s v="EMP256"/>
    <n v="2019"/>
    <n v="51"/>
    <x v="5"/>
    <x v="5"/>
  </r>
  <r>
    <x v="7"/>
    <x v="2"/>
    <x v="0"/>
    <x v="1"/>
    <n v="0"/>
    <x v="4"/>
    <x v="60"/>
    <n v="15"/>
    <x v="659"/>
    <s v="ESP_008"/>
    <s v="EMP256"/>
    <n v="2020"/>
    <n v="0"/>
    <x v="6"/>
    <x v="6"/>
  </r>
  <r>
    <x v="7"/>
    <x v="2"/>
    <x v="0"/>
    <x v="1"/>
    <n v="1"/>
    <x v="4"/>
    <x v="60"/>
    <n v="12"/>
    <x v="665"/>
    <s v="ESP_008"/>
    <s v="EMP256"/>
    <n v="2020"/>
    <n v="1"/>
    <x v="6"/>
    <x v="6"/>
  </r>
  <r>
    <x v="7"/>
    <x v="2"/>
    <x v="0"/>
    <x v="1"/>
    <n v="2"/>
    <x v="4"/>
    <x v="60"/>
    <n v="9"/>
    <x v="657"/>
    <s v="ESP_008"/>
    <s v="EMP256"/>
    <n v="2020"/>
    <n v="2"/>
    <x v="6"/>
    <x v="6"/>
  </r>
  <r>
    <x v="7"/>
    <x v="2"/>
    <x v="0"/>
    <x v="1"/>
    <n v="3"/>
    <x v="4"/>
    <x v="60"/>
    <n v="12"/>
    <x v="665"/>
    <s v="ESP_008"/>
    <s v="EMP256"/>
    <n v="2020"/>
    <n v="3"/>
    <x v="6"/>
    <x v="6"/>
  </r>
  <r>
    <x v="7"/>
    <x v="2"/>
    <x v="0"/>
    <x v="1"/>
    <n v="4"/>
    <x v="4"/>
    <x v="60"/>
    <n v="14"/>
    <x v="664"/>
    <s v="ESP_008"/>
    <s v="EMP256"/>
    <n v="2020"/>
    <n v="4"/>
    <x v="5"/>
    <x v="5"/>
  </r>
  <r>
    <x v="7"/>
    <x v="2"/>
    <x v="0"/>
    <x v="1"/>
    <n v="5"/>
    <x v="4"/>
    <x v="60"/>
    <n v="14"/>
    <x v="664"/>
    <s v="ESP_008"/>
    <s v="EMP256"/>
    <n v="2020"/>
    <n v="5"/>
    <x v="6"/>
    <x v="6"/>
  </r>
  <r>
    <x v="7"/>
    <x v="2"/>
    <x v="0"/>
    <x v="1"/>
    <n v="6"/>
    <x v="4"/>
    <x v="60"/>
    <n v="17"/>
    <x v="662"/>
    <s v="ESP_008"/>
    <s v="EMP256"/>
    <n v="2020"/>
    <n v="6"/>
    <x v="6"/>
    <x v="6"/>
  </r>
  <r>
    <x v="7"/>
    <x v="2"/>
    <x v="0"/>
    <x v="1"/>
    <n v="7"/>
    <x v="4"/>
    <x v="60"/>
    <n v="14"/>
    <x v="664"/>
    <s v="ESP_008"/>
    <s v="EMP256"/>
    <n v="2020"/>
    <n v="7"/>
    <x v="6"/>
    <x v="6"/>
  </r>
  <r>
    <x v="7"/>
    <x v="2"/>
    <x v="0"/>
    <x v="1"/>
    <n v="8"/>
    <x v="4"/>
    <x v="60"/>
    <n v="10"/>
    <x v="661"/>
    <s v="ESP_008"/>
    <s v="EMP256"/>
    <n v="2020"/>
    <n v="8"/>
    <x v="7"/>
    <x v="7"/>
  </r>
  <r>
    <x v="7"/>
    <x v="2"/>
    <x v="0"/>
    <x v="1"/>
    <n v="9"/>
    <x v="4"/>
    <x v="60"/>
    <n v="11"/>
    <x v="666"/>
    <s v="ESP_008"/>
    <s v="EMP256"/>
    <n v="2020"/>
    <n v="9"/>
    <x v="7"/>
    <x v="7"/>
  </r>
  <r>
    <x v="7"/>
    <x v="2"/>
    <x v="0"/>
    <x v="1"/>
    <n v="10"/>
    <x v="4"/>
    <x v="60"/>
    <n v="19"/>
    <x v="668"/>
    <s v="ESP_008"/>
    <s v="EMP256"/>
    <n v="2020"/>
    <n v="10"/>
    <x v="7"/>
    <x v="7"/>
  </r>
  <r>
    <x v="7"/>
    <x v="2"/>
    <x v="0"/>
    <x v="1"/>
    <n v="11"/>
    <x v="4"/>
    <x v="60"/>
    <n v="12"/>
    <x v="665"/>
    <s v="ESP_008"/>
    <s v="EMP256"/>
    <n v="2020"/>
    <n v="11"/>
    <x v="7"/>
    <x v="7"/>
  </r>
  <r>
    <x v="7"/>
    <x v="2"/>
    <x v="0"/>
    <x v="1"/>
    <n v="12"/>
    <x v="4"/>
    <x v="60"/>
    <n v="6"/>
    <x v="701"/>
    <s v="ESP_008"/>
    <s v="EMP256"/>
    <n v="2020"/>
    <n v="12"/>
    <x v="7"/>
    <x v="7"/>
  </r>
  <r>
    <x v="7"/>
    <x v="2"/>
    <x v="0"/>
    <x v="1"/>
    <n v="13"/>
    <x v="5"/>
    <x v="61"/>
    <n v="12"/>
    <x v="665"/>
    <s v="ESP_008"/>
    <s v="EMP256"/>
    <n v="2020"/>
    <n v="13"/>
    <x v="7"/>
    <x v="7"/>
  </r>
  <r>
    <x v="7"/>
    <x v="2"/>
    <x v="0"/>
    <x v="1"/>
    <n v="14"/>
    <x v="5"/>
    <x v="61"/>
    <n v="14"/>
    <x v="664"/>
    <s v="ESP_008"/>
    <s v="EMP256"/>
    <n v="2020"/>
    <n v="14"/>
    <x v="7"/>
    <x v="7"/>
  </r>
  <r>
    <x v="7"/>
    <x v="2"/>
    <x v="0"/>
    <x v="1"/>
    <n v="15"/>
    <x v="5"/>
    <x v="61"/>
    <n v="11"/>
    <x v="666"/>
    <s v="ESP_008"/>
    <s v="EMP256"/>
    <n v="2020"/>
    <n v="15"/>
    <x v="7"/>
    <x v="7"/>
  </r>
  <r>
    <x v="7"/>
    <x v="2"/>
    <x v="0"/>
    <x v="1"/>
    <n v="16"/>
    <x v="5"/>
    <x v="61"/>
    <n v="9"/>
    <x v="657"/>
    <s v="ESP_008"/>
    <s v="EMP256"/>
    <n v="2020"/>
    <n v="16"/>
    <x v="7"/>
    <x v="7"/>
  </r>
  <r>
    <x v="7"/>
    <x v="2"/>
    <x v="0"/>
    <x v="1"/>
    <n v="17"/>
    <x v="5"/>
    <x v="61"/>
    <n v="11"/>
    <x v="666"/>
    <s v="ESP_008"/>
    <s v="EMP256"/>
    <n v="2020"/>
    <n v="17"/>
    <x v="7"/>
    <x v="7"/>
  </r>
  <r>
    <x v="7"/>
    <x v="2"/>
    <x v="0"/>
    <x v="1"/>
    <n v="18"/>
    <x v="5"/>
    <x v="61"/>
    <n v="19"/>
    <x v="668"/>
    <s v="ESP_008"/>
    <s v="EMP256"/>
    <n v="2020"/>
    <n v="18"/>
    <x v="6"/>
    <x v="6"/>
  </r>
  <r>
    <x v="7"/>
    <x v="2"/>
    <x v="0"/>
    <x v="1"/>
    <n v="19"/>
    <x v="5"/>
    <x v="61"/>
    <n v="15"/>
    <x v="659"/>
    <s v="ESP_008"/>
    <s v="EMP256"/>
    <n v="2020"/>
    <n v="19"/>
    <x v="6"/>
    <x v="6"/>
  </r>
  <r>
    <x v="7"/>
    <x v="2"/>
    <x v="0"/>
    <x v="1"/>
    <n v="20"/>
    <x v="5"/>
    <x v="61"/>
    <n v="18"/>
    <x v="660"/>
    <s v="ESP_008"/>
    <s v="EMP256"/>
    <n v="2020"/>
    <n v="20"/>
    <x v="5"/>
    <x v="5"/>
  </r>
  <r>
    <x v="7"/>
    <x v="2"/>
    <x v="0"/>
    <x v="1"/>
    <n v="21"/>
    <x v="5"/>
    <x v="61"/>
    <n v="13"/>
    <x v="658"/>
    <s v="ESP_008"/>
    <s v="EMP256"/>
    <n v="2020"/>
    <n v="21"/>
    <x v="6"/>
    <x v="6"/>
  </r>
  <r>
    <x v="7"/>
    <x v="2"/>
    <x v="0"/>
    <x v="1"/>
    <n v="22"/>
    <x v="5"/>
    <x v="61"/>
    <n v="17"/>
    <x v="662"/>
    <s v="ESP_008"/>
    <s v="EMP256"/>
    <n v="2020"/>
    <n v="22"/>
    <x v="5"/>
    <x v="5"/>
  </r>
  <r>
    <x v="7"/>
    <x v="2"/>
    <x v="0"/>
    <x v="1"/>
    <n v="23"/>
    <x v="5"/>
    <x v="61"/>
    <n v="9"/>
    <x v="657"/>
    <s v="ESP_008"/>
    <s v="EMP256"/>
    <n v="2020"/>
    <n v="23"/>
    <x v="6"/>
    <x v="6"/>
  </r>
  <r>
    <x v="7"/>
    <x v="2"/>
    <x v="0"/>
    <x v="1"/>
    <n v="24"/>
    <x v="5"/>
    <x v="61"/>
    <n v="12"/>
    <x v="665"/>
    <s v="ESP_008"/>
    <s v="EMP256"/>
    <n v="2020"/>
    <n v="24"/>
    <x v="6"/>
    <x v="6"/>
  </r>
  <r>
    <x v="7"/>
    <x v="2"/>
    <x v="0"/>
    <x v="1"/>
    <n v="25"/>
    <x v="5"/>
    <x v="61"/>
    <n v="12"/>
    <x v="665"/>
    <s v="ESP_008"/>
    <s v="EMP256"/>
    <n v="2020"/>
    <n v="25"/>
    <x v="5"/>
    <x v="5"/>
  </r>
  <r>
    <x v="7"/>
    <x v="2"/>
    <x v="0"/>
    <x v="1"/>
    <n v="26"/>
    <x v="6"/>
    <x v="62"/>
    <n v="10"/>
    <x v="661"/>
    <s v="ESP_008"/>
    <s v="EMP256"/>
    <n v="2020"/>
    <n v="26"/>
    <x v="5"/>
    <x v="5"/>
  </r>
  <r>
    <x v="7"/>
    <x v="2"/>
    <x v="0"/>
    <x v="1"/>
    <n v="27"/>
    <x v="6"/>
    <x v="62"/>
    <n v="9"/>
    <x v="657"/>
    <s v="ESP_008"/>
    <s v="EMP256"/>
    <n v="2020"/>
    <n v="27"/>
    <x v="6"/>
    <x v="6"/>
  </r>
  <r>
    <x v="7"/>
    <x v="2"/>
    <x v="0"/>
    <x v="1"/>
    <n v="28"/>
    <x v="6"/>
    <x v="62"/>
    <n v="13"/>
    <x v="658"/>
    <s v="ESP_008"/>
    <s v="EMP256"/>
    <n v="2020"/>
    <n v="28"/>
    <x v="5"/>
    <x v="5"/>
  </r>
  <r>
    <x v="7"/>
    <x v="2"/>
    <x v="0"/>
    <x v="1"/>
    <n v="29"/>
    <x v="6"/>
    <x v="62"/>
    <n v="13"/>
    <x v="658"/>
    <s v="ESP_008"/>
    <s v="EMP256"/>
    <n v="2020"/>
    <n v="29"/>
    <x v="4"/>
    <x v="4"/>
  </r>
  <r>
    <x v="7"/>
    <x v="2"/>
    <x v="0"/>
    <x v="1"/>
    <n v="30"/>
    <x v="6"/>
    <x v="62"/>
    <n v="7"/>
    <x v="702"/>
    <s v="ESP_008"/>
    <s v="EMP256"/>
    <n v="2020"/>
    <n v="30"/>
    <x v="5"/>
    <x v="5"/>
  </r>
  <r>
    <x v="7"/>
    <x v="2"/>
    <x v="0"/>
    <x v="1"/>
    <n v="31"/>
    <x v="6"/>
    <x v="62"/>
    <n v="11"/>
    <x v="666"/>
    <s v="ESP_008"/>
    <s v="EMP256"/>
    <n v="2020"/>
    <n v="31"/>
    <x v="4"/>
    <x v="4"/>
  </r>
  <r>
    <x v="7"/>
    <x v="2"/>
    <x v="0"/>
    <x v="1"/>
    <n v="32"/>
    <x v="6"/>
    <x v="62"/>
    <n v="4"/>
    <x v="703"/>
    <s v="ESP_008"/>
    <s v="EMP256"/>
    <n v="2020"/>
    <n v="32"/>
    <x v="6"/>
    <x v="6"/>
  </r>
  <r>
    <x v="7"/>
    <x v="2"/>
    <x v="0"/>
    <x v="1"/>
    <n v="33"/>
    <x v="6"/>
    <x v="62"/>
    <n v="10"/>
    <x v="661"/>
    <s v="ESP_008"/>
    <s v="EMP256"/>
    <n v="2020"/>
    <n v="33"/>
    <x v="5"/>
    <x v="5"/>
  </r>
  <r>
    <x v="7"/>
    <x v="2"/>
    <x v="0"/>
    <x v="1"/>
    <n v="34"/>
    <x v="6"/>
    <x v="62"/>
    <n v="10"/>
    <x v="661"/>
    <s v="ESP_008"/>
    <s v="EMP256"/>
    <n v="2020"/>
    <n v="34"/>
    <x v="5"/>
    <x v="5"/>
  </r>
  <r>
    <x v="7"/>
    <x v="2"/>
    <x v="0"/>
    <x v="1"/>
    <n v="35"/>
    <x v="6"/>
    <x v="62"/>
    <n v="15"/>
    <x v="659"/>
    <s v="ESP_008"/>
    <s v="EMP256"/>
    <n v="2020"/>
    <n v="35"/>
    <x v="5"/>
    <x v="5"/>
  </r>
  <r>
    <x v="7"/>
    <x v="2"/>
    <x v="0"/>
    <x v="1"/>
    <n v="36"/>
    <x v="6"/>
    <x v="62"/>
    <n v="12"/>
    <x v="665"/>
    <s v="ESP_008"/>
    <s v="EMP256"/>
    <n v="2020"/>
    <n v="36"/>
    <x v="6"/>
    <x v="6"/>
  </r>
  <r>
    <x v="7"/>
    <x v="2"/>
    <x v="0"/>
    <x v="1"/>
    <n v="37"/>
    <x v="6"/>
    <x v="62"/>
    <n v="9"/>
    <x v="657"/>
    <s v="ESP_008"/>
    <s v="EMP256"/>
    <n v="2020"/>
    <n v="37"/>
    <x v="6"/>
    <x v="6"/>
  </r>
  <r>
    <x v="7"/>
    <x v="2"/>
    <x v="0"/>
    <x v="1"/>
    <n v="38"/>
    <x v="6"/>
    <x v="62"/>
    <n v="4"/>
    <x v="703"/>
    <s v="ESP_008"/>
    <s v="EMP256"/>
    <n v="2020"/>
    <n v="38"/>
    <x v="7"/>
    <x v="7"/>
  </r>
  <r>
    <x v="7"/>
    <x v="2"/>
    <x v="0"/>
    <x v="1"/>
    <n v="39"/>
    <x v="7"/>
    <x v="63"/>
    <n v="10"/>
    <x v="661"/>
    <s v="ESP_008"/>
    <s v="EMP256"/>
    <n v="2020"/>
    <n v="39"/>
    <x v="7"/>
    <x v="7"/>
  </r>
  <r>
    <x v="7"/>
    <x v="2"/>
    <x v="0"/>
    <x v="1"/>
    <n v="40"/>
    <x v="7"/>
    <x v="63"/>
    <n v="8"/>
    <x v="673"/>
    <s v="ESP_008"/>
    <s v="EMP256"/>
    <n v="2020"/>
    <n v="40"/>
    <x v="7"/>
    <x v="7"/>
  </r>
  <r>
    <x v="7"/>
    <x v="2"/>
    <x v="0"/>
    <x v="1"/>
    <n v="41"/>
    <x v="7"/>
    <x v="63"/>
    <n v="5"/>
    <x v="704"/>
    <s v="ESP_008"/>
    <s v="EMP256"/>
    <n v="2020"/>
    <n v="41"/>
    <x v="7"/>
    <x v="7"/>
  </r>
  <r>
    <x v="7"/>
    <x v="2"/>
    <x v="0"/>
    <x v="1"/>
    <n v="42"/>
    <x v="7"/>
    <x v="63"/>
    <n v="10"/>
    <x v="661"/>
    <s v="ESP_008"/>
    <s v="EMP256"/>
    <n v="2020"/>
    <n v="42"/>
    <x v="7"/>
    <x v="7"/>
  </r>
  <r>
    <x v="7"/>
    <x v="2"/>
    <x v="0"/>
    <x v="1"/>
    <n v="43"/>
    <x v="7"/>
    <x v="63"/>
    <n v="8"/>
    <x v="673"/>
    <s v="ESP_008"/>
    <s v="EMP256"/>
    <n v="2020"/>
    <n v="43"/>
    <x v="7"/>
    <x v="7"/>
  </r>
  <r>
    <x v="7"/>
    <x v="2"/>
    <x v="0"/>
    <x v="1"/>
    <n v="44"/>
    <x v="7"/>
    <x v="63"/>
    <n v="11"/>
    <x v="666"/>
    <s v="ESP_008"/>
    <s v="EMP256"/>
    <n v="2020"/>
    <n v="44"/>
    <x v="7"/>
    <x v="7"/>
  </r>
  <r>
    <x v="7"/>
    <x v="2"/>
    <x v="0"/>
    <x v="1"/>
    <n v="45"/>
    <x v="7"/>
    <x v="63"/>
    <n v="6"/>
    <x v="701"/>
    <s v="ESP_008"/>
    <s v="EMP256"/>
    <n v="2020"/>
    <n v="45"/>
    <x v="7"/>
    <x v="7"/>
  </r>
  <r>
    <x v="7"/>
    <x v="2"/>
    <x v="0"/>
    <x v="1"/>
    <n v="46"/>
    <x v="7"/>
    <x v="63"/>
    <n v="8"/>
    <x v="673"/>
    <s v="ESP_008"/>
    <s v="EMP256"/>
    <n v="2020"/>
    <n v="46"/>
    <x v="7"/>
    <x v="7"/>
  </r>
  <r>
    <x v="7"/>
    <x v="2"/>
    <x v="0"/>
    <x v="1"/>
    <n v="47"/>
    <x v="7"/>
    <x v="63"/>
    <n v="18"/>
    <x v="660"/>
    <s v="ESP_008"/>
    <s v="EMP256"/>
    <n v="2020"/>
    <n v="47"/>
    <x v="7"/>
    <x v="7"/>
  </r>
  <r>
    <x v="7"/>
    <x v="2"/>
    <x v="0"/>
    <x v="1"/>
    <n v="48"/>
    <x v="7"/>
    <x v="63"/>
    <n v="7"/>
    <x v="702"/>
    <s v="ESP_008"/>
    <s v="EMP256"/>
    <n v="2020"/>
    <n v="48"/>
    <x v="7"/>
    <x v="7"/>
  </r>
  <r>
    <x v="7"/>
    <x v="2"/>
    <x v="0"/>
    <x v="1"/>
    <n v="49"/>
    <x v="7"/>
    <x v="63"/>
    <n v="10"/>
    <x v="661"/>
    <s v="ESP_008"/>
    <s v="EMP256"/>
    <n v="2020"/>
    <n v="49"/>
    <x v="7"/>
    <x v="7"/>
  </r>
  <r>
    <x v="7"/>
    <x v="2"/>
    <x v="0"/>
    <x v="1"/>
    <n v="50"/>
    <x v="7"/>
    <x v="63"/>
    <n v="10"/>
    <x v="661"/>
    <s v="ESP_008"/>
    <s v="EMP256"/>
    <n v="2020"/>
    <n v="50"/>
    <x v="7"/>
    <x v="7"/>
  </r>
  <r>
    <x v="7"/>
    <x v="2"/>
    <x v="0"/>
    <x v="1"/>
    <n v="51"/>
    <x v="7"/>
    <x v="63"/>
    <n v="14"/>
    <x v="664"/>
    <s v="ESP_008"/>
    <s v="EMP256"/>
    <n v="2020"/>
    <n v="51"/>
    <x v="7"/>
    <x v="7"/>
  </r>
  <r>
    <x v="7"/>
    <x v="3"/>
    <x v="1"/>
    <x v="0"/>
    <n v="0"/>
    <x v="0"/>
    <x v="56"/>
    <n v="25"/>
    <x v="652"/>
    <s v="ESP_008"/>
    <s v="EMP267"/>
    <n v="2019"/>
    <n v="0"/>
    <x v="0"/>
    <x v="0"/>
  </r>
  <r>
    <x v="7"/>
    <x v="3"/>
    <x v="1"/>
    <x v="0"/>
    <n v="1"/>
    <x v="0"/>
    <x v="56"/>
    <n v="30"/>
    <x v="685"/>
    <s v="ESP_008"/>
    <s v="EMP267"/>
    <n v="2019"/>
    <n v="1"/>
    <x v="3"/>
    <x v="3"/>
  </r>
  <r>
    <x v="7"/>
    <x v="3"/>
    <x v="1"/>
    <x v="0"/>
    <n v="2"/>
    <x v="0"/>
    <x v="56"/>
    <n v="32"/>
    <x v="681"/>
    <s v="ESP_008"/>
    <s v="EMP267"/>
    <n v="2019"/>
    <n v="2"/>
    <x v="1"/>
    <x v="1"/>
  </r>
  <r>
    <x v="7"/>
    <x v="3"/>
    <x v="1"/>
    <x v="0"/>
    <n v="3"/>
    <x v="0"/>
    <x v="56"/>
    <n v="47"/>
    <x v="705"/>
    <s v="ESP_008"/>
    <s v="EMP267"/>
    <n v="2019"/>
    <n v="3"/>
    <x v="10"/>
    <x v="10"/>
  </r>
  <r>
    <x v="7"/>
    <x v="3"/>
    <x v="1"/>
    <x v="0"/>
    <n v="4"/>
    <x v="0"/>
    <x v="56"/>
    <n v="45"/>
    <x v="706"/>
    <s v="ESP_008"/>
    <s v="EMP267"/>
    <n v="2019"/>
    <n v="4"/>
    <x v="10"/>
    <x v="10"/>
  </r>
  <r>
    <x v="7"/>
    <x v="3"/>
    <x v="1"/>
    <x v="0"/>
    <n v="5"/>
    <x v="0"/>
    <x v="56"/>
    <n v="50"/>
    <x v="682"/>
    <s v="ESP_008"/>
    <s v="EMP267"/>
    <n v="2019"/>
    <n v="5"/>
    <x v="2"/>
    <x v="2"/>
  </r>
  <r>
    <x v="7"/>
    <x v="3"/>
    <x v="1"/>
    <x v="0"/>
    <n v="6"/>
    <x v="0"/>
    <x v="56"/>
    <n v="40"/>
    <x v="707"/>
    <s v="ESP_008"/>
    <s v="EMP267"/>
    <n v="2019"/>
    <n v="6"/>
    <x v="9"/>
    <x v="9"/>
  </r>
  <r>
    <x v="7"/>
    <x v="3"/>
    <x v="1"/>
    <x v="0"/>
    <n v="7"/>
    <x v="0"/>
    <x v="56"/>
    <n v="35"/>
    <x v="677"/>
    <s v="ESP_008"/>
    <s v="EMP267"/>
    <n v="2019"/>
    <n v="7"/>
    <x v="8"/>
    <x v="8"/>
  </r>
  <r>
    <x v="7"/>
    <x v="3"/>
    <x v="1"/>
    <x v="0"/>
    <n v="8"/>
    <x v="0"/>
    <x v="56"/>
    <n v="33"/>
    <x v="683"/>
    <s v="ESP_008"/>
    <s v="EMP267"/>
    <n v="2019"/>
    <n v="8"/>
    <x v="8"/>
    <x v="8"/>
  </r>
  <r>
    <x v="7"/>
    <x v="3"/>
    <x v="1"/>
    <x v="0"/>
    <n v="9"/>
    <x v="0"/>
    <x v="56"/>
    <n v="33"/>
    <x v="683"/>
    <s v="ESP_008"/>
    <s v="EMP267"/>
    <n v="2019"/>
    <n v="9"/>
    <x v="1"/>
    <x v="1"/>
  </r>
  <r>
    <x v="7"/>
    <x v="3"/>
    <x v="1"/>
    <x v="0"/>
    <n v="10"/>
    <x v="0"/>
    <x v="56"/>
    <n v="35"/>
    <x v="677"/>
    <s v="ESP_008"/>
    <s v="EMP267"/>
    <n v="2019"/>
    <n v="10"/>
    <x v="8"/>
    <x v="8"/>
  </r>
  <r>
    <x v="7"/>
    <x v="3"/>
    <x v="1"/>
    <x v="0"/>
    <n v="11"/>
    <x v="0"/>
    <x v="56"/>
    <n v="43"/>
    <x v="708"/>
    <s v="ESP_008"/>
    <s v="EMP267"/>
    <n v="2019"/>
    <n v="11"/>
    <x v="9"/>
    <x v="9"/>
  </r>
  <r>
    <x v="7"/>
    <x v="3"/>
    <x v="1"/>
    <x v="0"/>
    <n v="12"/>
    <x v="0"/>
    <x v="56"/>
    <n v="41"/>
    <x v="709"/>
    <s v="ESP_008"/>
    <s v="EMP267"/>
    <n v="2019"/>
    <n v="12"/>
    <x v="9"/>
    <x v="9"/>
  </r>
  <r>
    <x v="7"/>
    <x v="3"/>
    <x v="1"/>
    <x v="0"/>
    <n v="13"/>
    <x v="1"/>
    <x v="57"/>
    <n v="32"/>
    <x v="681"/>
    <s v="ESP_008"/>
    <s v="EMP267"/>
    <n v="2019"/>
    <n v="13"/>
    <x v="1"/>
    <x v="1"/>
  </r>
  <r>
    <x v="7"/>
    <x v="3"/>
    <x v="1"/>
    <x v="0"/>
    <n v="14"/>
    <x v="1"/>
    <x v="57"/>
    <n v="38"/>
    <x v="710"/>
    <s v="ESP_008"/>
    <s v="EMP267"/>
    <n v="2019"/>
    <n v="14"/>
    <x v="1"/>
    <x v="1"/>
  </r>
  <r>
    <x v="7"/>
    <x v="3"/>
    <x v="1"/>
    <x v="0"/>
    <n v="15"/>
    <x v="1"/>
    <x v="57"/>
    <n v="40"/>
    <x v="707"/>
    <s v="ESP_008"/>
    <s v="EMP267"/>
    <n v="2019"/>
    <n v="15"/>
    <x v="1"/>
    <x v="1"/>
  </r>
  <r>
    <x v="7"/>
    <x v="3"/>
    <x v="1"/>
    <x v="0"/>
    <n v="16"/>
    <x v="1"/>
    <x v="57"/>
    <n v="30"/>
    <x v="685"/>
    <s v="ESP_008"/>
    <s v="EMP267"/>
    <n v="2019"/>
    <n v="16"/>
    <x v="0"/>
    <x v="0"/>
  </r>
  <r>
    <x v="7"/>
    <x v="3"/>
    <x v="1"/>
    <x v="0"/>
    <n v="17"/>
    <x v="1"/>
    <x v="57"/>
    <n v="36"/>
    <x v="711"/>
    <s v="ESP_008"/>
    <s v="EMP267"/>
    <n v="2019"/>
    <n v="17"/>
    <x v="3"/>
    <x v="3"/>
  </r>
  <r>
    <x v="7"/>
    <x v="3"/>
    <x v="1"/>
    <x v="0"/>
    <n v="18"/>
    <x v="1"/>
    <x v="57"/>
    <n v="27"/>
    <x v="678"/>
    <s v="ESP_008"/>
    <s v="EMP267"/>
    <n v="2019"/>
    <n v="18"/>
    <x v="4"/>
    <x v="4"/>
  </r>
  <r>
    <x v="7"/>
    <x v="3"/>
    <x v="1"/>
    <x v="0"/>
    <n v="19"/>
    <x v="1"/>
    <x v="57"/>
    <n v="26"/>
    <x v="684"/>
    <s v="ESP_008"/>
    <s v="EMP267"/>
    <n v="2019"/>
    <n v="19"/>
    <x v="4"/>
    <x v="4"/>
  </r>
  <r>
    <x v="7"/>
    <x v="3"/>
    <x v="1"/>
    <x v="0"/>
    <n v="20"/>
    <x v="1"/>
    <x v="57"/>
    <n v="39"/>
    <x v="687"/>
    <s v="ESP_008"/>
    <s v="EMP267"/>
    <n v="2019"/>
    <n v="20"/>
    <x v="0"/>
    <x v="0"/>
  </r>
  <r>
    <x v="7"/>
    <x v="3"/>
    <x v="1"/>
    <x v="0"/>
    <n v="21"/>
    <x v="1"/>
    <x v="57"/>
    <n v="38"/>
    <x v="710"/>
    <s v="ESP_008"/>
    <s v="EMP267"/>
    <n v="2019"/>
    <n v="21"/>
    <x v="3"/>
    <x v="3"/>
  </r>
  <r>
    <x v="7"/>
    <x v="3"/>
    <x v="1"/>
    <x v="0"/>
    <n v="22"/>
    <x v="1"/>
    <x v="57"/>
    <n v="34"/>
    <x v="679"/>
    <s v="ESP_008"/>
    <s v="EMP267"/>
    <n v="2019"/>
    <n v="22"/>
    <x v="3"/>
    <x v="3"/>
  </r>
  <r>
    <x v="7"/>
    <x v="3"/>
    <x v="1"/>
    <x v="0"/>
    <n v="23"/>
    <x v="1"/>
    <x v="57"/>
    <n v="33"/>
    <x v="683"/>
    <s v="ESP_008"/>
    <s v="EMP267"/>
    <n v="2019"/>
    <n v="23"/>
    <x v="3"/>
    <x v="3"/>
  </r>
  <r>
    <x v="7"/>
    <x v="3"/>
    <x v="1"/>
    <x v="0"/>
    <n v="24"/>
    <x v="1"/>
    <x v="57"/>
    <n v="24"/>
    <x v="649"/>
    <s v="ESP_008"/>
    <s v="EMP267"/>
    <n v="2019"/>
    <n v="24"/>
    <x v="0"/>
    <x v="0"/>
  </r>
  <r>
    <x v="7"/>
    <x v="3"/>
    <x v="1"/>
    <x v="0"/>
    <n v="25"/>
    <x v="1"/>
    <x v="57"/>
    <n v="22"/>
    <x v="651"/>
    <s v="ESP_008"/>
    <s v="EMP267"/>
    <n v="2019"/>
    <n v="25"/>
    <x v="3"/>
    <x v="3"/>
  </r>
  <r>
    <x v="7"/>
    <x v="3"/>
    <x v="1"/>
    <x v="0"/>
    <n v="26"/>
    <x v="2"/>
    <x v="58"/>
    <n v="18"/>
    <x v="645"/>
    <s v="ESP_008"/>
    <s v="EMP267"/>
    <n v="2019"/>
    <n v="26"/>
    <x v="3"/>
    <x v="3"/>
  </r>
  <r>
    <x v="7"/>
    <x v="3"/>
    <x v="1"/>
    <x v="0"/>
    <n v="27"/>
    <x v="2"/>
    <x v="58"/>
    <n v="36"/>
    <x v="711"/>
    <s v="ESP_008"/>
    <s v="EMP267"/>
    <n v="2019"/>
    <n v="27"/>
    <x v="12"/>
    <x v="12"/>
  </r>
  <r>
    <x v="7"/>
    <x v="3"/>
    <x v="1"/>
    <x v="0"/>
    <n v="28"/>
    <x v="2"/>
    <x v="58"/>
    <n v="28"/>
    <x v="712"/>
    <s v="ESP_008"/>
    <s v="EMP267"/>
    <n v="2019"/>
    <n v="28"/>
    <x v="11"/>
    <x v="11"/>
  </r>
  <r>
    <x v="7"/>
    <x v="3"/>
    <x v="1"/>
    <x v="0"/>
    <n v="29"/>
    <x v="2"/>
    <x v="58"/>
    <n v="33"/>
    <x v="683"/>
    <s v="ESP_008"/>
    <s v="EMP267"/>
    <n v="2019"/>
    <n v="29"/>
    <x v="12"/>
    <x v="12"/>
  </r>
  <r>
    <x v="7"/>
    <x v="3"/>
    <x v="1"/>
    <x v="0"/>
    <n v="30"/>
    <x v="2"/>
    <x v="58"/>
    <n v="27"/>
    <x v="678"/>
    <s v="ESP_008"/>
    <s v="EMP267"/>
    <n v="2019"/>
    <n v="30"/>
    <x v="10"/>
    <x v="10"/>
  </r>
  <r>
    <x v="7"/>
    <x v="3"/>
    <x v="1"/>
    <x v="0"/>
    <n v="31"/>
    <x v="2"/>
    <x v="58"/>
    <n v="24"/>
    <x v="649"/>
    <s v="ESP_008"/>
    <s v="EMP267"/>
    <n v="2019"/>
    <n v="31"/>
    <x v="9"/>
    <x v="9"/>
  </r>
  <r>
    <x v="7"/>
    <x v="3"/>
    <x v="1"/>
    <x v="0"/>
    <n v="32"/>
    <x v="2"/>
    <x v="58"/>
    <n v="25"/>
    <x v="652"/>
    <s v="ESP_008"/>
    <s v="EMP267"/>
    <n v="2019"/>
    <n v="32"/>
    <x v="8"/>
    <x v="8"/>
  </r>
  <r>
    <x v="7"/>
    <x v="3"/>
    <x v="1"/>
    <x v="0"/>
    <n v="33"/>
    <x v="2"/>
    <x v="58"/>
    <n v="30"/>
    <x v="685"/>
    <s v="ESP_008"/>
    <s v="EMP267"/>
    <n v="2019"/>
    <n v="33"/>
    <x v="9"/>
    <x v="9"/>
  </r>
  <r>
    <x v="7"/>
    <x v="3"/>
    <x v="1"/>
    <x v="0"/>
    <n v="34"/>
    <x v="2"/>
    <x v="58"/>
    <n v="31"/>
    <x v="686"/>
    <s v="ESP_008"/>
    <s v="EMP267"/>
    <n v="2019"/>
    <n v="34"/>
    <x v="8"/>
    <x v="8"/>
  </r>
  <r>
    <x v="7"/>
    <x v="3"/>
    <x v="1"/>
    <x v="0"/>
    <n v="35"/>
    <x v="2"/>
    <x v="58"/>
    <n v="30"/>
    <x v="685"/>
    <s v="ESP_008"/>
    <s v="EMP267"/>
    <n v="2019"/>
    <n v="35"/>
    <x v="1"/>
    <x v="1"/>
  </r>
  <r>
    <x v="7"/>
    <x v="3"/>
    <x v="1"/>
    <x v="0"/>
    <n v="36"/>
    <x v="2"/>
    <x v="58"/>
    <n v="19"/>
    <x v="647"/>
    <s v="ESP_008"/>
    <s v="EMP267"/>
    <n v="2019"/>
    <n v="36"/>
    <x v="4"/>
    <x v="4"/>
  </r>
  <r>
    <x v="7"/>
    <x v="3"/>
    <x v="1"/>
    <x v="0"/>
    <n v="37"/>
    <x v="2"/>
    <x v="58"/>
    <n v="26"/>
    <x v="684"/>
    <s v="ESP_008"/>
    <s v="EMP267"/>
    <n v="2019"/>
    <n v="37"/>
    <x v="0"/>
    <x v="0"/>
  </r>
  <r>
    <x v="7"/>
    <x v="3"/>
    <x v="1"/>
    <x v="0"/>
    <n v="38"/>
    <x v="2"/>
    <x v="58"/>
    <n v="36"/>
    <x v="711"/>
    <s v="ESP_008"/>
    <s v="EMP267"/>
    <n v="2019"/>
    <n v="38"/>
    <x v="0"/>
    <x v="0"/>
  </r>
  <r>
    <x v="7"/>
    <x v="3"/>
    <x v="1"/>
    <x v="0"/>
    <n v="39"/>
    <x v="3"/>
    <x v="59"/>
    <n v="28"/>
    <x v="712"/>
    <s v="ESP_008"/>
    <s v="EMP267"/>
    <n v="2019"/>
    <n v="39"/>
    <x v="5"/>
    <x v="5"/>
  </r>
  <r>
    <x v="7"/>
    <x v="3"/>
    <x v="1"/>
    <x v="0"/>
    <n v="40"/>
    <x v="3"/>
    <x v="59"/>
    <n v="39"/>
    <x v="687"/>
    <s v="ESP_008"/>
    <s v="EMP267"/>
    <n v="2019"/>
    <n v="40"/>
    <x v="6"/>
    <x v="6"/>
  </r>
  <r>
    <x v="7"/>
    <x v="3"/>
    <x v="1"/>
    <x v="0"/>
    <n v="41"/>
    <x v="3"/>
    <x v="59"/>
    <n v="35"/>
    <x v="677"/>
    <s v="ESP_008"/>
    <s v="EMP267"/>
    <n v="2019"/>
    <n v="41"/>
    <x v="5"/>
    <x v="5"/>
  </r>
  <r>
    <x v="7"/>
    <x v="3"/>
    <x v="1"/>
    <x v="0"/>
    <n v="42"/>
    <x v="3"/>
    <x v="59"/>
    <n v="37"/>
    <x v="680"/>
    <s v="ESP_008"/>
    <s v="EMP267"/>
    <n v="2019"/>
    <n v="42"/>
    <x v="4"/>
    <x v="4"/>
  </r>
  <r>
    <x v="7"/>
    <x v="3"/>
    <x v="1"/>
    <x v="0"/>
    <n v="43"/>
    <x v="3"/>
    <x v="59"/>
    <n v="32"/>
    <x v="681"/>
    <s v="ESP_008"/>
    <s v="EMP267"/>
    <n v="2019"/>
    <n v="43"/>
    <x v="4"/>
    <x v="4"/>
  </r>
  <r>
    <x v="7"/>
    <x v="3"/>
    <x v="1"/>
    <x v="0"/>
    <n v="44"/>
    <x v="3"/>
    <x v="59"/>
    <n v="25"/>
    <x v="652"/>
    <s v="ESP_008"/>
    <s v="EMP267"/>
    <n v="2019"/>
    <n v="44"/>
    <x v="4"/>
    <x v="4"/>
  </r>
  <r>
    <x v="7"/>
    <x v="3"/>
    <x v="1"/>
    <x v="0"/>
    <n v="45"/>
    <x v="3"/>
    <x v="59"/>
    <n v="31"/>
    <x v="686"/>
    <s v="ESP_008"/>
    <s v="EMP267"/>
    <n v="2019"/>
    <n v="45"/>
    <x v="0"/>
    <x v="0"/>
  </r>
  <r>
    <x v="7"/>
    <x v="3"/>
    <x v="1"/>
    <x v="0"/>
    <n v="46"/>
    <x v="3"/>
    <x v="59"/>
    <n v="29"/>
    <x v="676"/>
    <s v="ESP_008"/>
    <s v="EMP267"/>
    <n v="2019"/>
    <n v="46"/>
    <x v="0"/>
    <x v="0"/>
  </r>
  <r>
    <x v="7"/>
    <x v="3"/>
    <x v="1"/>
    <x v="0"/>
    <n v="47"/>
    <x v="3"/>
    <x v="59"/>
    <n v="28"/>
    <x v="712"/>
    <s v="ESP_008"/>
    <s v="EMP267"/>
    <n v="2019"/>
    <n v="47"/>
    <x v="3"/>
    <x v="3"/>
  </r>
  <r>
    <x v="7"/>
    <x v="3"/>
    <x v="1"/>
    <x v="0"/>
    <n v="48"/>
    <x v="3"/>
    <x v="59"/>
    <n v="37"/>
    <x v="680"/>
    <s v="ESP_008"/>
    <s v="EMP267"/>
    <n v="2019"/>
    <n v="48"/>
    <x v="1"/>
    <x v="1"/>
  </r>
  <r>
    <x v="7"/>
    <x v="3"/>
    <x v="1"/>
    <x v="0"/>
    <n v="49"/>
    <x v="3"/>
    <x v="59"/>
    <n v="22"/>
    <x v="651"/>
    <s v="ESP_008"/>
    <s v="EMP267"/>
    <n v="2019"/>
    <n v="49"/>
    <x v="4"/>
    <x v="4"/>
  </r>
  <r>
    <x v="7"/>
    <x v="3"/>
    <x v="1"/>
    <x v="0"/>
    <n v="50"/>
    <x v="3"/>
    <x v="59"/>
    <n v="31"/>
    <x v="686"/>
    <s v="ESP_008"/>
    <s v="EMP267"/>
    <n v="2019"/>
    <n v="50"/>
    <x v="0"/>
    <x v="0"/>
  </r>
  <r>
    <x v="7"/>
    <x v="3"/>
    <x v="1"/>
    <x v="0"/>
    <n v="51"/>
    <x v="3"/>
    <x v="59"/>
    <n v="26"/>
    <x v="684"/>
    <s v="ESP_008"/>
    <s v="EMP267"/>
    <n v="2019"/>
    <n v="51"/>
    <x v="4"/>
    <x v="4"/>
  </r>
  <r>
    <x v="7"/>
    <x v="3"/>
    <x v="1"/>
    <x v="1"/>
    <n v="0"/>
    <x v="4"/>
    <x v="60"/>
    <n v="38"/>
    <x v="713"/>
    <s v="ESP_008"/>
    <s v="EMP267"/>
    <n v="2020"/>
    <n v="0"/>
    <x v="0"/>
    <x v="0"/>
  </r>
  <r>
    <x v="7"/>
    <x v="3"/>
    <x v="1"/>
    <x v="1"/>
    <n v="1"/>
    <x v="4"/>
    <x v="60"/>
    <n v="27"/>
    <x v="675"/>
    <s v="ESP_008"/>
    <s v="EMP267"/>
    <n v="2020"/>
    <n v="1"/>
    <x v="5"/>
    <x v="5"/>
  </r>
  <r>
    <x v="7"/>
    <x v="3"/>
    <x v="1"/>
    <x v="1"/>
    <n v="2"/>
    <x v="4"/>
    <x v="60"/>
    <n v="36"/>
    <x v="714"/>
    <s v="ESP_008"/>
    <s v="EMP267"/>
    <n v="2020"/>
    <n v="2"/>
    <x v="5"/>
    <x v="5"/>
  </r>
  <r>
    <x v="7"/>
    <x v="3"/>
    <x v="1"/>
    <x v="1"/>
    <n v="3"/>
    <x v="4"/>
    <x v="60"/>
    <n v="36"/>
    <x v="714"/>
    <s v="ESP_008"/>
    <s v="EMP267"/>
    <n v="2020"/>
    <n v="3"/>
    <x v="6"/>
    <x v="6"/>
  </r>
  <r>
    <x v="7"/>
    <x v="3"/>
    <x v="1"/>
    <x v="1"/>
    <n v="4"/>
    <x v="4"/>
    <x v="60"/>
    <n v="35"/>
    <x v="689"/>
    <s v="ESP_008"/>
    <s v="EMP267"/>
    <n v="2020"/>
    <n v="4"/>
    <x v="7"/>
    <x v="7"/>
  </r>
  <r>
    <x v="7"/>
    <x v="3"/>
    <x v="1"/>
    <x v="1"/>
    <n v="5"/>
    <x v="4"/>
    <x v="60"/>
    <n v="39"/>
    <x v="715"/>
    <s v="ESP_008"/>
    <s v="EMP267"/>
    <n v="2020"/>
    <n v="5"/>
    <x v="0"/>
    <x v="0"/>
  </r>
  <r>
    <x v="7"/>
    <x v="3"/>
    <x v="1"/>
    <x v="1"/>
    <n v="6"/>
    <x v="4"/>
    <x v="60"/>
    <n v="33"/>
    <x v="690"/>
    <s v="ESP_008"/>
    <s v="EMP267"/>
    <n v="2020"/>
    <n v="6"/>
    <x v="8"/>
    <x v="8"/>
  </r>
  <r>
    <x v="7"/>
    <x v="3"/>
    <x v="1"/>
    <x v="1"/>
    <n v="7"/>
    <x v="4"/>
    <x v="60"/>
    <n v="29"/>
    <x v="696"/>
    <s v="ESP_008"/>
    <s v="EMP267"/>
    <n v="2020"/>
    <n v="7"/>
    <x v="10"/>
    <x v="10"/>
  </r>
  <r>
    <x v="7"/>
    <x v="3"/>
    <x v="1"/>
    <x v="1"/>
    <n v="8"/>
    <x v="4"/>
    <x v="60"/>
    <n v="41"/>
    <x v="716"/>
    <s v="ESP_008"/>
    <s v="EMP267"/>
    <n v="2020"/>
    <n v="8"/>
    <x v="17"/>
    <x v="17"/>
  </r>
  <r>
    <x v="7"/>
    <x v="3"/>
    <x v="1"/>
    <x v="1"/>
    <n v="9"/>
    <x v="4"/>
    <x v="60"/>
    <n v="31"/>
    <x v="693"/>
    <s v="ESP_008"/>
    <s v="EMP267"/>
    <n v="2020"/>
    <n v="9"/>
    <x v="2"/>
    <x v="2"/>
  </r>
  <r>
    <x v="7"/>
    <x v="3"/>
    <x v="1"/>
    <x v="1"/>
    <n v="10"/>
    <x v="4"/>
    <x v="60"/>
    <n v="37"/>
    <x v="717"/>
    <s v="ESP_008"/>
    <s v="EMP267"/>
    <n v="2020"/>
    <n v="10"/>
    <x v="10"/>
    <x v="10"/>
  </r>
  <r>
    <x v="7"/>
    <x v="3"/>
    <x v="1"/>
    <x v="1"/>
    <n v="11"/>
    <x v="4"/>
    <x v="60"/>
    <n v="37"/>
    <x v="717"/>
    <s v="ESP_008"/>
    <s v="EMP267"/>
    <n v="2020"/>
    <n v="11"/>
    <x v="1"/>
    <x v="1"/>
  </r>
  <r>
    <x v="7"/>
    <x v="3"/>
    <x v="1"/>
    <x v="1"/>
    <n v="12"/>
    <x v="4"/>
    <x v="60"/>
    <n v="30"/>
    <x v="698"/>
    <s v="ESP_008"/>
    <s v="EMP267"/>
    <n v="2020"/>
    <n v="12"/>
    <x v="4"/>
    <x v="4"/>
  </r>
  <r>
    <x v="7"/>
    <x v="3"/>
    <x v="1"/>
    <x v="1"/>
    <n v="13"/>
    <x v="5"/>
    <x v="61"/>
    <n v="35"/>
    <x v="689"/>
    <s v="ESP_008"/>
    <s v="EMP267"/>
    <n v="2020"/>
    <n v="13"/>
    <x v="0"/>
    <x v="0"/>
  </r>
  <r>
    <x v="7"/>
    <x v="3"/>
    <x v="1"/>
    <x v="1"/>
    <n v="14"/>
    <x v="5"/>
    <x v="61"/>
    <n v="25"/>
    <x v="672"/>
    <s v="ESP_008"/>
    <s v="EMP267"/>
    <n v="2020"/>
    <n v="14"/>
    <x v="4"/>
    <x v="4"/>
  </r>
  <r>
    <x v="7"/>
    <x v="3"/>
    <x v="1"/>
    <x v="1"/>
    <n v="15"/>
    <x v="5"/>
    <x v="61"/>
    <n v="28"/>
    <x v="688"/>
    <s v="ESP_008"/>
    <s v="EMP267"/>
    <n v="2020"/>
    <n v="15"/>
    <x v="4"/>
    <x v="4"/>
  </r>
  <r>
    <x v="7"/>
    <x v="3"/>
    <x v="1"/>
    <x v="1"/>
    <n v="16"/>
    <x v="5"/>
    <x v="61"/>
    <n v="42"/>
    <x v="718"/>
    <s v="ESP_008"/>
    <s v="EMP267"/>
    <n v="2020"/>
    <n v="16"/>
    <x v="3"/>
    <x v="3"/>
  </r>
  <r>
    <x v="7"/>
    <x v="3"/>
    <x v="1"/>
    <x v="1"/>
    <n v="17"/>
    <x v="5"/>
    <x v="61"/>
    <n v="30"/>
    <x v="698"/>
    <s v="ESP_008"/>
    <s v="EMP267"/>
    <n v="2020"/>
    <n v="17"/>
    <x v="0"/>
    <x v="0"/>
  </r>
  <r>
    <x v="7"/>
    <x v="3"/>
    <x v="1"/>
    <x v="1"/>
    <n v="18"/>
    <x v="5"/>
    <x v="61"/>
    <n v="39"/>
    <x v="715"/>
    <s v="ESP_008"/>
    <s v="EMP267"/>
    <n v="2020"/>
    <n v="18"/>
    <x v="3"/>
    <x v="3"/>
  </r>
  <r>
    <x v="7"/>
    <x v="3"/>
    <x v="1"/>
    <x v="1"/>
    <n v="19"/>
    <x v="5"/>
    <x v="61"/>
    <n v="30"/>
    <x v="698"/>
    <s v="ESP_008"/>
    <s v="EMP267"/>
    <n v="2020"/>
    <n v="19"/>
    <x v="4"/>
    <x v="4"/>
  </r>
  <r>
    <x v="7"/>
    <x v="3"/>
    <x v="1"/>
    <x v="1"/>
    <n v="20"/>
    <x v="5"/>
    <x v="61"/>
    <n v="45"/>
    <x v="719"/>
    <s v="ESP_008"/>
    <s v="EMP267"/>
    <n v="2020"/>
    <n v="20"/>
    <x v="3"/>
    <x v="3"/>
  </r>
  <r>
    <x v="7"/>
    <x v="3"/>
    <x v="1"/>
    <x v="1"/>
    <n v="21"/>
    <x v="5"/>
    <x v="61"/>
    <n v="35"/>
    <x v="689"/>
    <s v="ESP_008"/>
    <s v="EMP267"/>
    <n v="2020"/>
    <n v="21"/>
    <x v="3"/>
    <x v="3"/>
  </r>
  <r>
    <x v="7"/>
    <x v="3"/>
    <x v="1"/>
    <x v="1"/>
    <n v="22"/>
    <x v="5"/>
    <x v="61"/>
    <n v="32"/>
    <x v="691"/>
    <s v="ESP_008"/>
    <s v="EMP267"/>
    <n v="2020"/>
    <n v="22"/>
    <x v="1"/>
    <x v="1"/>
  </r>
  <r>
    <x v="7"/>
    <x v="3"/>
    <x v="1"/>
    <x v="1"/>
    <n v="23"/>
    <x v="5"/>
    <x v="61"/>
    <n v="30"/>
    <x v="698"/>
    <s v="ESP_008"/>
    <s v="EMP267"/>
    <n v="2020"/>
    <n v="23"/>
    <x v="1"/>
    <x v="1"/>
  </r>
  <r>
    <x v="7"/>
    <x v="3"/>
    <x v="1"/>
    <x v="1"/>
    <n v="24"/>
    <x v="5"/>
    <x v="61"/>
    <n v="29"/>
    <x v="696"/>
    <s v="ESP_008"/>
    <s v="EMP267"/>
    <n v="2020"/>
    <n v="24"/>
    <x v="8"/>
    <x v="8"/>
  </r>
  <r>
    <x v="7"/>
    <x v="3"/>
    <x v="1"/>
    <x v="1"/>
    <n v="25"/>
    <x v="5"/>
    <x v="61"/>
    <n v="25"/>
    <x v="672"/>
    <s v="ESP_008"/>
    <s v="EMP267"/>
    <n v="2020"/>
    <n v="25"/>
    <x v="9"/>
    <x v="9"/>
  </r>
  <r>
    <x v="7"/>
    <x v="3"/>
    <x v="1"/>
    <x v="1"/>
    <n v="26"/>
    <x v="6"/>
    <x v="62"/>
    <n v="25"/>
    <x v="672"/>
    <s v="ESP_008"/>
    <s v="EMP267"/>
    <n v="2020"/>
    <n v="26"/>
    <x v="10"/>
    <x v="10"/>
  </r>
  <r>
    <x v="7"/>
    <x v="3"/>
    <x v="1"/>
    <x v="1"/>
    <n v="27"/>
    <x v="6"/>
    <x v="62"/>
    <n v="26"/>
    <x v="670"/>
    <s v="ESP_008"/>
    <s v="EMP267"/>
    <n v="2020"/>
    <n v="27"/>
    <x v="11"/>
    <x v="11"/>
  </r>
  <r>
    <x v="7"/>
    <x v="3"/>
    <x v="1"/>
    <x v="1"/>
    <n v="28"/>
    <x v="6"/>
    <x v="62"/>
    <n v="26"/>
    <x v="670"/>
    <s v="ESP_008"/>
    <s v="EMP267"/>
    <n v="2020"/>
    <n v="28"/>
    <x v="13"/>
    <x v="13"/>
  </r>
  <r>
    <x v="7"/>
    <x v="3"/>
    <x v="1"/>
    <x v="1"/>
    <n v="29"/>
    <x v="6"/>
    <x v="62"/>
    <n v="25"/>
    <x v="672"/>
    <s v="ESP_008"/>
    <s v="EMP267"/>
    <n v="2020"/>
    <n v="29"/>
    <x v="11"/>
    <x v="11"/>
  </r>
  <r>
    <x v="7"/>
    <x v="3"/>
    <x v="1"/>
    <x v="1"/>
    <n v="30"/>
    <x v="6"/>
    <x v="62"/>
    <n v="35"/>
    <x v="689"/>
    <s v="ESP_008"/>
    <s v="EMP267"/>
    <n v="2020"/>
    <n v="30"/>
    <x v="12"/>
    <x v="12"/>
  </r>
  <r>
    <x v="7"/>
    <x v="3"/>
    <x v="1"/>
    <x v="1"/>
    <n v="31"/>
    <x v="6"/>
    <x v="62"/>
    <n v="24"/>
    <x v="667"/>
    <s v="ESP_008"/>
    <s v="EMP267"/>
    <n v="2020"/>
    <n v="31"/>
    <x v="8"/>
    <x v="8"/>
  </r>
  <r>
    <x v="7"/>
    <x v="3"/>
    <x v="1"/>
    <x v="1"/>
    <n v="32"/>
    <x v="6"/>
    <x v="62"/>
    <n v="27"/>
    <x v="675"/>
    <s v="ESP_008"/>
    <s v="EMP267"/>
    <n v="2020"/>
    <n v="32"/>
    <x v="3"/>
    <x v="3"/>
  </r>
  <r>
    <x v="7"/>
    <x v="3"/>
    <x v="1"/>
    <x v="1"/>
    <n v="33"/>
    <x v="6"/>
    <x v="62"/>
    <n v="27"/>
    <x v="675"/>
    <s v="ESP_008"/>
    <s v="EMP267"/>
    <n v="2020"/>
    <n v="33"/>
    <x v="3"/>
    <x v="3"/>
  </r>
  <r>
    <x v="7"/>
    <x v="3"/>
    <x v="1"/>
    <x v="1"/>
    <n v="34"/>
    <x v="6"/>
    <x v="62"/>
    <n v="44"/>
    <x v="720"/>
    <s v="ESP_008"/>
    <s v="EMP267"/>
    <n v="2020"/>
    <n v="34"/>
    <x v="8"/>
    <x v="8"/>
  </r>
  <r>
    <x v="7"/>
    <x v="3"/>
    <x v="1"/>
    <x v="1"/>
    <n v="35"/>
    <x v="6"/>
    <x v="62"/>
    <n v="43"/>
    <x v="721"/>
    <s v="ESP_008"/>
    <s v="EMP267"/>
    <n v="2020"/>
    <n v="35"/>
    <x v="1"/>
    <x v="1"/>
  </r>
  <r>
    <x v="7"/>
    <x v="3"/>
    <x v="1"/>
    <x v="1"/>
    <n v="36"/>
    <x v="6"/>
    <x v="62"/>
    <n v="22"/>
    <x v="697"/>
    <s v="ESP_008"/>
    <s v="EMP267"/>
    <n v="2020"/>
    <n v="36"/>
    <x v="4"/>
    <x v="4"/>
  </r>
  <r>
    <x v="7"/>
    <x v="3"/>
    <x v="1"/>
    <x v="1"/>
    <n v="37"/>
    <x v="6"/>
    <x v="62"/>
    <n v="35"/>
    <x v="689"/>
    <s v="ESP_008"/>
    <s v="EMP267"/>
    <n v="2020"/>
    <n v="37"/>
    <x v="0"/>
    <x v="0"/>
  </r>
  <r>
    <x v="7"/>
    <x v="3"/>
    <x v="1"/>
    <x v="1"/>
    <n v="38"/>
    <x v="6"/>
    <x v="62"/>
    <n v="31"/>
    <x v="693"/>
    <s v="ESP_008"/>
    <s v="EMP267"/>
    <n v="2020"/>
    <n v="38"/>
    <x v="4"/>
    <x v="4"/>
  </r>
  <r>
    <x v="7"/>
    <x v="3"/>
    <x v="1"/>
    <x v="1"/>
    <n v="39"/>
    <x v="7"/>
    <x v="63"/>
    <n v="33"/>
    <x v="690"/>
    <s v="ESP_008"/>
    <s v="EMP267"/>
    <n v="2020"/>
    <n v="39"/>
    <x v="0"/>
    <x v="0"/>
  </r>
  <r>
    <x v="7"/>
    <x v="3"/>
    <x v="1"/>
    <x v="1"/>
    <n v="40"/>
    <x v="7"/>
    <x v="63"/>
    <n v="35"/>
    <x v="689"/>
    <s v="ESP_008"/>
    <s v="EMP267"/>
    <n v="2020"/>
    <n v="40"/>
    <x v="0"/>
    <x v="0"/>
  </r>
  <r>
    <x v="7"/>
    <x v="3"/>
    <x v="1"/>
    <x v="1"/>
    <n v="41"/>
    <x v="7"/>
    <x v="63"/>
    <n v="25"/>
    <x v="672"/>
    <s v="ESP_008"/>
    <s v="EMP267"/>
    <n v="2020"/>
    <n v="41"/>
    <x v="4"/>
    <x v="4"/>
  </r>
  <r>
    <x v="7"/>
    <x v="3"/>
    <x v="1"/>
    <x v="1"/>
    <n v="42"/>
    <x v="7"/>
    <x v="63"/>
    <n v="40"/>
    <x v="692"/>
    <s v="ESP_008"/>
    <s v="EMP267"/>
    <n v="2020"/>
    <n v="42"/>
    <x v="8"/>
    <x v="8"/>
  </r>
  <r>
    <x v="7"/>
    <x v="3"/>
    <x v="1"/>
    <x v="1"/>
    <n v="43"/>
    <x v="7"/>
    <x v="63"/>
    <n v="43"/>
    <x v="721"/>
    <s v="ESP_008"/>
    <s v="EMP267"/>
    <n v="2020"/>
    <n v="43"/>
    <x v="9"/>
    <x v="9"/>
  </r>
  <r>
    <x v="7"/>
    <x v="3"/>
    <x v="1"/>
    <x v="1"/>
    <n v="44"/>
    <x v="7"/>
    <x v="63"/>
    <n v="36"/>
    <x v="714"/>
    <s v="ESP_008"/>
    <s v="EMP267"/>
    <n v="2020"/>
    <n v="44"/>
    <x v="9"/>
    <x v="9"/>
  </r>
  <r>
    <x v="7"/>
    <x v="3"/>
    <x v="1"/>
    <x v="1"/>
    <n v="45"/>
    <x v="7"/>
    <x v="63"/>
    <n v="34"/>
    <x v="671"/>
    <s v="ESP_008"/>
    <s v="EMP267"/>
    <n v="2020"/>
    <n v="45"/>
    <x v="8"/>
    <x v="8"/>
  </r>
  <r>
    <x v="7"/>
    <x v="3"/>
    <x v="1"/>
    <x v="1"/>
    <n v="46"/>
    <x v="7"/>
    <x v="63"/>
    <n v="32"/>
    <x v="691"/>
    <s v="ESP_008"/>
    <s v="EMP267"/>
    <n v="2020"/>
    <n v="46"/>
    <x v="1"/>
    <x v="1"/>
  </r>
  <r>
    <x v="7"/>
    <x v="3"/>
    <x v="1"/>
    <x v="1"/>
    <n v="47"/>
    <x v="7"/>
    <x v="63"/>
    <n v="18"/>
    <x v="660"/>
    <s v="ESP_008"/>
    <s v="EMP267"/>
    <n v="2020"/>
    <n v="47"/>
    <x v="4"/>
    <x v="4"/>
  </r>
  <r>
    <x v="7"/>
    <x v="3"/>
    <x v="1"/>
    <x v="1"/>
    <n v="48"/>
    <x v="7"/>
    <x v="63"/>
    <n v="26"/>
    <x v="670"/>
    <s v="ESP_008"/>
    <s v="EMP267"/>
    <n v="2020"/>
    <n v="48"/>
    <x v="3"/>
    <x v="3"/>
  </r>
  <r>
    <x v="7"/>
    <x v="3"/>
    <x v="1"/>
    <x v="1"/>
    <n v="49"/>
    <x v="7"/>
    <x v="63"/>
    <n v="35"/>
    <x v="689"/>
    <s v="ESP_008"/>
    <s v="EMP267"/>
    <n v="2020"/>
    <n v="49"/>
    <x v="8"/>
    <x v="8"/>
  </r>
  <r>
    <x v="7"/>
    <x v="3"/>
    <x v="1"/>
    <x v="1"/>
    <n v="50"/>
    <x v="7"/>
    <x v="63"/>
    <n v="29"/>
    <x v="696"/>
    <s v="ESP_008"/>
    <s v="EMP267"/>
    <n v="2020"/>
    <n v="50"/>
    <x v="3"/>
    <x v="3"/>
  </r>
  <r>
    <x v="7"/>
    <x v="3"/>
    <x v="1"/>
    <x v="1"/>
    <n v="51"/>
    <x v="7"/>
    <x v="63"/>
    <n v="23"/>
    <x v="669"/>
    <s v="ESP_008"/>
    <s v="EMP267"/>
    <n v="2020"/>
    <n v="51"/>
    <x v="0"/>
    <x v="0"/>
  </r>
  <r>
    <x v="7"/>
    <x v="4"/>
    <x v="1"/>
    <x v="0"/>
    <n v="0"/>
    <x v="0"/>
    <x v="56"/>
    <n v="7"/>
    <x v="699"/>
    <s v="ESP_008"/>
    <s v="EMP290"/>
    <n v="2019"/>
    <n v="0"/>
    <x v="6"/>
    <x v="6"/>
  </r>
  <r>
    <x v="7"/>
    <x v="4"/>
    <x v="1"/>
    <x v="0"/>
    <n v="1"/>
    <x v="0"/>
    <x v="56"/>
    <n v="6"/>
    <x v="655"/>
    <s v="ESP_008"/>
    <s v="EMP290"/>
    <n v="2019"/>
    <n v="1"/>
    <x v="7"/>
    <x v="7"/>
  </r>
  <r>
    <x v="7"/>
    <x v="4"/>
    <x v="1"/>
    <x v="0"/>
    <n v="2"/>
    <x v="0"/>
    <x v="56"/>
    <n v="7"/>
    <x v="699"/>
    <s v="ESP_008"/>
    <s v="EMP290"/>
    <n v="2019"/>
    <n v="2"/>
    <x v="7"/>
    <x v="7"/>
  </r>
  <r>
    <x v="7"/>
    <x v="4"/>
    <x v="1"/>
    <x v="0"/>
    <n v="3"/>
    <x v="0"/>
    <x v="56"/>
    <n v="8"/>
    <x v="700"/>
    <s v="ESP_008"/>
    <s v="EMP290"/>
    <n v="2019"/>
    <n v="3"/>
    <x v="7"/>
    <x v="7"/>
  </r>
  <r>
    <x v="7"/>
    <x v="4"/>
    <x v="1"/>
    <x v="0"/>
    <n v="4"/>
    <x v="0"/>
    <x v="56"/>
    <n v="10"/>
    <x v="638"/>
    <s v="ESP_008"/>
    <s v="EMP290"/>
    <n v="2019"/>
    <n v="4"/>
    <x v="7"/>
    <x v="7"/>
  </r>
  <r>
    <x v="7"/>
    <x v="4"/>
    <x v="1"/>
    <x v="0"/>
    <n v="5"/>
    <x v="0"/>
    <x v="56"/>
    <n v="12"/>
    <x v="648"/>
    <s v="ESP_008"/>
    <s v="EMP290"/>
    <n v="2019"/>
    <n v="5"/>
    <x v="7"/>
    <x v="7"/>
  </r>
  <r>
    <x v="7"/>
    <x v="4"/>
    <x v="1"/>
    <x v="0"/>
    <n v="6"/>
    <x v="0"/>
    <x v="56"/>
    <n v="7"/>
    <x v="699"/>
    <s v="ESP_008"/>
    <s v="EMP290"/>
    <n v="2019"/>
    <n v="6"/>
    <x v="7"/>
    <x v="7"/>
  </r>
  <r>
    <x v="7"/>
    <x v="4"/>
    <x v="1"/>
    <x v="0"/>
    <n v="7"/>
    <x v="0"/>
    <x v="56"/>
    <n v="10"/>
    <x v="638"/>
    <s v="ESP_008"/>
    <s v="EMP290"/>
    <n v="2019"/>
    <n v="7"/>
    <x v="7"/>
    <x v="7"/>
  </r>
  <r>
    <x v="7"/>
    <x v="4"/>
    <x v="1"/>
    <x v="0"/>
    <n v="8"/>
    <x v="0"/>
    <x v="56"/>
    <n v="11"/>
    <x v="639"/>
    <s v="ESP_008"/>
    <s v="EMP290"/>
    <n v="2019"/>
    <n v="8"/>
    <x v="7"/>
    <x v="7"/>
  </r>
  <r>
    <x v="7"/>
    <x v="4"/>
    <x v="1"/>
    <x v="0"/>
    <n v="9"/>
    <x v="0"/>
    <x v="56"/>
    <n v="14"/>
    <x v="641"/>
    <s v="ESP_008"/>
    <s v="EMP290"/>
    <n v="2019"/>
    <n v="9"/>
    <x v="7"/>
    <x v="7"/>
  </r>
  <r>
    <x v="7"/>
    <x v="4"/>
    <x v="1"/>
    <x v="0"/>
    <n v="10"/>
    <x v="0"/>
    <x v="56"/>
    <n v="10"/>
    <x v="638"/>
    <s v="ESP_008"/>
    <s v="EMP290"/>
    <n v="2019"/>
    <n v="10"/>
    <x v="7"/>
    <x v="7"/>
  </r>
  <r>
    <x v="7"/>
    <x v="4"/>
    <x v="1"/>
    <x v="0"/>
    <n v="11"/>
    <x v="0"/>
    <x v="56"/>
    <n v="16"/>
    <x v="643"/>
    <s v="ESP_008"/>
    <s v="EMP290"/>
    <n v="2019"/>
    <n v="11"/>
    <x v="7"/>
    <x v="7"/>
  </r>
  <r>
    <x v="7"/>
    <x v="4"/>
    <x v="1"/>
    <x v="0"/>
    <n v="12"/>
    <x v="0"/>
    <x v="56"/>
    <n v="15"/>
    <x v="640"/>
    <s v="ESP_008"/>
    <s v="EMP290"/>
    <n v="2019"/>
    <n v="12"/>
    <x v="7"/>
    <x v="7"/>
  </r>
  <r>
    <x v="7"/>
    <x v="4"/>
    <x v="1"/>
    <x v="0"/>
    <n v="13"/>
    <x v="1"/>
    <x v="57"/>
    <n v="13"/>
    <x v="654"/>
    <s v="ESP_008"/>
    <s v="EMP290"/>
    <n v="2019"/>
    <n v="13"/>
    <x v="7"/>
    <x v="7"/>
  </r>
  <r>
    <x v="7"/>
    <x v="4"/>
    <x v="1"/>
    <x v="0"/>
    <n v="14"/>
    <x v="1"/>
    <x v="57"/>
    <n v="9"/>
    <x v="653"/>
    <s v="ESP_008"/>
    <s v="EMP290"/>
    <n v="2019"/>
    <n v="14"/>
    <x v="7"/>
    <x v="7"/>
  </r>
  <r>
    <x v="7"/>
    <x v="4"/>
    <x v="1"/>
    <x v="0"/>
    <n v="15"/>
    <x v="1"/>
    <x v="57"/>
    <n v="16"/>
    <x v="643"/>
    <s v="ESP_008"/>
    <s v="EMP290"/>
    <n v="2019"/>
    <n v="15"/>
    <x v="7"/>
    <x v="7"/>
  </r>
  <r>
    <x v="7"/>
    <x v="4"/>
    <x v="1"/>
    <x v="0"/>
    <n v="16"/>
    <x v="1"/>
    <x v="57"/>
    <n v="5"/>
    <x v="644"/>
    <s v="ESP_008"/>
    <s v="EMP290"/>
    <n v="2019"/>
    <n v="16"/>
    <x v="7"/>
    <x v="7"/>
  </r>
  <r>
    <x v="7"/>
    <x v="4"/>
    <x v="1"/>
    <x v="0"/>
    <n v="17"/>
    <x v="1"/>
    <x v="57"/>
    <n v="15"/>
    <x v="640"/>
    <s v="ESP_008"/>
    <s v="EMP290"/>
    <n v="2019"/>
    <n v="17"/>
    <x v="7"/>
    <x v="7"/>
  </r>
  <r>
    <x v="7"/>
    <x v="4"/>
    <x v="1"/>
    <x v="0"/>
    <n v="18"/>
    <x v="1"/>
    <x v="57"/>
    <n v="9"/>
    <x v="653"/>
    <s v="ESP_008"/>
    <s v="EMP290"/>
    <n v="2019"/>
    <n v="18"/>
    <x v="7"/>
    <x v="7"/>
  </r>
  <r>
    <x v="7"/>
    <x v="4"/>
    <x v="1"/>
    <x v="0"/>
    <n v="19"/>
    <x v="1"/>
    <x v="57"/>
    <n v="9"/>
    <x v="653"/>
    <s v="ESP_008"/>
    <s v="EMP290"/>
    <n v="2019"/>
    <n v="19"/>
    <x v="7"/>
    <x v="7"/>
  </r>
  <r>
    <x v="7"/>
    <x v="4"/>
    <x v="1"/>
    <x v="0"/>
    <n v="20"/>
    <x v="1"/>
    <x v="57"/>
    <n v="10"/>
    <x v="638"/>
    <s v="ESP_008"/>
    <s v="EMP290"/>
    <n v="2019"/>
    <n v="20"/>
    <x v="7"/>
    <x v="7"/>
  </r>
  <r>
    <x v="7"/>
    <x v="4"/>
    <x v="1"/>
    <x v="0"/>
    <n v="21"/>
    <x v="1"/>
    <x v="57"/>
    <n v="5"/>
    <x v="644"/>
    <s v="ESP_008"/>
    <s v="EMP290"/>
    <n v="2019"/>
    <n v="21"/>
    <x v="7"/>
    <x v="7"/>
  </r>
  <r>
    <x v="7"/>
    <x v="4"/>
    <x v="1"/>
    <x v="0"/>
    <n v="22"/>
    <x v="1"/>
    <x v="57"/>
    <n v="11"/>
    <x v="639"/>
    <s v="ESP_008"/>
    <s v="EMP290"/>
    <n v="2019"/>
    <n v="22"/>
    <x v="7"/>
    <x v="7"/>
  </r>
  <r>
    <x v="7"/>
    <x v="4"/>
    <x v="1"/>
    <x v="0"/>
    <n v="23"/>
    <x v="1"/>
    <x v="57"/>
    <n v="7"/>
    <x v="699"/>
    <s v="ESP_008"/>
    <s v="EMP290"/>
    <n v="2019"/>
    <n v="23"/>
    <x v="7"/>
    <x v="7"/>
  </r>
  <r>
    <x v="7"/>
    <x v="4"/>
    <x v="1"/>
    <x v="0"/>
    <n v="24"/>
    <x v="1"/>
    <x v="57"/>
    <n v="5"/>
    <x v="644"/>
    <s v="ESP_008"/>
    <s v="EMP290"/>
    <n v="2019"/>
    <n v="24"/>
    <x v="7"/>
    <x v="7"/>
  </r>
  <r>
    <x v="7"/>
    <x v="4"/>
    <x v="1"/>
    <x v="0"/>
    <n v="25"/>
    <x v="1"/>
    <x v="57"/>
    <n v="6"/>
    <x v="655"/>
    <s v="ESP_008"/>
    <s v="EMP290"/>
    <n v="2019"/>
    <n v="25"/>
    <x v="7"/>
    <x v="7"/>
  </r>
  <r>
    <x v="7"/>
    <x v="4"/>
    <x v="1"/>
    <x v="0"/>
    <n v="26"/>
    <x v="2"/>
    <x v="58"/>
    <n v="12"/>
    <x v="648"/>
    <s v="ESP_008"/>
    <s v="EMP290"/>
    <n v="2019"/>
    <n v="26"/>
    <x v="6"/>
    <x v="6"/>
  </r>
  <r>
    <x v="7"/>
    <x v="4"/>
    <x v="1"/>
    <x v="0"/>
    <n v="27"/>
    <x v="2"/>
    <x v="58"/>
    <n v="11"/>
    <x v="639"/>
    <s v="ESP_008"/>
    <s v="EMP290"/>
    <n v="2019"/>
    <n v="27"/>
    <x v="5"/>
    <x v="5"/>
  </r>
  <r>
    <x v="7"/>
    <x v="4"/>
    <x v="1"/>
    <x v="0"/>
    <n v="28"/>
    <x v="2"/>
    <x v="58"/>
    <n v="14"/>
    <x v="641"/>
    <s v="ESP_008"/>
    <s v="EMP290"/>
    <n v="2019"/>
    <n v="28"/>
    <x v="4"/>
    <x v="4"/>
  </r>
  <r>
    <x v="7"/>
    <x v="4"/>
    <x v="1"/>
    <x v="0"/>
    <n v="29"/>
    <x v="2"/>
    <x v="58"/>
    <n v="6"/>
    <x v="655"/>
    <s v="ESP_008"/>
    <s v="EMP290"/>
    <n v="2019"/>
    <n v="29"/>
    <x v="6"/>
    <x v="6"/>
  </r>
  <r>
    <x v="7"/>
    <x v="4"/>
    <x v="1"/>
    <x v="0"/>
    <n v="30"/>
    <x v="2"/>
    <x v="58"/>
    <n v="8"/>
    <x v="700"/>
    <s v="ESP_008"/>
    <s v="EMP290"/>
    <n v="2019"/>
    <n v="30"/>
    <x v="6"/>
    <x v="6"/>
  </r>
  <r>
    <x v="7"/>
    <x v="4"/>
    <x v="1"/>
    <x v="0"/>
    <n v="31"/>
    <x v="2"/>
    <x v="58"/>
    <n v="7"/>
    <x v="699"/>
    <s v="ESP_008"/>
    <s v="EMP290"/>
    <n v="2019"/>
    <n v="31"/>
    <x v="6"/>
    <x v="6"/>
  </r>
  <r>
    <x v="7"/>
    <x v="4"/>
    <x v="1"/>
    <x v="0"/>
    <n v="32"/>
    <x v="2"/>
    <x v="58"/>
    <n v="6"/>
    <x v="655"/>
    <s v="ESP_008"/>
    <s v="EMP290"/>
    <n v="2019"/>
    <n v="32"/>
    <x v="6"/>
    <x v="6"/>
  </r>
  <r>
    <x v="7"/>
    <x v="4"/>
    <x v="1"/>
    <x v="0"/>
    <n v="33"/>
    <x v="2"/>
    <x v="58"/>
    <n v="12"/>
    <x v="648"/>
    <s v="ESP_008"/>
    <s v="EMP290"/>
    <n v="2019"/>
    <n v="33"/>
    <x v="6"/>
    <x v="6"/>
  </r>
  <r>
    <x v="7"/>
    <x v="4"/>
    <x v="1"/>
    <x v="0"/>
    <n v="34"/>
    <x v="2"/>
    <x v="58"/>
    <n v="3"/>
    <x v="722"/>
    <s v="ESP_008"/>
    <s v="EMP290"/>
    <n v="2019"/>
    <n v="34"/>
    <x v="7"/>
    <x v="7"/>
  </r>
  <r>
    <x v="7"/>
    <x v="4"/>
    <x v="1"/>
    <x v="0"/>
    <n v="35"/>
    <x v="2"/>
    <x v="58"/>
    <n v="9"/>
    <x v="653"/>
    <s v="ESP_008"/>
    <s v="EMP290"/>
    <n v="2019"/>
    <n v="35"/>
    <x v="7"/>
    <x v="7"/>
  </r>
  <r>
    <x v="7"/>
    <x v="4"/>
    <x v="1"/>
    <x v="0"/>
    <n v="36"/>
    <x v="2"/>
    <x v="58"/>
    <n v="11"/>
    <x v="639"/>
    <s v="ESP_008"/>
    <s v="EMP290"/>
    <n v="2019"/>
    <n v="36"/>
    <x v="7"/>
    <x v="7"/>
  </r>
  <r>
    <x v="7"/>
    <x v="4"/>
    <x v="1"/>
    <x v="0"/>
    <n v="37"/>
    <x v="2"/>
    <x v="58"/>
    <n v="14"/>
    <x v="641"/>
    <s v="ESP_008"/>
    <s v="EMP290"/>
    <n v="2019"/>
    <n v="37"/>
    <x v="7"/>
    <x v="7"/>
  </r>
  <r>
    <x v="7"/>
    <x v="4"/>
    <x v="1"/>
    <x v="0"/>
    <n v="38"/>
    <x v="2"/>
    <x v="58"/>
    <n v="9"/>
    <x v="653"/>
    <s v="ESP_008"/>
    <s v="EMP290"/>
    <n v="2019"/>
    <n v="38"/>
    <x v="7"/>
    <x v="7"/>
  </r>
  <r>
    <x v="7"/>
    <x v="4"/>
    <x v="1"/>
    <x v="0"/>
    <n v="39"/>
    <x v="3"/>
    <x v="59"/>
    <n v="11"/>
    <x v="639"/>
    <s v="ESP_008"/>
    <s v="EMP290"/>
    <n v="2019"/>
    <n v="39"/>
    <x v="7"/>
    <x v="7"/>
  </r>
  <r>
    <x v="7"/>
    <x v="4"/>
    <x v="1"/>
    <x v="0"/>
    <n v="40"/>
    <x v="3"/>
    <x v="59"/>
    <n v="11"/>
    <x v="639"/>
    <s v="ESP_008"/>
    <s v="EMP290"/>
    <n v="2019"/>
    <n v="40"/>
    <x v="7"/>
    <x v="7"/>
  </r>
  <r>
    <x v="7"/>
    <x v="4"/>
    <x v="1"/>
    <x v="0"/>
    <n v="41"/>
    <x v="3"/>
    <x v="59"/>
    <n v="8"/>
    <x v="700"/>
    <s v="ESP_008"/>
    <s v="EMP290"/>
    <n v="2019"/>
    <n v="41"/>
    <x v="7"/>
    <x v="7"/>
  </r>
  <r>
    <x v="7"/>
    <x v="4"/>
    <x v="1"/>
    <x v="0"/>
    <n v="42"/>
    <x v="3"/>
    <x v="59"/>
    <n v="8"/>
    <x v="700"/>
    <s v="ESP_008"/>
    <s v="EMP290"/>
    <n v="2019"/>
    <n v="42"/>
    <x v="7"/>
    <x v="7"/>
  </r>
  <r>
    <x v="7"/>
    <x v="4"/>
    <x v="1"/>
    <x v="0"/>
    <n v="43"/>
    <x v="3"/>
    <x v="59"/>
    <n v="5"/>
    <x v="644"/>
    <s v="ESP_008"/>
    <s v="EMP290"/>
    <n v="2019"/>
    <n v="43"/>
    <x v="7"/>
    <x v="7"/>
  </r>
  <r>
    <x v="7"/>
    <x v="4"/>
    <x v="1"/>
    <x v="0"/>
    <n v="44"/>
    <x v="3"/>
    <x v="59"/>
    <n v="11"/>
    <x v="639"/>
    <s v="ESP_008"/>
    <s v="EMP290"/>
    <n v="2019"/>
    <n v="44"/>
    <x v="7"/>
    <x v="7"/>
  </r>
  <r>
    <x v="7"/>
    <x v="4"/>
    <x v="1"/>
    <x v="0"/>
    <n v="45"/>
    <x v="3"/>
    <x v="59"/>
    <n v="10"/>
    <x v="638"/>
    <s v="ESP_008"/>
    <s v="EMP290"/>
    <n v="2019"/>
    <n v="45"/>
    <x v="7"/>
    <x v="7"/>
  </r>
  <r>
    <x v="7"/>
    <x v="4"/>
    <x v="1"/>
    <x v="0"/>
    <n v="46"/>
    <x v="3"/>
    <x v="59"/>
    <n v="7"/>
    <x v="699"/>
    <s v="ESP_008"/>
    <s v="EMP290"/>
    <n v="2019"/>
    <n v="46"/>
    <x v="7"/>
    <x v="7"/>
  </r>
  <r>
    <x v="7"/>
    <x v="4"/>
    <x v="1"/>
    <x v="0"/>
    <n v="47"/>
    <x v="3"/>
    <x v="59"/>
    <n v="7"/>
    <x v="699"/>
    <s v="ESP_008"/>
    <s v="EMP290"/>
    <n v="2019"/>
    <n v="47"/>
    <x v="6"/>
    <x v="6"/>
  </r>
  <r>
    <x v="7"/>
    <x v="4"/>
    <x v="1"/>
    <x v="0"/>
    <n v="48"/>
    <x v="3"/>
    <x v="59"/>
    <n v="9"/>
    <x v="653"/>
    <s v="ESP_008"/>
    <s v="EMP290"/>
    <n v="2019"/>
    <n v="48"/>
    <x v="6"/>
    <x v="6"/>
  </r>
  <r>
    <x v="7"/>
    <x v="4"/>
    <x v="1"/>
    <x v="0"/>
    <n v="49"/>
    <x v="3"/>
    <x v="59"/>
    <n v="7"/>
    <x v="699"/>
    <s v="ESP_008"/>
    <s v="EMP290"/>
    <n v="2019"/>
    <n v="49"/>
    <x v="6"/>
    <x v="6"/>
  </r>
  <r>
    <x v="7"/>
    <x v="4"/>
    <x v="1"/>
    <x v="0"/>
    <n v="50"/>
    <x v="3"/>
    <x v="59"/>
    <n v="10"/>
    <x v="638"/>
    <s v="ESP_008"/>
    <s v="EMP290"/>
    <n v="2019"/>
    <n v="50"/>
    <x v="6"/>
    <x v="6"/>
  </r>
  <r>
    <x v="7"/>
    <x v="4"/>
    <x v="1"/>
    <x v="0"/>
    <n v="51"/>
    <x v="3"/>
    <x v="59"/>
    <n v="8"/>
    <x v="700"/>
    <s v="ESP_008"/>
    <s v="EMP290"/>
    <n v="2019"/>
    <n v="51"/>
    <x v="7"/>
    <x v="7"/>
  </r>
  <r>
    <x v="7"/>
    <x v="4"/>
    <x v="1"/>
    <x v="1"/>
    <n v="0"/>
    <x v="4"/>
    <x v="60"/>
    <n v="8"/>
    <x v="673"/>
    <s v="ESP_008"/>
    <s v="EMP290"/>
    <n v="2020"/>
    <n v="0"/>
    <x v="7"/>
    <x v="7"/>
  </r>
  <r>
    <x v="7"/>
    <x v="4"/>
    <x v="1"/>
    <x v="1"/>
    <n v="1"/>
    <x v="4"/>
    <x v="60"/>
    <n v="16"/>
    <x v="674"/>
    <s v="ESP_008"/>
    <s v="EMP290"/>
    <n v="2020"/>
    <n v="1"/>
    <x v="7"/>
    <x v="7"/>
  </r>
  <r>
    <x v="7"/>
    <x v="4"/>
    <x v="1"/>
    <x v="1"/>
    <n v="2"/>
    <x v="4"/>
    <x v="60"/>
    <n v="9"/>
    <x v="657"/>
    <s v="ESP_008"/>
    <s v="EMP290"/>
    <n v="2020"/>
    <n v="2"/>
    <x v="7"/>
    <x v="7"/>
  </r>
  <r>
    <x v="7"/>
    <x v="4"/>
    <x v="1"/>
    <x v="1"/>
    <n v="3"/>
    <x v="4"/>
    <x v="60"/>
    <n v="9"/>
    <x v="657"/>
    <s v="ESP_008"/>
    <s v="EMP290"/>
    <n v="2020"/>
    <n v="3"/>
    <x v="7"/>
    <x v="7"/>
  </r>
  <r>
    <x v="7"/>
    <x v="4"/>
    <x v="1"/>
    <x v="1"/>
    <n v="4"/>
    <x v="4"/>
    <x v="60"/>
    <n v="9"/>
    <x v="657"/>
    <s v="ESP_008"/>
    <s v="EMP290"/>
    <n v="2020"/>
    <n v="4"/>
    <x v="7"/>
    <x v="7"/>
  </r>
  <r>
    <x v="7"/>
    <x v="4"/>
    <x v="1"/>
    <x v="1"/>
    <n v="5"/>
    <x v="4"/>
    <x v="60"/>
    <n v="10"/>
    <x v="661"/>
    <s v="ESP_008"/>
    <s v="EMP290"/>
    <n v="2020"/>
    <n v="5"/>
    <x v="7"/>
    <x v="7"/>
  </r>
  <r>
    <x v="7"/>
    <x v="4"/>
    <x v="1"/>
    <x v="1"/>
    <n v="6"/>
    <x v="4"/>
    <x v="60"/>
    <n v="12"/>
    <x v="665"/>
    <s v="ESP_008"/>
    <s v="EMP290"/>
    <n v="2020"/>
    <n v="6"/>
    <x v="7"/>
    <x v="7"/>
  </r>
  <r>
    <x v="7"/>
    <x v="4"/>
    <x v="1"/>
    <x v="1"/>
    <n v="7"/>
    <x v="4"/>
    <x v="60"/>
    <n v="6"/>
    <x v="701"/>
    <s v="ESP_008"/>
    <s v="EMP290"/>
    <n v="2020"/>
    <n v="7"/>
    <x v="7"/>
    <x v="7"/>
  </r>
  <r>
    <x v="7"/>
    <x v="4"/>
    <x v="1"/>
    <x v="1"/>
    <n v="8"/>
    <x v="4"/>
    <x v="60"/>
    <n v="15"/>
    <x v="659"/>
    <s v="ESP_008"/>
    <s v="EMP290"/>
    <n v="2020"/>
    <n v="8"/>
    <x v="7"/>
    <x v="7"/>
  </r>
  <r>
    <x v="7"/>
    <x v="4"/>
    <x v="1"/>
    <x v="1"/>
    <n v="9"/>
    <x v="4"/>
    <x v="60"/>
    <n v="7"/>
    <x v="702"/>
    <s v="ESP_008"/>
    <s v="EMP290"/>
    <n v="2020"/>
    <n v="9"/>
    <x v="7"/>
    <x v="7"/>
  </r>
  <r>
    <x v="7"/>
    <x v="4"/>
    <x v="1"/>
    <x v="1"/>
    <n v="10"/>
    <x v="4"/>
    <x v="60"/>
    <n v="8"/>
    <x v="673"/>
    <s v="ESP_008"/>
    <s v="EMP290"/>
    <n v="2020"/>
    <n v="10"/>
    <x v="7"/>
    <x v="7"/>
  </r>
  <r>
    <x v="7"/>
    <x v="4"/>
    <x v="1"/>
    <x v="1"/>
    <n v="11"/>
    <x v="4"/>
    <x v="60"/>
    <n v="15"/>
    <x v="659"/>
    <s v="ESP_008"/>
    <s v="EMP290"/>
    <n v="2020"/>
    <n v="11"/>
    <x v="7"/>
    <x v="7"/>
  </r>
  <r>
    <x v="7"/>
    <x v="4"/>
    <x v="1"/>
    <x v="1"/>
    <n v="12"/>
    <x v="4"/>
    <x v="60"/>
    <n v="7"/>
    <x v="702"/>
    <s v="ESP_008"/>
    <s v="EMP290"/>
    <n v="2020"/>
    <n v="12"/>
    <x v="7"/>
    <x v="7"/>
  </r>
  <r>
    <x v="7"/>
    <x v="4"/>
    <x v="1"/>
    <x v="1"/>
    <n v="13"/>
    <x v="5"/>
    <x v="61"/>
    <n v="9"/>
    <x v="657"/>
    <s v="ESP_008"/>
    <s v="EMP290"/>
    <n v="2020"/>
    <n v="13"/>
    <x v="7"/>
    <x v="7"/>
  </r>
  <r>
    <x v="7"/>
    <x v="4"/>
    <x v="1"/>
    <x v="1"/>
    <n v="14"/>
    <x v="5"/>
    <x v="61"/>
    <n v="15"/>
    <x v="659"/>
    <s v="ESP_008"/>
    <s v="EMP290"/>
    <n v="2020"/>
    <n v="14"/>
    <x v="7"/>
    <x v="7"/>
  </r>
  <r>
    <x v="7"/>
    <x v="4"/>
    <x v="1"/>
    <x v="1"/>
    <n v="15"/>
    <x v="5"/>
    <x v="61"/>
    <n v="5"/>
    <x v="704"/>
    <s v="ESP_008"/>
    <s v="EMP290"/>
    <n v="2020"/>
    <n v="15"/>
    <x v="7"/>
    <x v="7"/>
  </r>
  <r>
    <x v="7"/>
    <x v="4"/>
    <x v="1"/>
    <x v="1"/>
    <n v="16"/>
    <x v="5"/>
    <x v="61"/>
    <n v="14"/>
    <x v="664"/>
    <s v="ESP_008"/>
    <s v="EMP290"/>
    <n v="2020"/>
    <n v="16"/>
    <x v="7"/>
    <x v="7"/>
  </r>
  <r>
    <x v="7"/>
    <x v="4"/>
    <x v="1"/>
    <x v="1"/>
    <n v="17"/>
    <x v="5"/>
    <x v="61"/>
    <n v="11"/>
    <x v="666"/>
    <s v="ESP_008"/>
    <s v="EMP290"/>
    <n v="2020"/>
    <n v="17"/>
    <x v="7"/>
    <x v="7"/>
  </r>
  <r>
    <x v="7"/>
    <x v="4"/>
    <x v="1"/>
    <x v="1"/>
    <n v="18"/>
    <x v="5"/>
    <x v="61"/>
    <n v="12"/>
    <x v="665"/>
    <s v="ESP_008"/>
    <s v="EMP290"/>
    <n v="2020"/>
    <n v="18"/>
    <x v="7"/>
    <x v="7"/>
  </r>
  <r>
    <x v="7"/>
    <x v="4"/>
    <x v="1"/>
    <x v="1"/>
    <n v="19"/>
    <x v="5"/>
    <x v="61"/>
    <n v="5"/>
    <x v="704"/>
    <s v="ESP_008"/>
    <s v="EMP290"/>
    <n v="2020"/>
    <n v="19"/>
    <x v="7"/>
    <x v="7"/>
  </r>
  <r>
    <x v="7"/>
    <x v="4"/>
    <x v="1"/>
    <x v="1"/>
    <n v="20"/>
    <x v="5"/>
    <x v="61"/>
    <n v="6"/>
    <x v="701"/>
    <s v="ESP_008"/>
    <s v="EMP290"/>
    <n v="2020"/>
    <n v="20"/>
    <x v="7"/>
    <x v="7"/>
  </r>
  <r>
    <x v="7"/>
    <x v="4"/>
    <x v="1"/>
    <x v="1"/>
    <n v="21"/>
    <x v="5"/>
    <x v="61"/>
    <n v="14"/>
    <x v="664"/>
    <s v="ESP_008"/>
    <s v="EMP290"/>
    <n v="2020"/>
    <n v="21"/>
    <x v="7"/>
    <x v="7"/>
  </r>
  <r>
    <x v="7"/>
    <x v="4"/>
    <x v="1"/>
    <x v="1"/>
    <n v="22"/>
    <x v="5"/>
    <x v="61"/>
    <n v="13"/>
    <x v="658"/>
    <s v="ESP_008"/>
    <s v="EMP290"/>
    <n v="2020"/>
    <n v="22"/>
    <x v="7"/>
    <x v="7"/>
  </r>
  <r>
    <x v="7"/>
    <x v="4"/>
    <x v="1"/>
    <x v="1"/>
    <n v="23"/>
    <x v="5"/>
    <x v="61"/>
    <n v="16"/>
    <x v="674"/>
    <s v="ESP_008"/>
    <s v="EMP290"/>
    <n v="2020"/>
    <n v="23"/>
    <x v="6"/>
    <x v="6"/>
  </r>
  <r>
    <x v="7"/>
    <x v="4"/>
    <x v="1"/>
    <x v="1"/>
    <n v="24"/>
    <x v="5"/>
    <x v="61"/>
    <n v="13"/>
    <x v="658"/>
    <s v="ESP_008"/>
    <s v="EMP290"/>
    <n v="2020"/>
    <n v="24"/>
    <x v="6"/>
    <x v="6"/>
  </r>
  <r>
    <x v="7"/>
    <x v="4"/>
    <x v="1"/>
    <x v="1"/>
    <n v="25"/>
    <x v="5"/>
    <x v="61"/>
    <n v="16"/>
    <x v="674"/>
    <s v="ESP_008"/>
    <s v="EMP290"/>
    <n v="2020"/>
    <n v="25"/>
    <x v="6"/>
    <x v="6"/>
  </r>
  <r>
    <x v="7"/>
    <x v="4"/>
    <x v="1"/>
    <x v="1"/>
    <n v="26"/>
    <x v="6"/>
    <x v="62"/>
    <n v="10"/>
    <x v="661"/>
    <s v="ESP_008"/>
    <s v="EMP290"/>
    <n v="2020"/>
    <n v="26"/>
    <x v="7"/>
    <x v="7"/>
  </r>
  <r>
    <x v="7"/>
    <x v="4"/>
    <x v="1"/>
    <x v="1"/>
    <n v="27"/>
    <x v="6"/>
    <x v="62"/>
    <n v="10"/>
    <x v="661"/>
    <s v="ESP_008"/>
    <s v="EMP290"/>
    <n v="2020"/>
    <n v="27"/>
    <x v="7"/>
    <x v="7"/>
  </r>
  <r>
    <x v="7"/>
    <x v="4"/>
    <x v="1"/>
    <x v="1"/>
    <n v="28"/>
    <x v="6"/>
    <x v="62"/>
    <n v="9"/>
    <x v="657"/>
    <s v="ESP_008"/>
    <s v="EMP290"/>
    <n v="2020"/>
    <n v="28"/>
    <x v="7"/>
    <x v="7"/>
  </r>
  <r>
    <x v="7"/>
    <x v="4"/>
    <x v="1"/>
    <x v="1"/>
    <n v="29"/>
    <x v="6"/>
    <x v="62"/>
    <n v="8"/>
    <x v="673"/>
    <s v="ESP_008"/>
    <s v="EMP290"/>
    <n v="2020"/>
    <n v="29"/>
    <x v="7"/>
    <x v="7"/>
  </r>
  <r>
    <x v="7"/>
    <x v="4"/>
    <x v="1"/>
    <x v="1"/>
    <n v="30"/>
    <x v="6"/>
    <x v="62"/>
    <n v="5"/>
    <x v="704"/>
    <s v="ESP_008"/>
    <s v="EMP290"/>
    <n v="2020"/>
    <n v="30"/>
    <x v="7"/>
    <x v="7"/>
  </r>
  <r>
    <x v="7"/>
    <x v="4"/>
    <x v="1"/>
    <x v="1"/>
    <n v="31"/>
    <x v="6"/>
    <x v="62"/>
    <n v="6"/>
    <x v="701"/>
    <s v="ESP_008"/>
    <s v="EMP290"/>
    <n v="2020"/>
    <n v="31"/>
    <x v="6"/>
    <x v="6"/>
  </r>
  <r>
    <x v="7"/>
    <x v="4"/>
    <x v="1"/>
    <x v="1"/>
    <n v="32"/>
    <x v="6"/>
    <x v="62"/>
    <n v="6"/>
    <x v="701"/>
    <s v="ESP_008"/>
    <s v="EMP290"/>
    <n v="2020"/>
    <n v="32"/>
    <x v="6"/>
    <x v="6"/>
  </r>
  <r>
    <x v="7"/>
    <x v="4"/>
    <x v="1"/>
    <x v="1"/>
    <n v="33"/>
    <x v="6"/>
    <x v="62"/>
    <n v="4"/>
    <x v="703"/>
    <s v="ESP_008"/>
    <s v="EMP290"/>
    <n v="2020"/>
    <n v="33"/>
    <x v="7"/>
    <x v="7"/>
  </r>
  <r>
    <x v="7"/>
    <x v="4"/>
    <x v="1"/>
    <x v="1"/>
    <n v="34"/>
    <x v="6"/>
    <x v="62"/>
    <n v="7"/>
    <x v="702"/>
    <s v="ESP_008"/>
    <s v="EMP290"/>
    <n v="2020"/>
    <n v="34"/>
    <x v="7"/>
    <x v="7"/>
  </r>
  <r>
    <x v="7"/>
    <x v="4"/>
    <x v="1"/>
    <x v="1"/>
    <n v="35"/>
    <x v="6"/>
    <x v="62"/>
    <n v="6"/>
    <x v="701"/>
    <s v="ESP_008"/>
    <s v="EMP290"/>
    <n v="2020"/>
    <n v="35"/>
    <x v="7"/>
    <x v="7"/>
  </r>
  <r>
    <x v="7"/>
    <x v="4"/>
    <x v="1"/>
    <x v="1"/>
    <n v="36"/>
    <x v="6"/>
    <x v="62"/>
    <n v="5"/>
    <x v="704"/>
    <s v="ESP_008"/>
    <s v="EMP290"/>
    <n v="2020"/>
    <n v="36"/>
    <x v="7"/>
    <x v="7"/>
  </r>
  <r>
    <x v="7"/>
    <x v="4"/>
    <x v="1"/>
    <x v="1"/>
    <n v="37"/>
    <x v="6"/>
    <x v="62"/>
    <n v="9"/>
    <x v="657"/>
    <s v="ESP_008"/>
    <s v="EMP290"/>
    <n v="2020"/>
    <n v="37"/>
    <x v="7"/>
    <x v="7"/>
  </r>
  <r>
    <x v="7"/>
    <x v="4"/>
    <x v="1"/>
    <x v="1"/>
    <n v="38"/>
    <x v="6"/>
    <x v="62"/>
    <n v="7"/>
    <x v="702"/>
    <s v="ESP_008"/>
    <s v="EMP290"/>
    <n v="2020"/>
    <n v="38"/>
    <x v="7"/>
    <x v="7"/>
  </r>
  <r>
    <x v="7"/>
    <x v="4"/>
    <x v="1"/>
    <x v="1"/>
    <n v="39"/>
    <x v="7"/>
    <x v="63"/>
    <n v="7"/>
    <x v="702"/>
    <s v="ESP_008"/>
    <s v="EMP290"/>
    <n v="2020"/>
    <n v="39"/>
    <x v="7"/>
    <x v="7"/>
  </r>
  <r>
    <x v="7"/>
    <x v="4"/>
    <x v="1"/>
    <x v="1"/>
    <n v="40"/>
    <x v="7"/>
    <x v="63"/>
    <n v="10"/>
    <x v="661"/>
    <s v="ESP_008"/>
    <s v="EMP290"/>
    <n v="2020"/>
    <n v="40"/>
    <x v="7"/>
    <x v="7"/>
  </r>
  <r>
    <x v="7"/>
    <x v="4"/>
    <x v="1"/>
    <x v="1"/>
    <n v="41"/>
    <x v="7"/>
    <x v="63"/>
    <n v="5"/>
    <x v="704"/>
    <s v="ESP_008"/>
    <s v="EMP290"/>
    <n v="2020"/>
    <n v="41"/>
    <x v="7"/>
    <x v="7"/>
  </r>
  <r>
    <x v="7"/>
    <x v="4"/>
    <x v="1"/>
    <x v="1"/>
    <n v="42"/>
    <x v="7"/>
    <x v="63"/>
    <n v="10"/>
    <x v="661"/>
    <s v="ESP_008"/>
    <s v="EMP290"/>
    <n v="2020"/>
    <n v="42"/>
    <x v="7"/>
    <x v="7"/>
  </r>
  <r>
    <x v="7"/>
    <x v="4"/>
    <x v="1"/>
    <x v="1"/>
    <n v="43"/>
    <x v="7"/>
    <x v="63"/>
    <n v="7"/>
    <x v="702"/>
    <s v="ESP_008"/>
    <s v="EMP290"/>
    <n v="2020"/>
    <n v="43"/>
    <x v="7"/>
    <x v="7"/>
  </r>
  <r>
    <x v="7"/>
    <x v="4"/>
    <x v="1"/>
    <x v="1"/>
    <n v="44"/>
    <x v="7"/>
    <x v="63"/>
    <n v="13"/>
    <x v="658"/>
    <s v="ESP_008"/>
    <s v="EMP290"/>
    <n v="2020"/>
    <n v="44"/>
    <x v="7"/>
    <x v="7"/>
  </r>
  <r>
    <x v="7"/>
    <x v="4"/>
    <x v="1"/>
    <x v="1"/>
    <n v="45"/>
    <x v="7"/>
    <x v="63"/>
    <n v="7"/>
    <x v="702"/>
    <s v="ESP_008"/>
    <s v="EMP290"/>
    <n v="2020"/>
    <n v="45"/>
    <x v="7"/>
    <x v="7"/>
  </r>
  <r>
    <x v="7"/>
    <x v="4"/>
    <x v="1"/>
    <x v="1"/>
    <n v="46"/>
    <x v="7"/>
    <x v="63"/>
    <n v="12"/>
    <x v="665"/>
    <s v="ESP_008"/>
    <s v="EMP290"/>
    <n v="2020"/>
    <n v="46"/>
    <x v="7"/>
    <x v="7"/>
  </r>
  <r>
    <x v="7"/>
    <x v="4"/>
    <x v="1"/>
    <x v="1"/>
    <n v="47"/>
    <x v="7"/>
    <x v="63"/>
    <n v="7"/>
    <x v="702"/>
    <s v="ESP_008"/>
    <s v="EMP290"/>
    <n v="2020"/>
    <n v="47"/>
    <x v="7"/>
    <x v="7"/>
  </r>
  <r>
    <x v="7"/>
    <x v="4"/>
    <x v="1"/>
    <x v="1"/>
    <n v="48"/>
    <x v="7"/>
    <x v="63"/>
    <n v="8"/>
    <x v="673"/>
    <s v="ESP_008"/>
    <s v="EMP290"/>
    <n v="2020"/>
    <n v="48"/>
    <x v="7"/>
    <x v="7"/>
  </r>
  <r>
    <x v="7"/>
    <x v="4"/>
    <x v="1"/>
    <x v="1"/>
    <n v="49"/>
    <x v="7"/>
    <x v="63"/>
    <n v="11"/>
    <x v="666"/>
    <s v="ESP_008"/>
    <s v="EMP290"/>
    <n v="2020"/>
    <n v="49"/>
    <x v="7"/>
    <x v="7"/>
  </r>
  <r>
    <x v="7"/>
    <x v="4"/>
    <x v="1"/>
    <x v="1"/>
    <n v="50"/>
    <x v="7"/>
    <x v="63"/>
    <n v="12"/>
    <x v="665"/>
    <s v="ESP_008"/>
    <s v="EMP290"/>
    <n v="2020"/>
    <n v="50"/>
    <x v="7"/>
    <x v="7"/>
  </r>
  <r>
    <x v="7"/>
    <x v="4"/>
    <x v="1"/>
    <x v="1"/>
    <n v="51"/>
    <x v="7"/>
    <x v="63"/>
    <n v="9"/>
    <x v="657"/>
    <s v="ESP_008"/>
    <s v="EMP290"/>
    <n v="2020"/>
    <n v="51"/>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3E3E5-918D-455D-BE8A-22C1CF7E6A5C}" name="PivotTable2" cacheId="1"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39">
  <location ref="A1:C4" firstHeaderRow="0" firstDataRow="1" firstDataCol="1"/>
  <pivotFields count="15">
    <pivotField showAll="0">
      <items count="9">
        <item x="0"/>
        <item h="1" x="1"/>
        <item h="1" x="2"/>
        <item h="1" x="3"/>
        <item h="1" x="4"/>
        <item h="1" x="5"/>
        <item h="1" x="6"/>
        <item h="1" x="7"/>
        <item t="default"/>
      </items>
    </pivotField>
    <pivotField showAll="0">
      <items count="6">
        <item x="0"/>
        <item x="1"/>
        <item x="2"/>
        <item x="3"/>
        <item x="4"/>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dataField="1" showAll="0"/>
  </pivotFields>
  <rowFields count="1">
    <field x="2"/>
  </rowFields>
  <rowItems count="3">
    <i>
      <x/>
    </i>
    <i>
      <x v="1"/>
    </i>
    <i t="grand">
      <x/>
    </i>
  </rowItems>
  <colFields count="1">
    <field x="-2"/>
  </colFields>
  <colItems count="2">
    <i>
      <x/>
    </i>
    <i i="1">
      <x v="1"/>
    </i>
  </colItems>
  <dataFields count="2">
    <dataField name="Sum of Prouct Revenue" fld="8" baseField="0" baseItem="0"/>
    <dataField name="Sum of ESP Revenue" fld="14" baseField="0" baseItem="0" numFmtId="164"/>
  </dataFields>
  <formats count="19">
    <format dxfId="27">
      <pivotArea outline="0" collapsedLevelsAreSubtotals="1" fieldPosition="0"/>
    </format>
    <format dxfId="26">
      <pivotArea dataOnly="0" labelOnly="1" outline="0" fieldPosition="0">
        <references count="1">
          <reference field="4294967294" count="2">
            <x v="0"/>
            <x v="1"/>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dataOnly="0" labelOnly="1" outline="0" fieldPosition="0">
        <references count="1">
          <reference field="4294967294" count="1">
            <x v="0"/>
          </reference>
        </references>
      </pivotArea>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 dxfId="10">
      <pivotArea outline="0" collapsedLevelsAreSubtotals="1" fieldPosition="0"/>
    </format>
    <format dxfId="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F98E9-948B-4604-8A96-3D2A9B6C22D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1:C17" firstHeaderRow="0" firstDataRow="1" firstDataCol="1"/>
  <pivotFields count="15">
    <pivotField showAll="0">
      <items count="9">
        <item x="0"/>
        <item h="1" x="1"/>
        <item h="1" x="2"/>
        <item h="1" x="3"/>
        <item h="1" x="4"/>
        <item h="1" x="5"/>
        <item h="1" x="6"/>
        <item h="1" x="7"/>
        <item t="default"/>
      </items>
    </pivotField>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dataField="1" showAll="0"/>
  </pivotFields>
  <rowFields count="2">
    <field x="1"/>
    <field x="3"/>
  </rowFields>
  <rowItems count="16">
    <i>
      <x v="3"/>
    </i>
    <i r="1">
      <x/>
    </i>
    <i r="1">
      <x v="1"/>
    </i>
    <i>
      <x v="1"/>
    </i>
    <i r="1">
      <x/>
    </i>
    <i r="1">
      <x v="1"/>
    </i>
    <i>
      <x v="4"/>
    </i>
    <i r="1">
      <x/>
    </i>
    <i r="1">
      <x v="1"/>
    </i>
    <i>
      <x v="2"/>
    </i>
    <i r="1">
      <x/>
    </i>
    <i r="1">
      <x v="1"/>
    </i>
    <i>
      <x/>
    </i>
    <i r="1">
      <x/>
    </i>
    <i r="1">
      <x v="1"/>
    </i>
    <i t="grand">
      <x/>
    </i>
  </rowItems>
  <colFields count="1">
    <field x="-2"/>
  </colFields>
  <colItems count="2">
    <i>
      <x/>
    </i>
    <i i="1">
      <x v="1"/>
    </i>
  </colItems>
  <dataFields count="2">
    <dataField name="Sum of ESP Revenue" fld="14" baseField="0" baseItem="0"/>
    <dataField name="Sum of Prouct Revenue" fld="8" baseField="0" baseItem="0"/>
  </dataFields>
  <formats count="2">
    <format dxfId="8">
      <pivotArea outline="0" collapsedLevelsAreSubtotals="1" fieldPosition="0"/>
    </format>
    <format dxfId="7">
      <pivotArea dataOnly="0" labelOnly="1" outline="0" fieldPosition="0">
        <references count="1">
          <reference field="4294967294" count="2">
            <x v="0"/>
            <x v="1"/>
          </reference>
        </references>
      </pivotArea>
    </format>
  </formats>
  <chartFormats count="20">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0" format="29" series="1">
      <pivotArea type="data" outline="0" fieldPosition="0">
        <references count="1">
          <reference field="4294967294" count="1" selected="0">
            <x v="0"/>
          </reference>
        </references>
      </pivotArea>
    </chartFormat>
    <chartFormat chart="20" format="30">
      <pivotArea type="data" outline="0" fieldPosition="0">
        <references count="3">
          <reference field="4294967294" count="1" selected="0">
            <x v="0"/>
          </reference>
          <reference field="1" count="1" selected="0">
            <x v="3"/>
          </reference>
          <reference field="3" count="1" selected="0">
            <x v="0"/>
          </reference>
        </references>
      </pivotArea>
    </chartFormat>
    <chartFormat chart="20" format="31">
      <pivotArea type="data" outline="0" fieldPosition="0">
        <references count="3">
          <reference field="4294967294" count="1" selected="0">
            <x v="0"/>
          </reference>
          <reference field="1" count="1" selected="0">
            <x v="3"/>
          </reference>
          <reference field="3" count="1" selected="0">
            <x v="1"/>
          </reference>
        </references>
      </pivotArea>
    </chartFormat>
    <chartFormat chart="20" format="32">
      <pivotArea type="data" outline="0" fieldPosition="0">
        <references count="3">
          <reference field="4294967294" count="1" selected="0">
            <x v="0"/>
          </reference>
          <reference field="1" count="1" selected="0">
            <x v="1"/>
          </reference>
          <reference field="3" count="1" selected="0">
            <x v="0"/>
          </reference>
        </references>
      </pivotArea>
    </chartFormat>
    <chartFormat chart="20" format="33">
      <pivotArea type="data" outline="0" fieldPosition="0">
        <references count="3">
          <reference field="4294967294" count="1" selected="0">
            <x v="0"/>
          </reference>
          <reference field="1" count="1" selected="0">
            <x v="1"/>
          </reference>
          <reference field="3" count="1" selected="0">
            <x v="1"/>
          </reference>
        </references>
      </pivotArea>
    </chartFormat>
    <chartFormat chart="20" format="34" series="1">
      <pivotArea type="data" outline="0" fieldPosition="0">
        <references count="1">
          <reference field="4294967294" count="1" selected="0">
            <x v="1"/>
          </reference>
        </references>
      </pivotArea>
    </chartFormat>
    <chartFormat chart="22" format="41" series="1">
      <pivotArea type="data" outline="0" fieldPosition="0">
        <references count="1">
          <reference field="4294967294" count="1" selected="0">
            <x v="0"/>
          </reference>
        </references>
      </pivotArea>
    </chartFormat>
    <chartFormat chart="22" format="42">
      <pivotArea type="data" outline="0" fieldPosition="0">
        <references count="3">
          <reference field="4294967294" count="1" selected="0">
            <x v="0"/>
          </reference>
          <reference field="1" count="1" selected="0">
            <x v="3"/>
          </reference>
          <reference field="3" count="1" selected="0">
            <x v="0"/>
          </reference>
        </references>
      </pivotArea>
    </chartFormat>
    <chartFormat chart="22" format="43">
      <pivotArea type="data" outline="0" fieldPosition="0">
        <references count="3">
          <reference field="4294967294" count="1" selected="0">
            <x v="0"/>
          </reference>
          <reference field="1" count="1" selected="0">
            <x v="3"/>
          </reference>
          <reference field="3" count="1" selected="0">
            <x v="1"/>
          </reference>
        </references>
      </pivotArea>
    </chartFormat>
    <chartFormat chart="22" format="44">
      <pivotArea type="data" outline="0" fieldPosition="0">
        <references count="3">
          <reference field="4294967294" count="1" selected="0">
            <x v="0"/>
          </reference>
          <reference field="1" count="1" selected="0">
            <x v="1"/>
          </reference>
          <reference field="3" count="1" selected="0">
            <x v="0"/>
          </reference>
        </references>
      </pivotArea>
    </chartFormat>
    <chartFormat chart="22" format="45">
      <pivotArea type="data" outline="0" fieldPosition="0">
        <references count="3">
          <reference field="4294967294" count="1" selected="0">
            <x v="0"/>
          </reference>
          <reference field="1" count="1" selected="0">
            <x v="1"/>
          </reference>
          <reference field="3" count="1" selected="0">
            <x v="1"/>
          </reference>
        </references>
      </pivotArea>
    </chartFormat>
    <chartFormat chart="22" format="46" series="1">
      <pivotArea type="data" outline="0" fieldPosition="0">
        <references count="1">
          <reference field="4294967294" count="1" selected="0">
            <x v="1"/>
          </reference>
        </references>
      </pivotArea>
    </chartFormat>
    <chartFormat chart="24" format="53" series="1">
      <pivotArea type="data" outline="0" fieldPosition="0">
        <references count="1">
          <reference field="4294967294" count="1" selected="0">
            <x v="0"/>
          </reference>
        </references>
      </pivotArea>
    </chartFormat>
    <chartFormat chart="24" format="54">
      <pivotArea type="data" outline="0" fieldPosition="0">
        <references count="3">
          <reference field="4294967294" count="1" selected="0">
            <x v="0"/>
          </reference>
          <reference field="1" count="1" selected="0">
            <x v="3"/>
          </reference>
          <reference field="3" count="1" selected="0">
            <x v="0"/>
          </reference>
        </references>
      </pivotArea>
    </chartFormat>
    <chartFormat chart="24" format="55">
      <pivotArea type="data" outline="0" fieldPosition="0">
        <references count="3">
          <reference field="4294967294" count="1" selected="0">
            <x v="0"/>
          </reference>
          <reference field="1" count="1" selected="0">
            <x v="3"/>
          </reference>
          <reference field="3" count="1" selected="0">
            <x v="1"/>
          </reference>
        </references>
      </pivotArea>
    </chartFormat>
    <chartFormat chart="24" format="56">
      <pivotArea type="data" outline="0" fieldPosition="0">
        <references count="3">
          <reference field="4294967294" count="1" selected="0">
            <x v="0"/>
          </reference>
          <reference field="1" count="1" selected="0">
            <x v="1"/>
          </reference>
          <reference field="3" count="1" selected="0">
            <x v="0"/>
          </reference>
        </references>
      </pivotArea>
    </chartFormat>
    <chartFormat chart="24" format="57">
      <pivotArea type="data" outline="0" fieldPosition="0">
        <references count="3">
          <reference field="4294967294" count="1" selected="0">
            <x v="0"/>
          </reference>
          <reference field="1" count="1" selected="0">
            <x v="1"/>
          </reference>
          <reference field="3" count="1" selected="0">
            <x v="1"/>
          </reference>
        </references>
      </pivotArea>
    </chartFormat>
    <chartFormat chart="24" format="5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C72E35-E3B6-4105-AFD4-3195DB2ABB1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5">
    <pivotField showAll="0">
      <items count="9">
        <item x="0"/>
        <item x="1"/>
        <item x="2"/>
        <item x="3"/>
        <item x="4"/>
        <item x="5"/>
        <item x="6"/>
        <item x="7"/>
        <item t="default"/>
      </items>
    </pivotField>
    <pivotField showAll="0"/>
    <pivotField showAll="0"/>
    <pivotField axis="axisRow" showAll="0" sortType="descending">
      <items count="3">
        <item x="1"/>
        <item x="0"/>
        <item t="default"/>
      </items>
    </pivotField>
    <pivotField showAll="0"/>
    <pivotField axis="axisRow" showAll="0">
      <items count="9">
        <item x="0"/>
        <item x="1"/>
        <item x="2"/>
        <item x="3"/>
        <item x="4"/>
        <item x="5"/>
        <item x="6"/>
        <item x="7"/>
        <item t="default"/>
      </items>
    </pivotField>
    <pivotField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showAll="0"/>
    <pivotField showAll="0"/>
    <pivotField showAll="0"/>
    <pivotField showAll="0"/>
    <pivotField showAll="0"/>
    <pivotField dataField="1" showAll="0">
      <items count="73">
        <item x="7"/>
        <item x="46"/>
        <item x="42"/>
        <item x="6"/>
        <item x="23"/>
        <item x="58"/>
        <item x="40"/>
        <item x="37"/>
        <item x="5"/>
        <item x="41"/>
        <item x="24"/>
        <item x="57"/>
        <item x="45"/>
        <item x="4"/>
        <item x="39"/>
        <item x="22"/>
        <item x="38"/>
        <item x="59"/>
        <item x="44"/>
        <item x="0"/>
        <item x="47"/>
        <item x="19"/>
        <item x="43"/>
        <item x="61"/>
        <item x="3"/>
        <item x="48"/>
        <item x="50"/>
        <item x="20"/>
        <item x="1"/>
        <item x="62"/>
        <item x="51"/>
        <item x="49"/>
        <item x="21"/>
        <item x="8"/>
        <item x="52"/>
        <item x="60"/>
        <item x="56"/>
        <item x="54"/>
        <item x="9"/>
        <item x="25"/>
        <item x="63"/>
        <item x="10"/>
        <item x="26"/>
        <item x="64"/>
        <item x="2"/>
        <item x="53"/>
        <item x="29"/>
        <item x="65"/>
        <item x="11"/>
        <item x="55"/>
        <item x="30"/>
        <item x="12"/>
        <item x="66"/>
        <item x="28"/>
        <item x="13"/>
        <item x="68"/>
        <item x="27"/>
        <item x="14"/>
        <item x="71"/>
        <item x="15"/>
        <item x="32"/>
        <item x="67"/>
        <item x="35"/>
        <item x="33"/>
        <item x="17"/>
        <item x="31"/>
        <item x="16"/>
        <item x="69"/>
        <item x="34"/>
        <item x="36"/>
        <item x="70"/>
        <item x="18"/>
        <item t="default"/>
      </items>
    </pivotField>
  </pivotFields>
  <rowFields count="2">
    <field x="3"/>
    <field x="5"/>
  </rowFields>
  <rowItems count="11">
    <i>
      <x/>
    </i>
    <i r="1">
      <x v="4"/>
    </i>
    <i r="1">
      <x v="5"/>
    </i>
    <i r="1">
      <x v="6"/>
    </i>
    <i r="1">
      <x v="7"/>
    </i>
    <i>
      <x v="1"/>
    </i>
    <i r="1">
      <x/>
    </i>
    <i r="1">
      <x v="1"/>
    </i>
    <i r="1">
      <x v="2"/>
    </i>
    <i r="1">
      <x v="3"/>
    </i>
    <i t="grand">
      <x/>
    </i>
  </rowItems>
  <colItems count="1">
    <i/>
  </colItems>
  <dataFields count="1">
    <dataField name="Sum of ESP Revenue" fld="14" baseField="0" baseItem="0" numFmtId="166"/>
  </dataFields>
  <formats count="2">
    <format dxfId="6">
      <pivotArea outline="0" collapsedLevelsAreSubtotals="1" fieldPosition="0"/>
    </format>
    <format dxfId="5">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6B9A7-4A1E-4A2D-89E0-D5C52A95F0ED}"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C26" firstHeaderRow="0" firstDataRow="1" firstDataCol="1"/>
  <pivotFields count="15">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 showAll="0"/>
    <pivotField axis="axisRow" showAll="0">
      <items count="3">
        <item x="0"/>
        <item x="1"/>
        <item t="default"/>
      </items>
    </pivotField>
    <pivotField showAll="0"/>
    <pivotField showAll="0"/>
    <pivotField showAll="0"/>
    <pivotField showAll="0"/>
    <pivotField dataField="1" showAll="0">
      <items count="724">
        <item x="536"/>
        <item x="550"/>
        <item x="551"/>
        <item x="549"/>
        <item x="540"/>
        <item x="538"/>
        <item x="541"/>
        <item x="534"/>
        <item x="489"/>
        <item x="537"/>
        <item x="494"/>
        <item x="371"/>
        <item x="722"/>
        <item x="535"/>
        <item x="491"/>
        <item x="471"/>
        <item x="485"/>
        <item x="281"/>
        <item x="533"/>
        <item x="539"/>
        <item x="703"/>
        <item x="461"/>
        <item x="479"/>
        <item x="472"/>
        <item x="495"/>
        <item x="441"/>
        <item x="368"/>
        <item x="644"/>
        <item x="704"/>
        <item x="476"/>
        <item x="186"/>
        <item x="278"/>
        <item x="486"/>
        <item x="91"/>
        <item x="475"/>
        <item x="490"/>
        <item x="369"/>
        <item x="465"/>
        <item x="636"/>
        <item x="350"/>
        <item x="628"/>
        <item x="655"/>
        <item x="477"/>
        <item x="455"/>
        <item x="701"/>
        <item x="457"/>
        <item x="458"/>
        <item x="481"/>
        <item x="82"/>
        <item x="187"/>
        <item x="277"/>
        <item x="282"/>
        <item x="467"/>
        <item x="493"/>
        <item x="366"/>
        <item x="370"/>
        <item x="699"/>
        <item x="702"/>
        <item x="470"/>
        <item x="492"/>
        <item x="456"/>
        <item x="446"/>
        <item x="463"/>
        <item x="80"/>
        <item x="480"/>
        <item x="163"/>
        <item x="188"/>
        <item x="276"/>
        <item x="283"/>
        <item x="341"/>
        <item x="468"/>
        <item x="621"/>
        <item x="356"/>
        <item x="637"/>
        <item x="700"/>
        <item x="484"/>
        <item x="673"/>
        <item x="473"/>
        <item x="530"/>
        <item x="439"/>
        <item x="447"/>
        <item x="93"/>
        <item x="466"/>
        <item x="528"/>
        <item x="348"/>
        <item x="180"/>
        <item x="353"/>
        <item x="653"/>
        <item x="183"/>
        <item x="275"/>
        <item x="657"/>
        <item x="462"/>
        <item x="264"/>
        <item x="482"/>
        <item x="469"/>
        <item x="483"/>
        <item x="442"/>
        <item x="81"/>
        <item x="92"/>
        <item x="413"/>
        <item x="345"/>
        <item x="460"/>
        <item x="623"/>
        <item x="359"/>
        <item x="625"/>
        <item x="638"/>
        <item x="496"/>
        <item x="661"/>
        <item x="182"/>
        <item x="474"/>
        <item x="185"/>
        <item x="274"/>
        <item x="280"/>
        <item x="478"/>
        <item x="464"/>
        <item x="79"/>
        <item x="89"/>
        <item x="347"/>
        <item x="488"/>
        <item x="440"/>
        <item x="357"/>
        <item x="639"/>
        <item x="409"/>
        <item x="504"/>
        <item x="666"/>
        <item x="487"/>
        <item x="510"/>
        <item x="181"/>
        <item x="527"/>
        <item x="172"/>
        <item x="273"/>
        <item x="267"/>
        <item x="340"/>
        <item x="75"/>
        <item x="459"/>
        <item x="88"/>
        <item x="620"/>
        <item x="354"/>
        <item x="627"/>
        <item x="648"/>
        <item x="517"/>
        <item x="387"/>
        <item x="665"/>
        <item x="511"/>
        <item x="444"/>
        <item x="514"/>
        <item x="508"/>
        <item x="161"/>
        <item x="346"/>
        <item x="521"/>
        <item x="83"/>
        <item x="351"/>
        <item x="184"/>
        <item x="86"/>
        <item x="261"/>
        <item x="654"/>
        <item x="503"/>
        <item x="658"/>
        <item x="520"/>
        <item x="391"/>
        <item x="501"/>
        <item x="443"/>
        <item x="532"/>
        <item x="344"/>
        <item x="500"/>
        <item x="622"/>
        <item x="360"/>
        <item x="626"/>
        <item x="641"/>
        <item x="87"/>
        <item x="160"/>
        <item x="519"/>
        <item x="664"/>
        <item x="498"/>
        <item x="175"/>
        <item x="257"/>
        <item x="279"/>
        <item x="529"/>
        <item x="383"/>
        <item x="542"/>
        <item x="395"/>
        <item x="342"/>
        <item x="497"/>
        <item x="355"/>
        <item x="640"/>
        <item x="502"/>
        <item x="76"/>
        <item x="85"/>
        <item x="659"/>
        <item x="531"/>
        <item x="157"/>
        <item x="513"/>
        <item x="174"/>
        <item x="256"/>
        <item x="265"/>
        <item x="515"/>
        <item x="379"/>
        <item x="343"/>
        <item x="506"/>
        <item x="569"/>
        <item x="352"/>
        <item x="412"/>
        <item x="624"/>
        <item x="643"/>
        <item x="526"/>
        <item x="77"/>
        <item x="674"/>
        <item x="84"/>
        <item x="507"/>
        <item x="522"/>
        <item x="543"/>
        <item x="162"/>
        <item x="367"/>
        <item x="170"/>
        <item x="255"/>
        <item x="548"/>
        <item x="268"/>
        <item x="378"/>
        <item x="358"/>
        <item x="505"/>
        <item x="646"/>
        <item x="662"/>
        <item x="411"/>
        <item x="22"/>
        <item x="524"/>
        <item x="46"/>
        <item x="499"/>
        <item x="518"/>
        <item x="334"/>
        <item x="547"/>
        <item x="567"/>
        <item x="165"/>
        <item x="308"/>
        <item x="583"/>
        <item x="645"/>
        <item x="525"/>
        <item x="389"/>
        <item x="156"/>
        <item x="243"/>
        <item x="660"/>
        <item x="544"/>
        <item x="253"/>
        <item x="78"/>
        <item x="43"/>
        <item x="398"/>
        <item x="545"/>
        <item x="298"/>
        <item x="523"/>
        <item x="327"/>
        <item x="647"/>
        <item x="164"/>
        <item x="668"/>
        <item x="373"/>
        <item x="73"/>
        <item x="512"/>
        <item x="167"/>
        <item x="90"/>
        <item x="258"/>
        <item x="266"/>
        <item x="410"/>
        <item x="300"/>
        <item x="546"/>
        <item x="556"/>
        <item x="313"/>
        <item x="573"/>
        <item x="642"/>
        <item x="516"/>
        <item x="509"/>
        <item x="663"/>
        <item x="21"/>
        <item x="117"/>
        <item x="70"/>
        <item x="382"/>
        <item x="299"/>
        <item x="171"/>
        <item x="260"/>
        <item x="263"/>
        <item x="396"/>
        <item x="338"/>
        <item x="656"/>
        <item x="694"/>
        <item x="74"/>
        <item x="69"/>
        <item x="301"/>
        <item x="159"/>
        <item x="388"/>
        <item x="555"/>
        <item x="321"/>
        <item x="578"/>
        <item x="651"/>
        <item x="173"/>
        <item x="259"/>
        <item x="393"/>
        <item x="249"/>
        <item x="697"/>
        <item x="53"/>
        <item x="287"/>
        <item x="40"/>
        <item x="322"/>
        <item x="375"/>
        <item x="158"/>
        <item x="650"/>
        <item x="669"/>
        <item x="166"/>
        <item x="212"/>
        <item x="399"/>
        <item x="229"/>
        <item x="349"/>
        <item x="68"/>
        <item x="42"/>
        <item x="558"/>
        <item x="325"/>
        <item x="572"/>
        <item x="649"/>
        <item x="380"/>
        <item x="667"/>
        <item x="113"/>
        <item x="405"/>
        <item x="297"/>
        <item x="169"/>
        <item x="254"/>
        <item x="234"/>
        <item x="20"/>
        <item x="44"/>
        <item x="304"/>
        <item x="652"/>
        <item x="672"/>
        <item x="377"/>
        <item x="110"/>
        <item x="333"/>
        <item x="402"/>
        <item x="18"/>
        <item x="560"/>
        <item x="324"/>
        <item x="134"/>
        <item x="47"/>
        <item x="211"/>
        <item x="580"/>
        <item x="684"/>
        <item x="252"/>
        <item x="670"/>
        <item x="303"/>
        <item x="381"/>
        <item x="176"/>
        <item x="55"/>
        <item x="326"/>
        <item x="39"/>
        <item x="678"/>
        <item x="445"/>
        <item x="168"/>
        <item x="242"/>
        <item x="675"/>
        <item x="262"/>
        <item x="302"/>
        <item x="552"/>
        <item x="374"/>
        <item x="320"/>
        <item x="19"/>
        <item x="575"/>
        <item x="712"/>
        <item x="45"/>
        <item x="116"/>
        <item x="397"/>
        <item x="688"/>
        <item x="141"/>
        <item x="208"/>
        <item x="295"/>
        <item x="227"/>
        <item x="323"/>
        <item x="384"/>
        <item x="676"/>
        <item x="1"/>
        <item x="31"/>
        <item x="696"/>
        <item x="114"/>
        <item x="415"/>
        <item x="331"/>
        <item x="554"/>
        <item x="127"/>
        <item x="204"/>
        <item x="312"/>
        <item x="250"/>
        <item x="576"/>
        <item x="685"/>
        <item x="2"/>
        <item x="390"/>
        <item x="27"/>
        <item x="698"/>
        <item x="286"/>
        <item x="109"/>
        <item x="414"/>
        <item x="319"/>
        <item x="686"/>
        <item x="154"/>
        <item x="209"/>
        <item x="7"/>
        <item x="228"/>
        <item x="693"/>
        <item x="25"/>
        <item x="372"/>
        <item x="293"/>
        <item x="566"/>
        <item x="309"/>
        <item x="101"/>
        <item x="394"/>
        <item x="570"/>
        <item x="681"/>
        <item x="8"/>
        <item x="691"/>
        <item x="125"/>
        <item x="38"/>
        <item x="205"/>
        <item x="291"/>
        <item x="226"/>
        <item x="386"/>
        <item x="311"/>
        <item x="683"/>
        <item x="406"/>
        <item x="148"/>
        <item x="690"/>
        <item x="5"/>
        <item x="290"/>
        <item x="23"/>
        <item x="135"/>
        <item x="241"/>
        <item x="559"/>
        <item x="218"/>
        <item x="420"/>
        <item x="317"/>
        <item x="571"/>
        <item x="679"/>
        <item x="671"/>
        <item x="431"/>
        <item x="14"/>
        <item x="284"/>
        <item x="94"/>
        <item x="41"/>
        <item x="337"/>
        <item x="138"/>
        <item x="207"/>
        <item x="677"/>
        <item x="376"/>
        <item x="223"/>
        <item x="689"/>
        <item x="330"/>
        <item x="6"/>
        <item x="34"/>
        <item x="404"/>
        <item x="557"/>
        <item x="112"/>
        <item x="318"/>
        <item x="577"/>
        <item x="711"/>
        <item x="428"/>
        <item x="124"/>
        <item x="200"/>
        <item x="714"/>
        <item x="285"/>
        <item x="222"/>
        <item x="0"/>
        <item x="36"/>
        <item x="305"/>
        <item x="407"/>
        <item x="680"/>
        <item x="102"/>
        <item x="717"/>
        <item x="289"/>
        <item x="392"/>
        <item x="129"/>
        <item x="191"/>
        <item x="10"/>
        <item x="568"/>
        <item x="233"/>
        <item x="24"/>
        <item x="310"/>
        <item x="584"/>
        <item x="710"/>
        <item x="401"/>
        <item x="103"/>
        <item x="296"/>
        <item x="713"/>
        <item x="425"/>
        <item x="3"/>
        <item x="316"/>
        <item x="121"/>
        <item x="30"/>
        <item x="196"/>
        <item x="687"/>
        <item x="251"/>
        <item x="403"/>
        <item x="715"/>
        <item x="98"/>
        <item x="553"/>
        <item x="12"/>
        <item x="315"/>
        <item x="419"/>
        <item x="619"/>
        <item x="71"/>
        <item x="707"/>
        <item x="131"/>
        <item x="193"/>
        <item x="294"/>
        <item x="225"/>
        <item x="692"/>
        <item x="400"/>
        <item x="314"/>
        <item x="16"/>
        <item x="111"/>
        <item x="58"/>
        <item x="709"/>
        <item x="429"/>
        <item x="288"/>
        <item x="716"/>
        <item x="118"/>
        <item x="206"/>
        <item x="224"/>
        <item x="562"/>
        <item x="416"/>
        <item x="306"/>
        <item x="13"/>
        <item x="585"/>
        <item x="32"/>
        <item x="106"/>
        <item x="292"/>
        <item x="426"/>
        <item x="718"/>
        <item x="139"/>
        <item x="199"/>
        <item x="339"/>
        <item x="214"/>
        <item x="432"/>
        <item x="15"/>
        <item x="708"/>
        <item x="37"/>
        <item x="329"/>
        <item x="721"/>
        <item x="97"/>
        <item x="422"/>
        <item x="563"/>
        <item x="363"/>
        <item x="579"/>
        <item x="119"/>
        <item x="189"/>
        <item x="17"/>
        <item x="454"/>
        <item x="220"/>
        <item x="328"/>
        <item x="28"/>
        <item x="720"/>
        <item x="99"/>
        <item x="335"/>
        <item x="706"/>
        <item x="11"/>
        <item x="130"/>
        <item x="26"/>
        <item x="210"/>
        <item x="719"/>
        <item x="230"/>
        <item x="600"/>
        <item x="364"/>
        <item x="574"/>
        <item x="385"/>
        <item x="115"/>
        <item x="332"/>
        <item x="48"/>
        <item x="33"/>
        <item x="695"/>
        <item x="149"/>
        <item x="194"/>
        <item x="433"/>
        <item x="336"/>
        <item x="213"/>
        <item x="705"/>
        <item x="418"/>
        <item x="361"/>
        <item x="100"/>
        <item x="51"/>
        <item x="60"/>
        <item x="561"/>
        <item x="451"/>
        <item x="581"/>
        <item x="136"/>
        <item x="190"/>
        <item x="244"/>
        <item x="362"/>
        <item x="417"/>
        <item x="9"/>
        <item x="105"/>
        <item x="63"/>
        <item x="437"/>
        <item x="126"/>
        <item x="198"/>
        <item x="231"/>
        <item x="54"/>
        <item x="423"/>
        <item x="599"/>
        <item x="59"/>
        <item x="307"/>
        <item x="107"/>
        <item x="616"/>
        <item x="682"/>
        <item x="436"/>
        <item x="122"/>
        <item x="238"/>
        <item x="49"/>
        <item x="35"/>
        <item x="217"/>
        <item x="449"/>
        <item x="96"/>
        <item x="72"/>
        <item x="565"/>
        <item x="150"/>
        <item x="57"/>
        <item x="236"/>
        <item x="608"/>
        <item x="424"/>
        <item x="215"/>
        <item x="108"/>
        <item x="408"/>
        <item x="29"/>
        <item x="128"/>
        <item x="202"/>
        <item x="421"/>
        <item x="248"/>
        <item x="598"/>
        <item x="104"/>
        <item x="4"/>
        <item x="615"/>
        <item x="452"/>
        <item x="133"/>
        <item x="192"/>
        <item x="246"/>
        <item x="52"/>
        <item x="145"/>
        <item x="430"/>
        <item x="601"/>
        <item x="153"/>
        <item x="195"/>
        <item x="56"/>
        <item x="618"/>
        <item x="221"/>
        <item x="61"/>
        <item x="147"/>
        <item x="450"/>
        <item x="365"/>
        <item x="448"/>
        <item x="50"/>
        <item x="132"/>
        <item x="240"/>
        <item x="219"/>
        <item x="95"/>
        <item x="587"/>
        <item x="438"/>
        <item x="605"/>
        <item x="427"/>
        <item x="140"/>
        <item x="201"/>
        <item x="247"/>
        <item x="453"/>
        <item x="591"/>
        <item x="120"/>
        <item x="235"/>
        <item x="216"/>
        <item x="603"/>
        <item x="144"/>
        <item x="434"/>
        <item x="269"/>
        <item x="143"/>
        <item x="66"/>
        <item x="596"/>
        <item x="613"/>
        <item x="137"/>
        <item x="197"/>
        <item x="435"/>
        <item x="179"/>
        <item x="589"/>
        <item x="146"/>
        <item x="609"/>
        <item x="155"/>
        <item x="239"/>
        <item x="270"/>
        <item x="142"/>
        <item x="590"/>
        <item x="612"/>
        <item x="123"/>
        <item x="245"/>
        <item x="152"/>
        <item x="203"/>
        <item x="564"/>
        <item x="232"/>
        <item x="177"/>
        <item x="602"/>
        <item x="151"/>
        <item x="237"/>
        <item x="178"/>
        <item x="64"/>
        <item x="586"/>
        <item x="582"/>
        <item x="592"/>
        <item x="272"/>
        <item x="606"/>
        <item x="62"/>
        <item x="610"/>
        <item x="271"/>
        <item x="595"/>
        <item x="633"/>
        <item x="632"/>
        <item x="65"/>
        <item x="614"/>
        <item x="67"/>
        <item x="588"/>
        <item x="611"/>
        <item x="597"/>
        <item x="634"/>
        <item x="593"/>
        <item x="604"/>
        <item x="630"/>
        <item x="617"/>
        <item x="594"/>
        <item x="629"/>
        <item x="607"/>
        <item x="631"/>
        <item x="635"/>
        <item t="default"/>
      </items>
    </pivotField>
    <pivotField showAll="0"/>
    <pivotField showAll="0"/>
    <pivotField showAll="0"/>
    <pivotField showAll="0"/>
    <pivotField showAll="0">
      <items count="24">
        <item x="7"/>
        <item x="6"/>
        <item x="5"/>
        <item x="4"/>
        <item x="0"/>
        <item x="3"/>
        <item x="1"/>
        <item x="8"/>
        <item x="9"/>
        <item x="10"/>
        <item x="2"/>
        <item x="11"/>
        <item x="12"/>
        <item x="13"/>
        <item x="14"/>
        <item x="15"/>
        <item x="19"/>
        <item x="17"/>
        <item x="16"/>
        <item x="20"/>
        <item x="18"/>
        <item x="21"/>
        <item x="22"/>
        <item t="default"/>
      </items>
    </pivotField>
    <pivotField dataField="1" showAll="0">
      <items count="73">
        <item x="7"/>
        <item x="46"/>
        <item x="42"/>
        <item x="6"/>
        <item x="23"/>
        <item x="58"/>
        <item x="40"/>
        <item x="37"/>
        <item x="5"/>
        <item x="41"/>
        <item x="24"/>
        <item x="57"/>
        <item x="45"/>
        <item x="4"/>
        <item x="39"/>
        <item x="22"/>
        <item x="38"/>
        <item x="59"/>
        <item x="44"/>
        <item x="0"/>
        <item x="47"/>
        <item x="19"/>
        <item x="43"/>
        <item x="61"/>
        <item x="3"/>
        <item x="48"/>
        <item x="50"/>
        <item x="20"/>
        <item x="1"/>
        <item x="62"/>
        <item x="51"/>
        <item x="49"/>
        <item x="21"/>
        <item x="8"/>
        <item x="52"/>
        <item x="60"/>
        <item x="56"/>
        <item x="54"/>
        <item x="9"/>
        <item x="25"/>
        <item x="63"/>
        <item x="10"/>
        <item x="26"/>
        <item x="64"/>
        <item x="2"/>
        <item x="53"/>
        <item x="29"/>
        <item x="65"/>
        <item x="11"/>
        <item x="55"/>
        <item x="30"/>
        <item x="12"/>
        <item x="66"/>
        <item x="28"/>
        <item x="13"/>
        <item x="68"/>
        <item x="27"/>
        <item x="14"/>
        <item x="71"/>
        <item x="15"/>
        <item x="32"/>
        <item x="67"/>
        <item x="35"/>
        <item x="33"/>
        <item x="17"/>
        <item x="31"/>
        <item x="16"/>
        <item x="69"/>
        <item x="34"/>
        <item x="36"/>
        <item x="70"/>
        <item x="18"/>
        <item t="default"/>
      </items>
    </pivotField>
  </pivotFields>
  <rowFields count="2">
    <field x="0"/>
    <field x="3"/>
  </rowFields>
  <rowItems count="25">
    <i>
      <x/>
    </i>
    <i r="1">
      <x/>
    </i>
    <i r="1">
      <x v="1"/>
    </i>
    <i>
      <x v="2"/>
    </i>
    <i r="1">
      <x/>
    </i>
    <i r="1">
      <x v="1"/>
    </i>
    <i>
      <x v="4"/>
    </i>
    <i r="1">
      <x/>
    </i>
    <i r="1">
      <x v="1"/>
    </i>
    <i>
      <x v="6"/>
    </i>
    <i r="1">
      <x/>
    </i>
    <i r="1">
      <x v="1"/>
    </i>
    <i>
      <x v="3"/>
    </i>
    <i r="1">
      <x/>
    </i>
    <i r="1">
      <x v="1"/>
    </i>
    <i>
      <x v="5"/>
    </i>
    <i r="1">
      <x/>
    </i>
    <i r="1">
      <x v="1"/>
    </i>
    <i>
      <x v="7"/>
    </i>
    <i r="1">
      <x/>
    </i>
    <i r="1">
      <x v="1"/>
    </i>
    <i>
      <x v="1"/>
    </i>
    <i r="1">
      <x/>
    </i>
    <i r="1">
      <x v="1"/>
    </i>
    <i t="grand">
      <x/>
    </i>
  </rowItems>
  <colFields count="1">
    <field x="-2"/>
  </colFields>
  <colItems count="2">
    <i>
      <x/>
    </i>
    <i i="1">
      <x v="1"/>
    </i>
  </colItems>
  <dataFields count="2">
    <dataField name="Sum of ESP Revenue" fld="14" baseField="0" baseItem="0"/>
    <dataField name="Sum of Prouct Revenue" fld="8" baseField="0" baseItem="0"/>
  </dataFields>
  <formats count="2">
    <format dxfId="4">
      <pivotArea outline="0" collapsedLevelsAreSubtotals="1" fieldPosition="0"/>
    </format>
    <format dxfId="3">
      <pivotArea dataOnly="0" labelOnly="1" outline="0" fieldPosition="0">
        <references count="1">
          <reference field="4294967294" count="2">
            <x v="0"/>
            <x v="1"/>
          </reference>
        </references>
      </pivotArea>
    </format>
  </formats>
  <chartFormats count="21">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3">
          <reference field="4294967294" count="1" selected="0">
            <x v="0"/>
          </reference>
          <reference field="0" count="1" selected="0">
            <x v="6"/>
          </reference>
          <reference field="3" count="1" selected="0">
            <x v="0"/>
          </reference>
        </references>
      </pivotArea>
    </chartFormat>
    <chartFormat chart="0" format="5">
      <pivotArea type="data" outline="0" fieldPosition="0">
        <references count="3">
          <reference field="4294967294" count="1" selected="0">
            <x v="0"/>
          </reference>
          <reference field="0" count="1" selected="0">
            <x v="6"/>
          </reference>
          <reference field="3" count="1" selected="0">
            <x v="1"/>
          </reference>
        </references>
      </pivotArea>
    </chartFormat>
    <chartFormat chart="0" format="6">
      <pivotArea type="data" outline="0" fieldPosition="0">
        <references count="3">
          <reference field="4294967294" count="1" selected="0">
            <x v="1"/>
          </reference>
          <reference field="0" count="1" selected="0">
            <x v="6"/>
          </reference>
          <reference field="3" count="1" selected="0">
            <x v="0"/>
          </reference>
        </references>
      </pivotArea>
    </chartFormat>
    <chartFormat chart="0" format="7">
      <pivotArea type="data" outline="0" fieldPosition="0">
        <references count="3">
          <reference field="4294967294" count="1" selected="0">
            <x v="1"/>
          </reference>
          <reference field="0" count="1" selected="0">
            <x v="6"/>
          </reference>
          <reference field="3" count="1" selected="0">
            <x v="1"/>
          </reference>
        </references>
      </pivotArea>
    </chartFormat>
    <chartFormat chart="0" format="8">
      <pivotArea type="data" outline="0" fieldPosition="0">
        <references count="3">
          <reference field="4294967294" count="1" selected="0">
            <x v="0"/>
          </reference>
          <reference field="0" count="1" selected="0">
            <x v="0"/>
          </reference>
          <reference field="3" count="1" selected="0">
            <x v="1"/>
          </reference>
        </references>
      </pivotArea>
    </chartFormat>
    <chartFormat chart="0" format="9">
      <pivotArea type="data" outline="0" fieldPosition="0">
        <references count="3">
          <reference field="4294967294" count="1" selected="0">
            <x v="0"/>
          </reference>
          <reference field="0" count="1" selected="0">
            <x v="0"/>
          </reference>
          <reference field="3" count="1" selected="0">
            <x v="0"/>
          </reference>
        </references>
      </pivotArea>
    </chartFormat>
    <chartFormat chart="0" format="10">
      <pivotArea type="data" outline="0" fieldPosition="0">
        <references count="3">
          <reference field="4294967294" count="1" selected="0">
            <x v="1"/>
          </reference>
          <reference field="0" count="1" selected="0">
            <x v="0"/>
          </reference>
          <reference field="3" count="1" selected="0">
            <x v="0"/>
          </reference>
        </references>
      </pivotArea>
    </chartFormat>
    <chartFormat chart="0" format="11">
      <pivotArea type="data" outline="0" fieldPosition="0">
        <references count="3">
          <reference field="4294967294" count="1" selected="0">
            <x v="1"/>
          </reference>
          <reference field="0" count="1" selected="0">
            <x v="0"/>
          </reference>
          <reference field="3" count="1" selected="0">
            <x v="1"/>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3">
          <reference field="4294967294" count="1" selected="0">
            <x v="0"/>
          </reference>
          <reference field="0" count="1" selected="0">
            <x v="0"/>
          </reference>
          <reference field="3" count="1" selected="0">
            <x v="0"/>
          </reference>
        </references>
      </pivotArea>
    </chartFormat>
    <chartFormat chart="18" format="24">
      <pivotArea type="data" outline="0" fieldPosition="0">
        <references count="3">
          <reference field="4294967294" count="1" selected="0">
            <x v="0"/>
          </reference>
          <reference field="0" count="1" selected="0">
            <x v="0"/>
          </reference>
          <reference field="3" count="1" selected="0">
            <x v="1"/>
          </reference>
        </references>
      </pivotArea>
    </chartFormat>
    <chartFormat chart="18" format="25">
      <pivotArea type="data" outline="0" fieldPosition="0">
        <references count="3">
          <reference field="4294967294" count="1" selected="0">
            <x v="0"/>
          </reference>
          <reference field="0" count="1" selected="0">
            <x v="6"/>
          </reference>
          <reference field="3" count="1" selected="0">
            <x v="0"/>
          </reference>
        </references>
      </pivotArea>
    </chartFormat>
    <chartFormat chart="18" format="26">
      <pivotArea type="data" outline="0" fieldPosition="0">
        <references count="3">
          <reference field="4294967294" count="1" selected="0">
            <x v="0"/>
          </reference>
          <reference field="0" count="1" selected="0">
            <x v="6"/>
          </reference>
          <reference field="3" count="1" selected="0">
            <x v="1"/>
          </reference>
        </references>
      </pivotArea>
    </chartFormat>
    <chartFormat chart="18" format="27" series="1">
      <pivotArea type="data" outline="0" fieldPosition="0">
        <references count="1">
          <reference field="4294967294" count="1" selected="0">
            <x v="1"/>
          </reference>
        </references>
      </pivotArea>
    </chartFormat>
    <chartFormat chart="18" format="28">
      <pivotArea type="data" outline="0" fieldPosition="0">
        <references count="3">
          <reference field="4294967294" count="1" selected="0">
            <x v="1"/>
          </reference>
          <reference field="0" count="1" selected="0">
            <x v="0"/>
          </reference>
          <reference field="3" count="1" selected="0">
            <x v="0"/>
          </reference>
        </references>
      </pivotArea>
    </chartFormat>
    <chartFormat chart="18" format="29">
      <pivotArea type="data" outline="0" fieldPosition="0">
        <references count="3">
          <reference field="4294967294" count="1" selected="0">
            <x v="1"/>
          </reference>
          <reference field="0" count="1" selected="0">
            <x v="0"/>
          </reference>
          <reference field="3" count="1" selected="0">
            <x v="1"/>
          </reference>
        </references>
      </pivotArea>
    </chartFormat>
    <chartFormat chart="18" format="30">
      <pivotArea type="data" outline="0" fieldPosition="0">
        <references count="3">
          <reference field="4294967294" count="1" selected="0">
            <x v="1"/>
          </reference>
          <reference field="0" count="1" selected="0">
            <x v="6"/>
          </reference>
          <reference field="3" count="1" selected="0">
            <x v="0"/>
          </reference>
        </references>
      </pivotArea>
    </chartFormat>
    <chartFormat chart="18" format="31">
      <pivotArea type="data" outline="0" fieldPosition="0">
        <references count="3">
          <reference field="4294967294" count="1" selected="0">
            <x v="1"/>
          </reference>
          <reference field="0" count="1" selected="0">
            <x v="6"/>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6A99F25-2525-4EC6-B843-E00F0D971572}" autoFormatId="16" applyNumberFormats="0" applyBorderFormats="0" applyFontFormats="0" applyPatternFormats="0" applyAlignmentFormats="0" applyWidthHeightFormats="0">
  <queryTableRefresh nextId="6">
    <queryTableFields count="5">
      <queryTableField id="1" name="item_code" tableColumnId="6"/>
      <queryTableField id="2" name="emp_id" tableColumnId="2"/>
      <queryTableField id="3" name="year" tableColumnId="3"/>
      <queryTableField id="4" name="week" tableColumnId="4"/>
      <queryTableField id="5" name="Quant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E44D71D-F0D4-412B-9C30-74B267D6BD64}" sourceName="Year">
  <pivotTables>
    <pivotTable tabId="5" name="PivotTable5"/>
    <pivotTable tabId="6" name="PivotTable7"/>
    <pivotTable tabId="11" name="PivotTable1"/>
  </pivotTables>
  <data>
    <tabular pivotCacheId="5013981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9726D4A-2E6A-4FE9-BE64-39CD5C5B4924}" cache="Slicer_Year" caption="Year" columnCount="2"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0A1F41-DD16-4841-A651-7E97879BBA7B}" name="Table4" displayName="Table4" ref="Q1:T65" totalsRowShown="0">
  <autoFilter ref="Q1:T65" xr:uid="{970F1FFB-8A88-4786-8C6D-A0DF4CA8FA0D}"/>
  <tableColumns count="4">
    <tableColumn id="1" xr3:uid="{080A5B25-6597-4C37-AE2D-E1D9EEC8234B}" name="Prod_code"/>
    <tableColumn id="2" xr3:uid="{42A8522C-BA24-4741-8376-20E486610938}" name="Quarter"/>
    <tableColumn id="3" xr3:uid="{C6E34A7E-82B5-4653-9727-F24CD2A7EF5E}" name="Column1">
      <calculatedColumnFormula>CONCATENATE(Q2,R2)</calculatedColumnFormula>
    </tableColumn>
    <tableColumn id="4" xr3:uid="{2F45D34F-7898-4FD9-963E-0C8DE9EB7B70}" name="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41236A-E02F-4120-BEEF-88690B44C770}" name="Table5" displayName="Table5" ref="A1:O4161" totalsRowShown="0">
  <autoFilter ref="A1:O4161" xr:uid="{EA43A213-65F0-4633-97D9-C26364F3A68A}"/>
  <tableColumns count="15">
    <tableColumn id="1" xr3:uid="{4F95712E-9362-4F09-98A9-0C2AEFE8A795}" name="Prod_code"/>
    <tableColumn id="2" xr3:uid="{61731EBB-782E-48E5-87A0-AA738AD8E8B0}" name="EMP_ID"/>
    <tableColumn id="15" xr3:uid="{BBC1BD4A-FF4A-42D7-8EF5-87625E4E8901}" name="region" dataDxfId="30">
      <calculatedColumnFormula>VLOOKUP(B2,$V$14:$Y$18,2,FALSE)</calculatedColumnFormula>
    </tableColumn>
    <tableColumn id="3" xr3:uid="{DD7DEDFB-0617-47C2-8ABB-FB5F8CD10A70}" name="Year"/>
    <tableColumn id="4" xr3:uid="{03F8DFCD-2CAD-4A3E-A0B9-5122D7DF40B4}" name="Week"/>
    <tableColumn id="14" xr3:uid="{C3F89F54-1C04-4D49-BF2A-DC5AD02C0295}" name="Qtr" dataDxfId="29">
      <calculatedColumnFormula>CONCATENATE(D2,"Q",IF(E2&gt;=39,4,IF(E2&gt;=26,3,IF(E2&gt;=13,2,IF(E2&gt;=0,1)))))</calculatedColumnFormula>
    </tableColumn>
    <tableColumn id="5" xr3:uid="{B9B6D933-1E5A-483F-B294-BE93DCBECE8A}" name="Qtr2">
      <calculatedColumnFormula>CONCATENATE(A2,D2,"Q",IF(E2&gt;=39,4,IF(E2&gt;=26,3,IF(E2&gt;=13,2,IF(E2&gt;=0,1)))))</calculatedColumnFormula>
    </tableColumn>
    <tableColumn id="6" xr3:uid="{A004AF1D-3BC6-49E4-BF6C-0EF019B4CBA0}" name="Product Quantity"/>
    <tableColumn id="7" xr3:uid="{0301E221-D440-4BFD-A96A-563A2E51AE95}" name="Prouct Revenue" dataDxfId="28">
      <calculatedColumnFormula>H2*(VLOOKUP(G2,S$2:T$65,2,0))</calculatedColumnFormula>
    </tableColumn>
    <tableColumn id="8" xr3:uid="{72399883-7DAA-49D8-8F21-35232A49C99B}" name="Ext Ser Plan"/>
    <tableColumn id="9" xr3:uid="{B2BBF748-6C14-4EF1-A926-D6478274779A}" name="Emp_id2"/>
    <tableColumn id="10" xr3:uid="{86ABB609-CA9E-4E81-9756-A9E28B909922}" name="Year2"/>
    <tableColumn id="11" xr3:uid="{9B3C14BC-2A53-4B9A-AE79-968AC9BBC616}" name="Week3"/>
    <tableColumn id="12" xr3:uid="{E8172856-04C8-4779-9A2D-8E9D7845B93F}" name="Esp Qty"/>
    <tableColumn id="13" xr3:uid="{2530CF8A-0D0B-44C5-A319-AA8382E956D0}" name="ESP Revenue">
      <calculatedColumnFormula>N2*(VLOOKUP(J2,$V$2:$W$9,2,0))</calculatedColumn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1812DB-A883-4C1E-B1AE-18CDB2C06B98}" name="Table9" displayName="Table9" ref="V13:Y18" totalsRowShown="0">
  <tableColumns count="4">
    <tableColumn id="5" xr3:uid="{70AA50AB-F8C2-4C66-82BA-473EB7BE02B6}" name="EmpID"/>
    <tableColumn id="3" xr3:uid="{0B13CA00-F30C-471C-9563-C74973399D5D}" name="Region"/>
    <tableColumn id="4" xr3:uid="{A29EDCE8-E754-4AC6-8D76-C554231991A0}" name="Sales Team Lead"/>
    <tableColumn id="6" xr3:uid="{B91DA110-1295-4508-805A-D0EED3BC4EF0}" name="PayGrade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27348F-9FB1-44C8-880A-B6B8B1831F95}" name="mayekar_py_capstone_sales_history__2" displayName="mayekar_py_capstone_sales_history__2" ref="A1:E8321" tableType="queryTable" totalsRowShown="0">
  <autoFilter ref="A1:E8321" xr:uid="{495FCBD3-A04E-46B1-BF18-7A51FFF98552}"/>
  <tableColumns count="5">
    <tableColumn id="6" xr3:uid="{1D6C55C8-A0E5-4CC4-B1D1-5F4D7D43403B}" uniqueName="6" name="item_code" queryTableFieldId="1" dataDxfId="2"/>
    <tableColumn id="2" xr3:uid="{380933CE-927D-4781-A66E-3DA95AFB37E0}" uniqueName="2" name="emp_id" queryTableFieldId="2" dataDxfId="1"/>
    <tableColumn id="3" xr3:uid="{0D5900AE-C302-47E6-B1B7-72C3184C34D6}" uniqueName="3" name="year" queryTableFieldId="3"/>
    <tableColumn id="4" xr3:uid="{EA4AF730-CA2D-42E7-85E2-20AEE8F92735}" uniqueName="4" name="week" queryTableFieldId="4" dataDxfId="0"/>
    <tableColumn id="5" xr3:uid="{B465A8B2-2793-4EC9-B8C2-9C23F021A188}" uniqueName="5" name="Quantity"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AAC8-AF5C-44AC-AF03-73D2253E5139}">
  <dimension ref="A1:Y4161"/>
  <sheetViews>
    <sheetView workbookViewId="0">
      <selection activeCell="F17" sqref="F17"/>
    </sheetView>
  </sheetViews>
  <sheetFormatPr defaultRowHeight="15" x14ac:dyDescent="0.25"/>
  <cols>
    <col min="1" max="1" width="11.42578125" customWidth="1"/>
    <col min="2" max="3" width="9.85546875" customWidth="1"/>
    <col min="4" max="4" width="7" customWidth="1"/>
    <col min="5" max="5" width="8.28515625" customWidth="1"/>
    <col min="6" max="6" width="16.5703125" customWidth="1"/>
    <col min="7" max="7" width="16.5703125" hidden="1" customWidth="1"/>
    <col min="8" max="8" width="18.42578125" style="1" bestFit="1" customWidth="1"/>
    <col min="9" max="9" width="17.42578125" bestFit="1" customWidth="1"/>
    <col min="10" max="11" width="9.140625" hidden="1" customWidth="1"/>
    <col min="12" max="12" width="6.140625" hidden="1" customWidth="1"/>
    <col min="13" max="13" width="9.7109375" hidden="1" customWidth="1"/>
    <col min="14" max="14" width="9.85546875" bestFit="1" customWidth="1"/>
    <col min="15" max="15" width="14.7109375" bestFit="1" customWidth="1"/>
    <col min="16" max="16" width="12.5703125" customWidth="1"/>
    <col min="17" max="17" width="18" customWidth="1"/>
    <col min="18" max="18" width="11.42578125" customWidth="1"/>
    <col min="19" max="19" width="16.5703125" hidden="1" customWidth="1"/>
    <col min="20" max="20" width="22" customWidth="1"/>
    <col min="22" max="22" width="23.140625" bestFit="1" customWidth="1"/>
    <col min="24" max="24" width="16.42578125" bestFit="1" customWidth="1"/>
    <col min="27" max="27" width="16.42578125" bestFit="1" customWidth="1"/>
  </cols>
  <sheetData>
    <row r="1" spans="1:25" x14ac:dyDescent="0.25">
      <c r="A1" t="s">
        <v>39</v>
      </c>
      <c r="B1" t="s">
        <v>0</v>
      </c>
      <c r="C1" t="s">
        <v>62</v>
      </c>
      <c r="D1" t="s">
        <v>1</v>
      </c>
      <c r="E1" t="s">
        <v>26</v>
      </c>
      <c r="F1" t="s">
        <v>37</v>
      </c>
      <c r="G1" t="s">
        <v>47</v>
      </c>
      <c r="H1" t="s">
        <v>41</v>
      </c>
      <c r="I1" s="1" t="s">
        <v>38</v>
      </c>
      <c r="J1" t="s">
        <v>42</v>
      </c>
      <c r="K1" t="s">
        <v>24</v>
      </c>
      <c r="L1" t="s">
        <v>25</v>
      </c>
      <c r="M1" t="s">
        <v>46</v>
      </c>
      <c r="N1" t="s">
        <v>27</v>
      </c>
      <c r="O1" t="s">
        <v>43</v>
      </c>
      <c r="Q1" t="s">
        <v>39</v>
      </c>
      <c r="R1" t="s">
        <v>28</v>
      </c>
      <c r="S1" t="s">
        <v>23</v>
      </c>
      <c r="T1" t="s">
        <v>40</v>
      </c>
      <c r="V1" s="2" t="s">
        <v>44</v>
      </c>
      <c r="W1" s="2" t="s">
        <v>45</v>
      </c>
    </row>
    <row r="2" spans="1:25" x14ac:dyDescent="0.25">
      <c r="A2" t="s">
        <v>2</v>
      </c>
      <c r="B2" t="s">
        <v>10</v>
      </c>
      <c r="C2" t="str">
        <f>VLOOKUP(B2,$V$14:$Y$18,2,FALSE)</f>
        <v>NW</v>
      </c>
      <c r="D2">
        <v>2019</v>
      </c>
      <c r="E2">
        <v>0</v>
      </c>
      <c r="F2" t="str">
        <f t="shared" ref="F2:F65" si="0">CONCATENATE(D2,"Q",IF(E2&gt;=39,4,IF(E2&gt;=26,3,IF(E2&gt;=13,2,IF(E2&gt;=0,1)))))</f>
        <v>2019Q1</v>
      </c>
      <c r="G2" t="str">
        <f t="shared" ref="G2:G65" si="1">CONCATENATE(A2,D2,"Q",IF(E2&gt;=39,4,IF(E2&gt;=26,3,IF(E2&gt;=13,2,IF(E2&gt;=0,1)))))</f>
        <v>PROD_0012019Q1</v>
      </c>
      <c r="H2">
        <v>34</v>
      </c>
      <c r="I2" s="1">
        <f t="shared" ref="I2:I65" si="2">H2*(VLOOKUP(G2,S$2:T$65,2,0))</f>
        <v>423266</v>
      </c>
      <c r="J2" t="s">
        <v>15</v>
      </c>
      <c r="K2" t="s">
        <v>10</v>
      </c>
      <c r="L2">
        <v>2019</v>
      </c>
      <c r="M2">
        <v>0</v>
      </c>
      <c r="N2">
        <v>4</v>
      </c>
      <c r="O2">
        <f>N2*(VLOOKUP(J2,$V$2:$W$9,2,0))</f>
        <v>3372</v>
      </c>
      <c r="Q2" t="s">
        <v>9</v>
      </c>
      <c r="R2" t="s">
        <v>29</v>
      </c>
      <c r="S2" t="str">
        <f>CONCATENATE(Q2,R2)</f>
        <v>PROD_0062019Q1</v>
      </c>
      <c r="T2">
        <v>4575</v>
      </c>
      <c r="V2" s="3" t="s">
        <v>20</v>
      </c>
      <c r="W2" s="3">
        <v>372</v>
      </c>
    </row>
    <row r="3" spans="1:25" x14ac:dyDescent="0.25">
      <c r="A3" t="s">
        <v>2</v>
      </c>
      <c r="B3" t="s">
        <v>10</v>
      </c>
      <c r="C3" t="str">
        <f t="shared" ref="C3:C66" si="3">VLOOKUP(B3,$V$14:$Y$18,2,FALSE)</f>
        <v>NW</v>
      </c>
      <c r="D3">
        <v>2019</v>
      </c>
      <c r="E3">
        <v>1</v>
      </c>
      <c r="F3" t="str">
        <f t="shared" si="0"/>
        <v>2019Q1</v>
      </c>
      <c r="G3" t="str">
        <f t="shared" si="1"/>
        <v>PROD_0012019Q1</v>
      </c>
      <c r="H3">
        <v>27</v>
      </c>
      <c r="I3" s="1">
        <f t="shared" si="2"/>
        <v>336123</v>
      </c>
      <c r="J3" t="s">
        <v>15</v>
      </c>
      <c r="K3" t="s">
        <v>10</v>
      </c>
      <c r="L3">
        <v>2019</v>
      </c>
      <c r="M3">
        <v>1</v>
      </c>
      <c r="N3">
        <v>4</v>
      </c>
      <c r="O3">
        <f t="shared" ref="O3:O66" si="4">N3*(VLOOKUP(J3,$V$2:$W$9,2,0))</f>
        <v>3372</v>
      </c>
      <c r="Q3" t="s">
        <v>9</v>
      </c>
      <c r="R3" t="s">
        <v>30</v>
      </c>
      <c r="S3" t="str">
        <f t="shared" ref="S3:S65" si="5">CONCATENATE(Q3,R3)</f>
        <v>PROD_0062019Q2</v>
      </c>
      <c r="T3">
        <v>4575</v>
      </c>
      <c r="V3" s="4" t="s">
        <v>19</v>
      </c>
      <c r="W3" s="4">
        <v>843</v>
      </c>
    </row>
    <row r="4" spans="1:25" x14ac:dyDescent="0.25">
      <c r="A4" t="s">
        <v>2</v>
      </c>
      <c r="B4" t="s">
        <v>10</v>
      </c>
      <c r="C4" t="str">
        <f t="shared" si="3"/>
        <v>NW</v>
      </c>
      <c r="D4">
        <v>2019</v>
      </c>
      <c r="E4">
        <v>2</v>
      </c>
      <c r="F4" t="str">
        <f t="shared" si="0"/>
        <v>2019Q1</v>
      </c>
      <c r="G4" t="str">
        <f t="shared" si="1"/>
        <v>PROD_0012019Q1</v>
      </c>
      <c r="H4">
        <v>28</v>
      </c>
      <c r="I4" s="1">
        <f t="shared" si="2"/>
        <v>348572</v>
      </c>
      <c r="J4" t="s">
        <v>15</v>
      </c>
      <c r="K4" t="s">
        <v>10</v>
      </c>
      <c r="L4">
        <v>2019</v>
      </c>
      <c r="M4">
        <v>2</v>
      </c>
      <c r="N4">
        <v>4</v>
      </c>
      <c r="O4">
        <f t="shared" si="4"/>
        <v>3372</v>
      </c>
      <c r="Q4" t="s">
        <v>9</v>
      </c>
      <c r="R4" t="s">
        <v>31</v>
      </c>
      <c r="S4" t="str">
        <f t="shared" si="5"/>
        <v>PROD_0062019Q3</v>
      </c>
      <c r="T4">
        <v>4575</v>
      </c>
      <c r="V4" s="3" t="s">
        <v>18</v>
      </c>
      <c r="W4" s="3">
        <v>843</v>
      </c>
    </row>
    <row r="5" spans="1:25" x14ac:dyDescent="0.25">
      <c r="A5" t="s">
        <v>2</v>
      </c>
      <c r="B5" t="s">
        <v>10</v>
      </c>
      <c r="C5" t="str">
        <f t="shared" si="3"/>
        <v>NW</v>
      </c>
      <c r="D5">
        <v>2019</v>
      </c>
      <c r="E5">
        <v>3</v>
      </c>
      <c r="F5" t="str">
        <f t="shared" si="0"/>
        <v>2019Q1</v>
      </c>
      <c r="G5" t="str">
        <f t="shared" si="1"/>
        <v>PROD_0012019Q1</v>
      </c>
      <c r="H5">
        <v>36</v>
      </c>
      <c r="I5" s="1">
        <f t="shared" si="2"/>
        <v>448164</v>
      </c>
      <c r="J5" t="s">
        <v>15</v>
      </c>
      <c r="K5" t="s">
        <v>10</v>
      </c>
      <c r="L5">
        <v>2019</v>
      </c>
      <c r="M5">
        <v>3</v>
      </c>
      <c r="N5">
        <v>6</v>
      </c>
      <c r="O5">
        <f t="shared" si="4"/>
        <v>5058</v>
      </c>
      <c r="Q5" t="s">
        <v>9</v>
      </c>
      <c r="R5" t="s">
        <v>32</v>
      </c>
      <c r="S5" t="str">
        <f t="shared" si="5"/>
        <v>PROD_0062019Q4</v>
      </c>
      <c r="T5">
        <v>4575</v>
      </c>
      <c r="V5" s="4" t="s">
        <v>21</v>
      </c>
      <c r="W5" s="4">
        <v>1027</v>
      </c>
    </row>
    <row r="6" spans="1:25" x14ac:dyDescent="0.25">
      <c r="A6" t="s">
        <v>2</v>
      </c>
      <c r="B6" t="s">
        <v>10</v>
      </c>
      <c r="C6" t="str">
        <f t="shared" si="3"/>
        <v>NW</v>
      </c>
      <c r="D6">
        <v>2019</v>
      </c>
      <c r="E6">
        <v>4</v>
      </c>
      <c r="F6" t="str">
        <f t="shared" si="0"/>
        <v>2019Q1</v>
      </c>
      <c r="G6" t="str">
        <f t="shared" si="1"/>
        <v>PROD_0012019Q1</v>
      </c>
      <c r="H6">
        <v>50</v>
      </c>
      <c r="I6" s="1">
        <f t="shared" si="2"/>
        <v>622450</v>
      </c>
      <c r="J6" t="s">
        <v>15</v>
      </c>
      <c r="K6" t="s">
        <v>10</v>
      </c>
      <c r="L6">
        <v>2019</v>
      </c>
      <c r="M6">
        <v>4</v>
      </c>
      <c r="N6">
        <v>10</v>
      </c>
      <c r="O6">
        <f t="shared" si="4"/>
        <v>8430</v>
      </c>
      <c r="Q6" t="s">
        <v>9</v>
      </c>
      <c r="R6" t="s">
        <v>33</v>
      </c>
      <c r="S6" t="str">
        <f t="shared" si="5"/>
        <v>PROD_0062020Q1</v>
      </c>
      <c r="T6">
        <v>4649</v>
      </c>
      <c r="V6" s="3" t="s">
        <v>16</v>
      </c>
      <c r="W6" s="3">
        <v>843</v>
      </c>
    </row>
    <row r="7" spans="1:25" x14ac:dyDescent="0.25">
      <c r="A7" t="s">
        <v>2</v>
      </c>
      <c r="B7" t="s">
        <v>10</v>
      </c>
      <c r="C7" t="str">
        <f t="shared" si="3"/>
        <v>NW</v>
      </c>
      <c r="D7">
        <v>2019</v>
      </c>
      <c r="E7">
        <v>5</v>
      </c>
      <c r="F7" t="str">
        <f t="shared" si="0"/>
        <v>2019Q1</v>
      </c>
      <c r="G7" t="str">
        <f t="shared" si="1"/>
        <v>PROD_0012019Q1</v>
      </c>
      <c r="H7">
        <v>28</v>
      </c>
      <c r="I7" s="1">
        <f t="shared" si="2"/>
        <v>348572</v>
      </c>
      <c r="J7" t="s">
        <v>15</v>
      </c>
      <c r="K7" t="s">
        <v>10</v>
      </c>
      <c r="L7">
        <v>2019</v>
      </c>
      <c r="M7">
        <v>5</v>
      </c>
      <c r="N7">
        <v>5</v>
      </c>
      <c r="O7">
        <f t="shared" si="4"/>
        <v>4215</v>
      </c>
      <c r="Q7" t="s">
        <v>9</v>
      </c>
      <c r="R7" t="s">
        <v>34</v>
      </c>
      <c r="S7" t="str">
        <f t="shared" si="5"/>
        <v>PROD_0062020Q2</v>
      </c>
      <c r="T7">
        <v>4649</v>
      </c>
      <c r="V7" s="4" t="s">
        <v>15</v>
      </c>
      <c r="W7" s="4">
        <v>843</v>
      </c>
    </row>
    <row r="8" spans="1:25" x14ac:dyDescent="0.25">
      <c r="A8" t="s">
        <v>2</v>
      </c>
      <c r="B8" t="s">
        <v>10</v>
      </c>
      <c r="C8" t="str">
        <f t="shared" si="3"/>
        <v>NW</v>
      </c>
      <c r="D8">
        <v>2019</v>
      </c>
      <c r="E8">
        <v>6</v>
      </c>
      <c r="F8" t="str">
        <f t="shared" si="0"/>
        <v>2019Q1</v>
      </c>
      <c r="G8" t="str">
        <f t="shared" si="1"/>
        <v>PROD_0012019Q1</v>
      </c>
      <c r="H8">
        <v>31</v>
      </c>
      <c r="I8" s="1">
        <f t="shared" si="2"/>
        <v>385919</v>
      </c>
      <c r="J8" t="s">
        <v>15</v>
      </c>
      <c r="K8" t="s">
        <v>10</v>
      </c>
      <c r="L8">
        <v>2019</v>
      </c>
      <c r="M8">
        <v>6</v>
      </c>
      <c r="N8">
        <v>4</v>
      </c>
      <c r="O8">
        <f t="shared" si="4"/>
        <v>3372</v>
      </c>
      <c r="Q8" t="s">
        <v>9</v>
      </c>
      <c r="R8" t="s">
        <v>35</v>
      </c>
      <c r="S8" t="str">
        <f t="shared" si="5"/>
        <v>PROD_0062020Q3</v>
      </c>
      <c r="T8">
        <v>4649</v>
      </c>
      <c r="V8" s="3" t="s">
        <v>22</v>
      </c>
      <c r="W8" s="3">
        <v>843</v>
      </c>
    </row>
    <row r="9" spans="1:25" x14ac:dyDescent="0.25">
      <c r="A9" t="s">
        <v>2</v>
      </c>
      <c r="B9" t="s">
        <v>10</v>
      </c>
      <c r="C9" t="str">
        <f t="shared" si="3"/>
        <v>NW</v>
      </c>
      <c r="D9">
        <v>2019</v>
      </c>
      <c r="E9">
        <v>7</v>
      </c>
      <c r="F9" t="str">
        <f t="shared" si="0"/>
        <v>2019Q1</v>
      </c>
      <c r="G9" t="str">
        <f t="shared" si="1"/>
        <v>PROD_0012019Q1</v>
      </c>
      <c r="H9">
        <v>33</v>
      </c>
      <c r="I9" s="1">
        <f t="shared" si="2"/>
        <v>410817</v>
      </c>
      <c r="J9" t="s">
        <v>15</v>
      </c>
      <c r="K9" t="s">
        <v>10</v>
      </c>
      <c r="L9">
        <v>2019</v>
      </c>
      <c r="M9">
        <v>7</v>
      </c>
      <c r="N9">
        <v>4</v>
      </c>
      <c r="O9">
        <f t="shared" si="4"/>
        <v>3372</v>
      </c>
      <c r="Q9" t="s">
        <v>9</v>
      </c>
      <c r="R9" t="s">
        <v>36</v>
      </c>
      <c r="S9" t="str">
        <f t="shared" si="5"/>
        <v>PROD_0062020Q4</v>
      </c>
      <c r="T9">
        <v>4649</v>
      </c>
      <c r="V9" s="4" t="s">
        <v>17</v>
      </c>
      <c r="W9" s="4">
        <v>978</v>
      </c>
    </row>
    <row r="10" spans="1:25" x14ac:dyDescent="0.25">
      <c r="A10" t="s">
        <v>2</v>
      </c>
      <c r="B10" t="s">
        <v>10</v>
      </c>
      <c r="C10" t="str">
        <f t="shared" si="3"/>
        <v>NW</v>
      </c>
      <c r="D10">
        <v>2019</v>
      </c>
      <c r="E10">
        <v>8</v>
      </c>
      <c r="F10" t="str">
        <f t="shared" si="0"/>
        <v>2019Q1</v>
      </c>
      <c r="G10" t="str">
        <f t="shared" si="1"/>
        <v>PROD_0012019Q1</v>
      </c>
      <c r="H10">
        <v>34</v>
      </c>
      <c r="I10" s="1">
        <f t="shared" si="2"/>
        <v>423266</v>
      </c>
      <c r="J10" t="s">
        <v>15</v>
      </c>
      <c r="K10" t="s">
        <v>10</v>
      </c>
      <c r="L10">
        <v>2019</v>
      </c>
      <c r="M10">
        <v>8</v>
      </c>
      <c r="N10">
        <v>3</v>
      </c>
      <c r="O10">
        <f t="shared" si="4"/>
        <v>2529</v>
      </c>
      <c r="Q10" t="s">
        <v>8</v>
      </c>
      <c r="R10" t="s">
        <v>29</v>
      </c>
      <c r="S10" t="str">
        <f t="shared" si="5"/>
        <v>PROD_0052019Q1</v>
      </c>
      <c r="T10">
        <v>13995</v>
      </c>
    </row>
    <row r="11" spans="1:25" x14ac:dyDescent="0.25">
      <c r="A11" t="s">
        <v>2</v>
      </c>
      <c r="B11" t="s">
        <v>10</v>
      </c>
      <c r="C11" t="str">
        <f t="shared" si="3"/>
        <v>NW</v>
      </c>
      <c r="D11">
        <v>2019</v>
      </c>
      <c r="E11">
        <v>9</v>
      </c>
      <c r="F11" t="str">
        <f t="shared" si="0"/>
        <v>2019Q1</v>
      </c>
      <c r="G11" t="str">
        <f t="shared" si="1"/>
        <v>PROD_0012019Q1</v>
      </c>
      <c r="H11">
        <v>27</v>
      </c>
      <c r="I11" s="1">
        <f t="shared" si="2"/>
        <v>336123</v>
      </c>
      <c r="J11" t="s">
        <v>15</v>
      </c>
      <c r="K11" t="s">
        <v>10</v>
      </c>
      <c r="L11">
        <v>2019</v>
      </c>
      <c r="M11">
        <v>9</v>
      </c>
      <c r="N11">
        <v>2</v>
      </c>
      <c r="O11">
        <f t="shared" si="4"/>
        <v>1686</v>
      </c>
      <c r="Q11" t="s">
        <v>8</v>
      </c>
      <c r="R11" t="s">
        <v>30</v>
      </c>
      <c r="S11" t="str">
        <f t="shared" si="5"/>
        <v>PROD_0052019Q2</v>
      </c>
      <c r="T11">
        <v>13995</v>
      </c>
    </row>
    <row r="12" spans="1:25" x14ac:dyDescent="0.25">
      <c r="A12" t="s">
        <v>2</v>
      </c>
      <c r="B12" t="s">
        <v>10</v>
      </c>
      <c r="C12" t="str">
        <f t="shared" si="3"/>
        <v>NW</v>
      </c>
      <c r="D12">
        <v>2019</v>
      </c>
      <c r="E12">
        <v>10</v>
      </c>
      <c r="F12" t="str">
        <f t="shared" si="0"/>
        <v>2019Q1</v>
      </c>
      <c r="G12" t="str">
        <f t="shared" si="1"/>
        <v>PROD_0012019Q1</v>
      </c>
      <c r="H12">
        <v>29</v>
      </c>
      <c r="I12" s="1">
        <f t="shared" si="2"/>
        <v>361021</v>
      </c>
      <c r="J12" t="s">
        <v>15</v>
      </c>
      <c r="K12" t="s">
        <v>10</v>
      </c>
      <c r="L12">
        <v>2019</v>
      </c>
      <c r="M12">
        <v>10</v>
      </c>
      <c r="N12">
        <v>1</v>
      </c>
      <c r="O12">
        <f t="shared" si="4"/>
        <v>843</v>
      </c>
      <c r="Q12" t="s">
        <v>8</v>
      </c>
      <c r="R12" t="s">
        <v>31</v>
      </c>
      <c r="S12" t="str">
        <f t="shared" si="5"/>
        <v>PROD_0052019Q3</v>
      </c>
      <c r="T12">
        <v>13995</v>
      </c>
    </row>
    <row r="13" spans="1:25" x14ac:dyDescent="0.25">
      <c r="A13" t="s">
        <v>2</v>
      </c>
      <c r="B13" t="s">
        <v>10</v>
      </c>
      <c r="C13" t="str">
        <f t="shared" si="3"/>
        <v>NW</v>
      </c>
      <c r="D13">
        <v>2019</v>
      </c>
      <c r="E13">
        <v>11</v>
      </c>
      <c r="F13" t="str">
        <f t="shared" si="0"/>
        <v>2019Q1</v>
      </c>
      <c r="G13" t="str">
        <f t="shared" si="1"/>
        <v>PROD_0012019Q1</v>
      </c>
      <c r="H13">
        <v>33</v>
      </c>
      <c r="I13" s="1">
        <f t="shared" si="2"/>
        <v>410817</v>
      </c>
      <c r="J13" t="s">
        <v>15</v>
      </c>
      <c r="K13" t="s">
        <v>10</v>
      </c>
      <c r="L13">
        <v>2019</v>
      </c>
      <c r="M13">
        <v>11</v>
      </c>
      <c r="N13">
        <v>1</v>
      </c>
      <c r="O13">
        <f t="shared" si="4"/>
        <v>843</v>
      </c>
      <c r="Q13" t="s">
        <v>8</v>
      </c>
      <c r="R13" t="s">
        <v>32</v>
      </c>
      <c r="S13" t="str">
        <f t="shared" si="5"/>
        <v>PROD_0052019Q4</v>
      </c>
      <c r="T13">
        <v>13995</v>
      </c>
      <c r="V13" t="s">
        <v>50</v>
      </c>
      <c r="W13" t="s">
        <v>49</v>
      </c>
      <c r="X13" t="s">
        <v>48</v>
      </c>
      <c r="Y13" t="s">
        <v>63</v>
      </c>
    </row>
    <row r="14" spans="1:25" x14ac:dyDescent="0.25">
      <c r="A14" t="s">
        <v>2</v>
      </c>
      <c r="B14" t="s">
        <v>10</v>
      </c>
      <c r="C14" t="str">
        <f t="shared" si="3"/>
        <v>NW</v>
      </c>
      <c r="D14">
        <v>2019</v>
      </c>
      <c r="E14">
        <v>12</v>
      </c>
      <c r="F14" t="str">
        <f t="shared" si="0"/>
        <v>2019Q1</v>
      </c>
      <c r="G14" t="str">
        <f t="shared" si="1"/>
        <v>PROD_0012019Q1</v>
      </c>
      <c r="H14">
        <v>30</v>
      </c>
      <c r="I14" s="1">
        <f t="shared" si="2"/>
        <v>373470</v>
      </c>
      <c r="J14" t="s">
        <v>15</v>
      </c>
      <c r="K14" t="s">
        <v>10</v>
      </c>
      <c r="L14">
        <v>2019</v>
      </c>
      <c r="M14">
        <v>12</v>
      </c>
      <c r="N14">
        <v>0</v>
      </c>
      <c r="O14">
        <f t="shared" si="4"/>
        <v>0</v>
      </c>
      <c r="Q14" t="s">
        <v>8</v>
      </c>
      <c r="R14" t="s">
        <v>33</v>
      </c>
      <c r="S14" t="str">
        <f t="shared" si="5"/>
        <v>PROD_0052020Q1</v>
      </c>
      <c r="T14">
        <v>14225</v>
      </c>
      <c r="V14" t="s">
        <v>3</v>
      </c>
      <c r="W14" t="s">
        <v>53</v>
      </c>
      <c r="X14" t="s">
        <v>51</v>
      </c>
      <c r="Y14" t="s">
        <v>52</v>
      </c>
    </row>
    <row r="15" spans="1:25" x14ac:dyDescent="0.25">
      <c r="A15" t="s">
        <v>2</v>
      </c>
      <c r="B15" t="s">
        <v>10</v>
      </c>
      <c r="C15" t="str">
        <f t="shared" si="3"/>
        <v>NW</v>
      </c>
      <c r="D15">
        <v>2019</v>
      </c>
      <c r="E15">
        <v>13</v>
      </c>
      <c r="F15" t="str">
        <f t="shared" si="0"/>
        <v>2019Q2</v>
      </c>
      <c r="G15" t="str">
        <f t="shared" si="1"/>
        <v>PROD_0012019Q2</v>
      </c>
      <c r="H15">
        <v>45</v>
      </c>
      <c r="I15" s="1">
        <f t="shared" si="2"/>
        <v>560205</v>
      </c>
      <c r="J15" t="s">
        <v>15</v>
      </c>
      <c r="K15" t="s">
        <v>10</v>
      </c>
      <c r="L15">
        <v>2019</v>
      </c>
      <c r="M15">
        <v>13</v>
      </c>
      <c r="N15">
        <v>1</v>
      </c>
      <c r="O15">
        <f t="shared" si="4"/>
        <v>843</v>
      </c>
      <c r="Q15" t="s">
        <v>8</v>
      </c>
      <c r="R15" t="s">
        <v>34</v>
      </c>
      <c r="S15" t="str">
        <f t="shared" si="5"/>
        <v>PROD_0052020Q2</v>
      </c>
      <c r="T15">
        <v>14225</v>
      </c>
      <c r="V15" t="s">
        <v>13</v>
      </c>
      <c r="W15" t="s">
        <v>53</v>
      </c>
      <c r="X15" t="s">
        <v>54</v>
      </c>
      <c r="Y15" t="s">
        <v>55</v>
      </c>
    </row>
    <row r="16" spans="1:25" x14ac:dyDescent="0.25">
      <c r="A16" t="s">
        <v>2</v>
      </c>
      <c r="B16" t="s">
        <v>10</v>
      </c>
      <c r="C16" t="str">
        <f t="shared" si="3"/>
        <v>NW</v>
      </c>
      <c r="D16">
        <v>2019</v>
      </c>
      <c r="E16">
        <v>14</v>
      </c>
      <c r="F16" t="str">
        <f t="shared" si="0"/>
        <v>2019Q2</v>
      </c>
      <c r="G16" t="str">
        <f t="shared" si="1"/>
        <v>PROD_0012019Q2</v>
      </c>
      <c r="H16">
        <v>35</v>
      </c>
      <c r="I16" s="1">
        <f t="shared" si="2"/>
        <v>435715</v>
      </c>
      <c r="J16" t="s">
        <v>15</v>
      </c>
      <c r="K16" t="s">
        <v>10</v>
      </c>
      <c r="L16">
        <v>2019</v>
      </c>
      <c r="M16">
        <v>14</v>
      </c>
      <c r="N16">
        <v>2</v>
      </c>
      <c r="O16">
        <f t="shared" si="4"/>
        <v>1686</v>
      </c>
      <c r="Q16" t="s">
        <v>8</v>
      </c>
      <c r="R16" t="s">
        <v>35</v>
      </c>
      <c r="S16" t="str">
        <f t="shared" si="5"/>
        <v>PROD_0052020Q3</v>
      </c>
      <c r="T16">
        <v>14225</v>
      </c>
      <c r="V16" t="s">
        <v>10</v>
      </c>
      <c r="W16" t="s">
        <v>53</v>
      </c>
      <c r="X16" t="s">
        <v>56</v>
      </c>
      <c r="Y16" t="s">
        <v>57</v>
      </c>
    </row>
    <row r="17" spans="1:25" x14ac:dyDescent="0.25">
      <c r="A17" t="s">
        <v>2</v>
      </c>
      <c r="B17" t="s">
        <v>10</v>
      </c>
      <c r="C17" t="str">
        <f t="shared" si="3"/>
        <v>NW</v>
      </c>
      <c r="D17">
        <v>2019</v>
      </c>
      <c r="E17">
        <v>15</v>
      </c>
      <c r="F17" t="str">
        <f t="shared" si="0"/>
        <v>2019Q2</v>
      </c>
      <c r="G17" t="str">
        <f t="shared" si="1"/>
        <v>PROD_0012019Q2</v>
      </c>
      <c r="H17">
        <v>42</v>
      </c>
      <c r="I17" s="1">
        <f t="shared" si="2"/>
        <v>522858</v>
      </c>
      <c r="J17" t="s">
        <v>15</v>
      </c>
      <c r="K17" t="s">
        <v>10</v>
      </c>
      <c r="L17">
        <v>2019</v>
      </c>
      <c r="M17">
        <v>15</v>
      </c>
      <c r="N17">
        <v>3</v>
      </c>
      <c r="O17">
        <f t="shared" si="4"/>
        <v>2529</v>
      </c>
      <c r="Q17" t="s">
        <v>8</v>
      </c>
      <c r="R17" t="s">
        <v>36</v>
      </c>
      <c r="S17" t="str">
        <f t="shared" si="5"/>
        <v>PROD_0052020Q4</v>
      </c>
      <c r="T17">
        <v>14225</v>
      </c>
      <c r="V17" t="s">
        <v>6</v>
      </c>
      <c r="W17" t="s">
        <v>60</v>
      </c>
      <c r="X17" t="s">
        <v>58</v>
      </c>
      <c r="Y17" t="s">
        <v>59</v>
      </c>
    </row>
    <row r="18" spans="1:25" x14ac:dyDescent="0.25">
      <c r="A18" t="s">
        <v>2</v>
      </c>
      <c r="B18" t="s">
        <v>10</v>
      </c>
      <c r="C18" t="str">
        <f t="shared" si="3"/>
        <v>NW</v>
      </c>
      <c r="D18">
        <v>2019</v>
      </c>
      <c r="E18">
        <v>16</v>
      </c>
      <c r="F18" t="str">
        <f t="shared" si="0"/>
        <v>2019Q2</v>
      </c>
      <c r="G18" t="str">
        <f t="shared" si="1"/>
        <v>PROD_0012019Q2</v>
      </c>
      <c r="H18">
        <v>45</v>
      </c>
      <c r="I18" s="1">
        <f t="shared" si="2"/>
        <v>560205</v>
      </c>
      <c r="J18" t="s">
        <v>15</v>
      </c>
      <c r="K18" t="s">
        <v>10</v>
      </c>
      <c r="L18">
        <v>2019</v>
      </c>
      <c r="M18">
        <v>16</v>
      </c>
      <c r="N18">
        <v>5</v>
      </c>
      <c r="O18">
        <f t="shared" si="4"/>
        <v>4215</v>
      </c>
      <c r="Q18" t="s">
        <v>7</v>
      </c>
      <c r="R18" t="s">
        <v>29</v>
      </c>
      <c r="S18" t="str">
        <f t="shared" si="5"/>
        <v>PROD_0042019Q1</v>
      </c>
      <c r="T18">
        <v>11385</v>
      </c>
      <c r="V18" t="s">
        <v>14</v>
      </c>
      <c r="W18" t="s">
        <v>60</v>
      </c>
      <c r="X18" t="s">
        <v>61</v>
      </c>
      <c r="Y18" t="s">
        <v>52</v>
      </c>
    </row>
    <row r="19" spans="1:25" x14ac:dyDescent="0.25">
      <c r="A19" t="s">
        <v>2</v>
      </c>
      <c r="B19" t="s">
        <v>10</v>
      </c>
      <c r="C19" t="str">
        <f t="shared" si="3"/>
        <v>NW</v>
      </c>
      <c r="D19">
        <v>2019</v>
      </c>
      <c r="E19">
        <v>17</v>
      </c>
      <c r="F19" t="str">
        <f t="shared" si="0"/>
        <v>2019Q2</v>
      </c>
      <c r="G19" t="str">
        <f t="shared" si="1"/>
        <v>PROD_0012019Q2</v>
      </c>
      <c r="H19">
        <v>37</v>
      </c>
      <c r="I19" s="1">
        <f t="shared" si="2"/>
        <v>460613</v>
      </c>
      <c r="J19" t="s">
        <v>15</v>
      </c>
      <c r="K19" t="s">
        <v>10</v>
      </c>
      <c r="L19">
        <v>2019</v>
      </c>
      <c r="M19">
        <v>17</v>
      </c>
      <c r="N19">
        <v>4</v>
      </c>
      <c r="O19">
        <f t="shared" si="4"/>
        <v>3372</v>
      </c>
      <c r="Q19" t="s">
        <v>7</v>
      </c>
      <c r="R19" t="s">
        <v>30</v>
      </c>
      <c r="S19" t="str">
        <f t="shared" si="5"/>
        <v>PROD_0042019Q2</v>
      </c>
      <c r="T19">
        <v>11385</v>
      </c>
    </row>
    <row r="20" spans="1:25" x14ac:dyDescent="0.25">
      <c r="A20" t="s">
        <v>2</v>
      </c>
      <c r="B20" t="s">
        <v>10</v>
      </c>
      <c r="C20" t="str">
        <f t="shared" si="3"/>
        <v>NW</v>
      </c>
      <c r="D20">
        <v>2019</v>
      </c>
      <c r="E20">
        <v>18</v>
      </c>
      <c r="F20" t="str">
        <f t="shared" si="0"/>
        <v>2019Q2</v>
      </c>
      <c r="G20" t="str">
        <f t="shared" si="1"/>
        <v>PROD_0012019Q2</v>
      </c>
      <c r="H20">
        <v>39</v>
      </c>
      <c r="I20" s="1">
        <f t="shared" si="2"/>
        <v>485511</v>
      </c>
      <c r="J20" t="s">
        <v>15</v>
      </c>
      <c r="K20" t="s">
        <v>10</v>
      </c>
      <c r="L20">
        <v>2019</v>
      </c>
      <c r="M20">
        <v>18</v>
      </c>
      <c r="N20">
        <v>4</v>
      </c>
      <c r="O20">
        <f t="shared" si="4"/>
        <v>3372</v>
      </c>
      <c r="Q20" t="s">
        <v>7</v>
      </c>
      <c r="R20" t="s">
        <v>31</v>
      </c>
      <c r="S20" t="str">
        <f t="shared" si="5"/>
        <v>PROD_0042019Q3</v>
      </c>
      <c r="T20">
        <v>11385</v>
      </c>
    </row>
    <row r="21" spans="1:25" x14ac:dyDescent="0.25">
      <c r="A21" t="s">
        <v>2</v>
      </c>
      <c r="B21" t="s">
        <v>10</v>
      </c>
      <c r="C21" t="str">
        <f t="shared" si="3"/>
        <v>NW</v>
      </c>
      <c r="D21">
        <v>2019</v>
      </c>
      <c r="E21">
        <v>19</v>
      </c>
      <c r="F21" t="str">
        <f t="shared" si="0"/>
        <v>2019Q2</v>
      </c>
      <c r="G21" t="str">
        <f t="shared" si="1"/>
        <v>PROD_0012019Q2</v>
      </c>
      <c r="H21">
        <v>32</v>
      </c>
      <c r="I21" s="1">
        <f t="shared" si="2"/>
        <v>398368</v>
      </c>
      <c r="J21" t="s">
        <v>15</v>
      </c>
      <c r="K21" t="s">
        <v>10</v>
      </c>
      <c r="L21">
        <v>2019</v>
      </c>
      <c r="M21">
        <v>19</v>
      </c>
      <c r="N21">
        <v>3</v>
      </c>
      <c r="O21">
        <f t="shared" si="4"/>
        <v>2529</v>
      </c>
      <c r="Q21" t="s">
        <v>7</v>
      </c>
      <c r="R21" t="s">
        <v>32</v>
      </c>
      <c r="S21" t="str">
        <f t="shared" si="5"/>
        <v>PROD_0042019Q4</v>
      </c>
      <c r="T21">
        <v>11385</v>
      </c>
    </row>
    <row r="22" spans="1:25" x14ac:dyDescent="0.25">
      <c r="A22" t="s">
        <v>2</v>
      </c>
      <c r="B22" t="s">
        <v>10</v>
      </c>
      <c r="C22" t="str">
        <f t="shared" si="3"/>
        <v>NW</v>
      </c>
      <c r="D22">
        <v>2019</v>
      </c>
      <c r="E22">
        <v>20</v>
      </c>
      <c r="F22" t="str">
        <f t="shared" si="0"/>
        <v>2019Q2</v>
      </c>
      <c r="G22" t="str">
        <f t="shared" si="1"/>
        <v>PROD_0012019Q2</v>
      </c>
      <c r="H22">
        <v>40</v>
      </c>
      <c r="I22" s="1">
        <f t="shared" si="2"/>
        <v>497960</v>
      </c>
      <c r="J22" t="s">
        <v>15</v>
      </c>
      <c r="K22" t="s">
        <v>10</v>
      </c>
      <c r="L22">
        <v>2019</v>
      </c>
      <c r="M22">
        <v>20</v>
      </c>
      <c r="N22">
        <v>4</v>
      </c>
      <c r="O22">
        <f t="shared" si="4"/>
        <v>3372</v>
      </c>
      <c r="Q22" t="s">
        <v>7</v>
      </c>
      <c r="R22" t="s">
        <v>33</v>
      </c>
      <c r="S22" t="str">
        <f t="shared" si="5"/>
        <v>PROD_0042020Q1</v>
      </c>
      <c r="T22">
        <v>11527</v>
      </c>
      <c r="V22" s="15" t="s">
        <v>70</v>
      </c>
      <c r="W22" s="15" t="s">
        <v>3</v>
      </c>
      <c r="X22" s="16" t="s">
        <v>51</v>
      </c>
      <c r="Y22" s="17">
        <f>SUMIF(Table5[EMP_ID],"EMP244",Table5[ESP Revenue])</f>
        <v>4601663</v>
      </c>
    </row>
    <row r="23" spans="1:25" x14ac:dyDescent="0.25">
      <c r="A23" t="s">
        <v>2</v>
      </c>
      <c r="B23" t="s">
        <v>10</v>
      </c>
      <c r="C23" t="str">
        <f t="shared" si="3"/>
        <v>NW</v>
      </c>
      <c r="D23">
        <v>2019</v>
      </c>
      <c r="E23">
        <v>21</v>
      </c>
      <c r="F23" t="str">
        <f t="shared" si="0"/>
        <v>2019Q2</v>
      </c>
      <c r="G23" t="str">
        <f t="shared" si="1"/>
        <v>PROD_0012019Q2</v>
      </c>
      <c r="H23">
        <v>38</v>
      </c>
      <c r="I23" s="1">
        <f t="shared" si="2"/>
        <v>473062</v>
      </c>
      <c r="J23" t="s">
        <v>15</v>
      </c>
      <c r="K23" t="s">
        <v>10</v>
      </c>
      <c r="L23">
        <v>2019</v>
      </c>
      <c r="M23">
        <v>21</v>
      </c>
      <c r="N23">
        <v>5</v>
      </c>
      <c r="O23">
        <f t="shared" si="4"/>
        <v>4215</v>
      </c>
      <c r="Q23" t="s">
        <v>7</v>
      </c>
      <c r="R23" t="s">
        <v>34</v>
      </c>
      <c r="S23" t="str">
        <f t="shared" si="5"/>
        <v>PROD_0042020Q2</v>
      </c>
      <c r="T23">
        <v>11527</v>
      </c>
      <c r="V23" s="15" t="s">
        <v>71</v>
      </c>
      <c r="W23" s="15" t="s">
        <v>2</v>
      </c>
      <c r="X23" s="15" t="s">
        <v>72</v>
      </c>
      <c r="Y23" s="17">
        <f>SUMIF(Table5[Prod_code],"PROD_001",Table5[ESP Revenue])</f>
        <v>2091483</v>
      </c>
    </row>
    <row r="24" spans="1:25" x14ac:dyDescent="0.25">
      <c r="A24" t="s">
        <v>2</v>
      </c>
      <c r="B24" t="s">
        <v>10</v>
      </c>
      <c r="C24" t="str">
        <f t="shared" si="3"/>
        <v>NW</v>
      </c>
      <c r="D24">
        <v>2019</v>
      </c>
      <c r="E24">
        <v>22</v>
      </c>
      <c r="F24" t="str">
        <f t="shared" si="0"/>
        <v>2019Q2</v>
      </c>
      <c r="G24" t="str">
        <f t="shared" si="1"/>
        <v>PROD_0012019Q2</v>
      </c>
      <c r="H24">
        <v>41</v>
      </c>
      <c r="I24" s="1">
        <f t="shared" si="2"/>
        <v>510409</v>
      </c>
      <c r="J24" t="s">
        <v>15</v>
      </c>
      <c r="K24" t="s">
        <v>10</v>
      </c>
      <c r="L24">
        <v>2019</v>
      </c>
      <c r="M24">
        <v>22</v>
      </c>
      <c r="N24">
        <v>6</v>
      </c>
      <c r="O24">
        <f t="shared" si="4"/>
        <v>5058</v>
      </c>
      <c r="Q24" t="s">
        <v>7</v>
      </c>
      <c r="R24" t="s">
        <v>35</v>
      </c>
      <c r="S24" t="str">
        <f t="shared" si="5"/>
        <v>PROD_0042020Q3</v>
      </c>
      <c r="T24">
        <v>11527</v>
      </c>
      <c r="V24" s="15" t="s">
        <v>68</v>
      </c>
      <c r="W24" s="15" t="s">
        <v>53</v>
      </c>
      <c r="X24" s="15" t="s">
        <v>73</v>
      </c>
      <c r="Y24" s="17">
        <f>SUMIF(Table5[region],"NW",Table5[ESP Revenue])</f>
        <v>7852500</v>
      </c>
    </row>
    <row r="25" spans="1:25" x14ac:dyDescent="0.25">
      <c r="A25" t="s">
        <v>2</v>
      </c>
      <c r="B25" t="s">
        <v>10</v>
      </c>
      <c r="C25" t="str">
        <f t="shared" si="3"/>
        <v>NW</v>
      </c>
      <c r="D25">
        <v>2019</v>
      </c>
      <c r="E25">
        <v>23</v>
      </c>
      <c r="F25" t="str">
        <f t="shared" si="0"/>
        <v>2019Q2</v>
      </c>
      <c r="G25" t="str">
        <f t="shared" si="1"/>
        <v>PROD_0012019Q2</v>
      </c>
      <c r="H25">
        <v>40</v>
      </c>
      <c r="I25" s="1">
        <f t="shared" si="2"/>
        <v>497960</v>
      </c>
      <c r="J25" t="s">
        <v>15</v>
      </c>
      <c r="K25" t="s">
        <v>10</v>
      </c>
      <c r="L25">
        <v>2019</v>
      </c>
      <c r="M25">
        <v>23</v>
      </c>
      <c r="N25">
        <v>7</v>
      </c>
      <c r="O25">
        <f t="shared" si="4"/>
        <v>5901</v>
      </c>
      <c r="Q25" t="s">
        <v>7</v>
      </c>
      <c r="R25" t="s">
        <v>36</v>
      </c>
      <c r="S25" t="str">
        <f t="shared" si="5"/>
        <v>PROD_0042020Q4</v>
      </c>
      <c r="T25">
        <v>11527</v>
      </c>
      <c r="V25" s="24" t="s">
        <v>74</v>
      </c>
      <c r="Y25" s="17"/>
    </row>
    <row r="26" spans="1:25" x14ac:dyDescent="0.25">
      <c r="A26" t="s">
        <v>2</v>
      </c>
      <c r="B26" t="s">
        <v>10</v>
      </c>
      <c r="C26" t="str">
        <f t="shared" si="3"/>
        <v>NW</v>
      </c>
      <c r="D26">
        <v>2019</v>
      </c>
      <c r="E26">
        <v>24</v>
      </c>
      <c r="F26" t="str">
        <f t="shared" si="0"/>
        <v>2019Q2</v>
      </c>
      <c r="G26" t="str">
        <f t="shared" si="1"/>
        <v>PROD_0012019Q2</v>
      </c>
      <c r="H26">
        <v>31</v>
      </c>
      <c r="I26" s="1">
        <f t="shared" si="2"/>
        <v>385919</v>
      </c>
      <c r="J26" t="s">
        <v>15</v>
      </c>
      <c r="K26" t="s">
        <v>10</v>
      </c>
      <c r="L26">
        <v>2019</v>
      </c>
      <c r="M26">
        <v>24</v>
      </c>
      <c r="N26">
        <v>6</v>
      </c>
      <c r="O26">
        <f t="shared" si="4"/>
        <v>5058</v>
      </c>
      <c r="Q26" t="s">
        <v>11</v>
      </c>
      <c r="R26" t="s">
        <v>29</v>
      </c>
      <c r="S26" t="str">
        <f t="shared" si="5"/>
        <v>PROD_0072019Q1</v>
      </c>
      <c r="T26">
        <v>22987</v>
      </c>
    </row>
    <row r="27" spans="1:25" x14ac:dyDescent="0.25">
      <c r="A27" t="s">
        <v>2</v>
      </c>
      <c r="B27" t="s">
        <v>10</v>
      </c>
      <c r="C27" t="str">
        <f t="shared" si="3"/>
        <v>NW</v>
      </c>
      <c r="D27">
        <v>2019</v>
      </c>
      <c r="E27">
        <v>25</v>
      </c>
      <c r="F27" t="str">
        <f t="shared" si="0"/>
        <v>2019Q2</v>
      </c>
      <c r="G27" t="str">
        <f t="shared" si="1"/>
        <v>PROD_0012019Q2</v>
      </c>
      <c r="H27">
        <v>24</v>
      </c>
      <c r="I27" s="1">
        <f t="shared" si="2"/>
        <v>298776</v>
      </c>
      <c r="J27" t="s">
        <v>15</v>
      </c>
      <c r="K27" t="s">
        <v>10</v>
      </c>
      <c r="L27">
        <v>2019</v>
      </c>
      <c r="M27">
        <v>25</v>
      </c>
      <c r="N27">
        <v>5</v>
      </c>
      <c r="O27">
        <f t="shared" si="4"/>
        <v>4215</v>
      </c>
      <c r="Q27" t="s">
        <v>11</v>
      </c>
      <c r="R27" t="s">
        <v>30</v>
      </c>
      <c r="S27" t="str">
        <f t="shared" si="5"/>
        <v>PROD_0072019Q2</v>
      </c>
      <c r="T27">
        <v>22987</v>
      </c>
    </row>
    <row r="28" spans="1:25" x14ac:dyDescent="0.25">
      <c r="A28" t="s">
        <v>2</v>
      </c>
      <c r="B28" t="s">
        <v>10</v>
      </c>
      <c r="C28" t="str">
        <f t="shared" si="3"/>
        <v>NW</v>
      </c>
      <c r="D28">
        <v>2019</v>
      </c>
      <c r="E28">
        <v>26</v>
      </c>
      <c r="F28" t="str">
        <f t="shared" si="0"/>
        <v>2019Q3</v>
      </c>
      <c r="G28" t="str">
        <f t="shared" si="1"/>
        <v>PROD_0012019Q3</v>
      </c>
      <c r="H28">
        <v>31</v>
      </c>
      <c r="I28" s="1">
        <f t="shared" si="2"/>
        <v>385919</v>
      </c>
      <c r="J28" t="s">
        <v>15</v>
      </c>
      <c r="K28" t="s">
        <v>10</v>
      </c>
      <c r="L28">
        <v>2019</v>
      </c>
      <c r="M28">
        <v>26</v>
      </c>
      <c r="N28">
        <v>6</v>
      </c>
      <c r="O28">
        <f t="shared" si="4"/>
        <v>5058</v>
      </c>
      <c r="Q28" t="s">
        <v>11</v>
      </c>
      <c r="R28" t="s">
        <v>31</v>
      </c>
      <c r="S28" t="str">
        <f t="shared" si="5"/>
        <v>PROD_0072019Q3</v>
      </c>
      <c r="T28">
        <v>22987</v>
      </c>
    </row>
    <row r="29" spans="1:25" x14ac:dyDescent="0.25">
      <c r="A29" t="s">
        <v>2</v>
      </c>
      <c r="B29" t="s">
        <v>10</v>
      </c>
      <c r="C29" t="str">
        <f t="shared" si="3"/>
        <v>NW</v>
      </c>
      <c r="D29">
        <v>2019</v>
      </c>
      <c r="E29">
        <v>27</v>
      </c>
      <c r="F29" t="str">
        <f t="shared" si="0"/>
        <v>2019Q3</v>
      </c>
      <c r="G29" t="str">
        <f t="shared" si="1"/>
        <v>PROD_0012019Q3</v>
      </c>
      <c r="H29">
        <v>26</v>
      </c>
      <c r="I29" s="1">
        <f t="shared" si="2"/>
        <v>323674</v>
      </c>
      <c r="J29" t="s">
        <v>15</v>
      </c>
      <c r="K29" t="s">
        <v>10</v>
      </c>
      <c r="L29">
        <v>2019</v>
      </c>
      <c r="M29">
        <v>27</v>
      </c>
      <c r="N29">
        <v>4</v>
      </c>
      <c r="O29">
        <f t="shared" si="4"/>
        <v>3372</v>
      </c>
      <c r="Q29" t="s">
        <v>11</v>
      </c>
      <c r="R29" t="s">
        <v>32</v>
      </c>
      <c r="S29" t="str">
        <f t="shared" si="5"/>
        <v>PROD_0072019Q4</v>
      </c>
      <c r="T29">
        <v>22987</v>
      </c>
    </row>
    <row r="30" spans="1:25" x14ac:dyDescent="0.25">
      <c r="A30" t="s">
        <v>2</v>
      </c>
      <c r="B30" t="s">
        <v>10</v>
      </c>
      <c r="C30" t="str">
        <f t="shared" si="3"/>
        <v>NW</v>
      </c>
      <c r="D30">
        <v>2019</v>
      </c>
      <c r="E30">
        <v>28</v>
      </c>
      <c r="F30" t="str">
        <f t="shared" si="0"/>
        <v>2019Q3</v>
      </c>
      <c r="G30" t="str">
        <f t="shared" si="1"/>
        <v>PROD_0012019Q3</v>
      </c>
      <c r="H30">
        <v>27</v>
      </c>
      <c r="I30" s="1">
        <f t="shared" si="2"/>
        <v>336123</v>
      </c>
      <c r="J30" t="s">
        <v>15</v>
      </c>
      <c r="K30" t="s">
        <v>10</v>
      </c>
      <c r="L30">
        <v>2019</v>
      </c>
      <c r="M30">
        <v>28</v>
      </c>
      <c r="N30">
        <v>4</v>
      </c>
      <c r="O30">
        <f t="shared" si="4"/>
        <v>3372</v>
      </c>
      <c r="Q30" t="s">
        <v>11</v>
      </c>
      <c r="R30" t="s">
        <v>33</v>
      </c>
      <c r="S30" t="str">
        <f t="shared" si="5"/>
        <v>PROD_0072020Q1</v>
      </c>
      <c r="T30">
        <v>23120</v>
      </c>
    </row>
    <row r="31" spans="1:25" x14ac:dyDescent="0.25">
      <c r="A31" t="s">
        <v>2</v>
      </c>
      <c r="B31" t="s">
        <v>10</v>
      </c>
      <c r="C31" t="str">
        <f t="shared" si="3"/>
        <v>NW</v>
      </c>
      <c r="D31">
        <v>2019</v>
      </c>
      <c r="E31">
        <v>29</v>
      </c>
      <c r="F31" t="str">
        <f t="shared" si="0"/>
        <v>2019Q3</v>
      </c>
      <c r="G31" t="str">
        <f t="shared" si="1"/>
        <v>PROD_0012019Q3</v>
      </c>
      <c r="H31">
        <v>23</v>
      </c>
      <c r="I31" s="1">
        <f t="shared" si="2"/>
        <v>286327</v>
      </c>
      <c r="J31" t="s">
        <v>15</v>
      </c>
      <c r="K31" t="s">
        <v>10</v>
      </c>
      <c r="L31">
        <v>2019</v>
      </c>
      <c r="M31">
        <v>29</v>
      </c>
      <c r="N31">
        <v>5</v>
      </c>
      <c r="O31">
        <f t="shared" si="4"/>
        <v>4215</v>
      </c>
      <c r="Q31" t="s">
        <v>11</v>
      </c>
      <c r="R31" t="s">
        <v>34</v>
      </c>
      <c r="S31" t="str">
        <f t="shared" si="5"/>
        <v>PROD_0072020Q2</v>
      </c>
      <c r="T31">
        <v>23120</v>
      </c>
    </row>
    <row r="32" spans="1:25" x14ac:dyDescent="0.25">
      <c r="A32" t="s">
        <v>2</v>
      </c>
      <c r="B32" t="s">
        <v>10</v>
      </c>
      <c r="C32" t="str">
        <f t="shared" si="3"/>
        <v>NW</v>
      </c>
      <c r="D32">
        <v>2019</v>
      </c>
      <c r="E32">
        <v>30</v>
      </c>
      <c r="F32" t="str">
        <f t="shared" si="0"/>
        <v>2019Q3</v>
      </c>
      <c r="G32" t="str">
        <f t="shared" si="1"/>
        <v>PROD_0012019Q3</v>
      </c>
      <c r="H32">
        <v>33</v>
      </c>
      <c r="I32" s="1">
        <f t="shared" si="2"/>
        <v>410817</v>
      </c>
      <c r="J32" t="s">
        <v>15</v>
      </c>
      <c r="K32" t="s">
        <v>10</v>
      </c>
      <c r="L32">
        <v>2019</v>
      </c>
      <c r="M32">
        <v>30</v>
      </c>
      <c r="N32">
        <v>8</v>
      </c>
      <c r="O32">
        <f t="shared" si="4"/>
        <v>6744</v>
      </c>
      <c r="Q32" t="s">
        <v>11</v>
      </c>
      <c r="R32" t="s">
        <v>35</v>
      </c>
      <c r="S32" t="str">
        <f t="shared" si="5"/>
        <v>PROD_0072020Q3</v>
      </c>
      <c r="T32">
        <v>23120</v>
      </c>
    </row>
    <row r="33" spans="1:20" x14ac:dyDescent="0.25">
      <c r="A33" t="s">
        <v>2</v>
      </c>
      <c r="B33" t="s">
        <v>10</v>
      </c>
      <c r="C33" t="str">
        <f t="shared" si="3"/>
        <v>NW</v>
      </c>
      <c r="D33">
        <v>2019</v>
      </c>
      <c r="E33">
        <v>31</v>
      </c>
      <c r="F33" t="str">
        <f t="shared" si="0"/>
        <v>2019Q3</v>
      </c>
      <c r="G33" t="str">
        <f t="shared" si="1"/>
        <v>PROD_0012019Q3</v>
      </c>
      <c r="H33">
        <v>31</v>
      </c>
      <c r="I33" s="1">
        <f t="shared" si="2"/>
        <v>385919</v>
      </c>
      <c r="J33" t="s">
        <v>15</v>
      </c>
      <c r="K33" t="s">
        <v>10</v>
      </c>
      <c r="L33">
        <v>2019</v>
      </c>
      <c r="M33">
        <v>31</v>
      </c>
      <c r="N33">
        <v>9</v>
      </c>
      <c r="O33">
        <f t="shared" si="4"/>
        <v>7587</v>
      </c>
      <c r="Q33" t="s">
        <v>11</v>
      </c>
      <c r="R33" t="s">
        <v>36</v>
      </c>
      <c r="S33" t="str">
        <f t="shared" si="5"/>
        <v>PROD_0072020Q4</v>
      </c>
      <c r="T33">
        <v>23120</v>
      </c>
    </row>
    <row r="34" spans="1:20" x14ac:dyDescent="0.25">
      <c r="A34" t="s">
        <v>2</v>
      </c>
      <c r="B34" t="s">
        <v>10</v>
      </c>
      <c r="C34" t="str">
        <f t="shared" si="3"/>
        <v>NW</v>
      </c>
      <c r="D34">
        <v>2019</v>
      </c>
      <c r="E34">
        <v>32</v>
      </c>
      <c r="F34" t="str">
        <f t="shared" si="0"/>
        <v>2019Q3</v>
      </c>
      <c r="G34" t="str">
        <f t="shared" si="1"/>
        <v>PROD_0012019Q3</v>
      </c>
      <c r="H34">
        <v>33</v>
      </c>
      <c r="I34" s="1">
        <f t="shared" si="2"/>
        <v>410817</v>
      </c>
      <c r="J34" t="s">
        <v>15</v>
      </c>
      <c r="K34" t="s">
        <v>10</v>
      </c>
      <c r="L34">
        <v>2019</v>
      </c>
      <c r="M34">
        <v>32</v>
      </c>
      <c r="N34">
        <v>11</v>
      </c>
      <c r="O34">
        <f t="shared" si="4"/>
        <v>9273</v>
      </c>
      <c r="Q34" t="s">
        <v>4</v>
      </c>
      <c r="R34" t="s">
        <v>29</v>
      </c>
      <c r="S34" t="str">
        <f t="shared" si="5"/>
        <v>PROD_0022019Q1</v>
      </c>
      <c r="T34">
        <v>14786</v>
      </c>
    </row>
    <row r="35" spans="1:20" x14ac:dyDescent="0.25">
      <c r="A35" t="s">
        <v>2</v>
      </c>
      <c r="B35" t="s">
        <v>10</v>
      </c>
      <c r="C35" t="str">
        <f t="shared" si="3"/>
        <v>NW</v>
      </c>
      <c r="D35">
        <v>2019</v>
      </c>
      <c r="E35">
        <v>33</v>
      </c>
      <c r="F35" t="str">
        <f t="shared" si="0"/>
        <v>2019Q3</v>
      </c>
      <c r="G35" t="str">
        <f t="shared" si="1"/>
        <v>PROD_0012019Q3</v>
      </c>
      <c r="H35">
        <v>33</v>
      </c>
      <c r="I35" s="1">
        <f t="shared" si="2"/>
        <v>410817</v>
      </c>
      <c r="J35" t="s">
        <v>15</v>
      </c>
      <c r="K35" t="s">
        <v>10</v>
      </c>
      <c r="L35">
        <v>2019</v>
      </c>
      <c r="M35">
        <v>33</v>
      </c>
      <c r="N35">
        <v>9</v>
      </c>
      <c r="O35">
        <f t="shared" si="4"/>
        <v>7587</v>
      </c>
      <c r="Q35" t="s">
        <v>4</v>
      </c>
      <c r="R35" t="s">
        <v>30</v>
      </c>
      <c r="S35" t="str">
        <f t="shared" si="5"/>
        <v>PROD_0022019Q2</v>
      </c>
      <c r="T35">
        <v>14786</v>
      </c>
    </row>
    <row r="36" spans="1:20" x14ac:dyDescent="0.25">
      <c r="A36" t="s">
        <v>2</v>
      </c>
      <c r="B36" t="s">
        <v>10</v>
      </c>
      <c r="C36" t="str">
        <f t="shared" si="3"/>
        <v>NW</v>
      </c>
      <c r="D36">
        <v>2019</v>
      </c>
      <c r="E36">
        <v>34</v>
      </c>
      <c r="F36" t="str">
        <f t="shared" si="0"/>
        <v>2019Q3</v>
      </c>
      <c r="G36" t="str">
        <f t="shared" si="1"/>
        <v>PROD_0012019Q3</v>
      </c>
      <c r="H36">
        <v>26</v>
      </c>
      <c r="I36" s="1">
        <f t="shared" si="2"/>
        <v>323674</v>
      </c>
      <c r="J36" t="s">
        <v>15</v>
      </c>
      <c r="K36" t="s">
        <v>10</v>
      </c>
      <c r="L36">
        <v>2019</v>
      </c>
      <c r="M36">
        <v>34</v>
      </c>
      <c r="N36">
        <v>6</v>
      </c>
      <c r="O36">
        <f t="shared" si="4"/>
        <v>5058</v>
      </c>
      <c r="Q36" t="s">
        <v>4</v>
      </c>
      <c r="R36" t="s">
        <v>31</v>
      </c>
      <c r="S36" t="str">
        <f t="shared" si="5"/>
        <v>PROD_0022019Q3</v>
      </c>
      <c r="T36">
        <v>14786</v>
      </c>
    </row>
    <row r="37" spans="1:20" x14ac:dyDescent="0.25">
      <c r="A37" t="s">
        <v>2</v>
      </c>
      <c r="B37" t="s">
        <v>10</v>
      </c>
      <c r="C37" t="str">
        <f t="shared" si="3"/>
        <v>NW</v>
      </c>
      <c r="D37">
        <v>2019</v>
      </c>
      <c r="E37">
        <v>35</v>
      </c>
      <c r="F37" t="str">
        <f t="shared" si="0"/>
        <v>2019Q3</v>
      </c>
      <c r="G37" t="str">
        <f t="shared" si="1"/>
        <v>PROD_0012019Q3</v>
      </c>
      <c r="H37">
        <v>19</v>
      </c>
      <c r="I37" s="1">
        <f t="shared" si="2"/>
        <v>236531</v>
      </c>
      <c r="J37" t="s">
        <v>15</v>
      </c>
      <c r="K37" t="s">
        <v>10</v>
      </c>
      <c r="L37">
        <v>2019</v>
      </c>
      <c r="M37">
        <v>35</v>
      </c>
      <c r="N37">
        <v>4</v>
      </c>
      <c r="O37">
        <f t="shared" si="4"/>
        <v>3372</v>
      </c>
      <c r="Q37" t="s">
        <v>4</v>
      </c>
      <c r="R37" t="s">
        <v>32</v>
      </c>
      <c r="S37" t="str">
        <f t="shared" si="5"/>
        <v>PROD_0022019Q4</v>
      </c>
      <c r="T37">
        <v>14786</v>
      </c>
    </row>
    <row r="38" spans="1:20" x14ac:dyDescent="0.25">
      <c r="A38" t="s">
        <v>2</v>
      </c>
      <c r="B38" t="s">
        <v>10</v>
      </c>
      <c r="C38" t="str">
        <f t="shared" si="3"/>
        <v>NW</v>
      </c>
      <c r="D38">
        <v>2019</v>
      </c>
      <c r="E38">
        <v>36</v>
      </c>
      <c r="F38" t="str">
        <f t="shared" si="0"/>
        <v>2019Q3</v>
      </c>
      <c r="G38" t="str">
        <f t="shared" si="1"/>
        <v>PROD_0012019Q3</v>
      </c>
      <c r="H38">
        <v>37</v>
      </c>
      <c r="I38" s="1">
        <f t="shared" si="2"/>
        <v>460613</v>
      </c>
      <c r="J38" t="s">
        <v>15</v>
      </c>
      <c r="K38" t="s">
        <v>10</v>
      </c>
      <c r="L38">
        <v>2019</v>
      </c>
      <c r="M38">
        <v>36</v>
      </c>
      <c r="N38">
        <v>6</v>
      </c>
      <c r="O38">
        <f t="shared" si="4"/>
        <v>5058</v>
      </c>
      <c r="Q38" t="s">
        <v>4</v>
      </c>
      <c r="R38" t="s">
        <v>33</v>
      </c>
      <c r="S38" t="str">
        <f t="shared" si="5"/>
        <v>PROD_0022020Q1</v>
      </c>
      <c r="T38">
        <v>14998</v>
      </c>
    </row>
    <row r="39" spans="1:20" x14ac:dyDescent="0.25">
      <c r="A39" t="s">
        <v>2</v>
      </c>
      <c r="B39" t="s">
        <v>10</v>
      </c>
      <c r="C39" t="str">
        <f t="shared" si="3"/>
        <v>NW</v>
      </c>
      <c r="D39">
        <v>2019</v>
      </c>
      <c r="E39">
        <v>37</v>
      </c>
      <c r="F39" t="str">
        <f t="shared" si="0"/>
        <v>2019Q3</v>
      </c>
      <c r="G39" t="str">
        <f t="shared" si="1"/>
        <v>PROD_0012019Q3</v>
      </c>
      <c r="H39">
        <v>38</v>
      </c>
      <c r="I39" s="1">
        <f t="shared" si="2"/>
        <v>473062</v>
      </c>
      <c r="J39" t="s">
        <v>15</v>
      </c>
      <c r="K39" t="s">
        <v>10</v>
      </c>
      <c r="L39">
        <v>2019</v>
      </c>
      <c r="M39">
        <v>37</v>
      </c>
      <c r="N39">
        <v>5</v>
      </c>
      <c r="O39">
        <f t="shared" si="4"/>
        <v>4215</v>
      </c>
      <c r="Q39" t="s">
        <v>4</v>
      </c>
      <c r="R39" t="s">
        <v>34</v>
      </c>
      <c r="S39" t="str">
        <f t="shared" si="5"/>
        <v>PROD_0022020Q2</v>
      </c>
      <c r="T39">
        <v>14998</v>
      </c>
    </row>
    <row r="40" spans="1:20" x14ac:dyDescent="0.25">
      <c r="A40" t="s">
        <v>2</v>
      </c>
      <c r="B40" t="s">
        <v>10</v>
      </c>
      <c r="C40" t="str">
        <f t="shared" si="3"/>
        <v>NW</v>
      </c>
      <c r="D40">
        <v>2019</v>
      </c>
      <c r="E40">
        <v>38</v>
      </c>
      <c r="F40" t="str">
        <f t="shared" si="0"/>
        <v>2019Q3</v>
      </c>
      <c r="G40" t="str">
        <f t="shared" si="1"/>
        <v>PROD_0012019Q3</v>
      </c>
      <c r="H40">
        <v>38</v>
      </c>
      <c r="I40" s="1">
        <f t="shared" si="2"/>
        <v>473062</v>
      </c>
      <c r="J40" t="s">
        <v>15</v>
      </c>
      <c r="K40" t="s">
        <v>10</v>
      </c>
      <c r="L40">
        <v>2019</v>
      </c>
      <c r="M40">
        <v>38</v>
      </c>
      <c r="N40">
        <v>5</v>
      </c>
      <c r="O40">
        <f t="shared" si="4"/>
        <v>4215</v>
      </c>
      <c r="Q40" t="s">
        <v>4</v>
      </c>
      <c r="R40" t="s">
        <v>35</v>
      </c>
      <c r="S40" t="str">
        <f t="shared" si="5"/>
        <v>PROD_0022020Q3</v>
      </c>
      <c r="T40">
        <v>14998</v>
      </c>
    </row>
    <row r="41" spans="1:20" x14ac:dyDescent="0.25">
      <c r="A41" t="s">
        <v>2</v>
      </c>
      <c r="B41" t="s">
        <v>10</v>
      </c>
      <c r="C41" t="str">
        <f t="shared" si="3"/>
        <v>NW</v>
      </c>
      <c r="D41">
        <v>2019</v>
      </c>
      <c r="E41">
        <v>39</v>
      </c>
      <c r="F41" t="str">
        <f t="shared" si="0"/>
        <v>2019Q4</v>
      </c>
      <c r="G41" t="str">
        <f t="shared" si="1"/>
        <v>PROD_0012019Q4</v>
      </c>
      <c r="H41">
        <v>37</v>
      </c>
      <c r="I41" s="1">
        <f t="shared" si="2"/>
        <v>460613</v>
      </c>
      <c r="J41" t="s">
        <v>15</v>
      </c>
      <c r="K41" t="s">
        <v>10</v>
      </c>
      <c r="L41">
        <v>2019</v>
      </c>
      <c r="M41">
        <v>39</v>
      </c>
      <c r="N41">
        <v>4</v>
      </c>
      <c r="O41">
        <f t="shared" si="4"/>
        <v>3372</v>
      </c>
      <c r="Q41" t="s">
        <v>4</v>
      </c>
      <c r="R41" t="s">
        <v>36</v>
      </c>
      <c r="S41" t="str">
        <f t="shared" si="5"/>
        <v>PROD_0022020Q4</v>
      </c>
      <c r="T41">
        <v>14998</v>
      </c>
    </row>
    <row r="42" spans="1:20" x14ac:dyDescent="0.25">
      <c r="A42" t="s">
        <v>2</v>
      </c>
      <c r="B42" t="s">
        <v>10</v>
      </c>
      <c r="C42" t="str">
        <f t="shared" si="3"/>
        <v>NW</v>
      </c>
      <c r="D42">
        <v>2019</v>
      </c>
      <c r="E42">
        <v>40</v>
      </c>
      <c r="F42" t="str">
        <f t="shared" si="0"/>
        <v>2019Q4</v>
      </c>
      <c r="G42" t="str">
        <f t="shared" si="1"/>
        <v>PROD_0012019Q4</v>
      </c>
      <c r="H42">
        <v>19</v>
      </c>
      <c r="I42" s="1">
        <f t="shared" si="2"/>
        <v>236531</v>
      </c>
      <c r="J42" t="s">
        <v>15</v>
      </c>
      <c r="K42" t="s">
        <v>10</v>
      </c>
      <c r="L42">
        <v>2019</v>
      </c>
      <c r="M42">
        <v>40</v>
      </c>
      <c r="N42">
        <v>2</v>
      </c>
      <c r="O42">
        <f t="shared" si="4"/>
        <v>1686</v>
      </c>
      <c r="Q42" t="s">
        <v>2</v>
      </c>
      <c r="R42" t="s">
        <v>29</v>
      </c>
      <c r="S42" t="str">
        <f t="shared" si="5"/>
        <v>PROD_0012019Q1</v>
      </c>
      <c r="T42">
        <v>12449</v>
      </c>
    </row>
    <row r="43" spans="1:20" x14ac:dyDescent="0.25">
      <c r="A43" t="s">
        <v>2</v>
      </c>
      <c r="B43" t="s">
        <v>10</v>
      </c>
      <c r="C43" t="str">
        <f t="shared" si="3"/>
        <v>NW</v>
      </c>
      <c r="D43">
        <v>2019</v>
      </c>
      <c r="E43">
        <v>41</v>
      </c>
      <c r="F43" t="str">
        <f t="shared" si="0"/>
        <v>2019Q4</v>
      </c>
      <c r="G43" t="str">
        <f t="shared" si="1"/>
        <v>PROD_0012019Q4</v>
      </c>
      <c r="H43">
        <v>33</v>
      </c>
      <c r="I43" s="1">
        <f t="shared" si="2"/>
        <v>410817</v>
      </c>
      <c r="J43" t="s">
        <v>15</v>
      </c>
      <c r="K43" t="s">
        <v>10</v>
      </c>
      <c r="L43">
        <v>2019</v>
      </c>
      <c r="M43">
        <v>41</v>
      </c>
      <c r="N43">
        <v>3</v>
      </c>
      <c r="O43">
        <f t="shared" si="4"/>
        <v>2529</v>
      </c>
      <c r="Q43" t="s">
        <v>2</v>
      </c>
      <c r="R43" t="s">
        <v>30</v>
      </c>
      <c r="S43" t="str">
        <f t="shared" si="5"/>
        <v>PROD_0012019Q2</v>
      </c>
      <c r="T43">
        <v>12449</v>
      </c>
    </row>
    <row r="44" spans="1:20" x14ac:dyDescent="0.25">
      <c r="A44" t="s">
        <v>2</v>
      </c>
      <c r="B44" t="s">
        <v>10</v>
      </c>
      <c r="C44" t="str">
        <f t="shared" si="3"/>
        <v>NW</v>
      </c>
      <c r="D44">
        <v>2019</v>
      </c>
      <c r="E44">
        <v>42</v>
      </c>
      <c r="F44" t="str">
        <f t="shared" si="0"/>
        <v>2019Q4</v>
      </c>
      <c r="G44" t="str">
        <f t="shared" si="1"/>
        <v>PROD_0012019Q4</v>
      </c>
      <c r="H44">
        <v>33</v>
      </c>
      <c r="I44" s="1">
        <f t="shared" si="2"/>
        <v>410817</v>
      </c>
      <c r="J44" t="s">
        <v>15</v>
      </c>
      <c r="K44" t="s">
        <v>10</v>
      </c>
      <c r="L44">
        <v>2019</v>
      </c>
      <c r="M44">
        <v>42</v>
      </c>
      <c r="N44">
        <v>2</v>
      </c>
      <c r="O44">
        <f t="shared" si="4"/>
        <v>1686</v>
      </c>
      <c r="Q44" t="s">
        <v>2</v>
      </c>
      <c r="R44" t="s">
        <v>31</v>
      </c>
      <c r="S44" t="str">
        <f t="shared" si="5"/>
        <v>PROD_0012019Q3</v>
      </c>
      <c r="T44">
        <v>12449</v>
      </c>
    </row>
    <row r="45" spans="1:20" x14ac:dyDescent="0.25">
      <c r="A45" t="s">
        <v>2</v>
      </c>
      <c r="B45" t="s">
        <v>10</v>
      </c>
      <c r="C45" t="str">
        <f t="shared" si="3"/>
        <v>NW</v>
      </c>
      <c r="D45">
        <v>2019</v>
      </c>
      <c r="E45">
        <v>43</v>
      </c>
      <c r="F45" t="str">
        <f t="shared" si="0"/>
        <v>2019Q4</v>
      </c>
      <c r="G45" t="str">
        <f t="shared" si="1"/>
        <v>PROD_0012019Q4</v>
      </c>
      <c r="H45">
        <v>45</v>
      </c>
      <c r="I45" s="1">
        <f t="shared" si="2"/>
        <v>560205</v>
      </c>
      <c r="J45" t="s">
        <v>15</v>
      </c>
      <c r="K45" t="s">
        <v>10</v>
      </c>
      <c r="L45">
        <v>2019</v>
      </c>
      <c r="M45">
        <v>43</v>
      </c>
      <c r="N45">
        <v>3</v>
      </c>
      <c r="O45">
        <f t="shared" si="4"/>
        <v>2529</v>
      </c>
      <c r="Q45" t="s">
        <v>2</v>
      </c>
      <c r="R45" t="s">
        <v>32</v>
      </c>
      <c r="S45" t="str">
        <f t="shared" si="5"/>
        <v>PROD_0012019Q4</v>
      </c>
      <c r="T45">
        <v>12449</v>
      </c>
    </row>
    <row r="46" spans="1:20" x14ac:dyDescent="0.25">
      <c r="A46" t="s">
        <v>2</v>
      </c>
      <c r="B46" t="s">
        <v>10</v>
      </c>
      <c r="C46" t="str">
        <f t="shared" si="3"/>
        <v>NW</v>
      </c>
      <c r="D46">
        <v>2019</v>
      </c>
      <c r="E46">
        <v>44</v>
      </c>
      <c r="F46" t="str">
        <f t="shared" si="0"/>
        <v>2019Q4</v>
      </c>
      <c r="G46" t="str">
        <f t="shared" si="1"/>
        <v>PROD_0012019Q4</v>
      </c>
      <c r="H46">
        <v>29</v>
      </c>
      <c r="I46" s="1">
        <f t="shared" si="2"/>
        <v>361021</v>
      </c>
      <c r="J46" t="s">
        <v>15</v>
      </c>
      <c r="K46" t="s">
        <v>10</v>
      </c>
      <c r="L46">
        <v>2019</v>
      </c>
      <c r="M46">
        <v>44</v>
      </c>
      <c r="N46">
        <v>1</v>
      </c>
      <c r="O46">
        <f t="shared" si="4"/>
        <v>843</v>
      </c>
      <c r="Q46" t="s">
        <v>2</v>
      </c>
      <c r="R46" t="s">
        <v>33</v>
      </c>
      <c r="S46" t="str">
        <f t="shared" si="5"/>
        <v>PROD_0012020Q1</v>
      </c>
      <c r="T46">
        <v>12499</v>
      </c>
    </row>
    <row r="47" spans="1:20" x14ac:dyDescent="0.25">
      <c r="A47" t="s">
        <v>2</v>
      </c>
      <c r="B47" t="s">
        <v>10</v>
      </c>
      <c r="C47" t="str">
        <f t="shared" si="3"/>
        <v>NW</v>
      </c>
      <c r="D47">
        <v>2019</v>
      </c>
      <c r="E47">
        <v>45</v>
      </c>
      <c r="F47" t="str">
        <f t="shared" si="0"/>
        <v>2019Q4</v>
      </c>
      <c r="G47" t="str">
        <f t="shared" si="1"/>
        <v>PROD_0012019Q4</v>
      </c>
      <c r="H47">
        <v>28</v>
      </c>
      <c r="I47" s="1">
        <f t="shared" si="2"/>
        <v>348572</v>
      </c>
      <c r="J47" t="s">
        <v>15</v>
      </c>
      <c r="K47" t="s">
        <v>10</v>
      </c>
      <c r="L47">
        <v>2019</v>
      </c>
      <c r="M47">
        <v>45</v>
      </c>
      <c r="N47">
        <v>1</v>
      </c>
      <c r="O47">
        <f t="shared" si="4"/>
        <v>843</v>
      </c>
      <c r="Q47" t="s">
        <v>2</v>
      </c>
      <c r="R47" t="s">
        <v>34</v>
      </c>
      <c r="S47" t="str">
        <f t="shared" si="5"/>
        <v>PROD_0012020Q2</v>
      </c>
      <c r="T47">
        <v>12499</v>
      </c>
    </row>
    <row r="48" spans="1:20" x14ac:dyDescent="0.25">
      <c r="A48" t="s">
        <v>2</v>
      </c>
      <c r="B48" t="s">
        <v>10</v>
      </c>
      <c r="C48" t="str">
        <f t="shared" si="3"/>
        <v>NW</v>
      </c>
      <c r="D48">
        <v>2019</v>
      </c>
      <c r="E48">
        <v>46</v>
      </c>
      <c r="F48" t="str">
        <f t="shared" si="0"/>
        <v>2019Q4</v>
      </c>
      <c r="G48" t="str">
        <f t="shared" si="1"/>
        <v>PROD_0012019Q4</v>
      </c>
      <c r="H48">
        <v>27</v>
      </c>
      <c r="I48" s="1">
        <f t="shared" si="2"/>
        <v>336123</v>
      </c>
      <c r="J48" t="s">
        <v>15</v>
      </c>
      <c r="K48" t="s">
        <v>10</v>
      </c>
      <c r="L48">
        <v>2019</v>
      </c>
      <c r="M48">
        <v>46</v>
      </c>
      <c r="N48">
        <v>1</v>
      </c>
      <c r="O48">
        <f t="shared" si="4"/>
        <v>843</v>
      </c>
      <c r="Q48" t="s">
        <v>2</v>
      </c>
      <c r="R48" t="s">
        <v>35</v>
      </c>
      <c r="S48" t="str">
        <f t="shared" si="5"/>
        <v>PROD_0012020Q3</v>
      </c>
      <c r="T48">
        <v>12499</v>
      </c>
    </row>
    <row r="49" spans="1:20" x14ac:dyDescent="0.25">
      <c r="A49" t="s">
        <v>2</v>
      </c>
      <c r="B49" t="s">
        <v>10</v>
      </c>
      <c r="C49" t="str">
        <f t="shared" si="3"/>
        <v>NW</v>
      </c>
      <c r="D49">
        <v>2019</v>
      </c>
      <c r="E49">
        <v>47</v>
      </c>
      <c r="F49" t="str">
        <f t="shared" si="0"/>
        <v>2019Q4</v>
      </c>
      <c r="G49" t="str">
        <f t="shared" si="1"/>
        <v>PROD_0012019Q4</v>
      </c>
      <c r="H49">
        <v>32</v>
      </c>
      <c r="I49" s="1">
        <f t="shared" si="2"/>
        <v>398368</v>
      </c>
      <c r="J49" t="s">
        <v>15</v>
      </c>
      <c r="K49" t="s">
        <v>10</v>
      </c>
      <c r="L49">
        <v>2019</v>
      </c>
      <c r="M49">
        <v>47</v>
      </c>
      <c r="N49">
        <v>0</v>
      </c>
      <c r="O49">
        <f t="shared" si="4"/>
        <v>0</v>
      </c>
      <c r="Q49" t="s">
        <v>2</v>
      </c>
      <c r="R49" t="s">
        <v>36</v>
      </c>
      <c r="S49" t="str">
        <f t="shared" si="5"/>
        <v>PROD_0012020Q4</v>
      </c>
      <c r="T49">
        <v>12499</v>
      </c>
    </row>
    <row r="50" spans="1:20" x14ac:dyDescent="0.25">
      <c r="A50" t="s">
        <v>2</v>
      </c>
      <c r="B50" t="s">
        <v>10</v>
      </c>
      <c r="C50" t="str">
        <f t="shared" si="3"/>
        <v>NW</v>
      </c>
      <c r="D50">
        <v>2019</v>
      </c>
      <c r="E50">
        <v>48</v>
      </c>
      <c r="F50" t="str">
        <f t="shared" si="0"/>
        <v>2019Q4</v>
      </c>
      <c r="G50" t="str">
        <f t="shared" si="1"/>
        <v>PROD_0012019Q4</v>
      </c>
      <c r="H50">
        <v>33</v>
      </c>
      <c r="I50" s="1">
        <f t="shared" si="2"/>
        <v>410817</v>
      </c>
      <c r="J50" t="s">
        <v>15</v>
      </c>
      <c r="K50" t="s">
        <v>10</v>
      </c>
      <c r="L50">
        <v>2019</v>
      </c>
      <c r="M50">
        <v>48</v>
      </c>
      <c r="N50">
        <v>0</v>
      </c>
      <c r="O50">
        <f t="shared" si="4"/>
        <v>0</v>
      </c>
      <c r="Q50" t="s">
        <v>12</v>
      </c>
      <c r="R50" t="s">
        <v>29</v>
      </c>
      <c r="S50" t="str">
        <f t="shared" si="5"/>
        <v>PROD_0082019Q1</v>
      </c>
      <c r="T50">
        <v>11589</v>
      </c>
    </row>
    <row r="51" spans="1:20" x14ac:dyDescent="0.25">
      <c r="A51" t="s">
        <v>2</v>
      </c>
      <c r="B51" t="s">
        <v>10</v>
      </c>
      <c r="C51" t="str">
        <f t="shared" si="3"/>
        <v>NW</v>
      </c>
      <c r="D51">
        <v>2019</v>
      </c>
      <c r="E51">
        <v>49</v>
      </c>
      <c r="F51" t="str">
        <f t="shared" si="0"/>
        <v>2019Q4</v>
      </c>
      <c r="G51" t="str">
        <f t="shared" si="1"/>
        <v>PROD_0012019Q4</v>
      </c>
      <c r="H51">
        <v>27</v>
      </c>
      <c r="I51" s="1">
        <f t="shared" si="2"/>
        <v>336123</v>
      </c>
      <c r="J51" t="s">
        <v>15</v>
      </c>
      <c r="K51" t="s">
        <v>10</v>
      </c>
      <c r="L51">
        <v>2019</v>
      </c>
      <c r="M51">
        <v>49</v>
      </c>
      <c r="N51">
        <v>0</v>
      </c>
      <c r="O51">
        <f t="shared" si="4"/>
        <v>0</v>
      </c>
      <c r="Q51" t="s">
        <v>12</v>
      </c>
      <c r="R51" t="s">
        <v>30</v>
      </c>
      <c r="S51" t="str">
        <f t="shared" si="5"/>
        <v>PROD_0082019Q2</v>
      </c>
      <c r="T51">
        <v>11589</v>
      </c>
    </row>
    <row r="52" spans="1:20" x14ac:dyDescent="0.25">
      <c r="A52" t="s">
        <v>2</v>
      </c>
      <c r="B52" t="s">
        <v>10</v>
      </c>
      <c r="C52" t="str">
        <f t="shared" si="3"/>
        <v>NW</v>
      </c>
      <c r="D52">
        <v>2019</v>
      </c>
      <c r="E52">
        <v>50</v>
      </c>
      <c r="F52" t="str">
        <f t="shared" si="0"/>
        <v>2019Q4</v>
      </c>
      <c r="G52" t="str">
        <f t="shared" si="1"/>
        <v>PROD_0012019Q4</v>
      </c>
      <c r="H52">
        <v>29</v>
      </c>
      <c r="I52" s="1">
        <f t="shared" si="2"/>
        <v>361021</v>
      </c>
      <c r="J52" t="s">
        <v>15</v>
      </c>
      <c r="K52" t="s">
        <v>10</v>
      </c>
      <c r="L52">
        <v>2019</v>
      </c>
      <c r="M52">
        <v>50</v>
      </c>
      <c r="N52">
        <v>0</v>
      </c>
      <c r="O52">
        <f t="shared" si="4"/>
        <v>0</v>
      </c>
      <c r="Q52" t="s">
        <v>12</v>
      </c>
      <c r="R52" t="s">
        <v>31</v>
      </c>
      <c r="S52" t="str">
        <f t="shared" si="5"/>
        <v>PROD_0082019Q3</v>
      </c>
      <c r="T52">
        <v>11589</v>
      </c>
    </row>
    <row r="53" spans="1:20" x14ac:dyDescent="0.25">
      <c r="A53" t="s">
        <v>2</v>
      </c>
      <c r="B53" t="s">
        <v>10</v>
      </c>
      <c r="C53" t="str">
        <f t="shared" si="3"/>
        <v>NW</v>
      </c>
      <c r="D53">
        <v>2019</v>
      </c>
      <c r="E53">
        <v>51</v>
      </c>
      <c r="F53" t="str">
        <f t="shared" si="0"/>
        <v>2019Q4</v>
      </c>
      <c r="G53" t="str">
        <f t="shared" si="1"/>
        <v>PROD_0012019Q4</v>
      </c>
      <c r="H53">
        <v>16</v>
      </c>
      <c r="I53" s="1">
        <f t="shared" si="2"/>
        <v>199184</v>
      </c>
      <c r="J53" t="s">
        <v>15</v>
      </c>
      <c r="K53" t="s">
        <v>10</v>
      </c>
      <c r="L53">
        <v>2019</v>
      </c>
      <c r="M53">
        <v>51</v>
      </c>
      <c r="N53">
        <v>0</v>
      </c>
      <c r="O53">
        <f t="shared" si="4"/>
        <v>0</v>
      </c>
      <c r="Q53" t="s">
        <v>12</v>
      </c>
      <c r="R53" t="s">
        <v>32</v>
      </c>
      <c r="S53" t="str">
        <f t="shared" si="5"/>
        <v>PROD_0082019Q4</v>
      </c>
      <c r="T53">
        <v>11589</v>
      </c>
    </row>
    <row r="54" spans="1:20" x14ac:dyDescent="0.25">
      <c r="A54" t="s">
        <v>2</v>
      </c>
      <c r="B54" t="s">
        <v>10</v>
      </c>
      <c r="C54" t="str">
        <f t="shared" si="3"/>
        <v>NW</v>
      </c>
      <c r="D54">
        <v>2020</v>
      </c>
      <c r="E54">
        <v>0</v>
      </c>
      <c r="F54" t="str">
        <f t="shared" si="0"/>
        <v>2020Q1</v>
      </c>
      <c r="G54" t="str">
        <f t="shared" si="1"/>
        <v>PROD_0012020Q1</v>
      </c>
      <c r="H54">
        <v>31</v>
      </c>
      <c r="I54" s="1">
        <f t="shared" si="2"/>
        <v>387469</v>
      </c>
      <c r="J54" t="s">
        <v>15</v>
      </c>
      <c r="K54" t="s">
        <v>10</v>
      </c>
      <c r="L54">
        <v>2020</v>
      </c>
      <c r="M54">
        <v>0</v>
      </c>
      <c r="N54">
        <v>0</v>
      </c>
      <c r="O54">
        <f t="shared" si="4"/>
        <v>0</v>
      </c>
      <c r="Q54" t="s">
        <v>12</v>
      </c>
      <c r="R54" t="s">
        <v>33</v>
      </c>
      <c r="S54" t="str">
        <f t="shared" si="5"/>
        <v>PROD_0082020Q1</v>
      </c>
      <c r="T54">
        <v>11689</v>
      </c>
    </row>
    <row r="55" spans="1:20" x14ac:dyDescent="0.25">
      <c r="A55" t="s">
        <v>2</v>
      </c>
      <c r="B55" t="s">
        <v>10</v>
      </c>
      <c r="C55" t="str">
        <f t="shared" si="3"/>
        <v>NW</v>
      </c>
      <c r="D55">
        <v>2020</v>
      </c>
      <c r="E55">
        <v>1</v>
      </c>
      <c r="F55" t="str">
        <f t="shared" si="0"/>
        <v>2020Q1</v>
      </c>
      <c r="G55" t="str">
        <f t="shared" si="1"/>
        <v>PROD_0012020Q1</v>
      </c>
      <c r="H55">
        <v>35</v>
      </c>
      <c r="I55" s="1">
        <f t="shared" si="2"/>
        <v>437465</v>
      </c>
      <c r="J55" t="s">
        <v>15</v>
      </c>
      <c r="K55" t="s">
        <v>10</v>
      </c>
      <c r="L55">
        <v>2020</v>
      </c>
      <c r="M55">
        <v>1</v>
      </c>
      <c r="N55">
        <v>1</v>
      </c>
      <c r="O55">
        <f t="shared" si="4"/>
        <v>843</v>
      </c>
      <c r="Q55" t="s">
        <v>12</v>
      </c>
      <c r="R55" t="s">
        <v>34</v>
      </c>
      <c r="S55" t="str">
        <f t="shared" si="5"/>
        <v>PROD_0082020Q2</v>
      </c>
      <c r="T55">
        <v>11689</v>
      </c>
    </row>
    <row r="56" spans="1:20" x14ac:dyDescent="0.25">
      <c r="A56" t="s">
        <v>2</v>
      </c>
      <c r="B56" t="s">
        <v>10</v>
      </c>
      <c r="C56" t="str">
        <f t="shared" si="3"/>
        <v>NW</v>
      </c>
      <c r="D56">
        <v>2020</v>
      </c>
      <c r="E56">
        <v>2</v>
      </c>
      <c r="F56" t="str">
        <f t="shared" si="0"/>
        <v>2020Q1</v>
      </c>
      <c r="G56" t="str">
        <f t="shared" si="1"/>
        <v>PROD_0012020Q1</v>
      </c>
      <c r="H56">
        <v>29</v>
      </c>
      <c r="I56" s="1">
        <f t="shared" si="2"/>
        <v>362471</v>
      </c>
      <c r="J56" t="s">
        <v>15</v>
      </c>
      <c r="K56" t="s">
        <v>10</v>
      </c>
      <c r="L56">
        <v>2020</v>
      </c>
      <c r="M56">
        <v>2</v>
      </c>
      <c r="N56">
        <v>1</v>
      </c>
      <c r="O56">
        <f t="shared" si="4"/>
        <v>843</v>
      </c>
      <c r="Q56" t="s">
        <v>12</v>
      </c>
      <c r="R56" t="s">
        <v>35</v>
      </c>
      <c r="S56" t="str">
        <f t="shared" si="5"/>
        <v>PROD_0082020Q3</v>
      </c>
      <c r="T56">
        <v>11689</v>
      </c>
    </row>
    <row r="57" spans="1:20" x14ac:dyDescent="0.25">
      <c r="A57" t="s">
        <v>2</v>
      </c>
      <c r="B57" t="s">
        <v>10</v>
      </c>
      <c r="C57" t="str">
        <f t="shared" si="3"/>
        <v>NW</v>
      </c>
      <c r="D57">
        <v>2020</v>
      </c>
      <c r="E57">
        <v>3</v>
      </c>
      <c r="F57" t="str">
        <f t="shared" si="0"/>
        <v>2020Q1</v>
      </c>
      <c r="G57" t="str">
        <f t="shared" si="1"/>
        <v>PROD_0012020Q1</v>
      </c>
      <c r="H57">
        <v>42</v>
      </c>
      <c r="I57" s="1">
        <f t="shared" si="2"/>
        <v>524958</v>
      </c>
      <c r="J57" t="s">
        <v>15</v>
      </c>
      <c r="K57" t="s">
        <v>10</v>
      </c>
      <c r="L57">
        <v>2020</v>
      </c>
      <c r="M57">
        <v>3</v>
      </c>
      <c r="N57">
        <v>3</v>
      </c>
      <c r="O57">
        <f t="shared" si="4"/>
        <v>2529</v>
      </c>
      <c r="Q57" t="s">
        <v>12</v>
      </c>
      <c r="R57" t="s">
        <v>36</v>
      </c>
      <c r="S57" t="str">
        <f t="shared" si="5"/>
        <v>PROD_0082020Q4</v>
      </c>
      <c r="T57">
        <v>11689</v>
      </c>
    </row>
    <row r="58" spans="1:20" x14ac:dyDescent="0.25">
      <c r="A58" t="s">
        <v>2</v>
      </c>
      <c r="B58" t="s">
        <v>10</v>
      </c>
      <c r="C58" t="str">
        <f t="shared" si="3"/>
        <v>NW</v>
      </c>
      <c r="D58">
        <v>2020</v>
      </c>
      <c r="E58">
        <v>4</v>
      </c>
      <c r="F58" t="str">
        <f t="shared" si="0"/>
        <v>2020Q1</v>
      </c>
      <c r="G58" t="str">
        <f t="shared" si="1"/>
        <v>PROD_0012020Q1</v>
      </c>
      <c r="H58">
        <v>31</v>
      </c>
      <c r="I58" s="1">
        <f t="shared" si="2"/>
        <v>387469</v>
      </c>
      <c r="J58" t="s">
        <v>15</v>
      </c>
      <c r="K58" t="s">
        <v>10</v>
      </c>
      <c r="L58">
        <v>2020</v>
      </c>
      <c r="M58">
        <v>4</v>
      </c>
      <c r="N58">
        <v>3</v>
      </c>
      <c r="O58">
        <f t="shared" si="4"/>
        <v>2529</v>
      </c>
      <c r="Q58" t="s">
        <v>5</v>
      </c>
      <c r="R58" t="s">
        <v>29</v>
      </c>
      <c r="S58" t="str">
        <f t="shared" si="5"/>
        <v>PROD_0032019Q1</v>
      </c>
      <c r="T58">
        <v>14999</v>
      </c>
    </row>
    <row r="59" spans="1:20" x14ac:dyDescent="0.25">
      <c r="A59" t="s">
        <v>2</v>
      </c>
      <c r="B59" t="s">
        <v>10</v>
      </c>
      <c r="C59" t="str">
        <f t="shared" si="3"/>
        <v>NW</v>
      </c>
      <c r="D59">
        <v>2020</v>
      </c>
      <c r="E59">
        <v>5</v>
      </c>
      <c r="F59" t="str">
        <f t="shared" si="0"/>
        <v>2020Q1</v>
      </c>
      <c r="G59" t="str">
        <f t="shared" si="1"/>
        <v>PROD_0012020Q1</v>
      </c>
      <c r="H59">
        <v>35</v>
      </c>
      <c r="I59" s="1">
        <f t="shared" si="2"/>
        <v>437465</v>
      </c>
      <c r="J59" t="s">
        <v>15</v>
      </c>
      <c r="K59" t="s">
        <v>10</v>
      </c>
      <c r="L59">
        <v>2020</v>
      </c>
      <c r="M59">
        <v>5</v>
      </c>
      <c r="N59">
        <v>4</v>
      </c>
      <c r="O59">
        <f t="shared" si="4"/>
        <v>3372</v>
      </c>
      <c r="Q59" t="s">
        <v>5</v>
      </c>
      <c r="R59" t="s">
        <v>30</v>
      </c>
      <c r="S59" t="str">
        <f t="shared" si="5"/>
        <v>PROD_0032019Q2</v>
      </c>
      <c r="T59">
        <v>14999</v>
      </c>
    </row>
    <row r="60" spans="1:20" x14ac:dyDescent="0.25">
      <c r="A60" t="s">
        <v>2</v>
      </c>
      <c r="B60" t="s">
        <v>10</v>
      </c>
      <c r="C60" t="str">
        <f t="shared" si="3"/>
        <v>NW</v>
      </c>
      <c r="D60">
        <v>2020</v>
      </c>
      <c r="E60">
        <v>6</v>
      </c>
      <c r="F60" t="str">
        <f t="shared" si="0"/>
        <v>2020Q1</v>
      </c>
      <c r="G60" t="str">
        <f t="shared" si="1"/>
        <v>PROD_0012020Q1</v>
      </c>
      <c r="H60">
        <v>28</v>
      </c>
      <c r="I60" s="1">
        <f t="shared" si="2"/>
        <v>349972</v>
      </c>
      <c r="J60" t="s">
        <v>15</v>
      </c>
      <c r="K60" t="s">
        <v>10</v>
      </c>
      <c r="L60">
        <v>2020</v>
      </c>
      <c r="M60">
        <v>6</v>
      </c>
      <c r="N60">
        <v>3</v>
      </c>
      <c r="O60">
        <f t="shared" si="4"/>
        <v>2529</v>
      </c>
      <c r="Q60" t="s">
        <v>5</v>
      </c>
      <c r="R60" t="s">
        <v>31</v>
      </c>
      <c r="S60" t="str">
        <f t="shared" si="5"/>
        <v>PROD_0032019Q3</v>
      </c>
      <c r="T60">
        <v>14999</v>
      </c>
    </row>
    <row r="61" spans="1:20" x14ac:dyDescent="0.25">
      <c r="A61" t="s">
        <v>2</v>
      </c>
      <c r="B61" t="s">
        <v>10</v>
      </c>
      <c r="C61" t="str">
        <f t="shared" si="3"/>
        <v>NW</v>
      </c>
      <c r="D61">
        <v>2020</v>
      </c>
      <c r="E61">
        <v>7</v>
      </c>
      <c r="F61" t="str">
        <f t="shared" si="0"/>
        <v>2020Q1</v>
      </c>
      <c r="G61" t="str">
        <f t="shared" si="1"/>
        <v>PROD_0012020Q1</v>
      </c>
      <c r="H61">
        <v>41</v>
      </c>
      <c r="I61" s="1">
        <f t="shared" si="2"/>
        <v>512459</v>
      </c>
      <c r="J61" t="s">
        <v>15</v>
      </c>
      <c r="K61" t="s">
        <v>10</v>
      </c>
      <c r="L61">
        <v>2020</v>
      </c>
      <c r="M61">
        <v>7</v>
      </c>
      <c r="N61">
        <v>5</v>
      </c>
      <c r="O61">
        <f t="shared" si="4"/>
        <v>4215</v>
      </c>
      <c r="Q61" t="s">
        <v>5</v>
      </c>
      <c r="R61" t="s">
        <v>32</v>
      </c>
      <c r="S61" t="str">
        <f t="shared" si="5"/>
        <v>PROD_0032019Q4</v>
      </c>
      <c r="T61">
        <v>14999</v>
      </c>
    </row>
    <row r="62" spans="1:20" x14ac:dyDescent="0.25">
      <c r="A62" t="s">
        <v>2</v>
      </c>
      <c r="B62" t="s">
        <v>10</v>
      </c>
      <c r="C62" t="str">
        <f t="shared" si="3"/>
        <v>NW</v>
      </c>
      <c r="D62">
        <v>2020</v>
      </c>
      <c r="E62">
        <v>8</v>
      </c>
      <c r="F62" t="str">
        <f t="shared" si="0"/>
        <v>2020Q1</v>
      </c>
      <c r="G62" t="str">
        <f t="shared" si="1"/>
        <v>PROD_0012020Q1</v>
      </c>
      <c r="H62">
        <v>49</v>
      </c>
      <c r="I62" s="1">
        <f t="shared" si="2"/>
        <v>612451</v>
      </c>
      <c r="J62" t="s">
        <v>15</v>
      </c>
      <c r="K62" t="s">
        <v>10</v>
      </c>
      <c r="L62">
        <v>2020</v>
      </c>
      <c r="M62">
        <v>8</v>
      </c>
      <c r="N62">
        <v>7</v>
      </c>
      <c r="O62">
        <f t="shared" si="4"/>
        <v>5901</v>
      </c>
      <c r="Q62" t="s">
        <v>5</v>
      </c>
      <c r="R62" t="s">
        <v>33</v>
      </c>
      <c r="S62" t="str">
        <f t="shared" si="5"/>
        <v>PROD_0032020Q1</v>
      </c>
      <c r="T62">
        <v>15066</v>
      </c>
    </row>
    <row r="63" spans="1:20" x14ac:dyDescent="0.25">
      <c r="A63" t="s">
        <v>2</v>
      </c>
      <c r="B63" t="s">
        <v>10</v>
      </c>
      <c r="C63" t="str">
        <f t="shared" si="3"/>
        <v>NW</v>
      </c>
      <c r="D63">
        <v>2020</v>
      </c>
      <c r="E63">
        <v>9</v>
      </c>
      <c r="F63" t="str">
        <f t="shared" si="0"/>
        <v>2020Q1</v>
      </c>
      <c r="G63" t="str">
        <f t="shared" si="1"/>
        <v>PROD_0012020Q1</v>
      </c>
      <c r="H63">
        <v>41</v>
      </c>
      <c r="I63" s="1">
        <f t="shared" si="2"/>
        <v>512459</v>
      </c>
      <c r="J63" t="s">
        <v>15</v>
      </c>
      <c r="K63" t="s">
        <v>10</v>
      </c>
      <c r="L63">
        <v>2020</v>
      </c>
      <c r="M63">
        <v>9</v>
      </c>
      <c r="N63">
        <v>5</v>
      </c>
      <c r="O63">
        <f t="shared" si="4"/>
        <v>4215</v>
      </c>
      <c r="Q63" t="s">
        <v>5</v>
      </c>
      <c r="R63" t="s">
        <v>34</v>
      </c>
      <c r="S63" t="str">
        <f t="shared" si="5"/>
        <v>PROD_0032020Q2</v>
      </c>
      <c r="T63">
        <v>15066</v>
      </c>
    </row>
    <row r="64" spans="1:20" x14ac:dyDescent="0.25">
      <c r="A64" t="s">
        <v>2</v>
      </c>
      <c r="B64" t="s">
        <v>10</v>
      </c>
      <c r="C64" t="str">
        <f t="shared" si="3"/>
        <v>NW</v>
      </c>
      <c r="D64">
        <v>2020</v>
      </c>
      <c r="E64">
        <v>10</v>
      </c>
      <c r="F64" t="str">
        <f t="shared" si="0"/>
        <v>2020Q1</v>
      </c>
      <c r="G64" t="str">
        <f t="shared" si="1"/>
        <v>PROD_0012020Q1</v>
      </c>
      <c r="H64">
        <v>36</v>
      </c>
      <c r="I64" s="1">
        <f t="shared" si="2"/>
        <v>449964</v>
      </c>
      <c r="J64" t="s">
        <v>15</v>
      </c>
      <c r="K64" t="s">
        <v>10</v>
      </c>
      <c r="L64">
        <v>2020</v>
      </c>
      <c r="M64">
        <v>10</v>
      </c>
      <c r="N64">
        <v>3</v>
      </c>
      <c r="O64">
        <f t="shared" si="4"/>
        <v>2529</v>
      </c>
      <c r="Q64" t="s">
        <v>5</v>
      </c>
      <c r="R64" t="s">
        <v>35</v>
      </c>
      <c r="S64" t="str">
        <f t="shared" si="5"/>
        <v>PROD_0032020Q3</v>
      </c>
      <c r="T64">
        <v>15066</v>
      </c>
    </row>
    <row r="65" spans="1:21" x14ac:dyDescent="0.25">
      <c r="A65" t="s">
        <v>2</v>
      </c>
      <c r="B65" t="s">
        <v>10</v>
      </c>
      <c r="C65" t="str">
        <f t="shared" si="3"/>
        <v>NW</v>
      </c>
      <c r="D65">
        <v>2020</v>
      </c>
      <c r="E65">
        <v>11</v>
      </c>
      <c r="F65" t="str">
        <f t="shared" si="0"/>
        <v>2020Q1</v>
      </c>
      <c r="G65" t="str">
        <f t="shared" si="1"/>
        <v>PROD_0012020Q1</v>
      </c>
      <c r="H65">
        <v>27</v>
      </c>
      <c r="I65" s="1">
        <f t="shared" si="2"/>
        <v>337473</v>
      </c>
      <c r="J65" t="s">
        <v>15</v>
      </c>
      <c r="K65" t="s">
        <v>10</v>
      </c>
      <c r="L65">
        <v>2020</v>
      </c>
      <c r="M65">
        <v>11</v>
      </c>
      <c r="N65">
        <v>2</v>
      </c>
      <c r="O65">
        <f t="shared" si="4"/>
        <v>1686</v>
      </c>
      <c r="Q65" t="s">
        <v>5</v>
      </c>
      <c r="R65" t="s">
        <v>36</v>
      </c>
      <c r="S65" t="str">
        <f t="shared" si="5"/>
        <v>PROD_0032020Q4</v>
      </c>
      <c r="T65">
        <v>15066</v>
      </c>
    </row>
    <row r="66" spans="1:21" x14ac:dyDescent="0.25">
      <c r="A66" t="s">
        <v>2</v>
      </c>
      <c r="B66" t="s">
        <v>10</v>
      </c>
      <c r="C66" t="str">
        <f t="shared" si="3"/>
        <v>NW</v>
      </c>
      <c r="D66">
        <v>2020</v>
      </c>
      <c r="E66">
        <v>12</v>
      </c>
      <c r="F66" t="str">
        <f t="shared" ref="F66:F129" si="6">CONCATENATE(D66,"Q",IF(E66&gt;=39,4,IF(E66&gt;=26,3,IF(E66&gt;=13,2,IF(E66&gt;=0,1)))))</f>
        <v>2020Q1</v>
      </c>
      <c r="G66" t="str">
        <f t="shared" ref="G66:G129" si="7">CONCATENATE(A66,D66,"Q",IF(E66&gt;=39,4,IF(E66&gt;=26,3,IF(E66&gt;=13,2,IF(E66&gt;=0,1)))))</f>
        <v>PROD_0012020Q1</v>
      </c>
      <c r="H66">
        <v>39</v>
      </c>
      <c r="I66" s="1">
        <f t="shared" ref="I66:I129" si="8">H66*(VLOOKUP(G66,S$2:T$65,2,0))</f>
        <v>487461</v>
      </c>
      <c r="J66" t="s">
        <v>15</v>
      </c>
      <c r="K66" t="s">
        <v>10</v>
      </c>
      <c r="L66">
        <v>2020</v>
      </c>
      <c r="M66">
        <v>12</v>
      </c>
      <c r="N66">
        <v>2</v>
      </c>
      <c r="O66">
        <f t="shared" si="4"/>
        <v>1686</v>
      </c>
    </row>
    <row r="67" spans="1:21" x14ac:dyDescent="0.25">
      <c r="A67" t="s">
        <v>2</v>
      </c>
      <c r="B67" t="s">
        <v>10</v>
      </c>
      <c r="C67" t="str">
        <f t="shared" ref="C67:C130" si="9">VLOOKUP(B67,$V$14:$Y$18,2,FALSE)</f>
        <v>NW</v>
      </c>
      <c r="D67">
        <v>2020</v>
      </c>
      <c r="E67">
        <v>13</v>
      </c>
      <c r="F67" t="str">
        <f t="shared" si="6"/>
        <v>2020Q2</v>
      </c>
      <c r="G67" t="str">
        <f t="shared" si="7"/>
        <v>PROD_0012020Q2</v>
      </c>
      <c r="H67">
        <v>43</v>
      </c>
      <c r="I67" s="1">
        <f t="shared" si="8"/>
        <v>537457</v>
      </c>
      <c r="J67" t="s">
        <v>15</v>
      </c>
      <c r="K67" t="s">
        <v>10</v>
      </c>
      <c r="L67">
        <v>2020</v>
      </c>
      <c r="M67">
        <v>13</v>
      </c>
      <c r="N67">
        <v>3</v>
      </c>
      <c r="O67">
        <f t="shared" ref="O67:O130" si="10">N67*(VLOOKUP(J67,$V$2:$W$9,2,0))</f>
        <v>2529</v>
      </c>
    </row>
    <row r="68" spans="1:21" x14ac:dyDescent="0.25">
      <c r="A68" t="s">
        <v>2</v>
      </c>
      <c r="B68" t="s">
        <v>10</v>
      </c>
      <c r="C68" t="str">
        <f t="shared" si="9"/>
        <v>NW</v>
      </c>
      <c r="D68">
        <v>2020</v>
      </c>
      <c r="E68">
        <v>14</v>
      </c>
      <c r="F68" t="str">
        <f t="shared" si="6"/>
        <v>2020Q2</v>
      </c>
      <c r="G68" t="str">
        <f t="shared" si="7"/>
        <v>PROD_0012020Q2</v>
      </c>
      <c r="H68">
        <v>33</v>
      </c>
      <c r="I68" s="1">
        <f t="shared" si="8"/>
        <v>412467</v>
      </c>
      <c r="J68" t="s">
        <v>15</v>
      </c>
      <c r="K68" t="s">
        <v>10</v>
      </c>
      <c r="L68">
        <v>2020</v>
      </c>
      <c r="M68">
        <v>14</v>
      </c>
      <c r="N68">
        <v>3</v>
      </c>
      <c r="O68">
        <f t="shared" si="10"/>
        <v>2529</v>
      </c>
    </row>
    <row r="69" spans="1:21" x14ac:dyDescent="0.25">
      <c r="A69" t="s">
        <v>2</v>
      </c>
      <c r="B69" t="s">
        <v>10</v>
      </c>
      <c r="C69" t="str">
        <f t="shared" si="9"/>
        <v>NW</v>
      </c>
      <c r="D69">
        <v>2020</v>
      </c>
      <c r="E69">
        <v>15</v>
      </c>
      <c r="F69" t="str">
        <f t="shared" si="6"/>
        <v>2020Q2</v>
      </c>
      <c r="G69" t="str">
        <f t="shared" si="7"/>
        <v>PROD_0012020Q2</v>
      </c>
      <c r="H69">
        <v>47</v>
      </c>
      <c r="I69" s="1">
        <f t="shared" si="8"/>
        <v>587453</v>
      </c>
      <c r="J69" t="s">
        <v>15</v>
      </c>
      <c r="K69" t="s">
        <v>10</v>
      </c>
      <c r="L69">
        <v>2020</v>
      </c>
      <c r="M69">
        <v>15</v>
      </c>
      <c r="N69">
        <v>5</v>
      </c>
      <c r="O69">
        <f t="shared" si="10"/>
        <v>4215</v>
      </c>
    </row>
    <row r="70" spans="1:21" x14ac:dyDescent="0.25">
      <c r="A70" t="s">
        <v>2</v>
      </c>
      <c r="B70" t="s">
        <v>10</v>
      </c>
      <c r="C70" t="str">
        <f t="shared" si="9"/>
        <v>NW</v>
      </c>
      <c r="D70">
        <v>2020</v>
      </c>
      <c r="E70">
        <v>16</v>
      </c>
      <c r="F70" t="str">
        <f t="shared" si="6"/>
        <v>2020Q2</v>
      </c>
      <c r="G70" t="str">
        <f t="shared" si="7"/>
        <v>PROD_0012020Q2</v>
      </c>
      <c r="H70">
        <v>43</v>
      </c>
      <c r="I70" s="1">
        <f t="shared" si="8"/>
        <v>537457</v>
      </c>
      <c r="J70" t="s">
        <v>15</v>
      </c>
      <c r="K70" t="s">
        <v>10</v>
      </c>
      <c r="L70">
        <v>2020</v>
      </c>
      <c r="M70">
        <v>16</v>
      </c>
      <c r="N70">
        <v>5</v>
      </c>
      <c r="O70">
        <f t="shared" si="10"/>
        <v>4215</v>
      </c>
      <c r="Q70" s="15" t="s">
        <v>70</v>
      </c>
      <c r="R70" s="15" t="s">
        <v>3</v>
      </c>
      <c r="S70" s="15"/>
      <c r="T70" s="16" t="s">
        <v>51</v>
      </c>
      <c r="U70" s="17">
        <f>SUMIF(Table5[EMP_ID],"EMP244",Table5[ESP Revenue])</f>
        <v>4601663</v>
      </c>
    </row>
    <row r="71" spans="1:21" x14ac:dyDescent="0.25">
      <c r="A71" t="s">
        <v>2</v>
      </c>
      <c r="B71" t="s">
        <v>10</v>
      </c>
      <c r="C71" t="str">
        <f t="shared" si="9"/>
        <v>NW</v>
      </c>
      <c r="D71">
        <v>2020</v>
      </c>
      <c r="E71">
        <v>17</v>
      </c>
      <c r="F71" t="str">
        <f t="shared" si="6"/>
        <v>2020Q2</v>
      </c>
      <c r="G71" t="str">
        <f t="shared" si="7"/>
        <v>PROD_0012020Q2</v>
      </c>
      <c r="H71">
        <v>34</v>
      </c>
      <c r="I71" s="1">
        <f t="shared" si="8"/>
        <v>424966</v>
      </c>
      <c r="J71" t="s">
        <v>15</v>
      </c>
      <c r="K71" t="s">
        <v>10</v>
      </c>
      <c r="L71">
        <v>2020</v>
      </c>
      <c r="M71">
        <v>17</v>
      </c>
      <c r="N71">
        <v>5</v>
      </c>
      <c r="O71">
        <f t="shared" si="10"/>
        <v>4215</v>
      </c>
      <c r="Q71" s="15" t="s">
        <v>71</v>
      </c>
      <c r="R71" s="15" t="s">
        <v>2</v>
      </c>
      <c r="S71" s="15"/>
      <c r="T71" s="15" t="s">
        <v>72</v>
      </c>
      <c r="U71" s="17">
        <f>SUMIF(Table5[Prod_code],"PROD_001",Table5[ESP Revenue])</f>
        <v>2091483</v>
      </c>
    </row>
    <row r="72" spans="1:21" x14ac:dyDescent="0.25">
      <c r="A72" t="s">
        <v>2</v>
      </c>
      <c r="B72" t="s">
        <v>10</v>
      </c>
      <c r="C72" t="str">
        <f t="shared" si="9"/>
        <v>NW</v>
      </c>
      <c r="D72">
        <v>2020</v>
      </c>
      <c r="E72">
        <v>18</v>
      </c>
      <c r="F72" t="str">
        <f t="shared" si="6"/>
        <v>2020Q2</v>
      </c>
      <c r="G72" t="str">
        <f t="shared" si="7"/>
        <v>PROD_0012020Q2</v>
      </c>
      <c r="H72">
        <v>43</v>
      </c>
      <c r="I72" s="1">
        <f t="shared" si="8"/>
        <v>537457</v>
      </c>
      <c r="J72" t="s">
        <v>15</v>
      </c>
      <c r="K72" t="s">
        <v>10</v>
      </c>
      <c r="L72">
        <v>2020</v>
      </c>
      <c r="M72">
        <v>18</v>
      </c>
      <c r="N72">
        <v>6</v>
      </c>
      <c r="O72">
        <f t="shared" si="10"/>
        <v>5058</v>
      </c>
      <c r="Q72" s="15" t="s">
        <v>68</v>
      </c>
      <c r="R72" s="15" t="s">
        <v>53</v>
      </c>
      <c r="S72" s="15"/>
      <c r="T72" s="15" t="s">
        <v>73</v>
      </c>
      <c r="U72" s="17">
        <f>SUMIF(Table5[region],"NW",Table5[ESP Revenue])</f>
        <v>7852500</v>
      </c>
    </row>
    <row r="73" spans="1:21" x14ac:dyDescent="0.25">
      <c r="A73" t="s">
        <v>2</v>
      </c>
      <c r="B73" t="s">
        <v>10</v>
      </c>
      <c r="C73" t="str">
        <f t="shared" si="9"/>
        <v>NW</v>
      </c>
      <c r="D73">
        <v>2020</v>
      </c>
      <c r="E73">
        <v>19</v>
      </c>
      <c r="F73" t="str">
        <f t="shared" si="6"/>
        <v>2020Q2</v>
      </c>
      <c r="G73" t="str">
        <f t="shared" si="7"/>
        <v>PROD_0012020Q2</v>
      </c>
      <c r="H73">
        <v>40</v>
      </c>
      <c r="I73" s="1">
        <f t="shared" si="8"/>
        <v>499960</v>
      </c>
      <c r="J73" t="s">
        <v>15</v>
      </c>
      <c r="K73" t="s">
        <v>10</v>
      </c>
      <c r="L73">
        <v>2020</v>
      </c>
      <c r="M73">
        <v>19</v>
      </c>
      <c r="N73">
        <v>6</v>
      </c>
      <c r="O73">
        <f t="shared" si="10"/>
        <v>5058</v>
      </c>
    </row>
    <row r="74" spans="1:21" x14ac:dyDescent="0.25">
      <c r="A74" t="s">
        <v>2</v>
      </c>
      <c r="B74" t="s">
        <v>10</v>
      </c>
      <c r="C74" t="str">
        <f t="shared" si="9"/>
        <v>NW</v>
      </c>
      <c r="D74">
        <v>2020</v>
      </c>
      <c r="E74">
        <v>20</v>
      </c>
      <c r="F74" t="str">
        <f t="shared" si="6"/>
        <v>2020Q2</v>
      </c>
      <c r="G74" t="str">
        <f t="shared" si="7"/>
        <v>PROD_0012020Q2</v>
      </c>
      <c r="H74">
        <v>36</v>
      </c>
      <c r="I74" s="1">
        <f t="shared" si="8"/>
        <v>449964</v>
      </c>
      <c r="J74" t="s">
        <v>15</v>
      </c>
      <c r="K74" t="s">
        <v>10</v>
      </c>
      <c r="L74">
        <v>2020</v>
      </c>
      <c r="M74">
        <v>20</v>
      </c>
      <c r="N74">
        <v>6</v>
      </c>
      <c r="O74">
        <f t="shared" si="10"/>
        <v>5058</v>
      </c>
    </row>
    <row r="75" spans="1:21" x14ac:dyDescent="0.25">
      <c r="A75" t="s">
        <v>2</v>
      </c>
      <c r="B75" t="s">
        <v>10</v>
      </c>
      <c r="C75" t="str">
        <f t="shared" si="9"/>
        <v>NW</v>
      </c>
      <c r="D75">
        <v>2020</v>
      </c>
      <c r="E75">
        <v>21</v>
      </c>
      <c r="F75" t="str">
        <f t="shared" si="6"/>
        <v>2020Q2</v>
      </c>
      <c r="G75" t="str">
        <f t="shared" si="7"/>
        <v>PROD_0012020Q2</v>
      </c>
      <c r="H75">
        <v>35</v>
      </c>
      <c r="I75" s="1">
        <f t="shared" si="8"/>
        <v>437465</v>
      </c>
      <c r="J75" t="s">
        <v>15</v>
      </c>
      <c r="K75" t="s">
        <v>10</v>
      </c>
      <c r="L75">
        <v>2020</v>
      </c>
      <c r="M75">
        <v>21</v>
      </c>
      <c r="N75">
        <v>6</v>
      </c>
      <c r="O75">
        <f t="shared" si="10"/>
        <v>5058</v>
      </c>
    </row>
    <row r="76" spans="1:21" x14ac:dyDescent="0.25">
      <c r="A76" t="s">
        <v>2</v>
      </c>
      <c r="B76" t="s">
        <v>10</v>
      </c>
      <c r="C76" t="str">
        <f t="shared" si="9"/>
        <v>NW</v>
      </c>
      <c r="D76">
        <v>2020</v>
      </c>
      <c r="E76">
        <v>22</v>
      </c>
      <c r="F76" t="str">
        <f t="shared" si="6"/>
        <v>2020Q2</v>
      </c>
      <c r="G76" t="str">
        <f t="shared" si="7"/>
        <v>PROD_0012020Q2</v>
      </c>
      <c r="H76">
        <v>36</v>
      </c>
      <c r="I76" s="1">
        <f t="shared" si="8"/>
        <v>449964</v>
      </c>
      <c r="J76" t="s">
        <v>15</v>
      </c>
      <c r="K76" t="s">
        <v>10</v>
      </c>
      <c r="L76">
        <v>2020</v>
      </c>
      <c r="M76">
        <v>22</v>
      </c>
      <c r="N76">
        <v>7</v>
      </c>
      <c r="O76">
        <f t="shared" si="10"/>
        <v>5901</v>
      </c>
    </row>
    <row r="77" spans="1:21" x14ac:dyDescent="0.25">
      <c r="A77" t="s">
        <v>2</v>
      </c>
      <c r="B77" t="s">
        <v>10</v>
      </c>
      <c r="C77" t="str">
        <f t="shared" si="9"/>
        <v>NW</v>
      </c>
      <c r="D77">
        <v>2020</v>
      </c>
      <c r="E77">
        <v>23</v>
      </c>
      <c r="F77" t="str">
        <f t="shared" si="6"/>
        <v>2020Q2</v>
      </c>
      <c r="G77" t="str">
        <f t="shared" si="7"/>
        <v>PROD_0012020Q2</v>
      </c>
      <c r="H77">
        <v>41</v>
      </c>
      <c r="I77" s="1">
        <f t="shared" si="8"/>
        <v>512459</v>
      </c>
      <c r="J77" t="s">
        <v>15</v>
      </c>
      <c r="K77" t="s">
        <v>10</v>
      </c>
      <c r="L77">
        <v>2020</v>
      </c>
      <c r="M77">
        <v>23</v>
      </c>
      <c r="N77">
        <v>9</v>
      </c>
      <c r="O77">
        <f t="shared" si="10"/>
        <v>7587</v>
      </c>
    </row>
    <row r="78" spans="1:21" x14ac:dyDescent="0.25">
      <c r="A78" t="s">
        <v>2</v>
      </c>
      <c r="B78" t="s">
        <v>10</v>
      </c>
      <c r="C78" t="str">
        <f t="shared" si="9"/>
        <v>NW</v>
      </c>
      <c r="D78">
        <v>2020</v>
      </c>
      <c r="E78">
        <v>24</v>
      </c>
      <c r="F78" t="str">
        <f t="shared" si="6"/>
        <v>2020Q2</v>
      </c>
      <c r="G78" t="str">
        <f t="shared" si="7"/>
        <v>PROD_0012020Q2</v>
      </c>
      <c r="H78">
        <v>35</v>
      </c>
      <c r="I78" s="1">
        <f t="shared" si="8"/>
        <v>437465</v>
      </c>
      <c r="J78" t="s">
        <v>15</v>
      </c>
      <c r="K78" t="s">
        <v>10</v>
      </c>
      <c r="L78">
        <v>2020</v>
      </c>
      <c r="M78">
        <v>24</v>
      </c>
      <c r="N78">
        <v>8</v>
      </c>
      <c r="O78">
        <f t="shared" si="10"/>
        <v>6744</v>
      </c>
    </row>
    <row r="79" spans="1:21" x14ac:dyDescent="0.25">
      <c r="A79" t="s">
        <v>2</v>
      </c>
      <c r="B79" t="s">
        <v>10</v>
      </c>
      <c r="C79" t="str">
        <f t="shared" si="9"/>
        <v>NW</v>
      </c>
      <c r="D79">
        <v>2020</v>
      </c>
      <c r="E79">
        <v>25</v>
      </c>
      <c r="F79" t="str">
        <f t="shared" si="6"/>
        <v>2020Q2</v>
      </c>
      <c r="G79" t="str">
        <f t="shared" si="7"/>
        <v>PROD_0012020Q2</v>
      </c>
      <c r="H79">
        <v>30</v>
      </c>
      <c r="I79" s="1">
        <f t="shared" si="8"/>
        <v>374970</v>
      </c>
      <c r="J79" t="s">
        <v>15</v>
      </c>
      <c r="K79" t="s">
        <v>10</v>
      </c>
      <c r="L79">
        <v>2020</v>
      </c>
      <c r="M79">
        <v>25</v>
      </c>
      <c r="N79">
        <v>7</v>
      </c>
      <c r="O79">
        <f t="shared" si="10"/>
        <v>5901</v>
      </c>
    </row>
    <row r="80" spans="1:21" x14ac:dyDescent="0.25">
      <c r="A80" t="s">
        <v>2</v>
      </c>
      <c r="B80" t="s">
        <v>10</v>
      </c>
      <c r="C80" t="str">
        <f t="shared" si="9"/>
        <v>NW</v>
      </c>
      <c r="D80">
        <v>2020</v>
      </c>
      <c r="E80">
        <v>26</v>
      </c>
      <c r="F80" t="str">
        <f t="shared" si="6"/>
        <v>2020Q3</v>
      </c>
      <c r="G80" t="str">
        <f t="shared" si="7"/>
        <v>PROD_0012020Q3</v>
      </c>
      <c r="H80">
        <v>27</v>
      </c>
      <c r="I80" s="1">
        <f t="shared" si="8"/>
        <v>337473</v>
      </c>
      <c r="J80" t="s">
        <v>15</v>
      </c>
      <c r="K80" t="s">
        <v>10</v>
      </c>
      <c r="L80">
        <v>2020</v>
      </c>
      <c r="M80">
        <v>26</v>
      </c>
      <c r="N80">
        <v>6</v>
      </c>
      <c r="O80">
        <f t="shared" si="10"/>
        <v>5058</v>
      </c>
    </row>
    <row r="81" spans="1:15" x14ac:dyDescent="0.25">
      <c r="A81" t="s">
        <v>2</v>
      </c>
      <c r="B81" t="s">
        <v>10</v>
      </c>
      <c r="C81" t="str">
        <f t="shared" si="9"/>
        <v>NW</v>
      </c>
      <c r="D81">
        <v>2020</v>
      </c>
      <c r="E81">
        <v>27</v>
      </c>
      <c r="F81" t="str">
        <f t="shared" si="6"/>
        <v>2020Q3</v>
      </c>
      <c r="G81" t="str">
        <f t="shared" si="7"/>
        <v>PROD_0012020Q3</v>
      </c>
      <c r="H81">
        <v>30</v>
      </c>
      <c r="I81" s="1">
        <f t="shared" si="8"/>
        <v>374970</v>
      </c>
      <c r="J81" t="s">
        <v>15</v>
      </c>
      <c r="K81" t="s">
        <v>10</v>
      </c>
      <c r="L81">
        <v>2020</v>
      </c>
      <c r="M81">
        <v>27</v>
      </c>
      <c r="N81">
        <v>7</v>
      </c>
      <c r="O81">
        <f t="shared" si="10"/>
        <v>5901</v>
      </c>
    </row>
    <row r="82" spans="1:15" x14ac:dyDescent="0.25">
      <c r="A82" t="s">
        <v>2</v>
      </c>
      <c r="B82" t="s">
        <v>10</v>
      </c>
      <c r="C82" t="str">
        <f t="shared" si="9"/>
        <v>NW</v>
      </c>
      <c r="D82">
        <v>2020</v>
      </c>
      <c r="E82">
        <v>28</v>
      </c>
      <c r="F82" t="str">
        <f t="shared" si="6"/>
        <v>2020Q3</v>
      </c>
      <c r="G82" t="str">
        <f t="shared" si="7"/>
        <v>PROD_0012020Q3</v>
      </c>
      <c r="H82">
        <v>28</v>
      </c>
      <c r="I82" s="1">
        <f t="shared" si="8"/>
        <v>349972</v>
      </c>
      <c r="J82" t="s">
        <v>15</v>
      </c>
      <c r="K82" t="s">
        <v>10</v>
      </c>
      <c r="L82">
        <v>2020</v>
      </c>
      <c r="M82">
        <v>28</v>
      </c>
      <c r="N82">
        <v>7</v>
      </c>
      <c r="O82">
        <f t="shared" si="10"/>
        <v>5901</v>
      </c>
    </row>
    <row r="83" spans="1:15" x14ac:dyDescent="0.25">
      <c r="A83" t="s">
        <v>2</v>
      </c>
      <c r="B83" t="s">
        <v>10</v>
      </c>
      <c r="C83" t="str">
        <f t="shared" si="9"/>
        <v>NW</v>
      </c>
      <c r="D83">
        <v>2020</v>
      </c>
      <c r="E83">
        <v>29</v>
      </c>
      <c r="F83" t="str">
        <f t="shared" si="6"/>
        <v>2020Q3</v>
      </c>
      <c r="G83" t="str">
        <f t="shared" si="7"/>
        <v>PROD_0012020Q3</v>
      </c>
      <c r="H83">
        <v>25</v>
      </c>
      <c r="I83" s="1">
        <f t="shared" si="8"/>
        <v>312475</v>
      </c>
      <c r="J83" t="s">
        <v>15</v>
      </c>
      <c r="K83" t="s">
        <v>10</v>
      </c>
      <c r="L83">
        <v>2020</v>
      </c>
      <c r="M83">
        <v>29</v>
      </c>
      <c r="N83">
        <v>6</v>
      </c>
      <c r="O83">
        <f t="shared" si="10"/>
        <v>5058</v>
      </c>
    </row>
    <row r="84" spans="1:15" x14ac:dyDescent="0.25">
      <c r="A84" t="s">
        <v>2</v>
      </c>
      <c r="B84" t="s">
        <v>10</v>
      </c>
      <c r="C84" t="str">
        <f t="shared" si="9"/>
        <v>NW</v>
      </c>
      <c r="D84">
        <v>2020</v>
      </c>
      <c r="E84">
        <v>30</v>
      </c>
      <c r="F84" t="str">
        <f t="shared" si="6"/>
        <v>2020Q3</v>
      </c>
      <c r="G84" t="str">
        <f t="shared" si="7"/>
        <v>PROD_0012020Q3</v>
      </c>
      <c r="H84">
        <v>47</v>
      </c>
      <c r="I84" s="1">
        <f t="shared" si="8"/>
        <v>587453</v>
      </c>
      <c r="J84" t="s">
        <v>15</v>
      </c>
      <c r="K84" t="s">
        <v>10</v>
      </c>
      <c r="L84">
        <v>2020</v>
      </c>
      <c r="M84">
        <v>30</v>
      </c>
      <c r="N84">
        <v>11</v>
      </c>
      <c r="O84">
        <f t="shared" si="10"/>
        <v>9273</v>
      </c>
    </row>
    <row r="85" spans="1:15" x14ac:dyDescent="0.25">
      <c r="A85" t="s">
        <v>2</v>
      </c>
      <c r="B85" t="s">
        <v>10</v>
      </c>
      <c r="C85" t="str">
        <f t="shared" si="9"/>
        <v>NW</v>
      </c>
      <c r="D85">
        <v>2020</v>
      </c>
      <c r="E85">
        <v>31</v>
      </c>
      <c r="F85" t="str">
        <f t="shared" si="6"/>
        <v>2020Q3</v>
      </c>
      <c r="G85" t="str">
        <f t="shared" si="7"/>
        <v>PROD_0012020Q3</v>
      </c>
      <c r="H85">
        <v>21</v>
      </c>
      <c r="I85" s="1">
        <f t="shared" si="8"/>
        <v>262479</v>
      </c>
      <c r="J85" t="s">
        <v>15</v>
      </c>
      <c r="K85" t="s">
        <v>10</v>
      </c>
      <c r="L85">
        <v>2020</v>
      </c>
      <c r="M85">
        <v>31</v>
      </c>
      <c r="N85">
        <v>5</v>
      </c>
      <c r="O85">
        <f t="shared" si="10"/>
        <v>4215</v>
      </c>
    </row>
    <row r="86" spans="1:15" x14ac:dyDescent="0.25">
      <c r="A86" t="s">
        <v>2</v>
      </c>
      <c r="B86" t="s">
        <v>10</v>
      </c>
      <c r="C86" t="str">
        <f t="shared" si="9"/>
        <v>NW</v>
      </c>
      <c r="D86">
        <v>2020</v>
      </c>
      <c r="E86">
        <v>32</v>
      </c>
      <c r="F86" t="str">
        <f t="shared" si="6"/>
        <v>2020Q3</v>
      </c>
      <c r="G86" t="str">
        <f t="shared" si="7"/>
        <v>PROD_0012020Q3</v>
      </c>
      <c r="H86">
        <v>32</v>
      </c>
      <c r="I86" s="1">
        <f t="shared" si="8"/>
        <v>399968</v>
      </c>
      <c r="J86" t="s">
        <v>15</v>
      </c>
      <c r="K86" t="s">
        <v>10</v>
      </c>
      <c r="L86">
        <v>2020</v>
      </c>
      <c r="M86">
        <v>32</v>
      </c>
      <c r="N86">
        <v>7</v>
      </c>
      <c r="O86">
        <f t="shared" si="10"/>
        <v>5901</v>
      </c>
    </row>
    <row r="87" spans="1:15" x14ac:dyDescent="0.25">
      <c r="A87" t="s">
        <v>2</v>
      </c>
      <c r="B87" t="s">
        <v>10</v>
      </c>
      <c r="C87" t="str">
        <f t="shared" si="9"/>
        <v>NW</v>
      </c>
      <c r="D87">
        <v>2020</v>
      </c>
      <c r="E87">
        <v>33</v>
      </c>
      <c r="F87" t="str">
        <f t="shared" si="6"/>
        <v>2020Q3</v>
      </c>
      <c r="G87" t="str">
        <f t="shared" si="7"/>
        <v>PROD_0012020Q3</v>
      </c>
      <c r="H87">
        <v>41</v>
      </c>
      <c r="I87" s="1">
        <f t="shared" si="8"/>
        <v>512459</v>
      </c>
      <c r="J87" t="s">
        <v>15</v>
      </c>
      <c r="K87" t="s">
        <v>10</v>
      </c>
      <c r="L87">
        <v>2020</v>
      </c>
      <c r="M87">
        <v>33</v>
      </c>
      <c r="N87">
        <v>9</v>
      </c>
      <c r="O87">
        <f t="shared" si="10"/>
        <v>7587</v>
      </c>
    </row>
    <row r="88" spans="1:15" x14ac:dyDescent="0.25">
      <c r="A88" t="s">
        <v>2</v>
      </c>
      <c r="B88" t="s">
        <v>10</v>
      </c>
      <c r="C88" t="str">
        <f t="shared" si="9"/>
        <v>NW</v>
      </c>
      <c r="D88">
        <v>2020</v>
      </c>
      <c r="E88">
        <v>34</v>
      </c>
      <c r="F88" t="str">
        <f t="shared" si="6"/>
        <v>2020Q3</v>
      </c>
      <c r="G88" t="str">
        <f t="shared" si="7"/>
        <v>PROD_0012020Q3</v>
      </c>
      <c r="H88">
        <v>22</v>
      </c>
      <c r="I88" s="1">
        <f t="shared" si="8"/>
        <v>274978</v>
      </c>
      <c r="J88" t="s">
        <v>15</v>
      </c>
      <c r="K88" t="s">
        <v>10</v>
      </c>
      <c r="L88">
        <v>2020</v>
      </c>
      <c r="M88">
        <v>34</v>
      </c>
      <c r="N88">
        <v>4</v>
      </c>
      <c r="O88">
        <f t="shared" si="10"/>
        <v>3372</v>
      </c>
    </row>
    <row r="89" spans="1:15" x14ac:dyDescent="0.25">
      <c r="A89" t="s">
        <v>2</v>
      </c>
      <c r="B89" t="s">
        <v>10</v>
      </c>
      <c r="C89" t="str">
        <f t="shared" si="9"/>
        <v>NW</v>
      </c>
      <c r="D89">
        <v>2020</v>
      </c>
      <c r="E89">
        <v>35</v>
      </c>
      <c r="F89" t="str">
        <f t="shared" si="6"/>
        <v>2020Q3</v>
      </c>
      <c r="G89" t="str">
        <f t="shared" si="7"/>
        <v>PROD_0012020Q3</v>
      </c>
      <c r="H89">
        <v>27</v>
      </c>
      <c r="I89" s="1">
        <f t="shared" si="8"/>
        <v>337473</v>
      </c>
      <c r="J89" t="s">
        <v>15</v>
      </c>
      <c r="K89" t="s">
        <v>10</v>
      </c>
      <c r="L89">
        <v>2020</v>
      </c>
      <c r="M89">
        <v>35</v>
      </c>
      <c r="N89">
        <v>5</v>
      </c>
      <c r="O89">
        <f t="shared" si="10"/>
        <v>4215</v>
      </c>
    </row>
    <row r="90" spans="1:15" x14ac:dyDescent="0.25">
      <c r="A90" t="s">
        <v>2</v>
      </c>
      <c r="B90" t="s">
        <v>10</v>
      </c>
      <c r="C90" t="str">
        <f t="shared" si="9"/>
        <v>NW</v>
      </c>
      <c r="D90">
        <v>2020</v>
      </c>
      <c r="E90">
        <v>36</v>
      </c>
      <c r="F90" t="str">
        <f t="shared" si="6"/>
        <v>2020Q3</v>
      </c>
      <c r="G90" t="str">
        <f t="shared" si="7"/>
        <v>PROD_0012020Q3</v>
      </c>
      <c r="H90">
        <v>27</v>
      </c>
      <c r="I90" s="1">
        <f t="shared" si="8"/>
        <v>337473</v>
      </c>
      <c r="J90" t="s">
        <v>15</v>
      </c>
      <c r="K90" t="s">
        <v>10</v>
      </c>
      <c r="L90">
        <v>2020</v>
      </c>
      <c r="M90">
        <v>36</v>
      </c>
      <c r="N90">
        <v>4</v>
      </c>
      <c r="O90">
        <f t="shared" si="10"/>
        <v>3372</v>
      </c>
    </row>
    <row r="91" spans="1:15" x14ac:dyDescent="0.25">
      <c r="A91" t="s">
        <v>2</v>
      </c>
      <c r="B91" t="s">
        <v>10</v>
      </c>
      <c r="C91" t="str">
        <f t="shared" si="9"/>
        <v>NW</v>
      </c>
      <c r="D91">
        <v>2020</v>
      </c>
      <c r="E91">
        <v>37</v>
      </c>
      <c r="F91" t="str">
        <f t="shared" si="6"/>
        <v>2020Q3</v>
      </c>
      <c r="G91" t="str">
        <f t="shared" si="7"/>
        <v>PROD_0012020Q3</v>
      </c>
      <c r="H91">
        <v>17</v>
      </c>
      <c r="I91" s="1">
        <f t="shared" si="8"/>
        <v>212483</v>
      </c>
      <c r="J91" t="s">
        <v>15</v>
      </c>
      <c r="K91" t="s">
        <v>10</v>
      </c>
      <c r="L91">
        <v>2020</v>
      </c>
      <c r="M91">
        <v>37</v>
      </c>
      <c r="N91">
        <v>2</v>
      </c>
      <c r="O91">
        <f t="shared" si="10"/>
        <v>1686</v>
      </c>
    </row>
    <row r="92" spans="1:15" x14ac:dyDescent="0.25">
      <c r="A92" t="s">
        <v>2</v>
      </c>
      <c r="B92" t="s">
        <v>10</v>
      </c>
      <c r="C92" t="str">
        <f t="shared" si="9"/>
        <v>NW</v>
      </c>
      <c r="D92">
        <v>2020</v>
      </c>
      <c r="E92">
        <v>38</v>
      </c>
      <c r="F92" t="str">
        <f t="shared" si="6"/>
        <v>2020Q3</v>
      </c>
      <c r="G92" t="str">
        <f t="shared" si="7"/>
        <v>PROD_0012020Q3</v>
      </c>
      <c r="H92">
        <v>29</v>
      </c>
      <c r="I92" s="1">
        <f t="shared" si="8"/>
        <v>362471</v>
      </c>
      <c r="J92" t="s">
        <v>15</v>
      </c>
      <c r="K92" t="s">
        <v>10</v>
      </c>
      <c r="L92">
        <v>2020</v>
      </c>
      <c r="M92">
        <v>38</v>
      </c>
      <c r="N92">
        <v>4</v>
      </c>
      <c r="O92">
        <f t="shared" si="10"/>
        <v>3372</v>
      </c>
    </row>
    <row r="93" spans="1:15" x14ac:dyDescent="0.25">
      <c r="A93" t="s">
        <v>2</v>
      </c>
      <c r="B93" t="s">
        <v>10</v>
      </c>
      <c r="C93" t="str">
        <f t="shared" si="9"/>
        <v>NW</v>
      </c>
      <c r="D93">
        <v>2020</v>
      </c>
      <c r="E93">
        <v>39</v>
      </c>
      <c r="F93" t="str">
        <f t="shared" si="6"/>
        <v>2020Q4</v>
      </c>
      <c r="G93" t="str">
        <f t="shared" si="7"/>
        <v>PROD_0012020Q4</v>
      </c>
      <c r="H93">
        <v>22</v>
      </c>
      <c r="I93" s="1">
        <f t="shared" si="8"/>
        <v>274978</v>
      </c>
      <c r="J93" t="s">
        <v>15</v>
      </c>
      <c r="K93" t="s">
        <v>10</v>
      </c>
      <c r="L93">
        <v>2020</v>
      </c>
      <c r="M93">
        <v>39</v>
      </c>
      <c r="N93">
        <v>3</v>
      </c>
      <c r="O93">
        <f t="shared" si="10"/>
        <v>2529</v>
      </c>
    </row>
    <row r="94" spans="1:15" x14ac:dyDescent="0.25">
      <c r="A94" t="s">
        <v>2</v>
      </c>
      <c r="B94" t="s">
        <v>10</v>
      </c>
      <c r="C94" t="str">
        <f t="shared" si="9"/>
        <v>NW</v>
      </c>
      <c r="D94">
        <v>2020</v>
      </c>
      <c r="E94">
        <v>40</v>
      </c>
      <c r="F94" t="str">
        <f t="shared" si="6"/>
        <v>2020Q4</v>
      </c>
      <c r="G94" t="str">
        <f t="shared" si="7"/>
        <v>PROD_0012020Q4</v>
      </c>
      <c r="H94">
        <v>27</v>
      </c>
      <c r="I94" s="1">
        <f t="shared" si="8"/>
        <v>337473</v>
      </c>
      <c r="J94" t="s">
        <v>15</v>
      </c>
      <c r="K94" t="s">
        <v>10</v>
      </c>
      <c r="L94">
        <v>2020</v>
      </c>
      <c r="M94">
        <v>40</v>
      </c>
      <c r="N94">
        <v>3</v>
      </c>
      <c r="O94">
        <f t="shared" si="10"/>
        <v>2529</v>
      </c>
    </row>
    <row r="95" spans="1:15" x14ac:dyDescent="0.25">
      <c r="A95" t="s">
        <v>2</v>
      </c>
      <c r="B95" t="s">
        <v>10</v>
      </c>
      <c r="C95" t="str">
        <f t="shared" si="9"/>
        <v>NW</v>
      </c>
      <c r="D95">
        <v>2020</v>
      </c>
      <c r="E95">
        <v>41</v>
      </c>
      <c r="F95" t="str">
        <f t="shared" si="6"/>
        <v>2020Q4</v>
      </c>
      <c r="G95" t="str">
        <f t="shared" si="7"/>
        <v>PROD_0012020Q4</v>
      </c>
      <c r="H95">
        <v>32</v>
      </c>
      <c r="I95" s="1">
        <f t="shared" si="8"/>
        <v>399968</v>
      </c>
      <c r="J95" t="s">
        <v>15</v>
      </c>
      <c r="K95" t="s">
        <v>10</v>
      </c>
      <c r="L95">
        <v>2020</v>
      </c>
      <c r="M95">
        <v>41</v>
      </c>
      <c r="N95">
        <v>4</v>
      </c>
      <c r="O95">
        <f t="shared" si="10"/>
        <v>3372</v>
      </c>
    </row>
    <row r="96" spans="1:15" x14ac:dyDescent="0.25">
      <c r="A96" t="s">
        <v>2</v>
      </c>
      <c r="B96" t="s">
        <v>10</v>
      </c>
      <c r="C96" t="str">
        <f t="shared" si="9"/>
        <v>NW</v>
      </c>
      <c r="D96">
        <v>2020</v>
      </c>
      <c r="E96">
        <v>42</v>
      </c>
      <c r="F96" t="str">
        <f t="shared" si="6"/>
        <v>2020Q4</v>
      </c>
      <c r="G96" t="str">
        <f t="shared" si="7"/>
        <v>PROD_0012020Q4</v>
      </c>
      <c r="H96">
        <v>34</v>
      </c>
      <c r="I96" s="1">
        <f t="shared" si="8"/>
        <v>424966</v>
      </c>
      <c r="J96" t="s">
        <v>15</v>
      </c>
      <c r="K96" t="s">
        <v>10</v>
      </c>
      <c r="L96">
        <v>2020</v>
      </c>
      <c r="M96">
        <v>42</v>
      </c>
      <c r="N96">
        <v>4</v>
      </c>
      <c r="O96">
        <f t="shared" si="10"/>
        <v>3372</v>
      </c>
    </row>
    <row r="97" spans="1:15" x14ac:dyDescent="0.25">
      <c r="A97" t="s">
        <v>2</v>
      </c>
      <c r="B97" t="s">
        <v>10</v>
      </c>
      <c r="C97" t="str">
        <f t="shared" si="9"/>
        <v>NW</v>
      </c>
      <c r="D97">
        <v>2020</v>
      </c>
      <c r="E97">
        <v>43</v>
      </c>
      <c r="F97" t="str">
        <f t="shared" si="6"/>
        <v>2020Q4</v>
      </c>
      <c r="G97" t="str">
        <f t="shared" si="7"/>
        <v>PROD_0012020Q4</v>
      </c>
      <c r="H97">
        <v>40</v>
      </c>
      <c r="I97" s="1">
        <f t="shared" si="8"/>
        <v>499960</v>
      </c>
      <c r="J97" t="s">
        <v>15</v>
      </c>
      <c r="K97" t="s">
        <v>10</v>
      </c>
      <c r="L97">
        <v>2020</v>
      </c>
      <c r="M97">
        <v>43</v>
      </c>
      <c r="N97">
        <v>5</v>
      </c>
      <c r="O97">
        <f t="shared" si="10"/>
        <v>4215</v>
      </c>
    </row>
    <row r="98" spans="1:15" x14ac:dyDescent="0.25">
      <c r="A98" t="s">
        <v>2</v>
      </c>
      <c r="B98" t="s">
        <v>10</v>
      </c>
      <c r="C98" t="str">
        <f t="shared" si="9"/>
        <v>NW</v>
      </c>
      <c r="D98">
        <v>2020</v>
      </c>
      <c r="E98">
        <v>44</v>
      </c>
      <c r="F98" t="str">
        <f t="shared" si="6"/>
        <v>2020Q4</v>
      </c>
      <c r="G98" t="str">
        <f t="shared" si="7"/>
        <v>PROD_0012020Q4</v>
      </c>
      <c r="H98">
        <v>23</v>
      </c>
      <c r="I98" s="1">
        <f t="shared" si="8"/>
        <v>287477</v>
      </c>
      <c r="J98" t="s">
        <v>15</v>
      </c>
      <c r="K98" t="s">
        <v>10</v>
      </c>
      <c r="L98">
        <v>2020</v>
      </c>
      <c r="M98">
        <v>44</v>
      </c>
      <c r="N98">
        <v>3</v>
      </c>
      <c r="O98">
        <f t="shared" si="10"/>
        <v>2529</v>
      </c>
    </row>
    <row r="99" spans="1:15" x14ac:dyDescent="0.25">
      <c r="A99" t="s">
        <v>2</v>
      </c>
      <c r="B99" t="s">
        <v>10</v>
      </c>
      <c r="C99" t="str">
        <f t="shared" si="9"/>
        <v>NW</v>
      </c>
      <c r="D99">
        <v>2020</v>
      </c>
      <c r="E99">
        <v>45</v>
      </c>
      <c r="F99" t="str">
        <f t="shared" si="6"/>
        <v>2020Q4</v>
      </c>
      <c r="G99" t="str">
        <f t="shared" si="7"/>
        <v>PROD_0012020Q4</v>
      </c>
      <c r="H99">
        <v>36</v>
      </c>
      <c r="I99" s="1">
        <f t="shared" si="8"/>
        <v>449964</v>
      </c>
      <c r="J99" t="s">
        <v>15</v>
      </c>
      <c r="K99" t="s">
        <v>10</v>
      </c>
      <c r="L99">
        <v>2020</v>
      </c>
      <c r="M99">
        <v>45</v>
      </c>
      <c r="N99">
        <v>4</v>
      </c>
      <c r="O99">
        <f t="shared" si="10"/>
        <v>3372</v>
      </c>
    </row>
    <row r="100" spans="1:15" x14ac:dyDescent="0.25">
      <c r="A100" t="s">
        <v>2</v>
      </c>
      <c r="B100" t="s">
        <v>10</v>
      </c>
      <c r="C100" t="str">
        <f t="shared" si="9"/>
        <v>NW</v>
      </c>
      <c r="D100">
        <v>2020</v>
      </c>
      <c r="E100">
        <v>46</v>
      </c>
      <c r="F100" t="str">
        <f t="shared" si="6"/>
        <v>2020Q4</v>
      </c>
      <c r="G100" t="str">
        <f t="shared" si="7"/>
        <v>PROD_0012020Q4</v>
      </c>
      <c r="H100">
        <v>30</v>
      </c>
      <c r="I100" s="1">
        <f t="shared" si="8"/>
        <v>374970</v>
      </c>
      <c r="J100" t="s">
        <v>15</v>
      </c>
      <c r="K100" t="s">
        <v>10</v>
      </c>
      <c r="L100">
        <v>2020</v>
      </c>
      <c r="M100">
        <v>46</v>
      </c>
      <c r="N100">
        <v>3</v>
      </c>
      <c r="O100">
        <f t="shared" si="10"/>
        <v>2529</v>
      </c>
    </row>
    <row r="101" spans="1:15" x14ac:dyDescent="0.25">
      <c r="A101" t="s">
        <v>2</v>
      </c>
      <c r="B101" t="s">
        <v>10</v>
      </c>
      <c r="C101" t="str">
        <f t="shared" si="9"/>
        <v>NW</v>
      </c>
      <c r="D101">
        <v>2020</v>
      </c>
      <c r="E101">
        <v>47</v>
      </c>
      <c r="F101" t="str">
        <f t="shared" si="6"/>
        <v>2020Q4</v>
      </c>
      <c r="G101" t="str">
        <f t="shared" si="7"/>
        <v>PROD_0012020Q4</v>
      </c>
      <c r="H101">
        <v>30</v>
      </c>
      <c r="I101" s="1">
        <f t="shared" si="8"/>
        <v>374970</v>
      </c>
      <c r="J101" t="s">
        <v>15</v>
      </c>
      <c r="K101" t="s">
        <v>10</v>
      </c>
      <c r="L101">
        <v>2020</v>
      </c>
      <c r="M101">
        <v>47</v>
      </c>
      <c r="N101">
        <v>3</v>
      </c>
      <c r="O101">
        <f t="shared" si="10"/>
        <v>2529</v>
      </c>
    </row>
    <row r="102" spans="1:15" x14ac:dyDescent="0.25">
      <c r="A102" t="s">
        <v>2</v>
      </c>
      <c r="B102" t="s">
        <v>10</v>
      </c>
      <c r="C102" t="str">
        <f t="shared" si="9"/>
        <v>NW</v>
      </c>
      <c r="D102">
        <v>2020</v>
      </c>
      <c r="E102">
        <v>48</v>
      </c>
      <c r="F102" t="str">
        <f t="shared" si="6"/>
        <v>2020Q4</v>
      </c>
      <c r="G102" t="str">
        <f t="shared" si="7"/>
        <v>PROD_0012020Q4</v>
      </c>
      <c r="H102">
        <v>26</v>
      </c>
      <c r="I102" s="1">
        <f t="shared" si="8"/>
        <v>324974</v>
      </c>
      <c r="J102" t="s">
        <v>15</v>
      </c>
      <c r="K102" t="s">
        <v>10</v>
      </c>
      <c r="L102">
        <v>2020</v>
      </c>
      <c r="M102">
        <v>48</v>
      </c>
      <c r="N102">
        <v>2</v>
      </c>
      <c r="O102">
        <f t="shared" si="10"/>
        <v>1686</v>
      </c>
    </row>
    <row r="103" spans="1:15" x14ac:dyDescent="0.25">
      <c r="A103" t="s">
        <v>2</v>
      </c>
      <c r="B103" t="s">
        <v>10</v>
      </c>
      <c r="C103" t="str">
        <f t="shared" si="9"/>
        <v>NW</v>
      </c>
      <c r="D103">
        <v>2020</v>
      </c>
      <c r="E103">
        <v>49</v>
      </c>
      <c r="F103" t="str">
        <f t="shared" si="6"/>
        <v>2020Q4</v>
      </c>
      <c r="G103" t="str">
        <f t="shared" si="7"/>
        <v>PROD_0012020Q4</v>
      </c>
      <c r="H103">
        <v>21</v>
      </c>
      <c r="I103" s="1">
        <f t="shared" si="8"/>
        <v>262479</v>
      </c>
      <c r="J103" t="s">
        <v>15</v>
      </c>
      <c r="K103" t="s">
        <v>10</v>
      </c>
      <c r="L103">
        <v>2020</v>
      </c>
      <c r="M103">
        <v>49</v>
      </c>
      <c r="N103">
        <v>2</v>
      </c>
      <c r="O103">
        <f t="shared" si="10"/>
        <v>1686</v>
      </c>
    </row>
    <row r="104" spans="1:15" x14ac:dyDescent="0.25">
      <c r="A104" t="s">
        <v>2</v>
      </c>
      <c r="B104" t="s">
        <v>10</v>
      </c>
      <c r="C104" t="str">
        <f t="shared" si="9"/>
        <v>NW</v>
      </c>
      <c r="D104">
        <v>2020</v>
      </c>
      <c r="E104">
        <v>50</v>
      </c>
      <c r="F104" t="str">
        <f t="shared" si="6"/>
        <v>2020Q4</v>
      </c>
      <c r="G104" t="str">
        <f t="shared" si="7"/>
        <v>PROD_0012020Q4</v>
      </c>
      <c r="H104">
        <v>16</v>
      </c>
      <c r="I104" s="1">
        <f t="shared" si="8"/>
        <v>199984</v>
      </c>
      <c r="J104" t="s">
        <v>15</v>
      </c>
      <c r="K104" t="s">
        <v>10</v>
      </c>
      <c r="L104">
        <v>2020</v>
      </c>
      <c r="M104">
        <v>50</v>
      </c>
      <c r="N104">
        <v>2</v>
      </c>
      <c r="O104">
        <f t="shared" si="10"/>
        <v>1686</v>
      </c>
    </row>
    <row r="105" spans="1:15" x14ac:dyDescent="0.25">
      <c r="A105" t="s">
        <v>2</v>
      </c>
      <c r="B105" t="s">
        <v>10</v>
      </c>
      <c r="C105" t="str">
        <f t="shared" si="9"/>
        <v>NW</v>
      </c>
      <c r="D105">
        <v>2020</v>
      </c>
      <c r="E105">
        <v>51</v>
      </c>
      <c r="F105" t="str">
        <f t="shared" si="6"/>
        <v>2020Q4</v>
      </c>
      <c r="G105" t="str">
        <f t="shared" si="7"/>
        <v>PROD_0012020Q4</v>
      </c>
      <c r="H105">
        <v>24</v>
      </c>
      <c r="I105" s="1">
        <f t="shared" si="8"/>
        <v>299976</v>
      </c>
      <c r="J105" t="s">
        <v>15</v>
      </c>
      <c r="K105" t="s">
        <v>10</v>
      </c>
      <c r="L105">
        <v>2020</v>
      </c>
      <c r="M105">
        <v>51</v>
      </c>
      <c r="N105">
        <v>2</v>
      </c>
      <c r="O105">
        <f t="shared" si="10"/>
        <v>1686</v>
      </c>
    </row>
    <row r="106" spans="1:15" x14ac:dyDescent="0.25">
      <c r="A106" t="s">
        <v>2</v>
      </c>
      <c r="B106" t="s">
        <v>3</v>
      </c>
      <c r="C106" t="str">
        <f t="shared" si="9"/>
        <v>NW</v>
      </c>
      <c r="D106">
        <v>2019</v>
      </c>
      <c r="E106">
        <v>0</v>
      </c>
      <c r="F106" t="str">
        <f t="shared" si="6"/>
        <v>2019Q1</v>
      </c>
      <c r="G106" t="str">
        <f t="shared" si="7"/>
        <v>PROD_0012019Q1</v>
      </c>
      <c r="H106">
        <v>35</v>
      </c>
      <c r="I106" s="1">
        <f t="shared" si="8"/>
        <v>435715</v>
      </c>
      <c r="J106" t="s">
        <v>15</v>
      </c>
      <c r="K106" t="s">
        <v>3</v>
      </c>
      <c r="L106">
        <v>2019</v>
      </c>
      <c r="M106">
        <v>0</v>
      </c>
      <c r="N106">
        <v>9</v>
      </c>
      <c r="O106">
        <f t="shared" si="10"/>
        <v>7587</v>
      </c>
    </row>
    <row r="107" spans="1:15" x14ac:dyDescent="0.25">
      <c r="A107" t="s">
        <v>2</v>
      </c>
      <c r="B107" t="s">
        <v>3</v>
      </c>
      <c r="C107" t="str">
        <f t="shared" si="9"/>
        <v>NW</v>
      </c>
      <c r="D107">
        <v>2019</v>
      </c>
      <c r="E107">
        <v>1</v>
      </c>
      <c r="F107" t="str">
        <f t="shared" si="6"/>
        <v>2019Q1</v>
      </c>
      <c r="G107" t="str">
        <f t="shared" si="7"/>
        <v>PROD_0012019Q1</v>
      </c>
      <c r="H107">
        <v>34</v>
      </c>
      <c r="I107" s="1">
        <f t="shared" si="8"/>
        <v>423266</v>
      </c>
      <c r="J107" t="s">
        <v>15</v>
      </c>
      <c r="K107" t="s">
        <v>3</v>
      </c>
      <c r="L107">
        <v>2019</v>
      </c>
      <c r="M107">
        <v>1</v>
      </c>
      <c r="N107">
        <v>8</v>
      </c>
      <c r="O107">
        <f t="shared" si="10"/>
        <v>6744</v>
      </c>
    </row>
    <row r="108" spans="1:15" x14ac:dyDescent="0.25">
      <c r="A108" t="s">
        <v>2</v>
      </c>
      <c r="B108" t="s">
        <v>3</v>
      </c>
      <c r="C108" t="str">
        <f t="shared" si="9"/>
        <v>NW</v>
      </c>
      <c r="D108">
        <v>2019</v>
      </c>
      <c r="E108">
        <v>2</v>
      </c>
      <c r="F108" t="str">
        <f t="shared" si="6"/>
        <v>2019Q1</v>
      </c>
      <c r="G108" t="str">
        <f t="shared" si="7"/>
        <v>PROD_0012019Q1</v>
      </c>
      <c r="H108">
        <v>40</v>
      </c>
      <c r="I108" s="1">
        <f t="shared" si="8"/>
        <v>497960</v>
      </c>
      <c r="J108" t="s">
        <v>15</v>
      </c>
      <c r="K108" t="s">
        <v>3</v>
      </c>
      <c r="L108">
        <v>2019</v>
      </c>
      <c r="M108">
        <v>2</v>
      </c>
      <c r="N108">
        <v>10</v>
      </c>
      <c r="O108">
        <f t="shared" si="10"/>
        <v>8430</v>
      </c>
    </row>
    <row r="109" spans="1:15" x14ac:dyDescent="0.25">
      <c r="A109" t="s">
        <v>2</v>
      </c>
      <c r="B109" t="s">
        <v>3</v>
      </c>
      <c r="C109" t="str">
        <f t="shared" si="9"/>
        <v>NW</v>
      </c>
      <c r="D109">
        <v>2019</v>
      </c>
      <c r="E109">
        <v>3</v>
      </c>
      <c r="F109" t="str">
        <f t="shared" si="6"/>
        <v>2019Q1</v>
      </c>
      <c r="G109" t="str">
        <f t="shared" si="7"/>
        <v>PROD_0012019Q1</v>
      </c>
      <c r="H109">
        <v>36</v>
      </c>
      <c r="I109" s="1">
        <f t="shared" si="8"/>
        <v>448164</v>
      </c>
      <c r="J109" t="s">
        <v>15</v>
      </c>
      <c r="K109" t="s">
        <v>3</v>
      </c>
      <c r="L109">
        <v>2019</v>
      </c>
      <c r="M109">
        <v>3</v>
      </c>
      <c r="N109">
        <v>9</v>
      </c>
      <c r="O109">
        <f t="shared" si="10"/>
        <v>7587</v>
      </c>
    </row>
    <row r="110" spans="1:15" x14ac:dyDescent="0.25">
      <c r="A110" t="s">
        <v>2</v>
      </c>
      <c r="B110" t="s">
        <v>3</v>
      </c>
      <c r="C110" t="str">
        <f t="shared" si="9"/>
        <v>NW</v>
      </c>
      <c r="D110">
        <v>2019</v>
      </c>
      <c r="E110">
        <v>4</v>
      </c>
      <c r="F110" t="str">
        <f t="shared" si="6"/>
        <v>2019Q1</v>
      </c>
      <c r="G110" t="str">
        <f t="shared" si="7"/>
        <v>PROD_0012019Q1</v>
      </c>
      <c r="H110">
        <v>45</v>
      </c>
      <c r="I110" s="1">
        <f t="shared" si="8"/>
        <v>560205</v>
      </c>
      <c r="J110" t="s">
        <v>15</v>
      </c>
      <c r="K110" t="s">
        <v>3</v>
      </c>
      <c r="L110">
        <v>2019</v>
      </c>
      <c r="M110">
        <v>4</v>
      </c>
      <c r="N110">
        <v>11</v>
      </c>
      <c r="O110">
        <f t="shared" si="10"/>
        <v>9273</v>
      </c>
    </row>
    <row r="111" spans="1:15" x14ac:dyDescent="0.25">
      <c r="A111" t="s">
        <v>2</v>
      </c>
      <c r="B111" t="s">
        <v>3</v>
      </c>
      <c r="C111" t="str">
        <f t="shared" si="9"/>
        <v>NW</v>
      </c>
      <c r="D111">
        <v>2019</v>
      </c>
      <c r="E111">
        <v>5</v>
      </c>
      <c r="F111" t="str">
        <f t="shared" si="6"/>
        <v>2019Q1</v>
      </c>
      <c r="G111" t="str">
        <f t="shared" si="7"/>
        <v>PROD_0012019Q1</v>
      </c>
      <c r="H111">
        <v>37</v>
      </c>
      <c r="I111" s="1">
        <f t="shared" si="8"/>
        <v>460613</v>
      </c>
      <c r="J111" t="s">
        <v>15</v>
      </c>
      <c r="K111" t="s">
        <v>3</v>
      </c>
      <c r="L111">
        <v>2019</v>
      </c>
      <c r="M111">
        <v>5</v>
      </c>
      <c r="N111">
        <v>9</v>
      </c>
      <c r="O111">
        <f t="shared" si="10"/>
        <v>7587</v>
      </c>
    </row>
    <row r="112" spans="1:15" x14ac:dyDescent="0.25">
      <c r="A112" t="s">
        <v>2</v>
      </c>
      <c r="B112" t="s">
        <v>3</v>
      </c>
      <c r="C112" t="str">
        <f t="shared" si="9"/>
        <v>NW</v>
      </c>
      <c r="D112">
        <v>2019</v>
      </c>
      <c r="E112">
        <v>6</v>
      </c>
      <c r="F112" t="str">
        <f t="shared" si="6"/>
        <v>2019Q1</v>
      </c>
      <c r="G112" t="str">
        <f t="shared" si="7"/>
        <v>PROD_0012019Q1</v>
      </c>
      <c r="H112">
        <v>43</v>
      </c>
      <c r="I112" s="1">
        <f t="shared" si="8"/>
        <v>535307</v>
      </c>
      <c r="J112" t="s">
        <v>15</v>
      </c>
      <c r="K112" t="s">
        <v>3</v>
      </c>
      <c r="L112">
        <v>2019</v>
      </c>
      <c r="M112">
        <v>6</v>
      </c>
      <c r="N112">
        <v>11</v>
      </c>
      <c r="O112">
        <f t="shared" si="10"/>
        <v>9273</v>
      </c>
    </row>
    <row r="113" spans="1:15" x14ac:dyDescent="0.25">
      <c r="A113" t="s">
        <v>2</v>
      </c>
      <c r="B113" t="s">
        <v>3</v>
      </c>
      <c r="C113" t="str">
        <f t="shared" si="9"/>
        <v>NW</v>
      </c>
      <c r="D113">
        <v>2019</v>
      </c>
      <c r="E113">
        <v>7</v>
      </c>
      <c r="F113" t="str">
        <f t="shared" si="6"/>
        <v>2019Q1</v>
      </c>
      <c r="G113" t="str">
        <f t="shared" si="7"/>
        <v>PROD_0012019Q1</v>
      </c>
      <c r="H113">
        <v>47</v>
      </c>
      <c r="I113" s="1">
        <f t="shared" si="8"/>
        <v>585103</v>
      </c>
      <c r="J113" t="s">
        <v>15</v>
      </c>
      <c r="K113" t="s">
        <v>3</v>
      </c>
      <c r="L113">
        <v>2019</v>
      </c>
      <c r="M113">
        <v>7</v>
      </c>
      <c r="N113">
        <v>11</v>
      </c>
      <c r="O113">
        <f t="shared" si="10"/>
        <v>9273</v>
      </c>
    </row>
    <row r="114" spans="1:15" x14ac:dyDescent="0.25">
      <c r="A114" t="s">
        <v>2</v>
      </c>
      <c r="B114" t="s">
        <v>3</v>
      </c>
      <c r="C114" t="str">
        <f t="shared" si="9"/>
        <v>NW</v>
      </c>
      <c r="D114">
        <v>2019</v>
      </c>
      <c r="E114">
        <v>8</v>
      </c>
      <c r="F114" t="str">
        <f t="shared" si="6"/>
        <v>2019Q1</v>
      </c>
      <c r="G114" t="str">
        <f t="shared" si="7"/>
        <v>PROD_0012019Q1</v>
      </c>
      <c r="H114">
        <v>34</v>
      </c>
      <c r="I114" s="1">
        <f t="shared" si="8"/>
        <v>423266</v>
      </c>
      <c r="J114" t="s">
        <v>15</v>
      </c>
      <c r="K114" t="s">
        <v>3</v>
      </c>
      <c r="L114">
        <v>2019</v>
      </c>
      <c r="M114">
        <v>8</v>
      </c>
      <c r="N114">
        <v>8</v>
      </c>
      <c r="O114">
        <f t="shared" si="10"/>
        <v>6744</v>
      </c>
    </row>
    <row r="115" spans="1:15" x14ac:dyDescent="0.25">
      <c r="A115" t="s">
        <v>2</v>
      </c>
      <c r="B115" t="s">
        <v>3</v>
      </c>
      <c r="C115" t="str">
        <f t="shared" si="9"/>
        <v>NW</v>
      </c>
      <c r="D115">
        <v>2019</v>
      </c>
      <c r="E115">
        <v>9</v>
      </c>
      <c r="F115" t="str">
        <f t="shared" si="6"/>
        <v>2019Q1</v>
      </c>
      <c r="G115" t="str">
        <f t="shared" si="7"/>
        <v>PROD_0012019Q1</v>
      </c>
      <c r="H115">
        <v>39</v>
      </c>
      <c r="I115" s="1">
        <f t="shared" si="8"/>
        <v>485511</v>
      </c>
      <c r="J115" t="s">
        <v>15</v>
      </c>
      <c r="K115" t="s">
        <v>3</v>
      </c>
      <c r="L115">
        <v>2019</v>
      </c>
      <c r="M115">
        <v>9</v>
      </c>
      <c r="N115">
        <v>9</v>
      </c>
      <c r="O115">
        <f t="shared" si="10"/>
        <v>7587</v>
      </c>
    </row>
    <row r="116" spans="1:15" x14ac:dyDescent="0.25">
      <c r="A116" t="s">
        <v>2</v>
      </c>
      <c r="B116" t="s">
        <v>3</v>
      </c>
      <c r="C116" t="str">
        <f t="shared" si="9"/>
        <v>NW</v>
      </c>
      <c r="D116">
        <v>2019</v>
      </c>
      <c r="E116">
        <v>10</v>
      </c>
      <c r="F116" t="str">
        <f t="shared" si="6"/>
        <v>2019Q1</v>
      </c>
      <c r="G116" t="str">
        <f t="shared" si="7"/>
        <v>PROD_0012019Q1</v>
      </c>
      <c r="H116">
        <v>33</v>
      </c>
      <c r="I116" s="1">
        <f t="shared" si="8"/>
        <v>410817</v>
      </c>
      <c r="J116" t="s">
        <v>15</v>
      </c>
      <c r="K116" t="s">
        <v>3</v>
      </c>
      <c r="L116">
        <v>2019</v>
      </c>
      <c r="M116">
        <v>10</v>
      </c>
      <c r="N116">
        <v>7</v>
      </c>
      <c r="O116">
        <f t="shared" si="10"/>
        <v>5901</v>
      </c>
    </row>
    <row r="117" spans="1:15" x14ac:dyDescent="0.25">
      <c r="A117" t="s">
        <v>2</v>
      </c>
      <c r="B117" t="s">
        <v>3</v>
      </c>
      <c r="C117" t="str">
        <f t="shared" si="9"/>
        <v>NW</v>
      </c>
      <c r="D117">
        <v>2019</v>
      </c>
      <c r="E117">
        <v>11</v>
      </c>
      <c r="F117" t="str">
        <f t="shared" si="6"/>
        <v>2019Q1</v>
      </c>
      <c r="G117" t="str">
        <f t="shared" si="7"/>
        <v>PROD_0012019Q1</v>
      </c>
      <c r="H117">
        <v>41</v>
      </c>
      <c r="I117" s="1">
        <f t="shared" si="8"/>
        <v>510409</v>
      </c>
      <c r="J117" t="s">
        <v>15</v>
      </c>
      <c r="K117" t="s">
        <v>3</v>
      </c>
      <c r="L117">
        <v>2019</v>
      </c>
      <c r="M117">
        <v>11</v>
      </c>
      <c r="N117">
        <v>8</v>
      </c>
      <c r="O117">
        <f t="shared" si="10"/>
        <v>6744</v>
      </c>
    </row>
    <row r="118" spans="1:15" x14ac:dyDescent="0.25">
      <c r="A118" t="s">
        <v>2</v>
      </c>
      <c r="B118" t="s">
        <v>3</v>
      </c>
      <c r="C118" t="str">
        <f t="shared" si="9"/>
        <v>NW</v>
      </c>
      <c r="D118">
        <v>2019</v>
      </c>
      <c r="E118">
        <v>12</v>
      </c>
      <c r="F118" t="str">
        <f t="shared" si="6"/>
        <v>2019Q1</v>
      </c>
      <c r="G118" t="str">
        <f t="shared" si="7"/>
        <v>PROD_0012019Q1</v>
      </c>
      <c r="H118">
        <v>47</v>
      </c>
      <c r="I118" s="1">
        <f t="shared" si="8"/>
        <v>585103</v>
      </c>
      <c r="J118" t="s">
        <v>15</v>
      </c>
      <c r="K118" t="s">
        <v>3</v>
      </c>
      <c r="L118">
        <v>2019</v>
      </c>
      <c r="M118">
        <v>12</v>
      </c>
      <c r="N118">
        <v>8</v>
      </c>
      <c r="O118">
        <f t="shared" si="10"/>
        <v>6744</v>
      </c>
    </row>
    <row r="119" spans="1:15" x14ac:dyDescent="0.25">
      <c r="A119" t="s">
        <v>2</v>
      </c>
      <c r="B119" t="s">
        <v>3</v>
      </c>
      <c r="C119" t="str">
        <f t="shared" si="9"/>
        <v>NW</v>
      </c>
      <c r="D119">
        <v>2019</v>
      </c>
      <c r="E119">
        <v>13</v>
      </c>
      <c r="F119" t="str">
        <f t="shared" si="6"/>
        <v>2019Q2</v>
      </c>
      <c r="G119" t="str">
        <f t="shared" si="7"/>
        <v>PROD_0012019Q2</v>
      </c>
      <c r="H119">
        <v>40</v>
      </c>
      <c r="I119" s="1">
        <f t="shared" si="8"/>
        <v>497960</v>
      </c>
      <c r="J119" t="s">
        <v>15</v>
      </c>
      <c r="K119" t="s">
        <v>3</v>
      </c>
      <c r="L119">
        <v>2019</v>
      </c>
      <c r="M119">
        <v>13</v>
      </c>
      <c r="N119">
        <v>7</v>
      </c>
      <c r="O119">
        <f t="shared" si="10"/>
        <v>5901</v>
      </c>
    </row>
    <row r="120" spans="1:15" x14ac:dyDescent="0.25">
      <c r="A120" t="s">
        <v>2</v>
      </c>
      <c r="B120" t="s">
        <v>3</v>
      </c>
      <c r="C120" t="str">
        <f t="shared" si="9"/>
        <v>NW</v>
      </c>
      <c r="D120">
        <v>2019</v>
      </c>
      <c r="E120">
        <v>14</v>
      </c>
      <c r="F120" t="str">
        <f t="shared" si="6"/>
        <v>2019Q2</v>
      </c>
      <c r="G120" t="str">
        <f t="shared" si="7"/>
        <v>PROD_0012019Q2</v>
      </c>
      <c r="H120">
        <v>47</v>
      </c>
      <c r="I120" s="1">
        <f t="shared" si="8"/>
        <v>585103</v>
      </c>
      <c r="J120" t="s">
        <v>15</v>
      </c>
      <c r="K120" t="s">
        <v>3</v>
      </c>
      <c r="L120">
        <v>2019</v>
      </c>
      <c r="M120">
        <v>14</v>
      </c>
      <c r="N120">
        <v>8</v>
      </c>
      <c r="O120">
        <f t="shared" si="10"/>
        <v>6744</v>
      </c>
    </row>
    <row r="121" spans="1:15" x14ac:dyDescent="0.25">
      <c r="A121" t="s">
        <v>2</v>
      </c>
      <c r="B121" t="s">
        <v>3</v>
      </c>
      <c r="C121" t="str">
        <f t="shared" si="9"/>
        <v>NW</v>
      </c>
      <c r="D121">
        <v>2019</v>
      </c>
      <c r="E121">
        <v>15</v>
      </c>
      <c r="F121" t="str">
        <f t="shared" si="6"/>
        <v>2019Q2</v>
      </c>
      <c r="G121" t="str">
        <f t="shared" si="7"/>
        <v>PROD_0012019Q2</v>
      </c>
      <c r="H121">
        <v>53</v>
      </c>
      <c r="I121" s="1">
        <f t="shared" si="8"/>
        <v>659797</v>
      </c>
      <c r="J121" t="s">
        <v>15</v>
      </c>
      <c r="K121" t="s">
        <v>3</v>
      </c>
      <c r="L121">
        <v>2019</v>
      </c>
      <c r="M121">
        <v>15</v>
      </c>
      <c r="N121">
        <v>9</v>
      </c>
      <c r="O121">
        <f t="shared" si="10"/>
        <v>7587</v>
      </c>
    </row>
    <row r="122" spans="1:15" x14ac:dyDescent="0.25">
      <c r="A122" t="s">
        <v>2</v>
      </c>
      <c r="B122" t="s">
        <v>3</v>
      </c>
      <c r="C122" t="str">
        <f t="shared" si="9"/>
        <v>NW</v>
      </c>
      <c r="D122">
        <v>2019</v>
      </c>
      <c r="E122">
        <v>16</v>
      </c>
      <c r="F122" t="str">
        <f t="shared" si="6"/>
        <v>2019Q2</v>
      </c>
      <c r="G122" t="str">
        <f t="shared" si="7"/>
        <v>PROD_0012019Q2</v>
      </c>
      <c r="H122">
        <v>44</v>
      </c>
      <c r="I122" s="1">
        <f t="shared" si="8"/>
        <v>547756</v>
      </c>
      <c r="J122" t="s">
        <v>15</v>
      </c>
      <c r="K122" t="s">
        <v>3</v>
      </c>
      <c r="L122">
        <v>2019</v>
      </c>
      <c r="M122">
        <v>16</v>
      </c>
      <c r="N122">
        <v>7</v>
      </c>
      <c r="O122">
        <f t="shared" si="10"/>
        <v>5901</v>
      </c>
    </row>
    <row r="123" spans="1:15" x14ac:dyDescent="0.25">
      <c r="A123" t="s">
        <v>2</v>
      </c>
      <c r="B123" t="s">
        <v>3</v>
      </c>
      <c r="C123" t="str">
        <f t="shared" si="9"/>
        <v>NW</v>
      </c>
      <c r="D123">
        <v>2019</v>
      </c>
      <c r="E123">
        <v>17</v>
      </c>
      <c r="F123" t="str">
        <f t="shared" si="6"/>
        <v>2019Q2</v>
      </c>
      <c r="G123" t="str">
        <f t="shared" si="7"/>
        <v>PROD_0012019Q2</v>
      </c>
      <c r="H123">
        <v>39</v>
      </c>
      <c r="I123" s="1">
        <f t="shared" si="8"/>
        <v>485511</v>
      </c>
      <c r="J123" t="s">
        <v>15</v>
      </c>
      <c r="K123" t="s">
        <v>3</v>
      </c>
      <c r="L123">
        <v>2019</v>
      </c>
      <c r="M123">
        <v>17</v>
      </c>
      <c r="N123">
        <v>7</v>
      </c>
      <c r="O123">
        <f t="shared" si="10"/>
        <v>5901</v>
      </c>
    </row>
    <row r="124" spans="1:15" x14ac:dyDescent="0.25">
      <c r="A124" t="s">
        <v>2</v>
      </c>
      <c r="B124" t="s">
        <v>3</v>
      </c>
      <c r="C124" t="str">
        <f t="shared" si="9"/>
        <v>NW</v>
      </c>
      <c r="D124">
        <v>2019</v>
      </c>
      <c r="E124">
        <v>18</v>
      </c>
      <c r="F124" t="str">
        <f t="shared" si="6"/>
        <v>2019Q2</v>
      </c>
      <c r="G124" t="str">
        <f t="shared" si="7"/>
        <v>PROD_0012019Q2</v>
      </c>
      <c r="H124">
        <v>42</v>
      </c>
      <c r="I124" s="1">
        <f t="shared" si="8"/>
        <v>522858</v>
      </c>
      <c r="J124" t="s">
        <v>15</v>
      </c>
      <c r="K124" t="s">
        <v>3</v>
      </c>
      <c r="L124">
        <v>2019</v>
      </c>
      <c r="M124">
        <v>18</v>
      </c>
      <c r="N124">
        <v>8</v>
      </c>
      <c r="O124">
        <f t="shared" si="10"/>
        <v>6744</v>
      </c>
    </row>
    <row r="125" spans="1:15" x14ac:dyDescent="0.25">
      <c r="A125" t="s">
        <v>2</v>
      </c>
      <c r="B125" t="s">
        <v>3</v>
      </c>
      <c r="C125" t="str">
        <f t="shared" si="9"/>
        <v>NW</v>
      </c>
      <c r="D125">
        <v>2019</v>
      </c>
      <c r="E125">
        <v>19</v>
      </c>
      <c r="F125" t="str">
        <f t="shared" si="6"/>
        <v>2019Q2</v>
      </c>
      <c r="G125" t="str">
        <f t="shared" si="7"/>
        <v>PROD_0012019Q2</v>
      </c>
      <c r="H125">
        <v>41</v>
      </c>
      <c r="I125" s="1">
        <f t="shared" si="8"/>
        <v>510409</v>
      </c>
      <c r="J125" t="s">
        <v>15</v>
      </c>
      <c r="K125" t="s">
        <v>3</v>
      </c>
      <c r="L125">
        <v>2019</v>
      </c>
      <c r="M125">
        <v>19</v>
      </c>
      <c r="N125">
        <v>9</v>
      </c>
      <c r="O125">
        <f t="shared" si="10"/>
        <v>7587</v>
      </c>
    </row>
    <row r="126" spans="1:15" x14ac:dyDescent="0.25">
      <c r="A126" t="s">
        <v>2</v>
      </c>
      <c r="B126" t="s">
        <v>3</v>
      </c>
      <c r="C126" t="str">
        <f t="shared" si="9"/>
        <v>NW</v>
      </c>
      <c r="D126">
        <v>2019</v>
      </c>
      <c r="E126">
        <v>20</v>
      </c>
      <c r="F126" t="str">
        <f t="shared" si="6"/>
        <v>2019Q2</v>
      </c>
      <c r="G126" t="str">
        <f t="shared" si="7"/>
        <v>PROD_0012019Q2</v>
      </c>
      <c r="H126">
        <v>44</v>
      </c>
      <c r="I126" s="1">
        <f t="shared" si="8"/>
        <v>547756</v>
      </c>
      <c r="J126" t="s">
        <v>15</v>
      </c>
      <c r="K126" t="s">
        <v>3</v>
      </c>
      <c r="L126">
        <v>2019</v>
      </c>
      <c r="M126">
        <v>20</v>
      </c>
      <c r="N126">
        <v>10</v>
      </c>
      <c r="O126">
        <f t="shared" si="10"/>
        <v>8430</v>
      </c>
    </row>
    <row r="127" spans="1:15" x14ac:dyDescent="0.25">
      <c r="A127" t="s">
        <v>2</v>
      </c>
      <c r="B127" t="s">
        <v>3</v>
      </c>
      <c r="C127" t="str">
        <f t="shared" si="9"/>
        <v>NW</v>
      </c>
      <c r="D127">
        <v>2019</v>
      </c>
      <c r="E127">
        <v>21</v>
      </c>
      <c r="F127" t="str">
        <f t="shared" si="6"/>
        <v>2019Q2</v>
      </c>
      <c r="G127" t="str">
        <f t="shared" si="7"/>
        <v>PROD_0012019Q2</v>
      </c>
      <c r="H127">
        <v>51</v>
      </c>
      <c r="I127" s="1">
        <f t="shared" si="8"/>
        <v>634899</v>
      </c>
      <c r="J127" t="s">
        <v>15</v>
      </c>
      <c r="K127" t="s">
        <v>3</v>
      </c>
      <c r="L127">
        <v>2019</v>
      </c>
      <c r="M127">
        <v>21</v>
      </c>
      <c r="N127">
        <v>12</v>
      </c>
      <c r="O127">
        <f t="shared" si="10"/>
        <v>10116</v>
      </c>
    </row>
    <row r="128" spans="1:15" x14ac:dyDescent="0.25">
      <c r="A128" t="s">
        <v>2</v>
      </c>
      <c r="B128" t="s">
        <v>3</v>
      </c>
      <c r="C128" t="str">
        <f t="shared" si="9"/>
        <v>NW</v>
      </c>
      <c r="D128">
        <v>2019</v>
      </c>
      <c r="E128">
        <v>22</v>
      </c>
      <c r="F128" t="str">
        <f t="shared" si="6"/>
        <v>2019Q2</v>
      </c>
      <c r="G128" t="str">
        <f t="shared" si="7"/>
        <v>PROD_0012019Q2</v>
      </c>
      <c r="H128">
        <v>47</v>
      </c>
      <c r="I128" s="1">
        <f t="shared" si="8"/>
        <v>585103</v>
      </c>
      <c r="J128" t="s">
        <v>15</v>
      </c>
      <c r="K128" t="s">
        <v>3</v>
      </c>
      <c r="L128">
        <v>2019</v>
      </c>
      <c r="M128">
        <v>22</v>
      </c>
      <c r="N128">
        <v>12</v>
      </c>
      <c r="O128">
        <f t="shared" si="10"/>
        <v>10116</v>
      </c>
    </row>
    <row r="129" spans="1:15" x14ac:dyDescent="0.25">
      <c r="A129" t="s">
        <v>2</v>
      </c>
      <c r="B129" t="s">
        <v>3</v>
      </c>
      <c r="C129" t="str">
        <f t="shared" si="9"/>
        <v>NW</v>
      </c>
      <c r="D129">
        <v>2019</v>
      </c>
      <c r="E129">
        <v>23</v>
      </c>
      <c r="F129" t="str">
        <f t="shared" si="6"/>
        <v>2019Q2</v>
      </c>
      <c r="G129" t="str">
        <f t="shared" si="7"/>
        <v>PROD_0012019Q2</v>
      </c>
      <c r="H129">
        <v>44</v>
      </c>
      <c r="I129" s="1">
        <f t="shared" si="8"/>
        <v>547756</v>
      </c>
      <c r="J129" t="s">
        <v>15</v>
      </c>
      <c r="K129" t="s">
        <v>3</v>
      </c>
      <c r="L129">
        <v>2019</v>
      </c>
      <c r="M129">
        <v>23</v>
      </c>
      <c r="N129">
        <v>12</v>
      </c>
      <c r="O129">
        <f t="shared" si="10"/>
        <v>10116</v>
      </c>
    </row>
    <row r="130" spans="1:15" x14ac:dyDescent="0.25">
      <c r="A130" t="s">
        <v>2</v>
      </c>
      <c r="B130" t="s">
        <v>3</v>
      </c>
      <c r="C130" t="str">
        <f t="shared" si="9"/>
        <v>NW</v>
      </c>
      <c r="D130">
        <v>2019</v>
      </c>
      <c r="E130">
        <v>24</v>
      </c>
      <c r="F130" t="str">
        <f t="shared" ref="F130:F193" si="11">CONCATENATE(D130,"Q",IF(E130&gt;=39,4,IF(E130&gt;=26,3,IF(E130&gt;=13,2,IF(E130&gt;=0,1)))))</f>
        <v>2019Q2</v>
      </c>
      <c r="G130" t="str">
        <f t="shared" ref="G130:G193" si="12">CONCATENATE(A130,D130,"Q",IF(E130&gt;=39,4,IF(E130&gt;=26,3,IF(E130&gt;=13,2,IF(E130&gt;=0,1)))))</f>
        <v>PROD_0012019Q2</v>
      </c>
      <c r="H130">
        <v>38</v>
      </c>
      <c r="I130" s="1">
        <f t="shared" ref="I130:I193" si="13">H130*(VLOOKUP(G130,S$2:T$65,2,0))</f>
        <v>473062</v>
      </c>
      <c r="J130" t="s">
        <v>15</v>
      </c>
      <c r="K130" t="s">
        <v>3</v>
      </c>
      <c r="L130">
        <v>2019</v>
      </c>
      <c r="M130">
        <v>24</v>
      </c>
      <c r="N130">
        <v>11</v>
      </c>
      <c r="O130">
        <f t="shared" si="10"/>
        <v>9273</v>
      </c>
    </row>
    <row r="131" spans="1:15" x14ac:dyDescent="0.25">
      <c r="A131" t="s">
        <v>2</v>
      </c>
      <c r="B131" t="s">
        <v>3</v>
      </c>
      <c r="C131" t="str">
        <f t="shared" ref="C131:C194" si="14">VLOOKUP(B131,$V$14:$Y$18,2,FALSE)</f>
        <v>NW</v>
      </c>
      <c r="D131">
        <v>2019</v>
      </c>
      <c r="E131">
        <v>25</v>
      </c>
      <c r="F131" t="str">
        <f t="shared" si="11"/>
        <v>2019Q2</v>
      </c>
      <c r="G131" t="str">
        <f t="shared" si="12"/>
        <v>PROD_0012019Q2</v>
      </c>
      <c r="H131">
        <v>32</v>
      </c>
      <c r="I131" s="1">
        <f t="shared" si="13"/>
        <v>398368</v>
      </c>
      <c r="J131" t="s">
        <v>15</v>
      </c>
      <c r="K131" t="s">
        <v>3</v>
      </c>
      <c r="L131">
        <v>2019</v>
      </c>
      <c r="M131">
        <v>25</v>
      </c>
      <c r="N131">
        <v>9</v>
      </c>
      <c r="O131">
        <f t="shared" ref="O131:O194" si="15">N131*(VLOOKUP(J131,$V$2:$W$9,2,0))</f>
        <v>7587</v>
      </c>
    </row>
    <row r="132" spans="1:15" x14ac:dyDescent="0.25">
      <c r="A132" t="s">
        <v>2</v>
      </c>
      <c r="B132" t="s">
        <v>3</v>
      </c>
      <c r="C132" t="str">
        <f t="shared" si="14"/>
        <v>NW</v>
      </c>
      <c r="D132">
        <v>2019</v>
      </c>
      <c r="E132">
        <v>26</v>
      </c>
      <c r="F132" t="str">
        <f t="shared" si="11"/>
        <v>2019Q3</v>
      </c>
      <c r="G132" t="str">
        <f t="shared" si="12"/>
        <v>PROD_0012019Q3</v>
      </c>
      <c r="H132">
        <v>29</v>
      </c>
      <c r="I132" s="1">
        <f t="shared" si="13"/>
        <v>361021</v>
      </c>
      <c r="J132" t="s">
        <v>15</v>
      </c>
      <c r="K132" t="s">
        <v>3</v>
      </c>
      <c r="L132">
        <v>2019</v>
      </c>
      <c r="M132">
        <v>26</v>
      </c>
      <c r="N132">
        <v>9</v>
      </c>
      <c r="O132">
        <f t="shared" si="15"/>
        <v>7587</v>
      </c>
    </row>
    <row r="133" spans="1:15" x14ac:dyDescent="0.25">
      <c r="A133" t="s">
        <v>2</v>
      </c>
      <c r="B133" t="s">
        <v>3</v>
      </c>
      <c r="C133" t="str">
        <f t="shared" si="14"/>
        <v>NW</v>
      </c>
      <c r="D133">
        <v>2019</v>
      </c>
      <c r="E133">
        <v>27</v>
      </c>
      <c r="F133" t="str">
        <f t="shared" si="11"/>
        <v>2019Q3</v>
      </c>
      <c r="G133" t="str">
        <f t="shared" si="12"/>
        <v>PROD_0012019Q3</v>
      </c>
      <c r="H133">
        <v>41</v>
      </c>
      <c r="I133" s="1">
        <f t="shared" si="13"/>
        <v>510409</v>
      </c>
      <c r="J133" t="s">
        <v>15</v>
      </c>
      <c r="K133" t="s">
        <v>3</v>
      </c>
      <c r="L133">
        <v>2019</v>
      </c>
      <c r="M133">
        <v>27</v>
      </c>
      <c r="N133">
        <v>13</v>
      </c>
      <c r="O133">
        <f t="shared" si="15"/>
        <v>10959</v>
      </c>
    </row>
    <row r="134" spans="1:15" x14ac:dyDescent="0.25">
      <c r="A134" t="s">
        <v>2</v>
      </c>
      <c r="B134" t="s">
        <v>3</v>
      </c>
      <c r="C134" t="str">
        <f t="shared" si="14"/>
        <v>NW</v>
      </c>
      <c r="D134">
        <v>2019</v>
      </c>
      <c r="E134">
        <v>28</v>
      </c>
      <c r="F134" t="str">
        <f t="shared" si="11"/>
        <v>2019Q3</v>
      </c>
      <c r="G134" t="str">
        <f t="shared" si="12"/>
        <v>PROD_0012019Q3</v>
      </c>
      <c r="H134">
        <v>27</v>
      </c>
      <c r="I134" s="1">
        <f t="shared" si="13"/>
        <v>336123</v>
      </c>
      <c r="J134" t="s">
        <v>15</v>
      </c>
      <c r="K134" t="s">
        <v>3</v>
      </c>
      <c r="L134">
        <v>2019</v>
      </c>
      <c r="M134">
        <v>28</v>
      </c>
      <c r="N134">
        <v>9</v>
      </c>
      <c r="O134">
        <f t="shared" si="15"/>
        <v>7587</v>
      </c>
    </row>
    <row r="135" spans="1:15" x14ac:dyDescent="0.25">
      <c r="A135" t="s">
        <v>2</v>
      </c>
      <c r="B135" t="s">
        <v>3</v>
      </c>
      <c r="C135" t="str">
        <f t="shared" si="14"/>
        <v>NW</v>
      </c>
      <c r="D135">
        <v>2019</v>
      </c>
      <c r="E135">
        <v>29</v>
      </c>
      <c r="F135" t="str">
        <f t="shared" si="11"/>
        <v>2019Q3</v>
      </c>
      <c r="G135" t="str">
        <f t="shared" si="12"/>
        <v>PROD_0012019Q3</v>
      </c>
      <c r="H135">
        <v>21</v>
      </c>
      <c r="I135" s="1">
        <f t="shared" si="13"/>
        <v>261429</v>
      </c>
      <c r="J135" t="s">
        <v>15</v>
      </c>
      <c r="K135" t="s">
        <v>3</v>
      </c>
      <c r="L135">
        <v>2019</v>
      </c>
      <c r="M135">
        <v>29</v>
      </c>
      <c r="N135">
        <v>7</v>
      </c>
      <c r="O135">
        <f t="shared" si="15"/>
        <v>5901</v>
      </c>
    </row>
    <row r="136" spans="1:15" x14ac:dyDescent="0.25">
      <c r="A136" t="s">
        <v>2</v>
      </c>
      <c r="B136" t="s">
        <v>3</v>
      </c>
      <c r="C136" t="str">
        <f t="shared" si="14"/>
        <v>NW</v>
      </c>
      <c r="D136">
        <v>2019</v>
      </c>
      <c r="E136">
        <v>30</v>
      </c>
      <c r="F136" t="str">
        <f t="shared" si="11"/>
        <v>2019Q3</v>
      </c>
      <c r="G136" t="str">
        <f t="shared" si="12"/>
        <v>PROD_0012019Q3</v>
      </c>
      <c r="H136">
        <v>36</v>
      </c>
      <c r="I136" s="1">
        <f t="shared" si="13"/>
        <v>448164</v>
      </c>
      <c r="J136" t="s">
        <v>15</v>
      </c>
      <c r="K136" t="s">
        <v>3</v>
      </c>
      <c r="L136">
        <v>2019</v>
      </c>
      <c r="M136">
        <v>30</v>
      </c>
      <c r="N136">
        <v>12</v>
      </c>
      <c r="O136">
        <f t="shared" si="15"/>
        <v>10116</v>
      </c>
    </row>
    <row r="137" spans="1:15" x14ac:dyDescent="0.25">
      <c r="A137" t="s">
        <v>2</v>
      </c>
      <c r="B137" t="s">
        <v>3</v>
      </c>
      <c r="C137" t="str">
        <f t="shared" si="14"/>
        <v>NW</v>
      </c>
      <c r="D137">
        <v>2019</v>
      </c>
      <c r="E137">
        <v>31</v>
      </c>
      <c r="F137" t="str">
        <f t="shared" si="11"/>
        <v>2019Q3</v>
      </c>
      <c r="G137" t="str">
        <f t="shared" si="12"/>
        <v>PROD_0012019Q3</v>
      </c>
      <c r="H137">
        <v>27</v>
      </c>
      <c r="I137" s="1">
        <f t="shared" si="13"/>
        <v>336123</v>
      </c>
      <c r="J137" t="s">
        <v>15</v>
      </c>
      <c r="K137" t="s">
        <v>3</v>
      </c>
      <c r="L137">
        <v>2019</v>
      </c>
      <c r="M137">
        <v>31</v>
      </c>
      <c r="N137">
        <v>9</v>
      </c>
      <c r="O137">
        <f t="shared" si="15"/>
        <v>7587</v>
      </c>
    </row>
    <row r="138" spans="1:15" x14ac:dyDescent="0.25">
      <c r="A138" t="s">
        <v>2</v>
      </c>
      <c r="B138" t="s">
        <v>3</v>
      </c>
      <c r="C138" t="str">
        <f t="shared" si="14"/>
        <v>NW</v>
      </c>
      <c r="D138">
        <v>2019</v>
      </c>
      <c r="E138">
        <v>32</v>
      </c>
      <c r="F138" t="str">
        <f t="shared" si="11"/>
        <v>2019Q3</v>
      </c>
      <c r="G138" t="str">
        <f t="shared" si="12"/>
        <v>PROD_0012019Q3</v>
      </c>
      <c r="H138">
        <v>30</v>
      </c>
      <c r="I138" s="1">
        <f t="shared" si="13"/>
        <v>373470</v>
      </c>
      <c r="J138" t="s">
        <v>15</v>
      </c>
      <c r="K138" t="s">
        <v>3</v>
      </c>
      <c r="L138">
        <v>2019</v>
      </c>
      <c r="M138">
        <v>32</v>
      </c>
      <c r="N138">
        <v>10</v>
      </c>
      <c r="O138">
        <f t="shared" si="15"/>
        <v>8430</v>
      </c>
    </row>
    <row r="139" spans="1:15" x14ac:dyDescent="0.25">
      <c r="A139" t="s">
        <v>2</v>
      </c>
      <c r="B139" t="s">
        <v>3</v>
      </c>
      <c r="C139" t="str">
        <f t="shared" si="14"/>
        <v>NW</v>
      </c>
      <c r="D139">
        <v>2019</v>
      </c>
      <c r="E139">
        <v>33</v>
      </c>
      <c r="F139" t="str">
        <f t="shared" si="11"/>
        <v>2019Q3</v>
      </c>
      <c r="G139" t="str">
        <f t="shared" si="12"/>
        <v>PROD_0012019Q3</v>
      </c>
      <c r="H139">
        <v>19</v>
      </c>
      <c r="I139" s="1">
        <f t="shared" si="13"/>
        <v>236531</v>
      </c>
      <c r="J139" t="s">
        <v>15</v>
      </c>
      <c r="K139" t="s">
        <v>3</v>
      </c>
      <c r="L139">
        <v>2019</v>
      </c>
      <c r="M139">
        <v>33</v>
      </c>
      <c r="N139">
        <v>6</v>
      </c>
      <c r="O139">
        <f t="shared" si="15"/>
        <v>5058</v>
      </c>
    </row>
    <row r="140" spans="1:15" x14ac:dyDescent="0.25">
      <c r="A140" t="s">
        <v>2</v>
      </c>
      <c r="B140" t="s">
        <v>3</v>
      </c>
      <c r="C140" t="str">
        <f t="shared" si="14"/>
        <v>NW</v>
      </c>
      <c r="D140">
        <v>2019</v>
      </c>
      <c r="E140">
        <v>34</v>
      </c>
      <c r="F140" t="str">
        <f t="shared" si="11"/>
        <v>2019Q3</v>
      </c>
      <c r="G140" t="str">
        <f t="shared" si="12"/>
        <v>PROD_0012019Q3</v>
      </c>
      <c r="H140">
        <v>46</v>
      </c>
      <c r="I140" s="1">
        <f t="shared" si="13"/>
        <v>572654</v>
      </c>
      <c r="J140" t="s">
        <v>15</v>
      </c>
      <c r="K140" t="s">
        <v>3</v>
      </c>
      <c r="L140">
        <v>2019</v>
      </c>
      <c r="M140">
        <v>34</v>
      </c>
      <c r="N140">
        <v>14</v>
      </c>
      <c r="O140">
        <f t="shared" si="15"/>
        <v>11802</v>
      </c>
    </row>
    <row r="141" spans="1:15" x14ac:dyDescent="0.25">
      <c r="A141" t="s">
        <v>2</v>
      </c>
      <c r="B141" t="s">
        <v>3</v>
      </c>
      <c r="C141" t="str">
        <f t="shared" si="14"/>
        <v>NW</v>
      </c>
      <c r="D141">
        <v>2019</v>
      </c>
      <c r="E141">
        <v>35</v>
      </c>
      <c r="F141" t="str">
        <f t="shared" si="11"/>
        <v>2019Q3</v>
      </c>
      <c r="G141" t="str">
        <f t="shared" si="12"/>
        <v>PROD_0012019Q3</v>
      </c>
      <c r="H141">
        <v>31</v>
      </c>
      <c r="I141" s="1">
        <f t="shared" si="13"/>
        <v>385919</v>
      </c>
      <c r="J141" t="s">
        <v>15</v>
      </c>
      <c r="K141" t="s">
        <v>3</v>
      </c>
      <c r="L141">
        <v>2019</v>
      </c>
      <c r="M141">
        <v>35</v>
      </c>
      <c r="N141">
        <v>8</v>
      </c>
      <c r="O141">
        <f t="shared" si="15"/>
        <v>6744</v>
      </c>
    </row>
    <row r="142" spans="1:15" x14ac:dyDescent="0.25">
      <c r="A142" t="s">
        <v>2</v>
      </c>
      <c r="B142" t="s">
        <v>3</v>
      </c>
      <c r="C142" t="str">
        <f t="shared" si="14"/>
        <v>NW</v>
      </c>
      <c r="D142">
        <v>2019</v>
      </c>
      <c r="E142">
        <v>36</v>
      </c>
      <c r="F142" t="str">
        <f t="shared" si="11"/>
        <v>2019Q3</v>
      </c>
      <c r="G142" t="str">
        <f t="shared" si="12"/>
        <v>PROD_0012019Q3</v>
      </c>
      <c r="H142">
        <v>33</v>
      </c>
      <c r="I142" s="1">
        <f t="shared" si="13"/>
        <v>410817</v>
      </c>
      <c r="J142" t="s">
        <v>15</v>
      </c>
      <c r="K142" t="s">
        <v>3</v>
      </c>
      <c r="L142">
        <v>2019</v>
      </c>
      <c r="M142">
        <v>36</v>
      </c>
      <c r="N142">
        <v>8</v>
      </c>
      <c r="O142">
        <f t="shared" si="15"/>
        <v>6744</v>
      </c>
    </row>
    <row r="143" spans="1:15" x14ac:dyDescent="0.25">
      <c r="A143" t="s">
        <v>2</v>
      </c>
      <c r="B143" t="s">
        <v>3</v>
      </c>
      <c r="C143" t="str">
        <f t="shared" si="14"/>
        <v>NW</v>
      </c>
      <c r="D143">
        <v>2019</v>
      </c>
      <c r="E143">
        <v>37</v>
      </c>
      <c r="F143" t="str">
        <f t="shared" si="11"/>
        <v>2019Q3</v>
      </c>
      <c r="G143" t="str">
        <f t="shared" si="12"/>
        <v>PROD_0012019Q3</v>
      </c>
      <c r="H143">
        <v>29</v>
      </c>
      <c r="I143" s="1">
        <f t="shared" si="13"/>
        <v>361021</v>
      </c>
      <c r="J143" t="s">
        <v>15</v>
      </c>
      <c r="K143" t="s">
        <v>3</v>
      </c>
      <c r="L143">
        <v>2019</v>
      </c>
      <c r="M143">
        <v>37</v>
      </c>
      <c r="N143">
        <v>7</v>
      </c>
      <c r="O143">
        <f t="shared" si="15"/>
        <v>5901</v>
      </c>
    </row>
    <row r="144" spans="1:15" x14ac:dyDescent="0.25">
      <c r="A144" t="s">
        <v>2</v>
      </c>
      <c r="B144" t="s">
        <v>3</v>
      </c>
      <c r="C144" t="str">
        <f t="shared" si="14"/>
        <v>NW</v>
      </c>
      <c r="D144">
        <v>2019</v>
      </c>
      <c r="E144">
        <v>38</v>
      </c>
      <c r="F144" t="str">
        <f t="shared" si="11"/>
        <v>2019Q3</v>
      </c>
      <c r="G144" t="str">
        <f t="shared" si="12"/>
        <v>PROD_0012019Q3</v>
      </c>
      <c r="H144">
        <v>36</v>
      </c>
      <c r="I144" s="1">
        <f t="shared" si="13"/>
        <v>448164</v>
      </c>
      <c r="J144" t="s">
        <v>15</v>
      </c>
      <c r="K144" t="s">
        <v>3</v>
      </c>
      <c r="L144">
        <v>2019</v>
      </c>
      <c r="M144">
        <v>38</v>
      </c>
      <c r="N144">
        <v>10</v>
      </c>
      <c r="O144">
        <f t="shared" si="15"/>
        <v>8430</v>
      </c>
    </row>
    <row r="145" spans="1:15" x14ac:dyDescent="0.25">
      <c r="A145" t="s">
        <v>2</v>
      </c>
      <c r="B145" t="s">
        <v>3</v>
      </c>
      <c r="C145" t="str">
        <f t="shared" si="14"/>
        <v>NW</v>
      </c>
      <c r="D145">
        <v>2019</v>
      </c>
      <c r="E145">
        <v>39</v>
      </c>
      <c r="F145" t="str">
        <f t="shared" si="11"/>
        <v>2019Q4</v>
      </c>
      <c r="G145" t="str">
        <f t="shared" si="12"/>
        <v>PROD_0012019Q4</v>
      </c>
      <c r="H145">
        <v>34</v>
      </c>
      <c r="I145" s="1">
        <f t="shared" si="13"/>
        <v>423266</v>
      </c>
      <c r="J145" t="s">
        <v>15</v>
      </c>
      <c r="K145" t="s">
        <v>3</v>
      </c>
      <c r="L145">
        <v>2019</v>
      </c>
      <c r="M145">
        <v>39</v>
      </c>
      <c r="N145">
        <v>10</v>
      </c>
      <c r="O145">
        <f t="shared" si="15"/>
        <v>8430</v>
      </c>
    </row>
    <row r="146" spans="1:15" x14ac:dyDescent="0.25">
      <c r="A146" t="s">
        <v>2</v>
      </c>
      <c r="B146" t="s">
        <v>3</v>
      </c>
      <c r="C146" t="str">
        <f t="shared" si="14"/>
        <v>NW</v>
      </c>
      <c r="D146">
        <v>2019</v>
      </c>
      <c r="E146">
        <v>40</v>
      </c>
      <c r="F146" t="str">
        <f t="shared" si="11"/>
        <v>2019Q4</v>
      </c>
      <c r="G146" t="str">
        <f t="shared" si="12"/>
        <v>PROD_0012019Q4</v>
      </c>
      <c r="H146">
        <v>25</v>
      </c>
      <c r="I146" s="1">
        <f t="shared" si="13"/>
        <v>311225</v>
      </c>
      <c r="J146" t="s">
        <v>15</v>
      </c>
      <c r="K146" t="s">
        <v>3</v>
      </c>
      <c r="L146">
        <v>2019</v>
      </c>
      <c r="M146">
        <v>40</v>
      </c>
      <c r="N146">
        <v>8</v>
      </c>
      <c r="O146">
        <f t="shared" si="15"/>
        <v>6744</v>
      </c>
    </row>
    <row r="147" spans="1:15" x14ac:dyDescent="0.25">
      <c r="A147" t="s">
        <v>2</v>
      </c>
      <c r="B147" t="s">
        <v>3</v>
      </c>
      <c r="C147" t="str">
        <f t="shared" si="14"/>
        <v>NW</v>
      </c>
      <c r="D147">
        <v>2019</v>
      </c>
      <c r="E147">
        <v>41</v>
      </c>
      <c r="F147" t="str">
        <f t="shared" si="11"/>
        <v>2019Q4</v>
      </c>
      <c r="G147" t="str">
        <f t="shared" si="12"/>
        <v>PROD_0012019Q4</v>
      </c>
      <c r="H147">
        <v>27</v>
      </c>
      <c r="I147" s="1">
        <f t="shared" si="13"/>
        <v>336123</v>
      </c>
      <c r="J147" t="s">
        <v>15</v>
      </c>
      <c r="K147" t="s">
        <v>3</v>
      </c>
      <c r="L147">
        <v>2019</v>
      </c>
      <c r="M147">
        <v>41</v>
      </c>
      <c r="N147">
        <v>8</v>
      </c>
      <c r="O147">
        <f t="shared" si="15"/>
        <v>6744</v>
      </c>
    </row>
    <row r="148" spans="1:15" x14ac:dyDescent="0.25">
      <c r="A148" t="s">
        <v>2</v>
      </c>
      <c r="B148" t="s">
        <v>3</v>
      </c>
      <c r="C148" t="str">
        <f t="shared" si="14"/>
        <v>NW</v>
      </c>
      <c r="D148">
        <v>2019</v>
      </c>
      <c r="E148">
        <v>42</v>
      </c>
      <c r="F148" t="str">
        <f t="shared" si="11"/>
        <v>2019Q4</v>
      </c>
      <c r="G148" t="str">
        <f t="shared" si="12"/>
        <v>PROD_0012019Q4</v>
      </c>
      <c r="H148">
        <v>52</v>
      </c>
      <c r="I148" s="1">
        <f t="shared" si="13"/>
        <v>647348</v>
      </c>
      <c r="J148" t="s">
        <v>15</v>
      </c>
      <c r="K148" t="s">
        <v>3</v>
      </c>
      <c r="L148">
        <v>2019</v>
      </c>
      <c r="M148">
        <v>42</v>
      </c>
      <c r="N148">
        <v>15</v>
      </c>
      <c r="O148">
        <f t="shared" si="15"/>
        <v>12645</v>
      </c>
    </row>
    <row r="149" spans="1:15" x14ac:dyDescent="0.25">
      <c r="A149" t="s">
        <v>2</v>
      </c>
      <c r="B149" t="s">
        <v>3</v>
      </c>
      <c r="C149" t="str">
        <f t="shared" si="14"/>
        <v>NW</v>
      </c>
      <c r="D149">
        <v>2019</v>
      </c>
      <c r="E149">
        <v>43</v>
      </c>
      <c r="F149" t="str">
        <f t="shared" si="11"/>
        <v>2019Q4</v>
      </c>
      <c r="G149" t="str">
        <f t="shared" si="12"/>
        <v>PROD_0012019Q4</v>
      </c>
      <c r="H149">
        <v>36</v>
      </c>
      <c r="I149" s="1">
        <f t="shared" si="13"/>
        <v>448164</v>
      </c>
      <c r="J149" t="s">
        <v>15</v>
      </c>
      <c r="K149" t="s">
        <v>3</v>
      </c>
      <c r="L149">
        <v>2019</v>
      </c>
      <c r="M149">
        <v>43</v>
      </c>
      <c r="N149">
        <v>10</v>
      </c>
      <c r="O149">
        <f t="shared" si="15"/>
        <v>8430</v>
      </c>
    </row>
    <row r="150" spans="1:15" x14ac:dyDescent="0.25">
      <c r="A150" t="s">
        <v>2</v>
      </c>
      <c r="B150" t="s">
        <v>3</v>
      </c>
      <c r="C150" t="str">
        <f t="shared" si="14"/>
        <v>NW</v>
      </c>
      <c r="D150">
        <v>2019</v>
      </c>
      <c r="E150">
        <v>44</v>
      </c>
      <c r="F150" t="str">
        <f t="shared" si="11"/>
        <v>2019Q4</v>
      </c>
      <c r="G150" t="str">
        <f t="shared" si="12"/>
        <v>PROD_0012019Q4</v>
      </c>
      <c r="H150">
        <v>43</v>
      </c>
      <c r="I150" s="1">
        <f t="shared" si="13"/>
        <v>535307</v>
      </c>
      <c r="J150" t="s">
        <v>15</v>
      </c>
      <c r="K150" t="s">
        <v>3</v>
      </c>
      <c r="L150">
        <v>2019</v>
      </c>
      <c r="M150">
        <v>44</v>
      </c>
      <c r="N150">
        <v>12</v>
      </c>
      <c r="O150">
        <f t="shared" si="15"/>
        <v>10116</v>
      </c>
    </row>
    <row r="151" spans="1:15" x14ac:dyDescent="0.25">
      <c r="A151" t="s">
        <v>2</v>
      </c>
      <c r="B151" t="s">
        <v>3</v>
      </c>
      <c r="C151" t="str">
        <f t="shared" si="14"/>
        <v>NW</v>
      </c>
      <c r="D151">
        <v>2019</v>
      </c>
      <c r="E151">
        <v>45</v>
      </c>
      <c r="F151" t="str">
        <f t="shared" si="11"/>
        <v>2019Q4</v>
      </c>
      <c r="G151" t="str">
        <f t="shared" si="12"/>
        <v>PROD_0012019Q4</v>
      </c>
      <c r="H151">
        <v>31</v>
      </c>
      <c r="I151" s="1">
        <f t="shared" si="13"/>
        <v>385919</v>
      </c>
      <c r="J151" t="s">
        <v>15</v>
      </c>
      <c r="K151" t="s">
        <v>3</v>
      </c>
      <c r="L151">
        <v>2019</v>
      </c>
      <c r="M151">
        <v>45</v>
      </c>
      <c r="N151">
        <v>8</v>
      </c>
      <c r="O151">
        <f t="shared" si="15"/>
        <v>6744</v>
      </c>
    </row>
    <row r="152" spans="1:15" x14ac:dyDescent="0.25">
      <c r="A152" t="s">
        <v>2</v>
      </c>
      <c r="B152" t="s">
        <v>3</v>
      </c>
      <c r="C152" t="str">
        <f t="shared" si="14"/>
        <v>NW</v>
      </c>
      <c r="D152">
        <v>2019</v>
      </c>
      <c r="E152">
        <v>46</v>
      </c>
      <c r="F152" t="str">
        <f t="shared" si="11"/>
        <v>2019Q4</v>
      </c>
      <c r="G152" t="str">
        <f t="shared" si="12"/>
        <v>PROD_0012019Q4</v>
      </c>
      <c r="H152">
        <v>37</v>
      </c>
      <c r="I152" s="1">
        <f t="shared" si="13"/>
        <v>460613</v>
      </c>
      <c r="J152" t="s">
        <v>15</v>
      </c>
      <c r="K152" t="s">
        <v>3</v>
      </c>
      <c r="L152">
        <v>2019</v>
      </c>
      <c r="M152">
        <v>46</v>
      </c>
      <c r="N152">
        <v>10</v>
      </c>
      <c r="O152">
        <f t="shared" si="15"/>
        <v>8430</v>
      </c>
    </row>
    <row r="153" spans="1:15" x14ac:dyDescent="0.25">
      <c r="A153" t="s">
        <v>2</v>
      </c>
      <c r="B153" t="s">
        <v>3</v>
      </c>
      <c r="C153" t="str">
        <f t="shared" si="14"/>
        <v>NW</v>
      </c>
      <c r="D153">
        <v>2019</v>
      </c>
      <c r="E153">
        <v>47</v>
      </c>
      <c r="F153" t="str">
        <f t="shared" si="11"/>
        <v>2019Q4</v>
      </c>
      <c r="G153" t="str">
        <f t="shared" si="12"/>
        <v>PROD_0012019Q4</v>
      </c>
      <c r="H153">
        <v>38</v>
      </c>
      <c r="I153" s="1">
        <f t="shared" si="13"/>
        <v>473062</v>
      </c>
      <c r="J153" t="s">
        <v>15</v>
      </c>
      <c r="K153" t="s">
        <v>3</v>
      </c>
      <c r="L153">
        <v>2019</v>
      </c>
      <c r="M153">
        <v>47</v>
      </c>
      <c r="N153">
        <v>10</v>
      </c>
      <c r="O153">
        <f t="shared" si="15"/>
        <v>8430</v>
      </c>
    </row>
    <row r="154" spans="1:15" x14ac:dyDescent="0.25">
      <c r="A154" t="s">
        <v>2</v>
      </c>
      <c r="B154" t="s">
        <v>3</v>
      </c>
      <c r="C154" t="str">
        <f t="shared" si="14"/>
        <v>NW</v>
      </c>
      <c r="D154">
        <v>2019</v>
      </c>
      <c r="E154">
        <v>48</v>
      </c>
      <c r="F154" t="str">
        <f t="shared" si="11"/>
        <v>2019Q4</v>
      </c>
      <c r="G154" t="str">
        <f t="shared" si="12"/>
        <v>PROD_0012019Q4</v>
      </c>
      <c r="H154">
        <v>42</v>
      </c>
      <c r="I154" s="1">
        <f t="shared" si="13"/>
        <v>522858</v>
      </c>
      <c r="J154" t="s">
        <v>15</v>
      </c>
      <c r="K154" t="s">
        <v>3</v>
      </c>
      <c r="L154">
        <v>2019</v>
      </c>
      <c r="M154">
        <v>48</v>
      </c>
      <c r="N154">
        <v>11</v>
      </c>
      <c r="O154">
        <f t="shared" si="15"/>
        <v>9273</v>
      </c>
    </row>
    <row r="155" spans="1:15" x14ac:dyDescent="0.25">
      <c r="A155" t="s">
        <v>2</v>
      </c>
      <c r="B155" t="s">
        <v>3</v>
      </c>
      <c r="C155" t="str">
        <f t="shared" si="14"/>
        <v>NW</v>
      </c>
      <c r="D155">
        <v>2019</v>
      </c>
      <c r="E155">
        <v>49</v>
      </c>
      <c r="F155" t="str">
        <f t="shared" si="11"/>
        <v>2019Q4</v>
      </c>
      <c r="G155" t="str">
        <f t="shared" si="12"/>
        <v>PROD_0012019Q4</v>
      </c>
      <c r="H155">
        <v>28</v>
      </c>
      <c r="I155" s="1">
        <f t="shared" si="13"/>
        <v>348572</v>
      </c>
      <c r="J155" t="s">
        <v>15</v>
      </c>
      <c r="K155" t="s">
        <v>3</v>
      </c>
      <c r="L155">
        <v>2019</v>
      </c>
      <c r="M155">
        <v>49</v>
      </c>
      <c r="N155">
        <v>7</v>
      </c>
      <c r="O155">
        <f t="shared" si="15"/>
        <v>5901</v>
      </c>
    </row>
    <row r="156" spans="1:15" x14ac:dyDescent="0.25">
      <c r="A156" t="s">
        <v>2</v>
      </c>
      <c r="B156" t="s">
        <v>3</v>
      </c>
      <c r="C156" t="str">
        <f t="shared" si="14"/>
        <v>NW</v>
      </c>
      <c r="D156">
        <v>2019</v>
      </c>
      <c r="E156">
        <v>50</v>
      </c>
      <c r="F156" t="str">
        <f t="shared" si="11"/>
        <v>2019Q4</v>
      </c>
      <c r="G156" t="str">
        <f t="shared" si="12"/>
        <v>PROD_0012019Q4</v>
      </c>
      <c r="H156">
        <v>28</v>
      </c>
      <c r="I156" s="1">
        <f t="shared" si="13"/>
        <v>348572</v>
      </c>
      <c r="J156" t="s">
        <v>15</v>
      </c>
      <c r="K156" t="s">
        <v>3</v>
      </c>
      <c r="L156">
        <v>2019</v>
      </c>
      <c r="M156">
        <v>50</v>
      </c>
      <c r="N156">
        <v>7</v>
      </c>
      <c r="O156">
        <f t="shared" si="15"/>
        <v>5901</v>
      </c>
    </row>
    <row r="157" spans="1:15" x14ac:dyDescent="0.25">
      <c r="A157" t="s">
        <v>2</v>
      </c>
      <c r="B157" t="s">
        <v>3</v>
      </c>
      <c r="C157" t="str">
        <f t="shared" si="14"/>
        <v>NW</v>
      </c>
      <c r="D157">
        <v>2019</v>
      </c>
      <c r="E157">
        <v>51</v>
      </c>
      <c r="F157" t="str">
        <f t="shared" si="11"/>
        <v>2019Q4</v>
      </c>
      <c r="G157" t="str">
        <f t="shared" si="12"/>
        <v>PROD_0012019Q4</v>
      </c>
      <c r="H157">
        <v>26</v>
      </c>
      <c r="I157" s="1">
        <f t="shared" si="13"/>
        <v>323674</v>
      </c>
      <c r="J157" t="s">
        <v>15</v>
      </c>
      <c r="K157" t="s">
        <v>3</v>
      </c>
      <c r="L157">
        <v>2019</v>
      </c>
      <c r="M157">
        <v>51</v>
      </c>
      <c r="N157">
        <v>6</v>
      </c>
      <c r="O157">
        <f t="shared" si="15"/>
        <v>5058</v>
      </c>
    </row>
    <row r="158" spans="1:15" x14ac:dyDescent="0.25">
      <c r="A158" t="s">
        <v>2</v>
      </c>
      <c r="B158" t="s">
        <v>3</v>
      </c>
      <c r="C158" t="str">
        <f t="shared" si="14"/>
        <v>NW</v>
      </c>
      <c r="D158">
        <v>2020</v>
      </c>
      <c r="E158">
        <v>0</v>
      </c>
      <c r="F158" t="str">
        <f t="shared" si="11"/>
        <v>2020Q1</v>
      </c>
      <c r="G158" t="str">
        <f t="shared" si="12"/>
        <v>PROD_0012020Q1</v>
      </c>
      <c r="H158">
        <v>42</v>
      </c>
      <c r="I158" s="1">
        <f t="shared" si="13"/>
        <v>524958</v>
      </c>
      <c r="J158" t="s">
        <v>15</v>
      </c>
      <c r="K158" t="s">
        <v>3</v>
      </c>
      <c r="L158">
        <v>2020</v>
      </c>
      <c r="M158">
        <v>0</v>
      </c>
      <c r="N158">
        <v>10</v>
      </c>
      <c r="O158">
        <f t="shared" si="15"/>
        <v>8430</v>
      </c>
    </row>
    <row r="159" spans="1:15" x14ac:dyDescent="0.25">
      <c r="A159" t="s">
        <v>2</v>
      </c>
      <c r="B159" t="s">
        <v>3</v>
      </c>
      <c r="C159" t="str">
        <f t="shared" si="14"/>
        <v>NW</v>
      </c>
      <c r="D159">
        <v>2020</v>
      </c>
      <c r="E159">
        <v>1</v>
      </c>
      <c r="F159" t="str">
        <f t="shared" si="11"/>
        <v>2020Q1</v>
      </c>
      <c r="G159" t="str">
        <f t="shared" si="12"/>
        <v>PROD_0012020Q1</v>
      </c>
      <c r="H159">
        <v>48</v>
      </c>
      <c r="I159" s="1">
        <f t="shared" si="13"/>
        <v>599952</v>
      </c>
      <c r="J159" t="s">
        <v>15</v>
      </c>
      <c r="K159" t="s">
        <v>3</v>
      </c>
      <c r="L159">
        <v>2020</v>
      </c>
      <c r="M159">
        <v>1</v>
      </c>
      <c r="N159">
        <v>12</v>
      </c>
      <c r="O159">
        <f t="shared" si="15"/>
        <v>10116</v>
      </c>
    </row>
    <row r="160" spans="1:15" x14ac:dyDescent="0.25">
      <c r="A160" t="s">
        <v>2</v>
      </c>
      <c r="B160" t="s">
        <v>3</v>
      </c>
      <c r="C160" t="str">
        <f t="shared" si="14"/>
        <v>NW</v>
      </c>
      <c r="D160">
        <v>2020</v>
      </c>
      <c r="E160">
        <v>2</v>
      </c>
      <c r="F160" t="str">
        <f t="shared" si="11"/>
        <v>2020Q1</v>
      </c>
      <c r="G160" t="str">
        <f t="shared" si="12"/>
        <v>PROD_0012020Q1</v>
      </c>
      <c r="H160">
        <v>38</v>
      </c>
      <c r="I160" s="1">
        <f t="shared" si="13"/>
        <v>474962</v>
      </c>
      <c r="J160" t="s">
        <v>15</v>
      </c>
      <c r="K160" t="s">
        <v>3</v>
      </c>
      <c r="L160">
        <v>2020</v>
      </c>
      <c r="M160">
        <v>2</v>
      </c>
      <c r="N160">
        <v>10</v>
      </c>
      <c r="O160">
        <f t="shared" si="15"/>
        <v>8430</v>
      </c>
    </row>
    <row r="161" spans="1:15" x14ac:dyDescent="0.25">
      <c r="A161" t="s">
        <v>2</v>
      </c>
      <c r="B161" t="s">
        <v>3</v>
      </c>
      <c r="C161" t="str">
        <f t="shared" si="14"/>
        <v>NW</v>
      </c>
      <c r="D161">
        <v>2020</v>
      </c>
      <c r="E161">
        <v>3</v>
      </c>
      <c r="F161" t="str">
        <f t="shared" si="11"/>
        <v>2020Q1</v>
      </c>
      <c r="G161" t="str">
        <f t="shared" si="12"/>
        <v>PROD_0012020Q1</v>
      </c>
      <c r="H161">
        <v>43</v>
      </c>
      <c r="I161" s="1">
        <f t="shared" si="13"/>
        <v>537457</v>
      </c>
      <c r="J161" t="s">
        <v>15</v>
      </c>
      <c r="K161" t="s">
        <v>3</v>
      </c>
      <c r="L161">
        <v>2020</v>
      </c>
      <c r="M161">
        <v>3</v>
      </c>
      <c r="N161">
        <v>11</v>
      </c>
      <c r="O161">
        <f t="shared" si="15"/>
        <v>9273</v>
      </c>
    </row>
    <row r="162" spans="1:15" x14ac:dyDescent="0.25">
      <c r="A162" t="s">
        <v>2</v>
      </c>
      <c r="B162" t="s">
        <v>3</v>
      </c>
      <c r="C162" t="str">
        <f t="shared" si="14"/>
        <v>NW</v>
      </c>
      <c r="D162">
        <v>2020</v>
      </c>
      <c r="E162">
        <v>4</v>
      </c>
      <c r="F162" t="str">
        <f t="shared" si="11"/>
        <v>2020Q1</v>
      </c>
      <c r="G162" t="str">
        <f t="shared" si="12"/>
        <v>PROD_0012020Q1</v>
      </c>
      <c r="H162">
        <v>35</v>
      </c>
      <c r="I162" s="1">
        <f t="shared" si="13"/>
        <v>437465</v>
      </c>
      <c r="J162" t="s">
        <v>15</v>
      </c>
      <c r="K162" t="s">
        <v>3</v>
      </c>
      <c r="L162">
        <v>2020</v>
      </c>
      <c r="M162">
        <v>4</v>
      </c>
      <c r="N162">
        <v>9</v>
      </c>
      <c r="O162">
        <f t="shared" si="15"/>
        <v>7587</v>
      </c>
    </row>
    <row r="163" spans="1:15" x14ac:dyDescent="0.25">
      <c r="A163" t="s">
        <v>2</v>
      </c>
      <c r="B163" t="s">
        <v>3</v>
      </c>
      <c r="C163" t="str">
        <f t="shared" si="14"/>
        <v>NW</v>
      </c>
      <c r="D163">
        <v>2020</v>
      </c>
      <c r="E163">
        <v>5</v>
      </c>
      <c r="F163" t="str">
        <f t="shared" si="11"/>
        <v>2020Q1</v>
      </c>
      <c r="G163" t="str">
        <f t="shared" si="12"/>
        <v>PROD_0012020Q1</v>
      </c>
      <c r="H163">
        <v>39</v>
      </c>
      <c r="I163" s="1">
        <f t="shared" si="13"/>
        <v>487461</v>
      </c>
      <c r="J163" t="s">
        <v>15</v>
      </c>
      <c r="K163" t="s">
        <v>3</v>
      </c>
      <c r="L163">
        <v>2020</v>
      </c>
      <c r="M163">
        <v>5</v>
      </c>
      <c r="N163">
        <v>10</v>
      </c>
      <c r="O163">
        <f t="shared" si="15"/>
        <v>8430</v>
      </c>
    </row>
    <row r="164" spans="1:15" x14ac:dyDescent="0.25">
      <c r="A164" t="s">
        <v>2</v>
      </c>
      <c r="B164" t="s">
        <v>3</v>
      </c>
      <c r="C164" t="str">
        <f t="shared" si="14"/>
        <v>NW</v>
      </c>
      <c r="D164">
        <v>2020</v>
      </c>
      <c r="E164">
        <v>6</v>
      </c>
      <c r="F164" t="str">
        <f t="shared" si="11"/>
        <v>2020Q1</v>
      </c>
      <c r="G164" t="str">
        <f t="shared" si="12"/>
        <v>PROD_0012020Q1</v>
      </c>
      <c r="H164">
        <v>36</v>
      </c>
      <c r="I164" s="1">
        <f t="shared" si="13"/>
        <v>449964</v>
      </c>
      <c r="J164" t="s">
        <v>15</v>
      </c>
      <c r="K164" t="s">
        <v>3</v>
      </c>
      <c r="L164">
        <v>2020</v>
      </c>
      <c r="M164">
        <v>6</v>
      </c>
      <c r="N164">
        <v>10</v>
      </c>
      <c r="O164">
        <f t="shared" si="15"/>
        <v>8430</v>
      </c>
    </row>
    <row r="165" spans="1:15" x14ac:dyDescent="0.25">
      <c r="A165" t="s">
        <v>2</v>
      </c>
      <c r="B165" t="s">
        <v>3</v>
      </c>
      <c r="C165" t="str">
        <f t="shared" si="14"/>
        <v>NW</v>
      </c>
      <c r="D165">
        <v>2020</v>
      </c>
      <c r="E165">
        <v>7</v>
      </c>
      <c r="F165" t="str">
        <f t="shared" si="11"/>
        <v>2020Q1</v>
      </c>
      <c r="G165" t="str">
        <f t="shared" si="12"/>
        <v>PROD_0012020Q1</v>
      </c>
      <c r="H165">
        <v>38</v>
      </c>
      <c r="I165" s="1">
        <f t="shared" si="13"/>
        <v>474962</v>
      </c>
      <c r="J165" t="s">
        <v>15</v>
      </c>
      <c r="K165" t="s">
        <v>3</v>
      </c>
      <c r="L165">
        <v>2020</v>
      </c>
      <c r="M165">
        <v>7</v>
      </c>
      <c r="N165">
        <v>10</v>
      </c>
      <c r="O165">
        <f t="shared" si="15"/>
        <v>8430</v>
      </c>
    </row>
    <row r="166" spans="1:15" x14ac:dyDescent="0.25">
      <c r="A166" t="s">
        <v>2</v>
      </c>
      <c r="B166" t="s">
        <v>3</v>
      </c>
      <c r="C166" t="str">
        <f t="shared" si="14"/>
        <v>NW</v>
      </c>
      <c r="D166">
        <v>2020</v>
      </c>
      <c r="E166">
        <v>8</v>
      </c>
      <c r="F166" t="str">
        <f t="shared" si="11"/>
        <v>2020Q1</v>
      </c>
      <c r="G166" t="str">
        <f t="shared" si="12"/>
        <v>PROD_0012020Q1</v>
      </c>
      <c r="H166">
        <v>49</v>
      </c>
      <c r="I166" s="1">
        <f t="shared" si="13"/>
        <v>612451</v>
      </c>
      <c r="J166" t="s">
        <v>15</v>
      </c>
      <c r="K166" t="s">
        <v>3</v>
      </c>
      <c r="L166">
        <v>2020</v>
      </c>
      <c r="M166">
        <v>8</v>
      </c>
      <c r="N166">
        <v>14</v>
      </c>
      <c r="O166">
        <f t="shared" si="15"/>
        <v>11802</v>
      </c>
    </row>
    <row r="167" spans="1:15" x14ac:dyDescent="0.25">
      <c r="A167" t="s">
        <v>2</v>
      </c>
      <c r="B167" t="s">
        <v>3</v>
      </c>
      <c r="C167" t="str">
        <f t="shared" si="14"/>
        <v>NW</v>
      </c>
      <c r="D167">
        <v>2020</v>
      </c>
      <c r="E167">
        <v>9</v>
      </c>
      <c r="F167" t="str">
        <f t="shared" si="11"/>
        <v>2020Q1</v>
      </c>
      <c r="G167" t="str">
        <f t="shared" si="12"/>
        <v>PROD_0012020Q1</v>
      </c>
      <c r="H167">
        <v>46</v>
      </c>
      <c r="I167" s="1">
        <f t="shared" si="13"/>
        <v>574954</v>
      </c>
      <c r="J167" t="s">
        <v>15</v>
      </c>
      <c r="K167" t="s">
        <v>3</v>
      </c>
      <c r="L167">
        <v>2020</v>
      </c>
      <c r="M167">
        <v>9</v>
      </c>
      <c r="N167">
        <v>11</v>
      </c>
      <c r="O167">
        <f t="shared" si="15"/>
        <v>9273</v>
      </c>
    </row>
    <row r="168" spans="1:15" x14ac:dyDescent="0.25">
      <c r="A168" t="s">
        <v>2</v>
      </c>
      <c r="B168" t="s">
        <v>3</v>
      </c>
      <c r="C168" t="str">
        <f t="shared" si="14"/>
        <v>NW</v>
      </c>
      <c r="D168">
        <v>2020</v>
      </c>
      <c r="E168">
        <v>10</v>
      </c>
      <c r="F168" t="str">
        <f t="shared" si="11"/>
        <v>2020Q1</v>
      </c>
      <c r="G168" t="str">
        <f t="shared" si="12"/>
        <v>PROD_0012020Q1</v>
      </c>
      <c r="H168">
        <v>44</v>
      </c>
      <c r="I168" s="1">
        <f t="shared" si="13"/>
        <v>549956</v>
      </c>
      <c r="J168" t="s">
        <v>15</v>
      </c>
      <c r="K168" t="s">
        <v>3</v>
      </c>
      <c r="L168">
        <v>2020</v>
      </c>
      <c r="M168">
        <v>10</v>
      </c>
      <c r="N168">
        <v>10</v>
      </c>
      <c r="O168">
        <f t="shared" si="15"/>
        <v>8430</v>
      </c>
    </row>
    <row r="169" spans="1:15" x14ac:dyDescent="0.25">
      <c r="A169" t="s">
        <v>2</v>
      </c>
      <c r="B169" t="s">
        <v>3</v>
      </c>
      <c r="C169" t="str">
        <f t="shared" si="14"/>
        <v>NW</v>
      </c>
      <c r="D169">
        <v>2020</v>
      </c>
      <c r="E169">
        <v>11</v>
      </c>
      <c r="F169" t="str">
        <f t="shared" si="11"/>
        <v>2020Q1</v>
      </c>
      <c r="G169" t="str">
        <f t="shared" si="12"/>
        <v>PROD_0012020Q1</v>
      </c>
      <c r="H169">
        <v>25</v>
      </c>
      <c r="I169" s="1">
        <f t="shared" si="13"/>
        <v>312475</v>
      </c>
      <c r="J169" t="s">
        <v>15</v>
      </c>
      <c r="K169" t="s">
        <v>3</v>
      </c>
      <c r="L169">
        <v>2020</v>
      </c>
      <c r="M169">
        <v>11</v>
      </c>
      <c r="N169">
        <v>5</v>
      </c>
      <c r="O169">
        <f t="shared" si="15"/>
        <v>4215</v>
      </c>
    </row>
    <row r="170" spans="1:15" x14ac:dyDescent="0.25">
      <c r="A170" t="s">
        <v>2</v>
      </c>
      <c r="B170" t="s">
        <v>3</v>
      </c>
      <c r="C170" t="str">
        <f t="shared" si="14"/>
        <v>NW</v>
      </c>
      <c r="D170">
        <v>2020</v>
      </c>
      <c r="E170">
        <v>12</v>
      </c>
      <c r="F170" t="str">
        <f t="shared" si="11"/>
        <v>2020Q1</v>
      </c>
      <c r="G170" t="str">
        <f t="shared" si="12"/>
        <v>PROD_0012020Q1</v>
      </c>
      <c r="H170">
        <v>43</v>
      </c>
      <c r="I170" s="1">
        <f t="shared" si="13"/>
        <v>537457</v>
      </c>
      <c r="J170" t="s">
        <v>15</v>
      </c>
      <c r="K170" t="s">
        <v>3</v>
      </c>
      <c r="L170">
        <v>2020</v>
      </c>
      <c r="M170">
        <v>12</v>
      </c>
      <c r="N170">
        <v>7</v>
      </c>
      <c r="O170">
        <f t="shared" si="15"/>
        <v>5901</v>
      </c>
    </row>
    <row r="171" spans="1:15" x14ac:dyDescent="0.25">
      <c r="A171" t="s">
        <v>2</v>
      </c>
      <c r="B171" t="s">
        <v>3</v>
      </c>
      <c r="C171" t="str">
        <f t="shared" si="14"/>
        <v>NW</v>
      </c>
      <c r="D171">
        <v>2020</v>
      </c>
      <c r="E171">
        <v>13</v>
      </c>
      <c r="F171" t="str">
        <f t="shared" si="11"/>
        <v>2020Q2</v>
      </c>
      <c r="G171" t="str">
        <f t="shared" si="12"/>
        <v>PROD_0012020Q2</v>
      </c>
      <c r="H171">
        <v>38</v>
      </c>
      <c r="I171" s="1">
        <f t="shared" si="13"/>
        <v>474962</v>
      </c>
      <c r="J171" t="s">
        <v>15</v>
      </c>
      <c r="K171" t="s">
        <v>3</v>
      </c>
      <c r="L171">
        <v>2020</v>
      </c>
      <c r="M171">
        <v>13</v>
      </c>
      <c r="N171">
        <v>6</v>
      </c>
      <c r="O171">
        <f t="shared" si="15"/>
        <v>5058</v>
      </c>
    </row>
    <row r="172" spans="1:15" x14ac:dyDescent="0.25">
      <c r="A172" t="s">
        <v>2</v>
      </c>
      <c r="B172" t="s">
        <v>3</v>
      </c>
      <c r="C172" t="str">
        <f t="shared" si="14"/>
        <v>NW</v>
      </c>
      <c r="D172">
        <v>2020</v>
      </c>
      <c r="E172">
        <v>14</v>
      </c>
      <c r="F172" t="str">
        <f t="shared" si="11"/>
        <v>2020Q2</v>
      </c>
      <c r="G172" t="str">
        <f t="shared" si="12"/>
        <v>PROD_0012020Q2</v>
      </c>
      <c r="H172">
        <v>34</v>
      </c>
      <c r="I172" s="1">
        <f t="shared" si="13"/>
        <v>424966</v>
      </c>
      <c r="J172" t="s">
        <v>15</v>
      </c>
      <c r="K172" t="s">
        <v>3</v>
      </c>
      <c r="L172">
        <v>2020</v>
      </c>
      <c r="M172">
        <v>14</v>
      </c>
      <c r="N172">
        <v>6</v>
      </c>
      <c r="O172">
        <f t="shared" si="15"/>
        <v>5058</v>
      </c>
    </row>
    <row r="173" spans="1:15" x14ac:dyDescent="0.25">
      <c r="A173" t="s">
        <v>2</v>
      </c>
      <c r="B173" t="s">
        <v>3</v>
      </c>
      <c r="C173" t="str">
        <f t="shared" si="14"/>
        <v>NW</v>
      </c>
      <c r="D173">
        <v>2020</v>
      </c>
      <c r="E173">
        <v>15</v>
      </c>
      <c r="F173" t="str">
        <f t="shared" si="11"/>
        <v>2020Q2</v>
      </c>
      <c r="G173" t="str">
        <f t="shared" si="12"/>
        <v>PROD_0012020Q2</v>
      </c>
      <c r="H173">
        <v>48</v>
      </c>
      <c r="I173" s="1">
        <f t="shared" si="13"/>
        <v>599952</v>
      </c>
      <c r="J173" t="s">
        <v>15</v>
      </c>
      <c r="K173" t="s">
        <v>3</v>
      </c>
      <c r="L173">
        <v>2020</v>
      </c>
      <c r="M173">
        <v>15</v>
      </c>
      <c r="N173">
        <v>9</v>
      </c>
      <c r="O173">
        <f t="shared" si="15"/>
        <v>7587</v>
      </c>
    </row>
    <row r="174" spans="1:15" x14ac:dyDescent="0.25">
      <c r="A174" t="s">
        <v>2</v>
      </c>
      <c r="B174" t="s">
        <v>3</v>
      </c>
      <c r="C174" t="str">
        <f t="shared" si="14"/>
        <v>NW</v>
      </c>
      <c r="D174">
        <v>2020</v>
      </c>
      <c r="E174">
        <v>16</v>
      </c>
      <c r="F174" t="str">
        <f t="shared" si="11"/>
        <v>2020Q2</v>
      </c>
      <c r="G174" t="str">
        <f t="shared" si="12"/>
        <v>PROD_0012020Q2</v>
      </c>
      <c r="H174">
        <v>52</v>
      </c>
      <c r="I174" s="1">
        <f t="shared" si="13"/>
        <v>649948</v>
      </c>
      <c r="J174" t="s">
        <v>15</v>
      </c>
      <c r="K174" t="s">
        <v>3</v>
      </c>
      <c r="L174">
        <v>2020</v>
      </c>
      <c r="M174">
        <v>16</v>
      </c>
      <c r="N174">
        <v>10</v>
      </c>
      <c r="O174">
        <f t="shared" si="15"/>
        <v>8430</v>
      </c>
    </row>
    <row r="175" spans="1:15" x14ac:dyDescent="0.25">
      <c r="A175" t="s">
        <v>2</v>
      </c>
      <c r="B175" t="s">
        <v>3</v>
      </c>
      <c r="C175" t="str">
        <f t="shared" si="14"/>
        <v>NW</v>
      </c>
      <c r="D175">
        <v>2020</v>
      </c>
      <c r="E175">
        <v>17</v>
      </c>
      <c r="F175" t="str">
        <f t="shared" si="11"/>
        <v>2020Q2</v>
      </c>
      <c r="G175" t="str">
        <f t="shared" si="12"/>
        <v>PROD_0012020Q2</v>
      </c>
      <c r="H175">
        <v>67</v>
      </c>
      <c r="I175" s="1">
        <f t="shared" si="13"/>
        <v>837433</v>
      </c>
      <c r="J175" t="s">
        <v>15</v>
      </c>
      <c r="K175" t="s">
        <v>3</v>
      </c>
      <c r="L175">
        <v>2020</v>
      </c>
      <c r="M175">
        <v>17</v>
      </c>
      <c r="N175">
        <v>13</v>
      </c>
      <c r="O175">
        <f t="shared" si="15"/>
        <v>10959</v>
      </c>
    </row>
    <row r="176" spans="1:15" x14ac:dyDescent="0.25">
      <c r="A176" t="s">
        <v>2</v>
      </c>
      <c r="B176" t="s">
        <v>3</v>
      </c>
      <c r="C176" t="str">
        <f t="shared" si="14"/>
        <v>NW</v>
      </c>
      <c r="D176">
        <v>2020</v>
      </c>
      <c r="E176">
        <v>18</v>
      </c>
      <c r="F176" t="str">
        <f t="shared" si="11"/>
        <v>2020Q2</v>
      </c>
      <c r="G176" t="str">
        <f t="shared" si="12"/>
        <v>PROD_0012020Q2</v>
      </c>
      <c r="H176">
        <v>52</v>
      </c>
      <c r="I176" s="1">
        <f t="shared" si="13"/>
        <v>649948</v>
      </c>
      <c r="J176" t="s">
        <v>15</v>
      </c>
      <c r="K176" t="s">
        <v>3</v>
      </c>
      <c r="L176">
        <v>2020</v>
      </c>
      <c r="M176">
        <v>18</v>
      </c>
      <c r="N176">
        <v>10</v>
      </c>
      <c r="O176">
        <f t="shared" si="15"/>
        <v>8430</v>
      </c>
    </row>
    <row r="177" spans="1:15" x14ac:dyDescent="0.25">
      <c r="A177" t="s">
        <v>2</v>
      </c>
      <c r="B177" t="s">
        <v>3</v>
      </c>
      <c r="C177" t="str">
        <f t="shared" si="14"/>
        <v>NW</v>
      </c>
      <c r="D177">
        <v>2020</v>
      </c>
      <c r="E177">
        <v>19</v>
      </c>
      <c r="F177" t="str">
        <f t="shared" si="11"/>
        <v>2020Q2</v>
      </c>
      <c r="G177" t="str">
        <f t="shared" si="12"/>
        <v>PROD_0012020Q2</v>
      </c>
      <c r="H177">
        <v>45</v>
      </c>
      <c r="I177" s="1">
        <f t="shared" si="13"/>
        <v>562455</v>
      </c>
      <c r="J177" t="s">
        <v>15</v>
      </c>
      <c r="K177" t="s">
        <v>3</v>
      </c>
      <c r="L177">
        <v>2020</v>
      </c>
      <c r="M177">
        <v>19</v>
      </c>
      <c r="N177">
        <v>9</v>
      </c>
      <c r="O177">
        <f t="shared" si="15"/>
        <v>7587</v>
      </c>
    </row>
    <row r="178" spans="1:15" x14ac:dyDescent="0.25">
      <c r="A178" t="s">
        <v>2</v>
      </c>
      <c r="B178" t="s">
        <v>3</v>
      </c>
      <c r="C178" t="str">
        <f t="shared" si="14"/>
        <v>NW</v>
      </c>
      <c r="D178">
        <v>2020</v>
      </c>
      <c r="E178">
        <v>20</v>
      </c>
      <c r="F178" t="str">
        <f t="shared" si="11"/>
        <v>2020Q2</v>
      </c>
      <c r="G178" t="str">
        <f t="shared" si="12"/>
        <v>PROD_0012020Q2</v>
      </c>
      <c r="H178">
        <v>64</v>
      </c>
      <c r="I178" s="1">
        <f t="shared" si="13"/>
        <v>799936</v>
      </c>
      <c r="J178" t="s">
        <v>15</v>
      </c>
      <c r="K178" t="s">
        <v>3</v>
      </c>
      <c r="L178">
        <v>2020</v>
      </c>
      <c r="M178">
        <v>20</v>
      </c>
      <c r="N178">
        <v>13</v>
      </c>
      <c r="O178">
        <f t="shared" si="15"/>
        <v>10959</v>
      </c>
    </row>
    <row r="179" spans="1:15" x14ac:dyDescent="0.25">
      <c r="A179" t="s">
        <v>2</v>
      </c>
      <c r="B179" t="s">
        <v>3</v>
      </c>
      <c r="C179" t="str">
        <f t="shared" si="14"/>
        <v>NW</v>
      </c>
      <c r="D179">
        <v>2020</v>
      </c>
      <c r="E179">
        <v>21</v>
      </c>
      <c r="F179" t="str">
        <f t="shared" si="11"/>
        <v>2020Q2</v>
      </c>
      <c r="G179" t="str">
        <f t="shared" si="12"/>
        <v>PROD_0012020Q2</v>
      </c>
      <c r="H179">
        <v>49</v>
      </c>
      <c r="I179" s="1">
        <f t="shared" si="13"/>
        <v>612451</v>
      </c>
      <c r="J179" t="s">
        <v>15</v>
      </c>
      <c r="K179" t="s">
        <v>3</v>
      </c>
      <c r="L179">
        <v>2020</v>
      </c>
      <c r="M179">
        <v>21</v>
      </c>
      <c r="N179">
        <v>10</v>
      </c>
      <c r="O179">
        <f t="shared" si="15"/>
        <v>8430</v>
      </c>
    </row>
    <row r="180" spans="1:15" x14ac:dyDescent="0.25">
      <c r="A180" t="s">
        <v>2</v>
      </c>
      <c r="B180" t="s">
        <v>3</v>
      </c>
      <c r="C180" t="str">
        <f t="shared" si="14"/>
        <v>NW</v>
      </c>
      <c r="D180">
        <v>2020</v>
      </c>
      <c r="E180">
        <v>22</v>
      </c>
      <c r="F180" t="str">
        <f t="shared" si="11"/>
        <v>2020Q2</v>
      </c>
      <c r="G180" t="str">
        <f t="shared" si="12"/>
        <v>PROD_0012020Q2</v>
      </c>
      <c r="H180">
        <v>48</v>
      </c>
      <c r="I180" s="1">
        <f t="shared" si="13"/>
        <v>599952</v>
      </c>
      <c r="J180" t="s">
        <v>15</v>
      </c>
      <c r="K180" t="s">
        <v>3</v>
      </c>
      <c r="L180">
        <v>2020</v>
      </c>
      <c r="M180">
        <v>22</v>
      </c>
      <c r="N180">
        <v>11</v>
      </c>
      <c r="O180">
        <f t="shared" si="15"/>
        <v>9273</v>
      </c>
    </row>
    <row r="181" spans="1:15" x14ac:dyDescent="0.25">
      <c r="A181" t="s">
        <v>2</v>
      </c>
      <c r="B181" t="s">
        <v>3</v>
      </c>
      <c r="C181" t="str">
        <f t="shared" si="14"/>
        <v>NW</v>
      </c>
      <c r="D181">
        <v>2020</v>
      </c>
      <c r="E181">
        <v>23</v>
      </c>
      <c r="F181" t="str">
        <f t="shared" si="11"/>
        <v>2020Q2</v>
      </c>
      <c r="G181" t="str">
        <f t="shared" si="12"/>
        <v>PROD_0012020Q2</v>
      </c>
      <c r="H181">
        <v>72</v>
      </c>
      <c r="I181" s="1">
        <f t="shared" si="13"/>
        <v>899928</v>
      </c>
      <c r="J181" t="s">
        <v>15</v>
      </c>
      <c r="K181" t="s">
        <v>3</v>
      </c>
      <c r="L181">
        <v>2020</v>
      </c>
      <c r="M181">
        <v>23</v>
      </c>
      <c r="N181">
        <v>18</v>
      </c>
      <c r="O181">
        <f t="shared" si="15"/>
        <v>15174</v>
      </c>
    </row>
    <row r="182" spans="1:15" x14ac:dyDescent="0.25">
      <c r="A182" t="s">
        <v>2</v>
      </c>
      <c r="B182" t="s">
        <v>3</v>
      </c>
      <c r="C182" t="str">
        <f t="shared" si="14"/>
        <v>NW</v>
      </c>
      <c r="D182">
        <v>2020</v>
      </c>
      <c r="E182">
        <v>24</v>
      </c>
      <c r="F182" t="str">
        <f t="shared" si="11"/>
        <v>2020Q2</v>
      </c>
      <c r="G182" t="str">
        <f t="shared" si="12"/>
        <v>PROD_0012020Q2</v>
      </c>
      <c r="H182">
        <v>64</v>
      </c>
      <c r="I182" s="1">
        <f t="shared" si="13"/>
        <v>799936</v>
      </c>
      <c r="J182" t="s">
        <v>15</v>
      </c>
      <c r="K182" t="s">
        <v>3</v>
      </c>
      <c r="L182">
        <v>2020</v>
      </c>
      <c r="M182">
        <v>24</v>
      </c>
      <c r="N182">
        <v>17</v>
      </c>
      <c r="O182">
        <f t="shared" si="15"/>
        <v>14331</v>
      </c>
    </row>
    <row r="183" spans="1:15" x14ac:dyDescent="0.25">
      <c r="A183" t="s">
        <v>2</v>
      </c>
      <c r="B183" t="s">
        <v>3</v>
      </c>
      <c r="C183" t="str">
        <f t="shared" si="14"/>
        <v>NW</v>
      </c>
      <c r="D183">
        <v>2020</v>
      </c>
      <c r="E183">
        <v>25</v>
      </c>
      <c r="F183" t="str">
        <f t="shared" si="11"/>
        <v>2020Q2</v>
      </c>
      <c r="G183" t="str">
        <f t="shared" si="12"/>
        <v>PROD_0012020Q2</v>
      </c>
      <c r="H183">
        <v>64</v>
      </c>
      <c r="I183" s="1">
        <f t="shared" si="13"/>
        <v>799936</v>
      </c>
      <c r="J183" t="s">
        <v>15</v>
      </c>
      <c r="K183" t="s">
        <v>3</v>
      </c>
      <c r="L183">
        <v>2020</v>
      </c>
      <c r="M183">
        <v>25</v>
      </c>
      <c r="N183">
        <v>18</v>
      </c>
      <c r="O183">
        <f t="shared" si="15"/>
        <v>15174</v>
      </c>
    </row>
    <row r="184" spans="1:15" x14ac:dyDescent="0.25">
      <c r="A184" t="s">
        <v>2</v>
      </c>
      <c r="B184" t="s">
        <v>3</v>
      </c>
      <c r="C184" t="str">
        <f t="shared" si="14"/>
        <v>NW</v>
      </c>
      <c r="D184">
        <v>2020</v>
      </c>
      <c r="E184">
        <v>26</v>
      </c>
      <c r="F184" t="str">
        <f t="shared" si="11"/>
        <v>2020Q3</v>
      </c>
      <c r="G184" t="str">
        <f t="shared" si="12"/>
        <v>PROD_0012020Q3</v>
      </c>
      <c r="H184">
        <v>30</v>
      </c>
      <c r="I184" s="1">
        <f t="shared" si="13"/>
        <v>374970</v>
      </c>
      <c r="J184" t="s">
        <v>15</v>
      </c>
      <c r="K184" t="s">
        <v>3</v>
      </c>
      <c r="L184">
        <v>2020</v>
      </c>
      <c r="M184">
        <v>26</v>
      </c>
      <c r="N184">
        <v>9</v>
      </c>
      <c r="O184">
        <f t="shared" si="15"/>
        <v>7587</v>
      </c>
    </row>
    <row r="185" spans="1:15" x14ac:dyDescent="0.25">
      <c r="A185" t="s">
        <v>2</v>
      </c>
      <c r="B185" t="s">
        <v>3</v>
      </c>
      <c r="C185" t="str">
        <f t="shared" si="14"/>
        <v>NW</v>
      </c>
      <c r="D185">
        <v>2020</v>
      </c>
      <c r="E185">
        <v>27</v>
      </c>
      <c r="F185" t="str">
        <f t="shared" si="11"/>
        <v>2020Q3</v>
      </c>
      <c r="G185" t="str">
        <f t="shared" si="12"/>
        <v>PROD_0012020Q3</v>
      </c>
      <c r="H185">
        <v>25</v>
      </c>
      <c r="I185" s="1">
        <f t="shared" si="13"/>
        <v>312475</v>
      </c>
      <c r="J185" t="s">
        <v>15</v>
      </c>
      <c r="K185" t="s">
        <v>3</v>
      </c>
      <c r="L185">
        <v>2020</v>
      </c>
      <c r="M185">
        <v>27</v>
      </c>
      <c r="N185">
        <v>8</v>
      </c>
      <c r="O185">
        <f t="shared" si="15"/>
        <v>6744</v>
      </c>
    </row>
    <row r="186" spans="1:15" x14ac:dyDescent="0.25">
      <c r="A186" t="s">
        <v>2</v>
      </c>
      <c r="B186" t="s">
        <v>3</v>
      </c>
      <c r="C186" t="str">
        <f t="shared" si="14"/>
        <v>NW</v>
      </c>
      <c r="D186">
        <v>2020</v>
      </c>
      <c r="E186">
        <v>28</v>
      </c>
      <c r="F186" t="str">
        <f t="shared" si="11"/>
        <v>2020Q3</v>
      </c>
      <c r="G186" t="str">
        <f t="shared" si="12"/>
        <v>PROD_0012020Q3</v>
      </c>
      <c r="H186">
        <v>43</v>
      </c>
      <c r="I186" s="1">
        <f t="shared" si="13"/>
        <v>537457</v>
      </c>
      <c r="J186" t="s">
        <v>15</v>
      </c>
      <c r="K186" t="s">
        <v>3</v>
      </c>
      <c r="L186">
        <v>2020</v>
      </c>
      <c r="M186">
        <v>28</v>
      </c>
      <c r="N186">
        <v>15</v>
      </c>
      <c r="O186">
        <f t="shared" si="15"/>
        <v>12645</v>
      </c>
    </row>
    <row r="187" spans="1:15" x14ac:dyDescent="0.25">
      <c r="A187" t="s">
        <v>2</v>
      </c>
      <c r="B187" t="s">
        <v>3</v>
      </c>
      <c r="C187" t="str">
        <f t="shared" si="14"/>
        <v>NW</v>
      </c>
      <c r="D187">
        <v>2020</v>
      </c>
      <c r="E187">
        <v>29</v>
      </c>
      <c r="F187" t="str">
        <f t="shared" si="11"/>
        <v>2020Q3</v>
      </c>
      <c r="G187" t="str">
        <f t="shared" si="12"/>
        <v>PROD_0012020Q3</v>
      </c>
      <c r="H187">
        <v>23</v>
      </c>
      <c r="I187" s="1">
        <f t="shared" si="13"/>
        <v>287477</v>
      </c>
      <c r="J187" t="s">
        <v>15</v>
      </c>
      <c r="K187" t="s">
        <v>3</v>
      </c>
      <c r="L187">
        <v>2020</v>
      </c>
      <c r="M187">
        <v>29</v>
      </c>
      <c r="N187">
        <v>8</v>
      </c>
      <c r="O187">
        <f t="shared" si="15"/>
        <v>6744</v>
      </c>
    </row>
    <row r="188" spans="1:15" x14ac:dyDescent="0.25">
      <c r="A188" t="s">
        <v>2</v>
      </c>
      <c r="B188" t="s">
        <v>3</v>
      </c>
      <c r="C188" t="str">
        <f t="shared" si="14"/>
        <v>NW</v>
      </c>
      <c r="D188">
        <v>2020</v>
      </c>
      <c r="E188">
        <v>30</v>
      </c>
      <c r="F188" t="str">
        <f t="shared" si="11"/>
        <v>2020Q3</v>
      </c>
      <c r="G188" t="str">
        <f t="shared" si="12"/>
        <v>PROD_0012020Q3</v>
      </c>
      <c r="H188">
        <v>29</v>
      </c>
      <c r="I188" s="1">
        <f t="shared" si="13"/>
        <v>362471</v>
      </c>
      <c r="J188" t="s">
        <v>15</v>
      </c>
      <c r="K188" t="s">
        <v>3</v>
      </c>
      <c r="L188">
        <v>2020</v>
      </c>
      <c r="M188">
        <v>30</v>
      </c>
      <c r="N188">
        <v>11</v>
      </c>
      <c r="O188">
        <f t="shared" si="15"/>
        <v>9273</v>
      </c>
    </row>
    <row r="189" spans="1:15" x14ac:dyDescent="0.25">
      <c r="A189" t="s">
        <v>2</v>
      </c>
      <c r="B189" t="s">
        <v>3</v>
      </c>
      <c r="C189" t="str">
        <f t="shared" si="14"/>
        <v>NW</v>
      </c>
      <c r="D189">
        <v>2020</v>
      </c>
      <c r="E189">
        <v>31</v>
      </c>
      <c r="F189" t="str">
        <f t="shared" si="11"/>
        <v>2020Q3</v>
      </c>
      <c r="G189" t="str">
        <f t="shared" si="12"/>
        <v>PROD_0012020Q3</v>
      </c>
      <c r="H189">
        <v>30</v>
      </c>
      <c r="I189" s="1">
        <f t="shared" si="13"/>
        <v>374970</v>
      </c>
      <c r="J189" t="s">
        <v>15</v>
      </c>
      <c r="K189" t="s">
        <v>3</v>
      </c>
      <c r="L189">
        <v>2020</v>
      </c>
      <c r="M189">
        <v>31</v>
      </c>
      <c r="N189">
        <v>12</v>
      </c>
      <c r="O189">
        <f t="shared" si="15"/>
        <v>10116</v>
      </c>
    </row>
    <row r="190" spans="1:15" x14ac:dyDescent="0.25">
      <c r="A190" t="s">
        <v>2</v>
      </c>
      <c r="B190" t="s">
        <v>3</v>
      </c>
      <c r="C190" t="str">
        <f t="shared" si="14"/>
        <v>NW</v>
      </c>
      <c r="D190">
        <v>2020</v>
      </c>
      <c r="E190">
        <v>32</v>
      </c>
      <c r="F190" t="str">
        <f t="shared" si="11"/>
        <v>2020Q3</v>
      </c>
      <c r="G190" t="str">
        <f t="shared" si="12"/>
        <v>PROD_0012020Q3</v>
      </c>
      <c r="H190">
        <v>31</v>
      </c>
      <c r="I190" s="1">
        <f t="shared" si="13"/>
        <v>387469</v>
      </c>
      <c r="J190" t="s">
        <v>15</v>
      </c>
      <c r="K190" t="s">
        <v>3</v>
      </c>
      <c r="L190">
        <v>2020</v>
      </c>
      <c r="M190">
        <v>32</v>
      </c>
      <c r="N190">
        <v>13</v>
      </c>
      <c r="O190">
        <f t="shared" si="15"/>
        <v>10959</v>
      </c>
    </row>
    <row r="191" spans="1:15" x14ac:dyDescent="0.25">
      <c r="A191" t="s">
        <v>2</v>
      </c>
      <c r="B191" t="s">
        <v>3</v>
      </c>
      <c r="C191" t="str">
        <f t="shared" si="14"/>
        <v>NW</v>
      </c>
      <c r="D191">
        <v>2020</v>
      </c>
      <c r="E191">
        <v>33</v>
      </c>
      <c r="F191" t="str">
        <f t="shared" si="11"/>
        <v>2020Q3</v>
      </c>
      <c r="G191" t="str">
        <f t="shared" si="12"/>
        <v>PROD_0012020Q3</v>
      </c>
      <c r="H191">
        <v>28</v>
      </c>
      <c r="I191" s="1">
        <f t="shared" si="13"/>
        <v>349972</v>
      </c>
      <c r="J191" t="s">
        <v>15</v>
      </c>
      <c r="K191" t="s">
        <v>3</v>
      </c>
      <c r="L191">
        <v>2020</v>
      </c>
      <c r="M191">
        <v>33</v>
      </c>
      <c r="N191">
        <v>10</v>
      </c>
      <c r="O191">
        <f t="shared" si="15"/>
        <v>8430</v>
      </c>
    </row>
    <row r="192" spans="1:15" x14ac:dyDescent="0.25">
      <c r="A192" t="s">
        <v>2</v>
      </c>
      <c r="B192" t="s">
        <v>3</v>
      </c>
      <c r="C192" t="str">
        <f t="shared" si="14"/>
        <v>NW</v>
      </c>
      <c r="D192">
        <v>2020</v>
      </c>
      <c r="E192">
        <v>34</v>
      </c>
      <c r="F192" t="str">
        <f t="shared" si="11"/>
        <v>2020Q3</v>
      </c>
      <c r="G192" t="str">
        <f t="shared" si="12"/>
        <v>PROD_0012020Q3</v>
      </c>
      <c r="H192">
        <v>34</v>
      </c>
      <c r="I192" s="1">
        <f t="shared" si="13"/>
        <v>424966</v>
      </c>
      <c r="J192" t="s">
        <v>15</v>
      </c>
      <c r="K192" t="s">
        <v>3</v>
      </c>
      <c r="L192">
        <v>2020</v>
      </c>
      <c r="M192">
        <v>34</v>
      </c>
      <c r="N192">
        <v>11</v>
      </c>
      <c r="O192">
        <f t="shared" si="15"/>
        <v>9273</v>
      </c>
    </row>
    <row r="193" spans="1:15" x14ac:dyDescent="0.25">
      <c r="A193" t="s">
        <v>2</v>
      </c>
      <c r="B193" t="s">
        <v>3</v>
      </c>
      <c r="C193" t="str">
        <f t="shared" si="14"/>
        <v>NW</v>
      </c>
      <c r="D193">
        <v>2020</v>
      </c>
      <c r="E193">
        <v>35</v>
      </c>
      <c r="F193" t="str">
        <f t="shared" si="11"/>
        <v>2020Q3</v>
      </c>
      <c r="G193" t="str">
        <f t="shared" si="12"/>
        <v>PROD_0012020Q3</v>
      </c>
      <c r="H193">
        <v>34</v>
      </c>
      <c r="I193" s="1">
        <f t="shared" si="13"/>
        <v>424966</v>
      </c>
      <c r="J193" t="s">
        <v>15</v>
      </c>
      <c r="K193" t="s">
        <v>3</v>
      </c>
      <c r="L193">
        <v>2020</v>
      </c>
      <c r="M193">
        <v>35</v>
      </c>
      <c r="N193">
        <v>10</v>
      </c>
      <c r="O193">
        <f t="shared" si="15"/>
        <v>8430</v>
      </c>
    </row>
    <row r="194" spans="1:15" x14ac:dyDescent="0.25">
      <c r="A194" t="s">
        <v>2</v>
      </c>
      <c r="B194" t="s">
        <v>3</v>
      </c>
      <c r="C194" t="str">
        <f t="shared" si="14"/>
        <v>NW</v>
      </c>
      <c r="D194">
        <v>2020</v>
      </c>
      <c r="E194">
        <v>36</v>
      </c>
      <c r="F194" t="str">
        <f t="shared" ref="F194:F257" si="16">CONCATENATE(D194,"Q",IF(E194&gt;=39,4,IF(E194&gt;=26,3,IF(E194&gt;=13,2,IF(E194&gt;=0,1)))))</f>
        <v>2020Q3</v>
      </c>
      <c r="G194" t="str">
        <f t="shared" ref="G194:G257" si="17">CONCATENATE(A194,D194,"Q",IF(E194&gt;=39,4,IF(E194&gt;=26,3,IF(E194&gt;=13,2,IF(E194&gt;=0,1)))))</f>
        <v>PROD_0012020Q3</v>
      </c>
      <c r="H194">
        <v>36</v>
      </c>
      <c r="I194" s="1">
        <f t="shared" ref="I194:I257" si="18">H194*(VLOOKUP(G194,S$2:T$65,2,0))</f>
        <v>449964</v>
      </c>
      <c r="J194" t="s">
        <v>15</v>
      </c>
      <c r="K194" t="s">
        <v>3</v>
      </c>
      <c r="L194">
        <v>2020</v>
      </c>
      <c r="M194">
        <v>36</v>
      </c>
      <c r="N194">
        <v>9</v>
      </c>
      <c r="O194">
        <f t="shared" si="15"/>
        <v>7587</v>
      </c>
    </row>
    <row r="195" spans="1:15" x14ac:dyDescent="0.25">
      <c r="A195" t="s">
        <v>2</v>
      </c>
      <c r="B195" t="s">
        <v>3</v>
      </c>
      <c r="C195" t="str">
        <f t="shared" ref="C195:C258" si="19">VLOOKUP(B195,$V$14:$Y$18,2,FALSE)</f>
        <v>NW</v>
      </c>
      <c r="D195">
        <v>2020</v>
      </c>
      <c r="E195">
        <v>37</v>
      </c>
      <c r="F195" t="str">
        <f t="shared" si="16"/>
        <v>2020Q3</v>
      </c>
      <c r="G195" t="str">
        <f t="shared" si="17"/>
        <v>PROD_0012020Q3</v>
      </c>
      <c r="H195">
        <v>47</v>
      </c>
      <c r="I195" s="1">
        <f t="shared" si="18"/>
        <v>587453</v>
      </c>
      <c r="J195" t="s">
        <v>15</v>
      </c>
      <c r="K195" t="s">
        <v>3</v>
      </c>
      <c r="L195">
        <v>2020</v>
      </c>
      <c r="M195">
        <v>37</v>
      </c>
      <c r="N195">
        <v>12</v>
      </c>
      <c r="O195">
        <f t="shared" ref="O195:O258" si="20">N195*(VLOOKUP(J195,$V$2:$W$9,2,0))</f>
        <v>10116</v>
      </c>
    </row>
    <row r="196" spans="1:15" x14ac:dyDescent="0.25">
      <c r="A196" t="s">
        <v>2</v>
      </c>
      <c r="B196" t="s">
        <v>3</v>
      </c>
      <c r="C196" t="str">
        <f t="shared" si="19"/>
        <v>NW</v>
      </c>
      <c r="D196">
        <v>2020</v>
      </c>
      <c r="E196">
        <v>38</v>
      </c>
      <c r="F196" t="str">
        <f t="shared" si="16"/>
        <v>2020Q3</v>
      </c>
      <c r="G196" t="str">
        <f t="shared" si="17"/>
        <v>PROD_0012020Q3</v>
      </c>
      <c r="H196">
        <v>24</v>
      </c>
      <c r="I196" s="1">
        <f t="shared" si="18"/>
        <v>299976</v>
      </c>
      <c r="J196" t="s">
        <v>15</v>
      </c>
      <c r="K196" t="s">
        <v>3</v>
      </c>
      <c r="L196">
        <v>2020</v>
      </c>
      <c r="M196">
        <v>38</v>
      </c>
      <c r="N196">
        <v>6</v>
      </c>
      <c r="O196">
        <f t="shared" si="20"/>
        <v>5058</v>
      </c>
    </row>
    <row r="197" spans="1:15" x14ac:dyDescent="0.25">
      <c r="A197" t="s">
        <v>2</v>
      </c>
      <c r="B197" t="s">
        <v>3</v>
      </c>
      <c r="C197" t="str">
        <f t="shared" si="19"/>
        <v>NW</v>
      </c>
      <c r="D197">
        <v>2020</v>
      </c>
      <c r="E197">
        <v>39</v>
      </c>
      <c r="F197" t="str">
        <f t="shared" si="16"/>
        <v>2020Q4</v>
      </c>
      <c r="G197" t="str">
        <f t="shared" si="17"/>
        <v>PROD_0012020Q4</v>
      </c>
      <c r="H197">
        <v>35</v>
      </c>
      <c r="I197" s="1">
        <f t="shared" si="18"/>
        <v>437465</v>
      </c>
      <c r="J197" t="s">
        <v>15</v>
      </c>
      <c r="K197" t="s">
        <v>3</v>
      </c>
      <c r="L197">
        <v>2020</v>
      </c>
      <c r="M197">
        <v>39</v>
      </c>
      <c r="N197">
        <v>9</v>
      </c>
      <c r="O197">
        <f t="shared" si="20"/>
        <v>7587</v>
      </c>
    </row>
    <row r="198" spans="1:15" x14ac:dyDescent="0.25">
      <c r="A198" t="s">
        <v>2</v>
      </c>
      <c r="B198" t="s">
        <v>3</v>
      </c>
      <c r="C198" t="str">
        <f t="shared" si="19"/>
        <v>NW</v>
      </c>
      <c r="D198">
        <v>2020</v>
      </c>
      <c r="E198">
        <v>40</v>
      </c>
      <c r="F198" t="str">
        <f t="shared" si="16"/>
        <v>2020Q4</v>
      </c>
      <c r="G198" t="str">
        <f t="shared" si="17"/>
        <v>PROD_0012020Q4</v>
      </c>
      <c r="H198">
        <v>47</v>
      </c>
      <c r="I198" s="1">
        <f t="shared" si="18"/>
        <v>587453</v>
      </c>
      <c r="J198" t="s">
        <v>15</v>
      </c>
      <c r="K198" t="s">
        <v>3</v>
      </c>
      <c r="L198">
        <v>2020</v>
      </c>
      <c r="M198">
        <v>40</v>
      </c>
      <c r="N198">
        <v>13</v>
      </c>
      <c r="O198">
        <f t="shared" si="20"/>
        <v>10959</v>
      </c>
    </row>
    <row r="199" spans="1:15" x14ac:dyDescent="0.25">
      <c r="A199" t="s">
        <v>2</v>
      </c>
      <c r="B199" t="s">
        <v>3</v>
      </c>
      <c r="C199" t="str">
        <f t="shared" si="19"/>
        <v>NW</v>
      </c>
      <c r="D199">
        <v>2020</v>
      </c>
      <c r="E199">
        <v>41</v>
      </c>
      <c r="F199" t="str">
        <f t="shared" si="16"/>
        <v>2020Q4</v>
      </c>
      <c r="G199" t="str">
        <f t="shared" si="17"/>
        <v>PROD_0012020Q4</v>
      </c>
      <c r="H199">
        <v>34</v>
      </c>
      <c r="I199" s="1">
        <f t="shared" si="18"/>
        <v>424966</v>
      </c>
      <c r="J199" t="s">
        <v>15</v>
      </c>
      <c r="K199" t="s">
        <v>3</v>
      </c>
      <c r="L199">
        <v>2020</v>
      </c>
      <c r="M199">
        <v>41</v>
      </c>
      <c r="N199">
        <v>9</v>
      </c>
      <c r="O199">
        <f t="shared" si="20"/>
        <v>7587</v>
      </c>
    </row>
    <row r="200" spans="1:15" x14ac:dyDescent="0.25">
      <c r="A200" t="s">
        <v>2</v>
      </c>
      <c r="B200" t="s">
        <v>3</v>
      </c>
      <c r="C200" t="str">
        <f t="shared" si="19"/>
        <v>NW</v>
      </c>
      <c r="D200">
        <v>2020</v>
      </c>
      <c r="E200">
        <v>42</v>
      </c>
      <c r="F200" t="str">
        <f t="shared" si="16"/>
        <v>2020Q4</v>
      </c>
      <c r="G200" t="str">
        <f t="shared" si="17"/>
        <v>PROD_0012020Q4</v>
      </c>
      <c r="H200">
        <v>46</v>
      </c>
      <c r="I200" s="1">
        <f t="shared" si="18"/>
        <v>574954</v>
      </c>
      <c r="J200" t="s">
        <v>15</v>
      </c>
      <c r="K200" t="s">
        <v>3</v>
      </c>
      <c r="L200">
        <v>2020</v>
      </c>
      <c r="M200">
        <v>42</v>
      </c>
      <c r="N200">
        <v>13</v>
      </c>
      <c r="O200">
        <f t="shared" si="20"/>
        <v>10959</v>
      </c>
    </row>
    <row r="201" spans="1:15" x14ac:dyDescent="0.25">
      <c r="A201" t="s">
        <v>2</v>
      </c>
      <c r="B201" t="s">
        <v>3</v>
      </c>
      <c r="C201" t="str">
        <f t="shared" si="19"/>
        <v>NW</v>
      </c>
      <c r="D201">
        <v>2020</v>
      </c>
      <c r="E201">
        <v>43</v>
      </c>
      <c r="F201" t="str">
        <f t="shared" si="16"/>
        <v>2020Q4</v>
      </c>
      <c r="G201" t="str">
        <f t="shared" si="17"/>
        <v>PROD_0012020Q4</v>
      </c>
      <c r="H201">
        <v>41</v>
      </c>
      <c r="I201" s="1">
        <f t="shared" si="18"/>
        <v>512459</v>
      </c>
      <c r="J201" t="s">
        <v>15</v>
      </c>
      <c r="K201" t="s">
        <v>3</v>
      </c>
      <c r="L201">
        <v>2020</v>
      </c>
      <c r="M201">
        <v>43</v>
      </c>
      <c r="N201">
        <v>11</v>
      </c>
      <c r="O201">
        <f t="shared" si="20"/>
        <v>9273</v>
      </c>
    </row>
    <row r="202" spans="1:15" x14ac:dyDescent="0.25">
      <c r="A202" t="s">
        <v>2</v>
      </c>
      <c r="B202" t="s">
        <v>3</v>
      </c>
      <c r="C202" t="str">
        <f t="shared" si="19"/>
        <v>NW</v>
      </c>
      <c r="D202">
        <v>2020</v>
      </c>
      <c r="E202">
        <v>44</v>
      </c>
      <c r="F202" t="str">
        <f t="shared" si="16"/>
        <v>2020Q4</v>
      </c>
      <c r="G202" t="str">
        <f t="shared" si="17"/>
        <v>PROD_0012020Q4</v>
      </c>
      <c r="H202">
        <v>34</v>
      </c>
      <c r="I202" s="1">
        <f t="shared" si="18"/>
        <v>424966</v>
      </c>
      <c r="J202" t="s">
        <v>15</v>
      </c>
      <c r="K202" t="s">
        <v>3</v>
      </c>
      <c r="L202">
        <v>2020</v>
      </c>
      <c r="M202">
        <v>44</v>
      </c>
      <c r="N202">
        <v>9</v>
      </c>
      <c r="O202">
        <f t="shared" si="20"/>
        <v>7587</v>
      </c>
    </row>
    <row r="203" spans="1:15" x14ac:dyDescent="0.25">
      <c r="A203" t="s">
        <v>2</v>
      </c>
      <c r="B203" t="s">
        <v>3</v>
      </c>
      <c r="C203" t="str">
        <f t="shared" si="19"/>
        <v>NW</v>
      </c>
      <c r="D203">
        <v>2020</v>
      </c>
      <c r="E203">
        <v>45</v>
      </c>
      <c r="F203" t="str">
        <f t="shared" si="16"/>
        <v>2020Q4</v>
      </c>
      <c r="G203" t="str">
        <f t="shared" si="17"/>
        <v>PROD_0012020Q4</v>
      </c>
      <c r="H203">
        <v>39</v>
      </c>
      <c r="I203" s="1">
        <f t="shared" si="18"/>
        <v>487461</v>
      </c>
      <c r="J203" t="s">
        <v>15</v>
      </c>
      <c r="K203" t="s">
        <v>3</v>
      </c>
      <c r="L203">
        <v>2020</v>
      </c>
      <c r="M203">
        <v>45</v>
      </c>
      <c r="N203">
        <v>10</v>
      </c>
      <c r="O203">
        <f t="shared" si="20"/>
        <v>8430</v>
      </c>
    </row>
    <row r="204" spans="1:15" x14ac:dyDescent="0.25">
      <c r="A204" t="s">
        <v>2</v>
      </c>
      <c r="B204" t="s">
        <v>3</v>
      </c>
      <c r="C204" t="str">
        <f t="shared" si="19"/>
        <v>NW</v>
      </c>
      <c r="D204">
        <v>2020</v>
      </c>
      <c r="E204">
        <v>46</v>
      </c>
      <c r="F204" t="str">
        <f t="shared" si="16"/>
        <v>2020Q4</v>
      </c>
      <c r="G204" t="str">
        <f t="shared" si="17"/>
        <v>PROD_0012020Q4</v>
      </c>
      <c r="H204">
        <v>44</v>
      </c>
      <c r="I204" s="1">
        <f t="shared" si="18"/>
        <v>549956</v>
      </c>
      <c r="J204" t="s">
        <v>15</v>
      </c>
      <c r="K204" t="s">
        <v>3</v>
      </c>
      <c r="L204">
        <v>2020</v>
      </c>
      <c r="M204">
        <v>46</v>
      </c>
      <c r="N204">
        <v>11</v>
      </c>
      <c r="O204">
        <f t="shared" si="20"/>
        <v>9273</v>
      </c>
    </row>
    <row r="205" spans="1:15" x14ac:dyDescent="0.25">
      <c r="A205" t="s">
        <v>2</v>
      </c>
      <c r="B205" t="s">
        <v>3</v>
      </c>
      <c r="C205" t="str">
        <f t="shared" si="19"/>
        <v>NW</v>
      </c>
      <c r="D205">
        <v>2020</v>
      </c>
      <c r="E205">
        <v>47</v>
      </c>
      <c r="F205" t="str">
        <f t="shared" si="16"/>
        <v>2020Q4</v>
      </c>
      <c r="G205" t="str">
        <f t="shared" si="17"/>
        <v>PROD_0012020Q4</v>
      </c>
      <c r="H205">
        <v>46</v>
      </c>
      <c r="I205" s="1">
        <f t="shared" si="18"/>
        <v>574954</v>
      </c>
      <c r="J205" t="s">
        <v>15</v>
      </c>
      <c r="K205" t="s">
        <v>3</v>
      </c>
      <c r="L205">
        <v>2020</v>
      </c>
      <c r="M205">
        <v>47</v>
      </c>
      <c r="N205">
        <v>11</v>
      </c>
      <c r="O205">
        <f t="shared" si="20"/>
        <v>9273</v>
      </c>
    </row>
    <row r="206" spans="1:15" x14ac:dyDescent="0.25">
      <c r="A206" t="s">
        <v>2</v>
      </c>
      <c r="B206" t="s">
        <v>3</v>
      </c>
      <c r="C206" t="str">
        <f t="shared" si="19"/>
        <v>NW</v>
      </c>
      <c r="D206">
        <v>2020</v>
      </c>
      <c r="E206">
        <v>48</v>
      </c>
      <c r="F206" t="str">
        <f t="shared" si="16"/>
        <v>2020Q4</v>
      </c>
      <c r="G206" t="str">
        <f t="shared" si="17"/>
        <v>PROD_0012020Q4</v>
      </c>
      <c r="H206">
        <v>46</v>
      </c>
      <c r="I206" s="1">
        <f t="shared" si="18"/>
        <v>574954</v>
      </c>
      <c r="J206" t="s">
        <v>15</v>
      </c>
      <c r="K206" t="s">
        <v>3</v>
      </c>
      <c r="L206">
        <v>2020</v>
      </c>
      <c r="M206">
        <v>48</v>
      </c>
      <c r="N206">
        <v>10</v>
      </c>
      <c r="O206">
        <f t="shared" si="20"/>
        <v>8430</v>
      </c>
    </row>
    <row r="207" spans="1:15" x14ac:dyDescent="0.25">
      <c r="A207" t="s">
        <v>2</v>
      </c>
      <c r="B207" t="s">
        <v>3</v>
      </c>
      <c r="C207" t="str">
        <f t="shared" si="19"/>
        <v>NW</v>
      </c>
      <c r="D207">
        <v>2020</v>
      </c>
      <c r="E207">
        <v>49</v>
      </c>
      <c r="F207" t="str">
        <f t="shared" si="16"/>
        <v>2020Q4</v>
      </c>
      <c r="G207" t="str">
        <f t="shared" si="17"/>
        <v>PROD_0012020Q4</v>
      </c>
      <c r="H207">
        <v>41</v>
      </c>
      <c r="I207" s="1">
        <f t="shared" si="18"/>
        <v>512459</v>
      </c>
      <c r="J207" t="s">
        <v>15</v>
      </c>
      <c r="K207" t="s">
        <v>3</v>
      </c>
      <c r="L207">
        <v>2020</v>
      </c>
      <c r="M207">
        <v>49</v>
      </c>
      <c r="N207">
        <v>10</v>
      </c>
      <c r="O207">
        <f t="shared" si="20"/>
        <v>8430</v>
      </c>
    </row>
    <row r="208" spans="1:15" x14ac:dyDescent="0.25">
      <c r="A208" t="s">
        <v>2</v>
      </c>
      <c r="B208" t="s">
        <v>3</v>
      </c>
      <c r="C208" t="str">
        <f t="shared" si="19"/>
        <v>NW</v>
      </c>
      <c r="D208">
        <v>2020</v>
      </c>
      <c r="E208">
        <v>50</v>
      </c>
      <c r="F208" t="str">
        <f t="shared" si="16"/>
        <v>2020Q4</v>
      </c>
      <c r="G208" t="str">
        <f t="shared" si="17"/>
        <v>PROD_0012020Q4</v>
      </c>
      <c r="H208">
        <v>57</v>
      </c>
      <c r="I208" s="1">
        <f t="shared" si="18"/>
        <v>712443</v>
      </c>
      <c r="J208" t="s">
        <v>15</v>
      </c>
      <c r="K208" t="s">
        <v>3</v>
      </c>
      <c r="L208">
        <v>2020</v>
      </c>
      <c r="M208">
        <v>50</v>
      </c>
      <c r="N208">
        <v>14</v>
      </c>
      <c r="O208">
        <f t="shared" si="20"/>
        <v>11802</v>
      </c>
    </row>
    <row r="209" spans="1:15" x14ac:dyDescent="0.25">
      <c r="A209" t="s">
        <v>2</v>
      </c>
      <c r="B209" t="s">
        <v>3</v>
      </c>
      <c r="C209" t="str">
        <f t="shared" si="19"/>
        <v>NW</v>
      </c>
      <c r="D209">
        <v>2020</v>
      </c>
      <c r="E209">
        <v>51</v>
      </c>
      <c r="F209" t="str">
        <f t="shared" si="16"/>
        <v>2020Q4</v>
      </c>
      <c r="G209" t="str">
        <f t="shared" si="17"/>
        <v>PROD_0012020Q4</v>
      </c>
      <c r="H209">
        <v>73</v>
      </c>
      <c r="I209" s="1">
        <f t="shared" si="18"/>
        <v>912427</v>
      </c>
      <c r="J209" t="s">
        <v>15</v>
      </c>
      <c r="K209" t="s">
        <v>3</v>
      </c>
      <c r="L209">
        <v>2020</v>
      </c>
      <c r="M209">
        <v>51</v>
      </c>
      <c r="N209">
        <v>17</v>
      </c>
      <c r="O209">
        <f t="shared" si="20"/>
        <v>14331</v>
      </c>
    </row>
    <row r="210" spans="1:15" x14ac:dyDescent="0.25">
      <c r="A210" t="s">
        <v>2</v>
      </c>
      <c r="B210" t="s">
        <v>13</v>
      </c>
      <c r="C210" t="str">
        <f t="shared" si="19"/>
        <v>NW</v>
      </c>
      <c r="D210">
        <v>2019</v>
      </c>
      <c r="E210">
        <v>0</v>
      </c>
      <c r="F210" t="str">
        <f t="shared" si="16"/>
        <v>2019Q1</v>
      </c>
      <c r="G210" t="str">
        <f t="shared" si="17"/>
        <v>PROD_0012019Q1</v>
      </c>
      <c r="H210">
        <v>31</v>
      </c>
      <c r="I210" s="1">
        <f t="shared" si="18"/>
        <v>385919</v>
      </c>
      <c r="J210" t="s">
        <v>15</v>
      </c>
      <c r="K210" t="s">
        <v>13</v>
      </c>
      <c r="L210">
        <v>2019</v>
      </c>
      <c r="M210">
        <v>0</v>
      </c>
      <c r="N210">
        <v>3</v>
      </c>
      <c r="O210">
        <f t="shared" si="20"/>
        <v>2529</v>
      </c>
    </row>
    <row r="211" spans="1:15" x14ac:dyDescent="0.25">
      <c r="A211" t="s">
        <v>2</v>
      </c>
      <c r="B211" t="s">
        <v>13</v>
      </c>
      <c r="C211" t="str">
        <f t="shared" si="19"/>
        <v>NW</v>
      </c>
      <c r="D211">
        <v>2019</v>
      </c>
      <c r="E211">
        <v>1</v>
      </c>
      <c r="F211" t="str">
        <f t="shared" si="16"/>
        <v>2019Q1</v>
      </c>
      <c r="G211" t="str">
        <f t="shared" si="17"/>
        <v>PROD_0012019Q1</v>
      </c>
      <c r="H211">
        <v>27</v>
      </c>
      <c r="I211" s="1">
        <f t="shared" si="18"/>
        <v>336123</v>
      </c>
      <c r="J211" t="s">
        <v>15</v>
      </c>
      <c r="K211" t="s">
        <v>13</v>
      </c>
      <c r="L211">
        <v>2019</v>
      </c>
      <c r="M211">
        <v>1</v>
      </c>
      <c r="N211">
        <v>3</v>
      </c>
      <c r="O211">
        <f t="shared" si="20"/>
        <v>2529</v>
      </c>
    </row>
    <row r="212" spans="1:15" x14ac:dyDescent="0.25">
      <c r="A212" t="s">
        <v>2</v>
      </c>
      <c r="B212" t="s">
        <v>13</v>
      </c>
      <c r="C212" t="str">
        <f t="shared" si="19"/>
        <v>NW</v>
      </c>
      <c r="D212">
        <v>2019</v>
      </c>
      <c r="E212">
        <v>2</v>
      </c>
      <c r="F212" t="str">
        <f t="shared" si="16"/>
        <v>2019Q1</v>
      </c>
      <c r="G212" t="str">
        <f t="shared" si="17"/>
        <v>PROD_0012019Q1</v>
      </c>
      <c r="H212">
        <v>37</v>
      </c>
      <c r="I212" s="1">
        <f t="shared" si="18"/>
        <v>460613</v>
      </c>
      <c r="J212" t="s">
        <v>15</v>
      </c>
      <c r="K212" t="s">
        <v>13</v>
      </c>
      <c r="L212">
        <v>2019</v>
      </c>
      <c r="M212">
        <v>2</v>
      </c>
      <c r="N212">
        <v>4</v>
      </c>
      <c r="O212">
        <f t="shared" si="20"/>
        <v>3372</v>
      </c>
    </row>
    <row r="213" spans="1:15" x14ac:dyDescent="0.25">
      <c r="A213" t="s">
        <v>2</v>
      </c>
      <c r="B213" t="s">
        <v>13</v>
      </c>
      <c r="C213" t="str">
        <f t="shared" si="19"/>
        <v>NW</v>
      </c>
      <c r="D213">
        <v>2019</v>
      </c>
      <c r="E213">
        <v>3</v>
      </c>
      <c r="F213" t="str">
        <f t="shared" si="16"/>
        <v>2019Q1</v>
      </c>
      <c r="G213" t="str">
        <f t="shared" si="17"/>
        <v>PROD_0012019Q1</v>
      </c>
      <c r="H213">
        <v>29</v>
      </c>
      <c r="I213" s="1">
        <f t="shared" si="18"/>
        <v>361021</v>
      </c>
      <c r="J213" t="s">
        <v>15</v>
      </c>
      <c r="K213" t="s">
        <v>13</v>
      </c>
      <c r="L213">
        <v>2019</v>
      </c>
      <c r="M213">
        <v>3</v>
      </c>
      <c r="N213">
        <v>3</v>
      </c>
      <c r="O213">
        <f t="shared" si="20"/>
        <v>2529</v>
      </c>
    </row>
    <row r="214" spans="1:15" x14ac:dyDescent="0.25">
      <c r="A214" t="s">
        <v>2</v>
      </c>
      <c r="B214" t="s">
        <v>13</v>
      </c>
      <c r="C214" t="str">
        <f t="shared" si="19"/>
        <v>NW</v>
      </c>
      <c r="D214">
        <v>2019</v>
      </c>
      <c r="E214">
        <v>4</v>
      </c>
      <c r="F214" t="str">
        <f t="shared" si="16"/>
        <v>2019Q1</v>
      </c>
      <c r="G214" t="str">
        <f t="shared" si="17"/>
        <v>PROD_0012019Q1</v>
      </c>
      <c r="H214">
        <v>34</v>
      </c>
      <c r="I214" s="1">
        <f t="shared" si="18"/>
        <v>423266</v>
      </c>
      <c r="J214" t="s">
        <v>15</v>
      </c>
      <c r="K214" t="s">
        <v>13</v>
      </c>
      <c r="L214">
        <v>2019</v>
      </c>
      <c r="M214">
        <v>4</v>
      </c>
      <c r="N214">
        <v>4</v>
      </c>
      <c r="O214">
        <f t="shared" si="20"/>
        <v>3372</v>
      </c>
    </row>
    <row r="215" spans="1:15" x14ac:dyDescent="0.25">
      <c r="A215" t="s">
        <v>2</v>
      </c>
      <c r="B215" t="s">
        <v>13</v>
      </c>
      <c r="C215" t="str">
        <f t="shared" si="19"/>
        <v>NW</v>
      </c>
      <c r="D215">
        <v>2019</v>
      </c>
      <c r="E215">
        <v>5</v>
      </c>
      <c r="F215" t="str">
        <f t="shared" si="16"/>
        <v>2019Q1</v>
      </c>
      <c r="G215" t="str">
        <f t="shared" si="17"/>
        <v>PROD_0012019Q1</v>
      </c>
      <c r="H215">
        <v>39</v>
      </c>
      <c r="I215" s="1">
        <f t="shared" si="18"/>
        <v>485511</v>
      </c>
      <c r="J215" t="s">
        <v>15</v>
      </c>
      <c r="K215" t="s">
        <v>13</v>
      </c>
      <c r="L215">
        <v>2019</v>
      </c>
      <c r="M215">
        <v>5</v>
      </c>
      <c r="N215">
        <v>3</v>
      </c>
      <c r="O215">
        <f t="shared" si="20"/>
        <v>2529</v>
      </c>
    </row>
    <row r="216" spans="1:15" x14ac:dyDescent="0.25">
      <c r="A216" t="s">
        <v>2</v>
      </c>
      <c r="B216" t="s">
        <v>13</v>
      </c>
      <c r="C216" t="str">
        <f t="shared" si="19"/>
        <v>NW</v>
      </c>
      <c r="D216">
        <v>2019</v>
      </c>
      <c r="E216">
        <v>6</v>
      </c>
      <c r="F216" t="str">
        <f t="shared" si="16"/>
        <v>2019Q1</v>
      </c>
      <c r="G216" t="str">
        <f t="shared" si="17"/>
        <v>PROD_0012019Q1</v>
      </c>
      <c r="H216">
        <v>28</v>
      </c>
      <c r="I216" s="1">
        <f t="shared" si="18"/>
        <v>348572</v>
      </c>
      <c r="J216" t="s">
        <v>15</v>
      </c>
      <c r="K216" t="s">
        <v>13</v>
      </c>
      <c r="L216">
        <v>2019</v>
      </c>
      <c r="M216">
        <v>6</v>
      </c>
      <c r="N216">
        <v>2</v>
      </c>
      <c r="O216">
        <f t="shared" si="20"/>
        <v>1686</v>
      </c>
    </row>
    <row r="217" spans="1:15" x14ac:dyDescent="0.25">
      <c r="A217" t="s">
        <v>2</v>
      </c>
      <c r="B217" t="s">
        <v>13</v>
      </c>
      <c r="C217" t="str">
        <f t="shared" si="19"/>
        <v>NW</v>
      </c>
      <c r="D217">
        <v>2019</v>
      </c>
      <c r="E217">
        <v>7</v>
      </c>
      <c r="F217" t="str">
        <f t="shared" si="16"/>
        <v>2019Q1</v>
      </c>
      <c r="G217" t="str">
        <f t="shared" si="17"/>
        <v>PROD_0012019Q1</v>
      </c>
      <c r="H217">
        <v>28</v>
      </c>
      <c r="I217" s="1">
        <f t="shared" si="18"/>
        <v>348572</v>
      </c>
      <c r="J217" t="s">
        <v>15</v>
      </c>
      <c r="K217" t="s">
        <v>13</v>
      </c>
      <c r="L217">
        <v>2019</v>
      </c>
      <c r="M217">
        <v>7</v>
      </c>
      <c r="N217">
        <v>1</v>
      </c>
      <c r="O217">
        <f t="shared" si="20"/>
        <v>843</v>
      </c>
    </row>
    <row r="218" spans="1:15" x14ac:dyDescent="0.25">
      <c r="A218" t="s">
        <v>2</v>
      </c>
      <c r="B218" t="s">
        <v>13</v>
      </c>
      <c r="C218" t="str">
        <f t="shared" si="19"/>
        <v>NW</v>
      </c>
      <c r="D218">
        <v>2019</v>
      </c>
      <c r="E218">
        <v>8</v>
      </c>
      <c r="F218" t="str">
        <f t="shared" si="16"/>
        <v>2019Q1</v>
      </c>
      <c r="G218" t="str">
        <f t="shared" si="17"/>
        <v>PROD_0012019Q1</v>
      </c>
      <c r="H218">
        <v>30</v>
      </c>
      <c r="I218" s="1">
        <f t="shared" si="18"/>
        <v>373470</v>
      </c>
      <c r="J218" t="s">
        <v>15</v>
      </c>
      <c r="K218" t="s">
        <v>13</v>
      </c>
      <c r="L218">
        <v>2019</v>
      </c>
      <c r="M218">
        <v>8</v>
      </c>
      <c r="N218">
        <v>1</v>
      </c>
      <c r="O218">
        <f t="shared" si="20"/>
        <v>843</v>
      </c>
    </row>
    <row r="219" spans="1:15" x14ac:dyDescent="0.25">
      <c r="A219" t="s">
        <v>2</v>
      </c>
      <c r="B219" t="s">
        <v>13</v>
      </c>
      <c r="C219" t="str">
        <f t="shared" si="19"/>
        <v>NW</v>
      </c>
      <c r="D219">
        <v>2019</v>
      </c>
      <c r="E219">
        <v>9</v>
      </c>
      <c r="F219" t="str">
        <f t="shared" si="16"/>
        <v>2019Q1</v>
      </c>
      <c r="G219" t="str">
        <f t="shared" si="17"/>
        <v>PROD_0012019Q1</v>
      </c>
      <c r="H219">
        <v>32</v>
      </c>
      <c r="I219" s="1">
        <f t="shared" si="18"/>
        <v>398368</v>
      </c>
      <c r="J219" t="s">
        <v>15</v>
      </c>
      <c r="K219" t="s">
        <v>13</v>
      </c>
      <c r="L219">
        <v>2019</v>
      </c>
      <c r="M219">
        <v>9</v>
      </c>
      <c r="N219">
        <v>2</v>
      </c>
      <c r="O219">
        <f t="shared" si="20"/>
        <v>1686</v>
      </c>
    </row>
    <row r="220" spans="1:15" x14ac:dyDescent="0.25">
      <c r="A220" t="s">
        <v>2</v>
      </c>
      <c r="B220" t="s">
        <v>13</v>
      </c>
      <c r="C220" t="str">
        <f t="shared" si="19"/>
        <v>NW</v>
      </c>
      <c r="D220">
        <v>2019</v>
      </c>
      <c r="E220">
        <v>10</v>
      </c>
      <c r="F220" t="str">
        <f t="shared" si="16"/>
        <v>2019Q1</v>
      </c>
      <c r="G220" t="str">
        <f t="shared" si="17"/>
        <v>PROD_0012019Q1</v>
      </c>
      <c r="H220">
        <v>38</v>
      </c>
      <c r="I220" s="1">
        <f t="shared" si="18"/>
        <v>473062</v>
      </c>
      <c r="J220" t="s">
        <v>15</v>
      </c>
      <c r="K220" t="s">
        <v>13</v>
      </c>
      <c r="L220">
        <v>2019</v>
      </c>
      <c r="M220">
        <v>10</v>
      </c>
      <c r="N220">
        <v>4</v>
      </c>
      <c r="O220">
        <f t="shared" si="20"/>
        <v>3372</v>
      </c>
    </row>
    <row r="221" spans="1:15" x14ac:dyDescent="0.25">
      <c r="A221" t="s">
        <v>2</v>
      </c>
      <c r="B221" t="s">
        <v>13</v>
      </c>
      <c r="C221" t="str">
        <f t="shared" si="19"/>
        <v>NW</v>
      </c>
      <c r="D221">
        <v>2019</v>
      </c>
      <c r="E221">
        <v>11</v>
      </c>
      <c r="F221" t="str">
        <f t="shared" si="16"/>
        <v>2019Q1</v>
      </c>
      <c r="G221" t="str">
        <f t="shared" si="17"/>
        <v>PROD_0012019Q1</v>
      </c>
      <c r="H221">
        <v>37</v>
      </c>
      <c r="I221" s="1">
        <f t="shared" si="18"/>
        <v>460613</v>
      </c>
      <c r="J221" t="s">
        <v>15</v>
      </c>
      <c r="K221" t="s">
        <v>13</v>
      </c>
      <c r="L221">
        <v>2019</v>
      </c>
      <c r="M221">
        <v>11</v>
      </c>
      <c r="N221">
        <v>5</v>
      </c>
      <c r="O221">
        <f t="shared" si="20"/>
        <v>4215</v>
      </c>
    </row>
    <row r="222" spans="1:15" x14ac:dyDescent="0.25">
      <c r="A222" t="s">
        <v>2</v>
      </c>
      <c r="B222" t="s">
        <v>13</v>
      </c>
      <c r="C222" t="str">
        <f t="shared" si="19"/>
        <v>NW</v>
      </c>
      <c r="D222">
        <v>2019</v>
      </c>
      <c r="E222">
        <v>12</v>
      </c>
      <c r="F222" t="str">
        <f t="shared" si="16"/>
        <v>2019Q1</v>
      </c>
      <c r="G222" t="str">
        <f t="shared" si="17"/>
        <v>PROD_0012019Q1</v>
      </c>
      <c r="H222">
        <v>39</v>
      </c>
      <c r="I222" s="1">
        <f t="shared" si="18"/>
        <v>485511</v>
      </c>
      <c r="J222" t="s">
        <v>15</v>
      </c>
      <c r="K222" t="s">
        <v>13</v>
      </c>
      <c r="L222">
        <v>2019</v>
      </c>
      <c r="M222">
        <v>12</v>
      </c>
      <c r="N222">
        <v>6</v>
      </c>
      <c r="O222">
        <f t="shared" si="20"/>
        <v>5058</v>
      </c>
    </row>
    <row r="223" spans="1:15" x14ac:dyDescent="0.25">
      <c r="A223" t="s">
        <v>2</v>
      </c>
      <c r="B223" t="s">
        <v>13</v>
      </c>
      <c r="C223" t="str">
        <f t="shared" si="19"/>
        <v>NW</v>
      </c>
      <c r="D223">
        <v>2019</v>
      </c>
      <c r="E223">
        <v>13</v>
      </c>
      <c r="F223" t="str">
        <f t="shared" si="16"/>
        <v>2019Q2</v>
      </c>
      <c r="G223" t="str">
        <f t="shared" si="17"/>
        <v>PROD_0012019Q2</v>
      </c>
      <c r="H223">
        <v>30</v>
      </c>
      <c r="I223" s="1">
        <f t="shared" si="18"/>
        <v>373470</v>
      </c>
      <c r="J223" t="s">
        <v>15</v>
      </c>
      <c r="K223" t="s">
        <v>13</v>
      </c>
      <c r="L223">
        <v>2019</v>
      </c>
      <c r="M223">
        <v>13</v>
      </c>
      <c r="N223">
        <v>4</v>
      </c>
      <c r="O223">
        <f t="shared" si="20"/>
        <v>3372</v>
      </c>
    </row>
    <row r="224" spans="1:15" x14ac:dyDescent="0.25">
      <c r="A224" t="s">
        <v>2</v>
      </c>
      <c r="B224" t="s">
        <v>13</v>
      </c>
      <c r="C224" t="str">
        <f t="shared" si="19"/>
        <v>NW</v>
      </c>
      <c r="D224">
        <v>2019</v>
      </c>
      <c r="E224">
        <v>14</v>
      </c>
      <c r="F224" t="str">
        <f t="shared" si="16"/>
        <v>2019Q2</v>
      </c>
      <c r="G224" t="str">
        <f t="shared" si="17"/>
        <v>PROD_0012019Q2</v>
      </c>
      <c r="H224">
        <v>40</v>
      </c>
      <c r="I224" s="1">
        <f t="shared" si="18"/>
        <v>497960</v>
      </c>
      <c r="J224" t="s">
        <v>15</v>
      </c>
      <c r="K224" t="s">
        <v>13</v>
      </c>
      <c r="L224">
        <v>2019</v>
      </c>
      <c r="M224">
        <v>14</v>
      </c>
      <c r="N224">
        <v>4</v>
      </c>
      <c r="O224">
        <f t="shared" si="20"/>
        <v>3372</v>
      </c>
    </row>
    <row r="225" spans="1:15" x14ac:dyDescent="0.25">
      <c r="A225" t="s">
        <v>2</v>
      </c>
      <c r="B225" t="s">
        <v>13</v>
      </c>
      <c r="C225" t="str">
        <f t="shared" si="19"/>
        <v>NW</v>
      </c>
      <c r="D225">
        <v>2019</v>
      </c>
      <c r="E225">
        <v>15</v>
      </c>
      <c r="F225" t="str">
        <f t="shared" si="16"/>
        <v>2019Q2</v>
      </c>
      <c r="G225" t="str">
        <f t="shared" si="17"/>
        <v>PROD_0012019Q2</v>
      </c>
      <c r="H225">
        <v>32</v>
      </c>
      <c r="I225" s="1">
        <f t="shared" si="18"/>
        <v>398368</v>
      </c>
      <c r="J225" t="s">
        <v>15</v>
      </c>
      <c r="K225" t="s">
        <v>13</v>
      </c>
      <c r="L225">
        <v>2019</v>
      </c>
      <c r="M225">
        <v>15</v>
      </c>
      <c r="N225">
        <v>3</v>
      </c>
      <c r="O225">
        <f t="shared" si="20"/>
        <v>2529</v>
      </c>
    </row>
    <row r="226" spans="1:15" x14ac:dyDescent="0.25">
      <c r="A226" t="s">
        <v>2</v>
      </c>
      <c r="B226" t="s">
        <v>13</v>
      </c>
      <c r="C226" t="str">
        <f t="shared" si="19"/>
        <v>NW</v>
      </c>
      <c r="D226">
        <v>2019</v>
      </c>
      <c r="E226">
        <v>16</v>
      </c>
      <c r="F226" t="str">
        <f t="shared" si="16"/>
        <v>2019Q2</v>
      </c>
      <c r="G226" t="str">
        <f t="shared" si="17"/>
        <v>PROD_0012019Q2</v>
      </c>
      <c r="H226">
        <v>42</v>
      </c>
      <c r="I226" s="1">
        <f t="shared" si="18"/>
        <v>522858</v>
      </c>
      <c r="J226" t="s">
        <v>15</v>
      </c>
      <c r="K226" t="s">
        <v>13</v>
      </c>
      <c r="L226">
        <v>2019</v>
      </c>
      <c r="M226">
        <v>16</v>
      </c>
      <c r="N226">
        <v>2</v>
      </c>
      <c r="O226">
        <f t="shared" si="20"/>
        <v>1686</v>
      </c>
    </row>
    <row r="227" spans="1:15" x14ac:dyDescent="0.25">
      <c r="A227" t="s">
        <v>2</v>
      </c>
      <c r="B227" t="s">
        <v>13</v>
      </c>
      <c r="C227" t="str">
        <f t="shared" si="19"/>
        <v>NW</v>
      </c>
      <c r="D227">
        <v>2019</v>
      </c>
      <c r="E227">
        <v>17</v>
      </c>
      <c r="F227" t="str">
        <f t="shared" si="16"/>
        <v>2019Q2</v>
      </c>
      <c r="G227" t="str">
        <f t="shared" si="17"/>
        <v>PROD_0012019Q2</v>
      </c>
      <c r="H227">
        <v>29</v>
      </c>
      <c r="I227" s="1">
        <f t="shared" si="18"/>
        <v>361021</v>
      </c>
      <c r="J227" t="s">
        <v>15</v>
      </c>
      <c r="K227" t="s">
        <v>13</v>
      </c>
      <c r="L227">
        <v>2019</v>
      </c>
      <c r="M227">
        <v>17</v>
      </c>
      <c r="N227">
        <v>2</v>
      </c>
      <c r="O227">
        <f t="shared" si="20"/>
        <v>1686</v>
      </c>
    </row>
    <row r="228" spans="1:15" x14ac:dyDescent="0.25">
      <c r="A228" t="s">
        <v>2</v>
      </c>
      <c r="B228" t="s">
        <v>13</v>
      </c>
      <c r="C228" t="str">
        <f t="shared" si="19"/>
        <v>NW</v>
      </c>
      <c r="D228">
        <v>2019</v>
      </c>
      <c r="E228">
        <v>18</v>
      </c>
      <c r="F228" t="str">
        <f t="shared" si="16"/>
        <v>2019Q2</v>
      </c>
      <c r="G228" t="str">
        <f t="shared" si="17"/>
        <v>PROD_0012019Q2</v>
      </c>
      <c r="H228">
        <v>31</v>
      </c>
      <c r="I228" s="1">
        <f t="shared" si="18"/>
        <v>385919</v>
      </c>
      <c r="J228" t="s">
        <v>15</v>
      </c>
      <c r="K228" t="s">
        <v>13</v>
      </c>
      <c r="L228">
        <v>2019</v>
      </c>
      <c r="M228">
        <v>18</v>
      </c>
      <c r="N228">
        <v>2</v>
      </c>
      <c r="O228">
        <f t="shared" si="20"/>
        <v>1686</v>
      </c>
    </row>
    <row r="229" spans="1:15" x14ac:dyDescent="0.25">
      <c r="A229" t="s">
        <v>2</v>
      </c>
      <c r="B229" t="s">
        <v>13</v>
      </c>
      <c r="C229" t="str">
        <f t="shared" si="19"/>
        <v>NW</v>
      </c>
      <c r="D229">
        <v>2019</v>
      </c>
      <c r="E229">
        <v>19</v>
      </c>
      <c r="F229" t="str">
        <f t="shared" si="16"/>
        <v>2019Q2</v>
      </c>
      <c r="G229" t="str">
        <f t="shared" si="17"/>
        <v>PROD_0012019Q2</v>
      </c>
      <c r="H229">
        <v>38</v>
      </c>
      <c r="I229" s="1">
        <f t="shared" si="18"/>
        <v>473062</v>
      </c>
      <c r="J229" t="s">
        <v>15</v>
      </c>
      <c r="K229" t="s">
        <v>13</v>
      </c>
      <c r="L229">
        <v>2019</v>
      </c>
      <c r="M229">
        <v>19</v>
      </c>
      <c r="N229">
        <v>2</v>
      </c>
      <c r="O229">
        <f t="shared" si="20"/>
        <v>1686</v>
      </c>
    </row>
    <row r="230" spans="1:15" x14ac:dyDescent="0.25">
      <c r="A230" t="s">
        <v>2</v>
      </c>
      <c r="B230" t="s">
        <v>13</v>
      </c>
      <c r="C230" t="str">
        <f t="shared" si="19"/>
        <v>NW</v>
      </c>
      <c r="D230">
        <v>2019</v>
      </c>
      <c r="E230">
        <v>20</v>
      </c>
      <c r="F230" t="str">
        <f t="shared" si="16"/>
        <v>2019Q2</v>
      </c>
      <c r="G230" t="str">
        <f t="shared" si="17"/>
        <v>PROD_0012019Q2</v>
      </c>
      <c r="H230">
        <v>35</v>
      </c>
      <c r="I230" s="1">
        <f t="shared" si="18"/>
        <v>435715</v>
      </c>
      <c r="J230" t="s">
        <v>15</v>
      </c>
      <c r="K230" t="s">
        <v>13</v>
      </c>
      <c r="L230">
        <v>2019</v>
      </c>
      <c r="M230">
        <v>20</v>
      </c>
      <c r="N230">
        <v>2</v>
      </c>
      <c r="O230">
        <f t="shared" si="20"/>
        <v>1686</v>
      </c>
    </row>
    <row r="231" spans="1:15" x14ac:dyDescent="0.25">
      <c r="A231" t="s">
        <v>2</v>
      </c>
      <c r="B231" t="s">
        <v>13</v>
      </c>
      <c r="C231" t="str">
        <f t="shared" si="19"/>
        <v>NW</v>
      </c>
      <c r="D231">
        <v>2019</v>
      </c>
      <c r="E231">
        <v>21</v>
      </c>
      <c r="F231" t="str">
        <f t="shared" si="16"/>
        <v>2019Q2</v>
      </c>
      <c r="G231" t="str">
        <f t="shared" si="17"/>
        <v>PROD_0012019Q2</v>
      </c>
      <c r="H231">
        <v>27</v>
      </c>
      <c r="I231" s="1">
        <f t="shared" si="18"/>
        <v>336123</v>
      </c>
      <c r="J231" t="s">
        <v>15</v>
      </c>
      <c r="K231" t="s">
        <v>13</v>
      </c>
      <c r="L231">
        <v>2019</v>
      </c>
      <c r="M231">
        <v>21</v>
      </c>
      <c r="N231">
        <v>2</v>
      </c>
      <c r="O231">
        <f t="shared" si="20"/>
        <v>1686</v>
      </c>
    </row>
    <row r="232" spans="1:15" x14ac:dyDescent="0.25">
      <c r="A232" t="s">
        <v>2</v>
      </c>
      <c r="B232" t="s">
        <v>13</v>
      </c>
      <c r="C232" t="str">
        <f t="shared" si="19"/>
        <v>NW</v>
      </c>
      <c r="D232">
        <v>2019</v>
      </c>
      <c r="E232">
        <v>22</v>
      </c>
      <c r="F232" t="str">
        <f t="shared" si="16"/>
        <v>2019Q2</v>
      </c>
      <c r="G232" t="str">
        <f t="shared" si="17"/>
        <v>PROD_0012019Q2</v>
      </c>
      <c r="H232">
        <v>38</v>
      </c>
      <c r="I232" s="1">
        <f t="shared" si="18"/>
        <v>473062</v>
      </c>
      <c r="J232" t="s">
        <v>15</v>
      </c>
      <c r="K232" t="s">
        <v>13</v>
      </c>
      <c r="L232">
        <v>2019</v>
      </c>
      <c r="M232">
        <v>22</v>
      </c>
      <c r="N232">
        <v>4</v>
      </c>
      <c r="O232">
        <f t="shared" si="20"/>
        <v>3372</v>
      </c>
    </row>
    <row r="233" spans="1:15" x14ac:dyDescent="0.25">
      <c r="A233" t="s">
        <v>2</v>
      </c>
      <c r="B233" t="s">
        <v>13</v>
      </c>
      <c r="C233" t="str">
        <f t="shared" si="19"/>
        <v>NW</v>
      </c>
      <c r="D233">
        <v>2019</v>
      </c>
      <c r="E233">
        <v>23</v>
      </c>
      <c r="F233" t="str">
        <f t="shared" si="16"/>
        <v>2019Q2</v>
      </c>
      <c r="G233" t="str">
        <f t="shared" si="17"/>
        <v>PROD_0012019Q2</v>
      </c>
      <c r="H233">
        <v>36</v>
      </c>
      <c r="I233" s="1">
        <f t="shared" si="18"/>
        <v>448164</v>
      </c>
      <c r="J233" t="s">
        <v>15</v>
      </c>
      <c r="K233" t="s">
        <v>13</v>
      </c>
      <c r="L233">
        <v>2019</v>
      </c>
      <c r="M233">
        <v>23</v>
      </c>
      <c r="N233">
        <v>4</v>
      </c>
      <c r="O233">
        <f t="shared" si="20"/>
        <v>3372</v>
      </c>
    </row>
    <row r="234" spans="1:15" x14ac:dyDescent="0.25">
      <c r="A234" t="s">
        <v>2</v>
      </c>
      <c r="B234" t="s">
        <v>13</v>
      </c>
      <c r="C234" t="str">
        <f t="shared" si="19"/>
        <v>NW</v>
      </c>
      <c r="D234">
        <v>2019</v>
      </c>
      <c r="E234">
        <v>24</v>
      </c>
      <c r="F234" t="str">
        <f t="shared" si="16"/>
        <v>2019Q2</v>
      </c>
      <c r="G234" t="str">
        <f t="shared" si="17"/>
        <v>PROD_0012019Q2</v>
      </c>
      <c r="H234">
        <v>35</v>
      </c>
      <c r="I234" s="1">
        <f t="shared" si="18"/>
        <v>435715</v>
      </c>
      <c r="J234" t="s">
        <v>15</v>
      </c>
      <c r="K234" t="s">
        <v>13</v>
      </c>
      <c r="L234">
        <v>2019</v>
      </c>
      <c r="M234">
        <v>24</v>
      </c>
      <c r="N234">
        <v>5</v>
      </c>
      <c r="O234">
        <f t="shared" si="20"/>
        <v>4215</v>
      </c>
    </row>
    <row r="235" spans="1:15" x14ac:dyDescent="0.25">
      <c r="A235" t="s">
        <v>2</v>
      </c>
      <c r="B235" t="s">
        <v>13</v>
      </c>
      <c r="C235" t="str">
        <f t="shared" si="19"/>
        <v>NW</v>
      </c>
      <c r="D235">
        <v>2019</v>
      </c>
      <c r="E235">
        <v>25</v>
      </c>
      <c r="F235" t="str">
        <f t="shared" si="16"/>
        <v>2019Q2</v>
      </c>
      <c r="G235" t="str">
        <f t="shared" si="17"/>
        <v>PROD_0012019Q2</v>
      </c>
      <c r="H235">
        <v>26</v>
      </c>
      <c r="I235" s="1">
        <f t="shared" si="18"/>
        <v>323674</v>
      </c>
      <c r="J235" t="s">
        <v>15</v>
      </c>
      <c r="K235" t="s">
        <v>13</v>
      </c>
      <c r="L235">
        <v>2019</v>
      </c>
      <c r="M235">
        <v>25</v>
      </c>
      <c r="N235">
        <v>3</v>
      </c>
      <c r="O235">
        <f t="shared" si="20"/>
        <v>2529</v>
      </c>
    </row>
    <row r="236" spans="1:15" x14ac:dyDescent="0.25">
      <c r="A236" t="s">
        <v>2</v>
      </c>
      <c r="B236" t="s">
        <v>13</v>
      </c>
      <c r="C236" t="str">
        <f t="shared" si="19"/>
        <v>NW</v>
      </c>
      <c r="D236">
        <v>2019</v>
      </c>
      <c r="E236">
        <v>26</v>
      </c>
      <c r="F236" t="str">
        <f t="shared" si="16"/>
        <v>2019Q3</v>
      </c>
      <c r="G236" t="str">
        <f t="shared" si="17"/>
        <v>PROD_0012019Q3</v>
      </c>
      <c r="H236">
        <v>22</v>
      </c>
      <c r="I236" s="1">
        <f t="shared" si="18"/>
        <v>273878</v>
      </c>
      <c r="J236" t="s">
        <v>15</v>
      </c>
      <c r="K236" t="s">
        <v>13</v>
      </c>
      <c r="L236">
        <v>2019</v>
      </c>
      <c r="M236">
        <v>26</v>
      </c>
      <c r="N236">
        <v>3</v>
      </c>
      <c r="O236">
        <f t="shared" si="20"/>
        <v>2529</v>
      </c>
    </row>
    <row r="237" spans="1:15" x14ac:dyDescent="0.25">
      <c r="A237" t="s">
        <v>2</v>
      </c>
      <c r="B237" t="s">
        <v>13</v>
      </c>
      <c r="C237" t="str">
        <f t="shared" si="19"/>
        <v>NW</v>
      </c>
      <c r="D237">
        <v>2019</v>
      </c>
      <c r="E237">
        <v>27</v>
      </c>
      <c r="F237" t="str">
        <f t="shared" si="16"/>
        <v>2019Q3</v>
      </c>
      <c r="G237" t="str">
        <f t="shared" si="17"/>
        <v>PROD_0012019Q3</v>
      </c>
      <c r="H237">
        <v>23</v>
      </c>
      <c r="I237" s="1">
        <f t="shared" si="18"/>
        <v>286327</v>
      </c>
      <c r="J237" t="s">
        <v>15</v>
      </c>
      <c r="K237" t="s">
        <v>13</v>
      </c>
      <c r="L237">
        <v>2019</v>
      </c>
      <c r="M237">
        <v>27</v>
      </c>
      <c r="N237">
        <v>3</v>
      </c>
      <c r="O237">
        <f t="shared" si="20"/>
        <v>2529</v>
      </c>
    </row>
    <row r="238" spans="1:15" x14ac:dyDescent="0.25">
      <c r="A238" t="s">
        <v>2</v>
      </c>
      <c r="B238" t="s">
        <v>13</v>
      </c>
      <c r="C238" t="str">
        <f t="shared" si="19"/>
        <v>NW</v>
      </c>
      <c r="D238">
        <v>2019</v>
      </c>
      <c r="E238">
        <v>28</v>
      </c>
      <c r="F238" t="str">
        <f t="shared" si="16"/>
        <v>2019Q3</v>
      </c>
      <c r="G238" t="str">
        <f t="shared" si="17"/>
        <v>PROD_0012019Q3</v>
      </c>
      <c r="H238">
        <v>27</v>
      </c>
      <c r="I238" s="1">
        <f t="shared" si="18"/>
        <v>336123</v>
      </c>
      <c r="J238" t="s">
        <v>15</v>
      </c>
      <c r="K238" t="s">
        <v>13</v>
      </c>
      <c r="L238">
        <v>2019</v>
      </c>
      <c r="M238">
        <v>28</v>
      </c>
      <c r="N238">
        <v>4</v>
      </c>
      <c r="O238">
        <f t="shared" si="20"/>
        <v>3372</v>
      </c>
    </row>
    <row r="239" spans="1:15" x14ac:dyDescent="0.25">
      <c r="A239" t="s">
        <v>2</v>
      </c>
      <c r="B239" t="s">
        <v>13</v>
      </c>
      <c r="C239" t="str">
        <f t="shared" si="19"/>
        <v>NW</v>
      </c>
      <c r="D239">
        <v>2019</v>
      </c>
      <c r="E239">
        <v>29</v>
      </c>
      <c r="F239" t="str">
        <f t="shared" si="16"/>
        <v>2019Q3</v>
      </c>
      <c r="G239" t="str">
        <f t="shared" si="17"/>
        <v>PROD_0012019Q3</v>
      </c>
      <c r="H239">
        <v>31</v>
      </c>
      <c r="I239" s="1">
        <f t="shared" si="18"/>
        <v>385919</v>
      </c>
      <c r="J239" t="s">
        <v>15</v>
      </c>
      <c r="K239" t="s">
        <v>13</v>
      </c>
      <c r="L239">
        <v>2019</v>
      </c>
      <c r="M239">
        <v>29</v>
      </c>
      <c r="N239">
        <v>5</v>
      </c>
      <c r="O239">
        <f t="shared" si="20"/>
        <v>4215</v>
      </c>
    </row>
    <row r="240" spans="1:15" x14ac:dyDescent="0.25">
      <c r="A240" t="s">
        <v>2</v>
      </c>
      <c r="B240" t="s">
        <v>13</v>
      </c>
      <c r="C240" t="str">
        <f t="shared" si="19"/>
        <v>NW</v>
      </c>
      <c r="D240">
        <v>2019</v>
      </c>
      <c r="E240">
        <v>30</v>
      </c>
      <c r="F240" t="str">
        <f t="shared" si="16"/>
        <v>2019Q3</v>
      </c>
      <c r="G240" t="str">
        <f t="shared" si="17"/>
        <v>PROD_0012019Q3</v>
      </c>
      <c r="H240">
        <v>29</v>
      </c>
      <c r="I240" s="1">
        <f t="shared" si="18"/>
        <v>361021</v>
      </c>
      <c r="J240" t="s">
        <v>15</v>
      </c>
      <c r="K240" t="s">
        <v>13</v>
      </c>
      <c r="L240">
        <v>2019</v>
      </c>
      <c r="M240">
        <v>30</v>
      </c>
      <c r="N240">
        <v>5</v>
      </c>
      <c r="O240">
        <f t="shared" si="20"/>
        <v>4215</v>
      </c>
    </row>
    <row r="241" spans="1:15" x14ac:dyDescent="0.25">
      <c r="A241" t="s">
        <v>2</v>
      </c>
      <c r="B241" t="s">
        <v>13</v>
      </c>
      <c r="C241" t="str">
        <f t="shared" si="19"/>
        <v>NW</v>
      </c>
      <c r="D241">
        <v>2019</v>
      </c>
      <c r="E241">
        <v>31</v>
      </c>
      <c r="F241" t="str">
        <f t="shared" si="16"/>
        <v>2019Q3</v>
      </c>
      <c r="G241" t="str">
        <f t="shared" si="17"/>
        <v>PROD_0012019Q3</v>
      </c>
      <c r="H241">
        <v>24</v>
      </c>
      <c r="I241" s="1">
        <f t="shared" si="18"/>
        <v>298776</v>
      </c>
      <c r="J241" t="s">
        <v>15</v>
      </c>
      <c r="K241" t="s">
        <v>13</v>
      </c>
      <c r="L241">
        <v>2019</v>
      </c>
      <c r="M241">
        <v>31</v>
      </c>
      <c r="N241">
        <v>5</v>
      </c>
      <c r="O241">
        <f t="shared" si="20"/>
        <v>4215</v>
      </c>
    </row>
    <row r="242" spans="1:15" x14ac:dyDescent="0.25">
      <c r="A242" t="s">
        <v>2</v>
      </c>
      <c r="B242" t="s">
        <v>13</v>
      </c>
      <c r="C242" t="str">
        <f t="shared" si="19"/>
        <v>NW</v>
      </c>
      <c r="D242">
        <v>2019</v>
      </c>
      <c r="E242">
        <v>32</v>
      </c>
      <c r="F242" t="str">
        <f t="shared" si="16"/>
        <v>2019Q3</v>
      </c>
      <c r="G242" t="str">
        <f t="shared" si="17"/>
        <v>PROD_0012019Q3</v>
      </c>
      <c r="H242">
        <v>30</v>
      </c>
      <c r="I242" s="1">
        <f t="shared" si="18"/>
        <v>373470</v>
      </c>
      <c r="J242" t="s">
        <v>15</v>
      </c>
      <c r="K242" t="s">
        <v>13</v>
      </c>
      <c r="L242">
        <v>2019</v>
      </c>
      <c r="M242">
        <v>32</v>
      </c>
      <c r="N242">
        <v>7</v>
      </c>
      <c r="O242">
        <f t="shared" si="20"/>
        <v>5901</v>
      </c>
    </row>
    <row r="243" spans="1:15" x14ac:dyDescent="0.25">
      <c r="A243" t="s">
        <v>2</v>
      </c>
      <c r="B243" t="s">
        <v>13</v>
      </c>
      <c r="C243" t="str">
        <f t="shared" si="19"/>
        <v>NW</v>
      </c>
      <c r="D243">
        <v>2019</v>
      </c>
      <c r="E243">
        <v>33</v>
      </c>
      <c r="F243" t="str">
        <f t="shared" si="16"/>
        <v>2019Q3</v>
      </c>
      <c r="G243" t="str">
        <f t="shared" si="17"/>
        <v>PROD_0012019Q3</v>
      </c>
      <c r="H243">
        <v>25</v>
      </c>
      <c r="I243" s="1">
        <f t="shared" si="18"/>
        <v>311225</v>
      </c>
      <c r="J243" t="s">
        <v>15</v>
      </c>
      <c r="K243" t="s">
        <v>13</v>
      </c>
      <c r="L243">
        <v>2019</v>
      </c>
      <c r="M243">
        <v>33</v>
      </c>
      <c r="N243">
        <v>5</v>
      </c>
      <c r="O243">
        <f t="shared" si="20"/>
        <v>4215</v>
      </c>
    </row>
    <row r="244" spans="1:15" x14ac:dyDescent="0.25">
      <c r="A244" t="s">
        <v>2</v>
      </c>
      <c r="B244" t="s">
        <v>13</v>
      </c>
      <c r="C244" t="str">
        <f t="shared" si="19"/>
        <v>NW</v>
      </c>
      <c r="D244">
        <v>2019</v>
      </c>
      <c r="E244">
        <v>34</v>
      </c>
      <c r="F244" t="str">
        <f t="shared" si="16"/>
        <v>2019Q3</v>
      </c>
      <c r="G244" t="str">
        <f t="shared" si="17"/>
        <v>PROD_0012019Q3</v>
      </c>
      <c r="H244">
        <v>25</v>
      </c>
      <c r="I244" s="1">
        <f t="shared" si="18"/>
        <v>311225</v>
      </c>
      <c r="J244" t="s">
        <v>15</v>
      </c>
      <c r="K244" t="s">
        <v>13</v>
      </c>
      <c r="L244">
        <v>2019</v>
      </c>
      <c r="M244">
        <v>34</v>
      </c>
      <c r="N244">
        <v>5</v>
      </c>
      <c r="O244">
        <f t="shared" si="20"/>
        <v>4215</v>
      </c>
    </row>
    <row r="245" spans="1:15" x14ac:dyDescent="0.25">
      <c r="A245" t="s">
        <v>2</v>
      </c>
      <c r="B245" t="s">
        <v>13</v>
      </c>
      <c r="C245" t="str">
        <f t="shared" si="19"/>
        <v>NW</v>
      </c>
      <c r="D245">
        <v>2019</v>
      </c>
      <c r="E245">
        <v>35</v>
      </c>
      <c r="F245" t="str">
        <f t="shared" si="16"/>
        <v>2019Q3</v>
      </c>
      <c r="G245" t="str">
        <f t="shared" si="17"/>
        <v>PROD_0012019Q3</v>
      </c>
      <c r="H245">
        <v>27</v>
      </c>
      <c r="I245" s="1">
        <f t="shared" si="18"/>
        <v>336123</v>
      </c>
      <c r="J245" t="s">
        <v>15</v>
      </c>
      <c r="K245" t="s">
        <v>13</v>
      </c>
      <c r="L245">
        <v>2019</v>
      </c>
      <c r="M245">
        <v>35</v>
      </c>
      <c r="N245">
        <v>5</v>
      </c>
      <c r="O245">
        <f t="shared" si="20"/>
        <v>4215</v>
      </c>
    </row>
    <row r="246" spans="1:15" x14ac:dyDescent="0.25">
      <c r="A246" t="s">
        <v>2</v>
      </c>
      <c r="B246" t="s">
        <v>13</v>
      </c>
      <c r="C246" t="str">
        <f t="shared" si="19"/>
        <v>NW</v>
      </c>
      <c r="D246">
        <v>2019</v>
      </c>
      <c r="E246">
        <v>36</v>
      </c>
      <c r="F246" t="str">
        <f t="shared" si="16"/>
        <v>2019Q3</v>
      </c>
      <c r="G246" t="str">
        <f t="shared" si="17"/>
        <v>PROD_0012019Q3</v>
      </c>
      <c r="H246">
        <v>24</v>
      </c>
      <c r="I246" s="1">
        <f t="shared" si="18"/>
        <v>298776</v>
      </c>
      <c r="J246" t="s">
        <v>15</v>
      </c>
      <c r="K246" t="s">
        <v>13</v>
      </c>
      <c r="L246">
        <v>2019</v>
      </c>
      <c r="M246">
        <v>36</v>
      </c>
      <c r="N246">
        <v>4</v>
      </c>
      <c r="O246">
        <f t="shared" si="20"/>
        <v>3372</v>
      </c>
    </row>
    <row r="247" spans="1:15" x14ac:dyDescent="0.25">
      <c r="A247" t="s">
        <v>2</v>
      </c>
      <c r="B247" t="s">
        <v>13</v>
      </c>
      <c r="C247" t="str">
        <f t="shared" si="19"/>
        <v>NW</v>
      </c>
      <c r="D247">
        <v>2019</v>
      </c>
      <c r="E247">
        <v>37</v>
      </c>
      <c r="F247" t="str">
        <f t="shared" si="16"/>
        <v>2019Q3</v>
      </c>
      <c r="G247" t="str">
        <f t="shared" si="17"/>
        <v>PROD_0012019Q3</v>
      </c>
      <c r="H247">
        <v>35</v>
      </c>
      <c r="I247" s="1">
        <f t="shared" si="18"/>
        <v>435715</v>
      </c>
      <c r="J247" t="s">
        <v>15</v>
      </c>
      <c r="K247" t="s">
        <v>13</v>
      </c>
      <c r="L247">
        <v>2019</v>
      </c>
      <c r="M247">
        <v>37</v>
      </c>
      <c r="N247">
        <v>5</v>
      </c>
      <c r="O247">
        <f t="shared" si="20"/>
        <v>4215</v>
      </c>
    </row>
    <row r="248" spans="1:15" x14ac:dyDescent="0.25">
      <c r="A248" t="s">
        <v>2</v>
      </c>
      <c r="B248" t="s">
        <v>13</v>
      </c>
      <c r="C248" t="str">
        <f t="shared" si="19"/>
        <v>NW</v>
      </c>
      <c r="D248">
        <v>2019</v>
      </c>
      <c r="E248">
        <v>38</v>
      </c>
      <c r="F248" t="str">
        <f t="shared" si="16"/>
        <v>2019Q3</v>
      </c>
      <c r="G248" t="str">
        <f t="shared" si="17"/>
        <v>PROD_0012019Q3</v>
      </c>
      <c r="H248">
        <v>30</v>
      </c>
      <c r="I248" s="1">
        <f t="shared" si="18"/>
        <v>373470</v>
      </c>
      <c r="J248" t="s">
        <v>15</v>
      </c>
      <c r="K248" t="s">
        <v>13</v>
      </c>
      <c r="L248">
        <v>2019</v>
      </c>
      <c r="M248">
        <v>38</v>
      </c>
      <c r="N248">
        <v>4</v>
      </c>
      <c r="O248">
        <f t="shared" si="20"/>
        <v>3372</v>
      </c>
    </row>
    <row r="249" spans="1:15" x14ac:dyDescent="0.25">
      <c r="A249" t="s">
        <v>2</v>
      </c>
      <c r="B249" t="s">
        <v>13</v>
      </c>
      <c r="C249" t="str">
        <f t="shared" si="19"/>
        <v>NW</v>
      </c>
      <c r="D249">
        <v>2019</v>
      </c>
      <c r="E249">
        <v>39</v>
      </c>
      <c r="F249" t="str">
        <f t="shared" si="16"/>
        <v>2019Q4</v>
      </c>
      <c r="G249" t="str">
        <f t="shared" si="17"/>
        <v>PROD_0012019Q4</v>
      </c>
      <c r="H249">
        <v>34</v>
      </c>
      <c r="I249" s="1">
        <f t="shared" si="18"/>
        <v>423266</v>
      </c>
      <c r="J249" t="s">
        <v>15</v>
      </c>
      <c r="K249" t="s">
        <v>13</v>
      </c>
      <c r="L249">
        <v>2019</v>
      </c>
      <c r="M249">
        <v>39</v>
      </c>
      <c r="N249">
        <v>3</v>
      </c>
      <c r="O249">
        <f t="shared" si="20"/>
        <v>2529</v>
      </c>
    </row>
    <row r="250" spans="1:15" x14ac:dyDescent="0.25">
      <c r="A250" t="s">
        <v>2</v>
      </c>
      <c r="B250" t="s">
        <v>13</v>
      </c>
      <c r="C250" t="str">
        <f t="shared" si="19"/>
        <v>NW</v>
      </c>
      <c r="D250">
        <v>2019</v>
      </c>
      <c r="E250">
        <v>40</v>
      </c>
      <c r="F250" t="str">
        <f t="shared" si="16"/>
        <v>2019Q4</v>
      </c>
      <c r="G250" t="str">
        <f t="shared" si="17"/>
        <v>PROD_0012019Q4</v>
      </c>
      <c r="H250">
        <v>24</v>
      </c>
      <c r="I250" s="1">
        <f t="shared" si="18"/>
        <v>298776</v>
      </c>
      <c r="J250" t="s">
        <v>15</v>
      </c>
      <c r="K250" t="s">
        <v>13</v>
      </c>
      <c r="L250">
        <v>2019</v>
      </c>
      <c r="M250">
        <v>40</v>
      </c>
      <c r="N250">
        <v>2</v>
      </c>
      <c r="O250">
        <f t="shared" si="20"/>
        <v>1686</v>
      </c>
    </row>
    <row r="251" spans="1:15" x14ac:dyDescent="0.25">
      <c r="A251" t="s">
        <v>2</v>
      </c>
      <c r="B251" t="s">
        <v>13</v>
      </c>
      <c r="C251" t="str">
        <f t="shared" si="19"/>
        <v>NW</v>
      </c>
      <c r="D251">
        <v>2019</v>
      </c>
      <c r="E251">
        <v>41</v>
      </c>
      <c r="F251" t="str">
        <f t="shared" si="16"/>
        <v>2019Q4</v>
      </c>
      <c r="G251" t="str">
        <f t="shared" si="17"/>
        <v>PROD_0012019Q4</v>
      </c>
      <c r="H251">
        <v>21</v>
      </c>
      <c r="I251" s="1">
        <f t="shared" si="18"/>
        <v>261429</v>
      </c>
      <c r="J251" t="s">
        <v>15</v>
      </c>
      <c r="K251" t="s">
        <v>13</v>
      </c>
      <c r="L251">
        <v>2019</v>
      </c>
      <c r="M251">
        <v>41</v>
      </c>
      <c r="N251">
        <v>2</v>
      </c>
      <c r="O251">
        <f t="shared" si="20"/>
        <v>1686</v>
      </c>
    </row>
    <row r="252" spans="1:15" x14ac:dyDescent="0.25">
      <c r="A252" t="s">
        <v>2</v>
      </c>
      <c r="B252" t="s">
        <v>13</v>
      </c>
      <c r="C252" t="str">
        <f t="shared" si="19"/>
        <v>NW</v>
      </c>
      <c r="D252">
        <v>2019</v>
      </c>
      <c r="E252">
        <v>42</v>
      </c>
      <c r="F252" t="str">
        <f t="shared" si="16"/>
        <v>2019Q4</v>
      </c>
      <c r="G252" t="str">
        <f t="shared" si="17"/>
        <v>PROD_0012019Q4</v>
      </c>
      <c r="H252">
        <v>31</v>
      </c>
      <c r="I252" s="1">
        <f t="shared" si="18"/>
        <v>385919</v>
      </c>
      <c r="J252" t="s">
        <v>15</v>
      </c>
      <c r="K252" t="s">
        <v>13</v>
      </c>
      <c r="L252">
        <v>2019</v>
      </c>
      <c r="M252">
        <v>42</v>
      </c>
      <c r="N252">
        <v>2</v>
      </c>
      <c r="O252">
        <f t="shared" si="20"/>
        <v>1686</v>
      </c>
    </row>
    <row r="253" spans="1:15" x14ac:dyDescent="0.25">
      <c r="A253" t="s">
        <v>2</v>
      </c>
      <c r="B253" t="s">
        <v>13</v>
      </c>
      <c r="C253" t="str">
        <f t="shared" si="19"/>
        <v>NW</v>
      </c>
      <c r="D253">
        <v>2019</v>
      </c>
      <c r="E253">
        <v>43</v>
      </c>
      <c r="F253" t="str">
        <f t="shared" si="16"/>
        <v>2019Q4</v>
      </c>
      <c r="G253" t="str">
        <f t="shared" si="17"/>
        <v>PROD_0012019Q4</v>
      </c>
      <c r="H253">
        <v>36</v>
      </c>
      <c r="I253" s="1">
        <f t="shared" si="18"/>
        <v>448164</v>
      </c>
      <c r="J253" t="s">
        <v>15</v>
      </c>
      <c r="K253" t="s">
        <v>13</v>
      </c>
      <c r="L253">
        <v>2019</v>
      </c>
      <c r="M253">
        <v>43</v>
      </c>
      <c r="N253">
        <v>3</v>
      </c>
      <c r="O253">
        <f t="shared" si="20"/>
        <v>2529</v>
      </c>
    </row>
    <row r="254" spans="1:15" x14ac:dyDescent="0.25">
      <c r="A254" t="s">
        <v>2</v>
      </c>
      <c r="B254" t="s">
        <v>13</v>
      </c>
      <c r="C254" t="str">
        <f t="shared" si="19"/>
        <v>NW</v>
      </c>
      <c r="D254">
        <v>2019</v>
      </c>
      <c r="E254">
        <v>44</v>
      </c>
      <c r="F254" t="str">
        <f t="shared" si="16"/>
        <v>2019Q4</v>
      </c>
      <c r="G254" t="str">
        <f t="shared" si="17"/>
        <v>PROD_0012019Q4</v>
      </c>
      <c r="H254">
        <v>27</v>
      </c>
      <c r="I254" s="1">
        <f t="shared" si="18"/>
        <v>336123</v>
      </c>
      <c r="J254" t="s">
        <v>15</v>
      </c>
      <c r="K254" t="s">
        <v>13</v>
      </c>
      <c r="L254">
        <v>2019</v>
      </c>
      <c r="M254">
        <v>44</v>
      </c>
      <c r="N254">
        <v>2</v>
      </c>
      <c r="O254">
        <f t="shared" si="20"/>
        <v>1686</v>
      </c>
    </row>
    <row r="255" spans="1:15" x14ac:dyDescent="0.25">
      <c r="A255" t="s">
        <v>2</v>
      </c>
      <c r="B255" t="s">
        <v>13</v>
      </c>
      <c r="C255" t="str">
        <f t="shared" si="19"/>
        <v>NW</v>
      </c>
      <c r="D255">
        <v>2019</v>
      </c>
      <c r="E255">
        <v>45</v>
      </c>
      <c r="F255" t="str">
        <f t="shared" si="16"/>
        <v>2019Q4</v>
      </c>
      <c r="G255" t="str">
        <f t="shared" si="17"/>
        <v>PROD_0012019Q4</v>
      </c>
      <c r="H255">
        <v>25</v>
      </c>
      <c r="I255" s="1">
        <f t="shared" si="18"/>
        <v>311225</v>
      </c>
      <c r="J255" t="s">
        <v>15</v>
      </c>
      <c r="K255" t="s">
        <v>13</v>
      </c>
      <c r="L255">
        <v>2019</v>
      </c>
      <c r="M255">
        <v>45</v>
      </c>
      <c r="N255">
        <v>2</v>
      </c>
      <c r="O255">
        <f t="shared" si="20"/>
        <v>1686</v>
      </c>
    </row>
    <row r="256" spans="1:15" x14ac:dyDescent="0.25">
      <c r="A256" t="s">
        <v>2</v>
      </c>
      <c r="B256" t="s">
        <v>13</v>
      </c>
      <c r="C256" t="str">
        <f t="shared" si="19"/>
        <v>NW</v>
      </c>
      <c r="D256">
        <v>2019</v>
      </c>
      <c r="E256">
        <v>46</v>
      </c>
      <c r="F256" t="str">
        <f t="shared" si="16"/>
        <v>2019Q4</v>
      </c>
      <c r="G256" t="str">
        <f t="shared" si="17"/>
        <v>PROD_0012019Q4</v>
      </c>
      <c r="H256">
        <v>27</v>
      </c>
      <c r="I256" s="1">
        <f t="shared" si="18"/>
        <v>336123</v>
      </c>
      <c r="J256" t="s">
        <v>15</v>
      </c>
      <c r="K256" t="s">
        <v>13</v>
      </c>
      <c r="L256">
        <v>2019</v>
      </c>
      <c r="M256">
        <v>46</v>
      </c>
      <c r="N256">
        <v>2</v>
      </c>
      <c r="O256">
        <f t="shared" si="20"/>
        <v>1686</v>
      </c>
    </row>
    <row r="257" spans="1:15" x14ac:dyDescent="0.25">
      <c r="A257" t="s">
        <v>2</v>
      </c>
      <c r="B257" t="s">
        <v>13</v>
      </c>
      <c r="C257" t="str">
        <f t="shared" si="19"/>
        <v>NW</v>
      </c>
      <c r="D257">
        <v>2019</v>
      </c>
      <c r="E257">
        <v>47</v>
      </c>
      <c r="F257" t="str">
        <f t="shared" si="16"/>
        <v>2019Q4</v>
      </c>
      <c r="G257" t="str">
        <f t="shared" si="17"/>
        <v>PROD_0012019Q4</v>
      </c>
      <c r="H257">
        <v>34</v>
      </c>
      <c r="I257" s="1">
        <f t="shared" si="18"/>
        <v>423266</v>
      </c>
      <c r="J257" t="s">
        <v>15</v>
      </c>
      <c r="K257" t="s">
        <v>13</v>
      </c>
      <c r="L257">
        <v>2019</v>
      </c>
      <c r="M257">
        <v>47</v>
      </c>
      <c r="N257">
        <v>2</v>
      </c>
      <c r="O257">
        <f t="shared" si="20"/>
        <v>1686</v>
      </c>
    </row>
    <row r="258" spans="1:15" x14ac:dyDescent="0.25">
      <c r="A258" t="s">
        <v>2</v>
      </c>
      <c r="B258" t="s">
        <v>13</v>
      </c>
      <c r="C258" t="str">
        <f t="shared" si="19"/>
        <v>NW</v>
      </c>
      <c r="D258">
        <v>2019</v>
      </c>
      <c r="E258">
        <v>48</v>
      </c>
      <c r="F258" t="str">
        <f t="shared" ref="F258:F321" si="21">CONCATENATE(D258,"Q",IF(E258&gt;=39,4,IF(E258&gt;=26,3,IF(E258&gt;=13,2,IF(E258&gt;=0,1)))))</f>
        <v>2019Q4</v>
      </c>
      <c r="G258" t="str">
        <f t="shared" ref="G258:G321" si="22">CONCATENATE(A258,D258,"Q",IF(E258&gt;=39,4,IF(E258&gt;=26,3,IF(E258&gt;=13,2,IF(E258&gt;=0,1)))))</f>
        <v>PROD_0012019Q4</v>
      </c>
      <c r="H258">
        <v>27</v>
      </c>
      <c r="I258" s="1">
        <f t="shared" ref="I258:I321" si="23">H258*(VLOOKUP(G258,S$2:T$65,2,0))</f>
        <v>336123</v>
      </c>
      <c r="J258" t="s">
        <v>15</v>
      </c>
      <c r="K258" t="s">
        <v>13</v>
      </c>
      <c r="L258">
        <v>2019</v>
      </c>
      <c r="M258">
        <v>48</v>
      </c>
      <c r="N258">
        <v>1</v>
      </c>
      <c r="O258">
        <f t="shared" si="20"/>
        <v>843</v>
      </c>
    </row>
    <row r="259" spans="1:15" x14ac:dyDescent="0.25">
      <c r="A259" t="s">
        <v>2</v>
      </c>
      <c r="B259" t="s">
        <v>13</v>
      </c>
      <c r="C259" t="str">
        <f t="shared" ref="C259:C322" si="24">VLOOKUP(B259,$V$14:$Y$18,2,FALSE)</f>
        <v>NW</v>
      </c>
      <c r="D259">
        <v>2019</v>
      </c>
      <c r="E259">
        <v>49</v>
      </c>
      <c r="F259" t="str">
        <f t="shared" si="21"/>
        <v>2019Q4</v>
      </c>
      <c r="G259" t="str">
        <f t="shared" si="22"/>
        <v>PROD_0012019Q4</v>
      </c>
      <c r="H259">
        <v>37</v>
      </c>
      <c r="I259" s="1">
        <f t="shared" si="23"/>
        <v>460613</v>
      </c>
      <c r="J259" t="s">
        <v>15</v>
      </c>
      <c r="K259" t="s">
        <v>13</v>
      </c>
      <c r="L259">
        <v>2019</v>
      </c>
      <c r="M259">
        <v>49</v>
      </c>
      <c r="N259">
        <v>2</v>
      </c>
      <c r="O259">
        <f t="shared" ref="O259:O322" si="25">N259*(VLOOKUP(J259,$V$2:$W$9,2,0))</f>
        <v>1686</v>
      </c>
    </row>
    <row r="260" spans="1:15" x14ac:dyDescent="0.25">
      <c r="A260" t="s">
        <v>2</v>
      </c>
      <c r="B260" t="s">
        <v>13</v>
      </c>
      <c r="C260" t="str">
        <f t="shared" si="24"/>
        <v>NW</v>
      </c>
      <c r="D260">
        <v>2019</v>
      </c>
      <c r="E260">
        <v>50</v>
      </c>
      <c r="F260" t="str">
        <f t="shared" si="21"/>
        <v>2019Q4</v>
      </c>
      <c r="G260" t="str">
        <f t="shared" si="22"/>
        <v>PROD_0012019Q4</v>
      </c>
      <c r="H260">
        <v>31</v>
      </c>
      <c r="I260" s="1">
        <f t="shared" si="23"/>
        <v>385919</v>
      </c>
      <c r="J260" t="s">
        <v>15</v>
      </c>
      <c r="K260" t="s">
        <v>13</v>
      </c>
      <c r="L260">
        <v>2019</v>
      </c>
      <c r="M260">
        <v>50</v>
      </c>
      <c r="N260">
        <v>2</v>
      </c>
      <c r="O260">
        <f t="shared" si="25"/>
        <v>1686</v>
      </c>
    </row>
    <row r="261" spans="1:15" x14ac:dyDescent="0.25">
      <c r="A261" t="s">
        <v>2</v>
      </c>
      <c r="B261" t="s">
        <v>13</v>
      </c>
      <c r="C261" t="str">
        <f t="shared" si="24"/>
        <v>NW</v>
      </c>
      <c r="D261">
        <v>2019</v>
      </c>
      <c r="E261">
        <v>51</v>
      </c>
      <c r="F261" t="str">
        <f t="shared" si="21"/>
        <v>2019Q4</v>
      </c>
      <c r="G261" t="str">
        <f t="shared" si="22"/>
        <v>PROD_0012019Q4</v>
      </c>
      <c r="H261">
        <v>19</v>
      </c>
      <c r="I261" s="1">
        <f t="shared" si="23"/>
        <v>236531</v>
      </c>
      <c r="J261" t="s">
        <v>15</v>
      </c>
      <c r="K261" t="s">
        <v>13</v>
      </c>
      <c r="L261">
        <v>2019</v>
      </c>
      <c r="M261">
        <v>51</v>
      </c>
      <c r="N261">
        <v>1</v>
      </c>
      <c r="O261">
        <f t="shared" si="25"/>
        <v>843</v>
      </c>
    </row>
    <row r="262" spans="1:15" x14ac:dyDescent="0.25">
      <c r="A262" t="s">
        <v>2</v>
      </c>
      <c r="B262" t="s">
        <v>13</v>
      </c>
      <c r="C262" t="str">
        <f t="shared" si="24"/>
        <v>NW</v>
      </c>
      <c r="D262">
        <v>2020</v>
      </c>
      <c r="E262">
        <v>0</v>
      </c>
      <c r="F262" t="str">
        <f t="shared" si="21"/>
        <v>2020Q1</v>
      </c>
      <c r="G262" t="str">
        <f t="shared" si="22"/>
        <v>PROD_0012020Q1</v>
      </c>
      <c r="H262">
        <v>26</v>
      </c>
      <c r="I262" s="1">
        <f t="shared" si="23"/>
        <v>324974</v>
      </c>
      <c r="J262" t="s">
        <v>15</v>
      </c>
      <c r="K262" t="s">
        <v>13</v>
      </c>
      <c r="L262">
        <v>2020</v>
      </c>
      <c r="M262">
        <v>0</v>
      </c>
      <c r="N262">
        <v>2</v>
      </c>
      <c r="O262">
        <f t="shared" si="25"/>
        <v>1686</v>
      </c>
    </row>
    <row r="263" spans="1:15" x14ac:dyDescent="0.25">
      <c r="A263" t="s">
        <v>2</v>
      </c>
      <c r="B263" t="s">
        <v>13</v>
      </c>
      <c r="C263" t="str">
        <f t="shared" si="24"/>
        <v>NW</v>
      </c>
      <c r="D263">
        <v>2020</v>
      </c>
      <c r="E263">
        <v>1</v>
      </c>
      <c r="F263" t="str">
        <f t="shared" si="21"/>
        <v>2020Q1</v>
      </c>
      <c r="G263" t="str">
        <f t="shared" si="22"/>
        <v>PROD_0012020Q1</v>
      </c>
      <c r="H263">
        <v>28</v>
      </c>
      <c r="I263" s="1">
        <f t="shared" si="23"/>
        <v>349972</v>
      </c>
      <c r="J263" t="s">
        <v>15</v>
      </c>
      <c r="K263" t="s">
        <v>13</v>
      </c>
      <c r="L263">
        <v>2020</v>
      </c>
      <c r="M263">
        <v>1</v>
      </c>
      <c r="N263">
        <v>3</v>
      </c>
      <c r="O263">
        <f t="shared" si="25"/>
        <v>2529</v>
      </c>
    </row>
    <row r="264" spans="1:15" x14ac:dyDescent="0.25">
      <c r="A264" t="s">
        <v>2</v>
      </c>
      <c r="B264" t="s">
        <v>13</v>
      </c>
      <c r="C264" t="str">
        <f t="shared" si="24"/>
        <v>NW</v>
      </c>
      <c r="D264">
        <v>2020</v>
      </c>
      <c r="E264">
        <v>2</v>
      </c>
      <c r="F264" t="str">
        <f t="shared" si="21"/>
        <v>2020Q1</v>
      </c>
      <c r="G264" t="str">
        <f t="shared" si="22"/>
        <v>PROD_0012020Q1</v>
      </c>
      <c r="H264">
        <v>33</v>
      </c>
      <c r="I264" s="1">
        <f t="shared" si="23"/>
        <v>412467</v>
      </c>
      <c r="J264" t="s">
        <v>15</v>
      </c>
      <c r="K264" t="s">
        <v>13</v>
      </c>
      <c r="L264">
        <v>2020</v>
      </c>
      <c r="M264">
        <v>2</v>
      </c>
      <c r="N264">
        <v>4</v>
      </c>
      <c r="O264">
        <f t="shared" si="25"/>
        <v>3372</v>
      </c>
    </row>
    <row r="265" spans="1:15" x14ac:dyDescent="0.25">
      <c r="A265" t="s">
        <v>2</v>
      </c>
      <c r="B265" t="s">
        <v>13</v>
      </c>
      <c r="C265" t="str">
        <f t="shared" si="24"/>
        <v>NW</v>
      </c>
      <c r="D265">
        <v>2020</v>
      </c>
      <c r="E265">
        <v>3</v>
      </c>
      <c r="F265" t="str">
        <f t="shared" si="21"/>
        <v>2020Q1</v>
      </c>
      <c r="G265" t="str">
        <f t="shared" si="22"/>
        <v>PROD_0012020Q1</v>
      </c>
      <c r="H265">
        <v>32</v>
      </c>
      <c r="I265" s="1">
        <f t="shared" si="23"/>
        <v>399968</v>
      </c>
      <c r="J265" t="s">
        <v>15</v>
      </c>
      <c r="K265" t="s">
        <v>13</v>
      </c>
      <c r="L265">
        <v>2020</v>
      </c>
      <c r="M265">
        <v>3</v>
      </c>
      <c r="N265">
        <v>4</v>
      </c>
      <c r="O265">
        <f t="shared" si="25"/>
        <v>3372</v>
      </c>
    </row>
    <row r="266" spans="1:15" x14ac:dyDescent="0.25">
      <c r="A266" t="s">
        <v>2</v>
      </c>
      <c r="B266" t="s">
        <v>13</v>
      </c>
      <c r="C266" t="str">
        <f t="shared" si="24"/>
        <v>NW</v>
      </c>
      <c r="D266">
        <v>2020</v>
      </c>
      <c r="E266">
        <v>4</v>
      </c>
      <c r="F266" t="str">
        <f t="shared" si="21"/>
        <v>2020Q1</v>
      </c>
      <c r="G266" t="str">
        <f t="shared" si="22"/>
        <v>PROD_0012020Q1</v>
      </c>
      <c r="H266">
        <v>20</v>
      </c>
      <c r="I266" s="1">
        <f t="shared" si="23"/>
        <v>249980</v>
      </c>
      <c r="J266" t="s">
        <v>15</v>
      </c>
      <c r="K266" t="s">
        <v>13</v>
      </c>
      <c r="L266">
        <v>2020</v>
      </c>
      <c r="M266">
        <v>4</v>
      </c>
      <c r="N266">
        <v>3</v>
      </c>
      <c r="O266">
        <f t="shared" si="25"/>
        <v>2529</v>
      </c>
    </row>
    <row r="267" spans="1:15" x14ac:dyDescent="0.25">
      <c r="A267" t="s">
        <v>2</v>
      </c>
      <c r="B267" t="s">
        <v>13</v>
      </c>
      <c r="C267" t="str">
        <f t="shared" si="24"/>
        <v>NW</v>
      </c>
      <c r="D267">
        <v>2020</v>
      </c>
      <c r="E267">
        <v>5</v>
      </c>
      <c r="F267" t="str">
        <f t="shared" si="21"/>
        <v>2020Q1</v>
      </c>
      <c r="G267" t="str">
        <f t="shared" si="22"/>
        <v>PROD_0012020Q1</v>
      </c>
      <c r="H267">
        <v>33</v>
      </c>
      <c r="I267" s="1">
        <f t="shared" si="23"/>
        <v>412467</v>
      </c>
      <c r="J267" t="s">
        <v>15</v>
      </c>
      <c r="K267" t="s">
        <v>13</v>
      </c>
      <c r="L267">
        <v>2020</v>
      </c>
      <c r="M267">
        <v>5</v>
      </c>
      <c r="N267">
        <v>4</v>
      </c>
      <c r="O267">
        <f t="shared" si="25"/>
        <v>3372</v>
      </c>
    </row>
    <row r="268" spans="1:15" x14ac:dyDescent="0.25">
      <c r="A268" t="s">
        <v>2</v>
      </c>
      <c r="B268" t="s">
        <v>13</v>
      </c>
      <c r="C268" t="str">
        <f t="shared" si="24"/>
        <v>NW</v>
      </c>
      <c r="D268">
        <v>2020</v>
      </c>
      <c r="E268">
        <v>6</v>
      </c>
      <c r="F268" t="str">
        <f t="shared" si="21"/>
        <v>2020Q1</v>
      </c>
      <c r="G268" t="str">
        <f t="shared" si="22"/>
        <v>PROD_0012020Q1</v>
      </c>
      <c r="H268">
        <v>42</v>
      </c>
      <c r="I268" s="1">
        <f t="shared" si="23"/>
        <v>524958</v>
      </c>
      <c r="J268" t="s">
        <v>15</v>
      </c>
      <c r="K268" t="s">
        <v>13</v>
      </c>
      <c r="L268">
        <v>2020</v>
      </c>
      <c r="M268">
        <v>6</v>
      </c>
      <c r="N268">
        <v>3</v>
      </c>
      <c r="O268">
        <f t="shared" si="25"/>
        <v>2529</v>
      </c>
    </row>
    <row r="269" spans="1:15" x14ac:dyDescent="0.25">
      <c r="A269" t="s">
        <v>2</v>
      </c>
      <c r="B269" t="s">
        <v>13</v>
      </c>
      <c r="C269" t="str">
        <f t="shared" si="24"/>
        <v>NW</v>
      </c>
      <c r="D269">
        <v>2020</v>
      </c>
      <c r="E269">
        <v>7</v>
      </c>
      <c r="F269" t="str">
        <f t="shared" si="21"/>
        <v>2020Q1</v>
      </c>
      <c r="G269" t="str">
        <f t="shared" si="22"/>
        <v>PROD_0012020Q1</v>
      </c>
      <c r="H269">
        <v>29</v>
      </c>
      <c r="I269" s="1">
        <f t="shared" si="23"/>
        <v>362471</v>
      </c>
      <c r="J269" t="s">
        <v>15</v>
      </c>
      <c r="K269" t="s">
        <v>13</v>
      </c>
      <c r="L269">
        <v>2020</v>
      </c>
      <c r="M269">
        <v>7</v>
      </c>
      <c r="N269">
        <v>2</v>
      </c>
      <c r="O269">
        <f t="shared" si="25"/>
        <v>1686</v>
      </c>
    </row>
    <row r="270" spans="1:15" x14ac:dyDescent="0.25">
      <c r="A270" t="s">
        <v>2</v>
      </c>
      <c r="B270" t="s">
        <v>13</v>
      </c>
      <c r="C270" t="str">
        <f t="shared" si="24"/>
        <v>NW</v>
      </c>
      <c r="D270">
        <v>2020</v>
      </c>
      <c r="E270">
        <v>8</v>
      </c>
      <c r="F270" t="str">
        <f t="shared" si="21"/>
        <v>2020Q1</v>
      </c>
      <c r="G270" t="str">
        <f t="shared" si="22"/>
        <v>PROD_0012020Q1</v>
      </c>
      <c r="H270">
        <v>24</v>
      </c>
      <c r="I270" s="1">
        <f t="shared" si="23"/>
        <v>299976</v>
      </c>
      <c r="J270" t="s">
        <v>15</v>
      </c>
      <c r="K270" t="s">
        <v>13</v>
      </c>
      <c r="L270">
        <v>2020</v>
      </c>
      <c r="M270">
        <v>8</v>
      </c>
      <c r="N270">
        <v>1</v>
      </c>
      <c r="O270">
        <f t="shared" si="25"/>
        <v>843</v>
      </c>
    </row>
    <row r="271" spans="1:15" x14ac:dyDescent="0.25">
      <c r="A271" t="s">
        <v>2</v>
      </c>
      <c r="B271" t="s">
        <v>13</v>
      </c>
      <c r="C271" t="str">
        <f t="shared" si="24"/>
        <v>NW</v>
      </c>
      <c r="D271">
        <v>2020</v>
      </c>
      <c r="E271">
        <v>9</v>
      </c>
      <c r="F271" t="str">
        <f t="shared" si="21"/>
        <v>2020Q1</v>
      </c>
      <c r="G271" t="str">
        <f t="shared" si="22"/>
        <v>PROD_0012020Q1</v>
      </c>
      <c r="H271">
        <v>32</v>
      </c>
      <c r="I271" s="1">
        <f t="shared" si="23"/>
        <v>399968</v>
      </c>
      <c r="J271" t="s">
        <v>15</v>
      </c>
      <c r="K271" t="s">
        <v>13</v>
      </c>
      <c r="L271">
        <v>2020</v>
      </c>
      <c r="M271">
        <v>9</v>
      </c>
      <c r="N271">
        <v>1</v>
      </c>
      <c r="O271">
        <f t="shared" si="25"/>
        <v>843</v>
      </c>
    </row>
    <row r="272" spans="1:15" x14ac:dyDescent="0.25">
      <c r="A272" t="s">
        <v>2</v>
      </c>
      <c r="B272" t="s">
        <v>13</v>
      </c>
      <c r="C272" t="str">
        <f t="shared" si="24"/>
        <v>NW</v>
      </c>
      <c r="D272">
        <v>2020</v>
      </c>
      <c r="E272">
        <v>10</v>
      </c>
      <c r="F272" t="str">
        <f t="shared" si="21"/>
        <v>2020Q1</v>
      </c>
      <c r="G272" t="str">
        <f t="shared" si="22"/>
        <v>PROD_0012020Q1</v>
      </c>
      <c r="H272">
        <v>45</v>
      </c>
      <c r="I272" s="1">
        <f t="shared" si="23"/>
        <v>562455</v>
      </c>
      <c r="J272" t="s">
        <v>15</v>
      </c>
      <c r="K272" t="s">
        <v>13</v>
      </c>
      <c r="L272">
        <v>2020</v>
      </c>
      <c r="M272">
        <v>10</v>
      </c>
      <c r="N272">
        <v>1</v>
      </c>
      <c r="O272">
        <f t="shared" si="25"/>
        <v>843</v>
      </c>
    </row>
    <row r="273" spans="1:15" x14ac:dyDescent="0.25">
      <c r="A273" t="s">
        <v>2</v>
      </c>
      <c r="B273" t="s">
        <v>13</v>
      </c>
      <c r="C273" t="str">
        <f t="shared" si="24"/>
        <v>NW</v>
      </c>
      <c r="D273">
        <v>2020</v>
      </c>
      <c r="E273">
        <v>11</v>
      </c>
      <c r="F273" t="str">
        <f t="shared" si="21"/>
        <v>2020Q1</v>
      </c>
      <c r="G273" t="str">
        <f t="shared" si="22"/>
        <v>PROD_0012020Q1</v>
      </c>
      <c r="H273">
        <v>41</v>
      </c>
      <c r="I273" s="1">
        <f t="shared" si="23"/>
        <v>512459</v>
      </c>
      <c r="J273" t="s">
        <v>15</v>
      </c>
      <c r="K273" t="s">
        <v>13</v>
      </c>
      <c r="L273">
        <v>2020</v>
      </c>
      <c r="M273">
        <v>11</v>
      </c>
      <c r="N273">
        <v>0</v>
      </c>
      <c r="O273">
        <f t="shared" si="25"/>
        <v>0</v>
      </c>
    </row>
    <row r="274" spans="1:15" x14ac:dyDescent="0.25">
      <c r="A274" t="s">
        <v>2</v>
      </c>
      <c r="B274" t="s">
        <v>13</v>
      </c>
      <c r="C274" t="str">
        <f t="shared" si="24"/>
        <v>NW</v>
      </c>
      <c r="D274">
        <v>2020</v>
      </c>
      <c r="E274">
        <v>12</v>
      </c>
      <c r="F274" t="str">
        <f t="shared" si="21"/>
        <v>2020Q1</v>
      </c>
      <c r="G274" t="str">
        <f t="shared" si="22"/>
        <v>PROD_0012020Q1</v>
      </c>
      <c r="H274">
        <v>35</v>
      </c>
      <c r="I274" s="1">
        <f t="shared" si="23"/>
        <v>437465</v>
      </c>
      <c r="J274" t="s">
        <v>15</v>
      </c>
      <c r="K274" t="s">
        <v>13</v>
      </c>
      <c r="L274">
        <v>2020</v>
      </c>
      <c r="M274">
        <v>12</v>
      </c>
      <c r="N274">
        <v>0</v>
      </c>
      <c r="O274">
        <f t="shared" si="25"/>
        <v>0</v>
      </c>
    </row>
    <row r="275" spans="1:15" x14ac:dyDescent="0.25">
      <c r="A275" t="s">
        <v>2</v>
      </c>
      <c r="B275" t="s">
        <v>13</v>
      </c>
      <c r="C275" t="str">
        <f t="shared" si="24"/>
        <v>NW</v>
      </c>
      <c r="D275">
        <v>2020</v>
      </c>
      <c r="E275">
        <v>13</v>
      </c>
      <c r="F275" t="str">
        <f t="shared" si="21"/>
        <v>2020Q2</v>
      </c>
      <c r="G275" t="str">
        <f t="shared" si="22"/>
        <v>PROD_0012020Q2</v>
      </c>
      <c r="H275">
        <v>39</v>
      </c>
      <c r="I275" s="1">
        <f t="shared" si="23"/>
        <v>487461</v>
      </c>
      <c r="J275" t="s">
        <v>15</v>
      </c>
      <c r="K275" t="s">
        <v>13</v>
      </c>
      <c r="L275">
        <v>2020</v>
      </c>
      <c r="M275">
        <v>13</v>
      </c>
      <c r="N275">
        <v>1</v>
      </c>
      <c r="O275">
        <f t="shared" si="25"/>
        <v>843</v>
      </c>
    </row>
    <row r="276" spans="1:15" x14ac:dyDescent="0.25">
      <c r="A276" t="s">
        <v>2</v>
      </c>
      <c r="B276" t="s">
        <v>13</v>
      </c>
      <c r="C276" t="str">
        <f t="shared" si="24"/>
        <v>NW</v>
      </c>
      <c r="D276">
        <v>2020</v>
      </c>
      <c r="E276">
        <v>14</v>
      </c>
      <c r="F276" t="str">
        <f t="shared" si="21"/>
        <v>2020Q2</v>
      </c>
      <c r="G276" t="str">
        <f t="shared" si="22"/>
        <v>PROD_0012020Q2</v>
      </c>
      <c r="H276">
        <v>32</v>
      </c>
      <c r="I276" s="1">
        <f t="shared" si="23"/>
        <v>399968</v>
      </c>
      <c r="J276" t="s">
        <v>15</v>
      </c>
      <c r="K276" t="s">
        <v>13</v>
      </c>
      <c r="L276">
        <v>2020</v>
      </c>
      <c r="M276">
        <v>14</v>
      </c>
      <c r="N276">
        <v>1</v>
      </c>
      <c r="O276">
        <f t="shared" si="25"/>
        <v>843</v>
      </c>
    </row>
    <row r="277" spans="1:15" x14ac:dyDescent="0.25">
      <c r="A277" t="s">
        <v>2</v>
      </c>
      <c r="B277" t="s">
        <v>13</v>
      </c>
      <c r="C277" t="str">
        <f t="shared" si="24"/>
        <v>NW</v>
      </c>
      <c r="D277">
        <v>2020</v>
      </c>
      <c r="E277">
        <v>15</v>
      </c>
      <c r="F277" t="str">
        <f t="shared" si="21"/>
        <v>2020Q2</v>
      </c>
      <c r="G277" t="str">
        <f t="shared" si="22"/>
        <v>PROD_0012020Q2</v>
      </c>
      <c r="H277">
        <v>36</v>
      </c>
      <c r="I277" s="1">
        <f t="shared" si="23"/>
        <v>449964</v>
      </c>
      <c r="J277" t="s">
        <v>15</v>
      </c>
      <c r="K277" t="s">
        <v>13</v>
      </c>
      <c r="L277">
        <v>2020</v>
      </c>
      <c r="M277">
        <v>15</v>
      </c>
      <c r="N277">
        <v>2</v>
      </c>
      <c r="O277">
        <f t="shared" si="25"/>
        <v>1686</v>
      </c>
    </row>
    <row r="278" spans="1:15" x14ac:dyDescent="0.25">
      <c r="A278" t="s">
        <v>2</v>
      </c>
      <c r="B278" t="s">
        <v>13</v>
      </c>
      <c r="C278" t="str">
        <f t="shared" si="24"/>
        <v>NW</v>
      </c>
      <c r="D278">
        <v>2020</v>
      </c>
      <c r="E278">
        <v>16</v>
      </c>
      <c r="F278" t="str">
        <f t="shared" si="21"/>
        <v>2020Q2</v>
      </c>
      <c r="G278" t="str">
        <f t="shared" si="22"/>
        <v>PROD_0012020Q2</v>
      </c>
      <c r="H278">
        <v>31</v>
      </c>
      <c r="I278" s="1">
        <f t="shared" si="23"/>
        <v>387469</v>
      </c>
      <c r="J278" t="s">
        <v>15</v>
      </c>
      <c r="K278" t="s">
        <v>13</v>
      </c>
      <c r="L278">
        <v>2020</v>
      </c>
      <c r="M278">
        <v>16</v>
      </c>
      <c r="N278">
        <v>2</v>
      </c>
      <c r="O278">
        <f t="shared" si="25"/>
        <v>1686</v>
      </c>
    </row>
    <row r="279" spans="1:15" x14ac:dyDescent="0.25">
      <c r="A279" t="s">
        <v>2</v>
      </c>
      <c r="B279" t="s">
        <v>13</v>
      </c>
      <c r="C279" t="str">
        <f t="shared" si="24"/>
        <v>NW</v>
      </c>
      <c r="D279">
        <v>2020</v>
      </c>
      <c r="E279">
        <v>17</v>
      </c>
      <c r="F279" t="str">
        <f t="shared" si="21"/>
        <v>2020Q2</v>
      </c>
      <c r="G279" t="str">
        <f t="shared" si="22"/>
        <v>PROD_0012020Q2</v>
      </c>
      <c r="H279">
        <v>32</v>
      </c>
      <c r="I279" s="1">
        <f t="shared" si="23"/>
        <v>399968</v>
      </c>
      <c r="J279" t="s">
        <v>15</v>
      </c>
      <c r="K279" t="s">
        <v>13</v>
      </c>
      <c r="L279">
        <v>2020</v>
      </c>
      <c r="M279">
        <v>17</v>
      </c>
      <c r="N279">
        <v>2</v>
      </c>
      <c r="O279">
        <f t="shared" si="25"/>
        <v>1686</v>
      </c>
    </row>
    <row r="280" spans="1:15" x14ac:dyDescent="0.25">
      <c r="A280" t="s">
        <v>2</v>
      </c>
      <c r="B280" t="s">
        <v>13</v>
      </c>
      <c r="C280" t="str">
        <f t="shared" si="24"/>
        <v>NW</v>
      </c>
      <c r="D280">
        <v>2020</v>
      </c>
      <c r="E280">
        <v>18</v>
      </c>
      <c r="F280" t="str">
        <f t="shared" si="21"/>
        <v>2020Q2</v>
      </c>
      <c r="G280" t="str">
        <f t="shared" si="22"/>
        <v>PROD_0012020Q2</v>
      </c>
      <c r="H280">
        <v>48</v>
      </c>
      <c r="I280" s="1">
        <f t="shared" si="23"/>
        <v>599952</v>
      </c>
      <c r="J280" t="s">
        <v>15</v>
      </c>
      <c r="K280" t="s">
        <v>13</v>
      </c>
      <c r="L280">
        <v>2020</v>
      </c>
      <c r="M280">
        <v>18</v>
      </c>
      <c r="N280">
        <v>4</v>
      </c>
      <c r="O280">
        <f t="shared" si="25"/>
        <v>3372</v>
      </c>
    </row>
    <row r="281" spans="1:15" x14ac:dyDescent="0.25">
      <c r="A281" t="s">
        <v>2</v>
      </c>
      <c r="B281" t="s">
        <v>13</v>
      </c>
      <c r="C281" t="str">
        <f t="shared" si="24"/>
        <v>NW</v>
      </c>
      <c r="D281">
        <v>2020</v>
      </c>
      <c r="E281">
        <v>19</v>
      </c>
      <c r="F281" t="str">
        <f t="shared" si="21"/>
        <v>2020Q2</v>
      </c>
      <c r="G281" t="str">
        <f t="shared" si="22"/>
        <v>PROD_0012020Q2</v>
      </c>
      <c r="H281">
        <v>26</v>
      </c>
      <c r="I281" s="1">
        <f t="shared" si="23"/>
        <v>324974</v>
      </c>
      <c r="J281" t="s">
        <v>15</v>
      </c>
      <c r="K281" t="s">
        <v>13</v>
      </c>
      <c r="L281">
        <v>2020</v>
      </c>
      <c r="M281">
        <v>19</v>
      </c>
      <c r="N281">
        <v>2</v>
      </c>
      <c r="O281">
        <f t="shared" si="25"/>
        <v>1686</v>
      </c>
    </row>
    <row r="282" spans="1:15" x14ac:dyDescent="0.25">
      <c r="A282" t="s">
        <v>2</v>
      </c>
      <c r="B282" t="s">
        <v>13</v>
      </c>
      <c r="C282" t="str">
        <f t="shared" si="24"/>
        <v>NW</v>
      </c>
      <c r="D282">
        <v>2020</v>
      </c>
      <c r="E282">
        <v>20</v>
      </c>
      <c r="F282" t="str">
        <f t="shared" si="21"/>
        <v>2020Q2</v>
      </c>
      <c r="G282" t="str">
        <f t="shared" si="22"/>
        <v>PROD_0012020Q2</v>
      </c>
      <c r="H282">
        <v>34</v>
      </c>
      <c r="I282" s="1">
        <f t="shared" si="23"/>
        <v>424966</v>
      </c>
      <c r="J282" t="s">
        <v>15</v>
      </c>
      <c r="K282" t="s">
        <v>13</v>
      </c>
      <c r="L282">
        <v>2020</v>
      </c>
      <c r="M282">
        <v>20</v>
      </c>
      <c r="N282">
        <v>3</v>
      </c>
      <c r="O282">
        <f t="shared" si="25"/>
        <v>2529</v>
      </c>
    </row>
    <row r="283" spans="1:15" x14ac:dyDescent="0.25">
      <c r="A283" t="s">
        <v>2</v>
      </c>
      <c r="B283" t="s">
        <v>13</v>
      </c>
      <c r="C283" t="str">
        <f t="shared" si="24"/>
        <v>NW</v>
      </c>
      <c r="D283">
        <v>2020</v>
      </c>
      <c r="E283">
        <v>21</v>
      </c>
      <c r="F283" t="str">
        <f t="shared" si="21"/>
        <v>2020Q2</v>
      </c>
      <c r="G283" t="str">
        <f t="shared" si="22"/>
        <v>PROD_0012020Q2</v>
      </c>
      <c r="H283">
        <v>30</v>
      </c>
      <c r="I283" s="1">
        <f t="shared" si="23"/>
        <v>374970</v>
      </c>
      <c r="J283" t="s">
        <v>15</v>
      </c>
      <c r="K283" t="s">
        <v>13</v>
      </c>
      <c r="L283">
        <v>2020</v>
      </c>
      <c r="M283">
        <v>21</v>
      </c>
      <c r="N283">
        <v>3</v>
      </c>
      <c r="O283">
        <f t="shared" si="25"/>
        <v>2529</v>
      </c>
    </row>
    <row r="284" spans="1:15" x14ac:dyDescent="0.25">
      <c r="A284" t="s">
        <v>2</v>
      </c>
      <c r="B284" t="s">
        <v>13</v>
      </c>
      <c r="C284" t="str">
        <f t="shared" si="24"/>
        <v>NW</v>
      </c>
      <c r="D284">
        <v>2020</v>
      </c>
      <c r="E284">
        <v>22</v>
      </c>
      <c r="F284" t="str">
        <f t="shared" si="21"/>
        <v>2020Q2</v>
      </c>
      <c r="G284" t="str">
        <f t="shared" si="22"/>
        <v>PROD_0012020Q2</v>
      </c>
      <c r="H284">
        <v>36</v>
      </c>
      <c r="I284" s="1">
        <f t="shared" si="23"/>
        <v>449964</v>
      </c>
      <c r="J284" t="s">
        <v>15</v>
      </c>
      <c r="K284" t="s">
        <v>13</v>
      </c>
      <c r="L284">
        <v>2020</v>
      </c>
      <c r="M284">
        <v>22</v>
      </c>
      <c r="N284">
        <v>4</v>
      </c>
      <c r="O284">
        <f t="shared" si="25"/>
        <v>3372</v>
      </c>
    </row>
    <row r="285" spans="1:15" x14ac:dyDescent="0.25">
      <c r="A285" t="s">
        <v>2</v>
      </c>
      <c r="B285" t="s">
        <v>13</v>
      </c>
      <c r="C285" t="str">
        <f t="shared" si="24"/>
        <v>NW</v>
      </c>
      <c r="D285">
        <v>2020</v>
      </c>
      <c r="E285">
        <v>23</v>
      </c>
      <c r="F285" t="str">
        <f t="shared" si="21"/>
        <v>2020Q2</v>
      </c>
      <c r="G285" t="str">
        <f t="shared" si="22"/>
        <v>PROD_0012020Q2</v>
      </c>
      <c r="H285">
        <v>31</v>
      </c>
      <c r="I285" s="1">
        <f t="shared" si="23"/>
        <v>387469</v>
      </c>
      <c r="J285" t="s">
        <v>15</v>
      </c>
      <c r="K285" t="s">
        <v>13</v>
      </c>
      <c r="L285">
        <v>2020</v>
      </c>
      <c r="M285">
        <v>23</v>
      </c>
      <c r="N285">
        <v>4</v>
      </c>
      <c r="O285">
        <f t="shared" si="25"/>
        <v>3372</v>
      </c>
    </row>
    <row r="286" spans="1:15" x14ac:dyDescent="0.25">
      <c r="A286" t="s">
        <v>2</v>
      </c>
      <c r="B286" t="s">
        <v>13</v>
      </c>
      <c r="C286" t="str">
        <f t="shared" si="24"/>
        <v>NW</v>
      </c>
      <c r="D286">
        <v>2020</v>
      </c>
      <c r="E286">
        <v>24</v>
      </c>
      <c r="F286" t="str">
        <f t="shared" si="21"/>
        <v>2020Q2</v>
      </c>
      <c r="G286" t="str">
        <f t="shared" si="22"/>
        <v>PROD_0012020Q2</v>
      </c>
      <c r="H286">
        <v>34</v>
      </c>
      <c r="I286" s="1">
        <f t="shared" si="23"/>
        <v>424966</v>
      </c>
      <c r="J286" t="s">
        <v>15</v>
      </c>
      <c r="K286" t="s">
        <v>13</v>
      </c>
      <c r="L286">
        <v>2020</v>
      </c>
      <c r="M286">
        <v>24</v>
      </c>
      <c r="N286">
        <v>5</v>
      </c>
      <c r="O286">
        <f t="shared" si="25"/>
        <v>4215</v>
      </c>
    </row>
    <row r="287" spans="1:15" x14ac:dyDescent="0.25">
      <c r="A287" t="s">
        <v>2</v>
      </c>
      <c r="B287" t="s">
        <v>13</v>
      </c>
      <c r="C287" t="str">
        <f t="shared" si="24"/>
        <v>NW</v>
      </c>
      <c r="D287">
        <v>2020</v>
      </c>
      <c r="E287">
        <v>25</v>
      </c>
      <c r="F287" t="str">
        <f t="shared" si="21"/>
        <v>2020Q2</v>
      </c>
      <c r="G287" t="str">
        <f t="shared" si="22"/>
        <v>PROD_0012020Q2</v>
      </c>
      <c r="H287">
        <v>19</v>
      </c>
      <c r="I287" s="1">
        <f t="shared" si="23"/>
        <v>237481</v>
      </c>
      <c r="J287" t="s">
        <v>15</v>
      </c>
      <c r="K287" t="s">
        <v>13</v>
      </c>
      <c r="L287">
        <v>2020</v>
      </c>
      <c r="M287">
        <v>25</v>
      </c>
      <c r="N287">
        <v>3</v>
      </c>
      <c r="O287">
        <f t="shared" si="25"/>
        <v>2529</v>
      </c>
    </row>
    <row r="288" spans="1:15" x14ac:dyDescent="0.25">
      <c r="A288" t="s">
        <v>2</v>
      </c>
      <c r="B288" t="s">
        <v>13</v>
      </c>
      <c r="C288" t="str">
        <f t="shared" si="24"/>
        <v>NW</v>
      </c>
      <c r="D288">
        <v>2020</v>
      </c>
      <c r="E288">
        <v>26</v>
      </c>
      <c r="F288" t="str">
        <f t="shared" si="21"/>
        <v>2020Q3</v>
      </c>
      <c r="G288" t="str">
        <f t="shared" si="22"/>
        <v>PROD_0012020Q3</v>
      </c>
      <c r="H288">
        <v>19</v>
      </c>
      <c r="I288" s="1">
        <f t="shared" si="23"/>
        <v>237481</v>
      </c>
      <c r="J288" t="s">
        <v>15</v>
      </c>
      <c r="K288" t="s">
        <v>13</v>
      </c>
      <c r="L288">
        <v>2020</v>
      </c>
      <c r="M288">
        <v>26</v>
      </c>
      <c r="N288">
        <v>3</v>
      </c>
      <c r="O288">
        <f t="shared" si="25"/>
        <v>2529</v>
      </c>
    </row>
    <row r="289" spans="1:15" x14ac:dyDescent="0.25">
      <c r="A289" t="s">
        <v>2</v>
      </c>
      <c r="B289" t="s">
        <v>13</v>
      </c>
      <c r="C289" t="str">
        <f t="shared" si="24"/>
        <v>NW</v>
      </c>
      <c r="D289">
        <v>2020</v>
      </c>
      <c r="E289">
        <v>27</v>
      </c>
      <c r="F289" t="str">
        <f t="shared" si="21"/>
        <v>2020Q3</v>
      </c>
      <c r="G289" t="str">
        <f t="shared" si="22"/>
        <v>PROD_0012020Q3</v>
      </c>
      <c r="H289">
        <v>27</v>
      </c>
      <c r="I289" s="1">
        <f t="shared" si="23"/>
        <v>337473</v>
      </c>
      <c r="J289" t="s">
        <v>15</v>
      </c>
      <c r="K289" t="s">
        <v>13</v>
      </c>
      <c r="L289">
        <v>2020</v>
      </c>
      <c r="M289">
        <v>27</v>
      </c>
      <c r="N289">
        <v>5</v>
      </c>
      <c r="O289">
        <f t="shared" si="25"/>
        <v>4215</v>
      </c>
    </row>
    <row r="290" spans="1:15" x14ac:dyDescent="0.25">
      <c r="A290" t="s">
        <v>2</v>
      </c>
      <c r="B290" t="s">
        <v>13</v>
      </c>
      <c r="C290" t="str">
        <f t="shared" si="24"/>
        <v>NW</v>
      </c>
      <c r="D290">
        <v>2020</v>
      </c>
      <c r="E290">
        <v>28</v>
      </c>
      <c r="F290" t="str">
        <f t="shared" si="21"/>
        <v>2020Q3</v>
      </c>
      <c r="G290" t="str">
        <f t="shared" si="22"/>
        <v>PROD_0012020Q3</v>
      </c>
      <c r="H290">
        <v>28</v>
      </c>
      <c r="I290" s="1">
        <f t="shared" si="23"/>
        <v>349972</v>
      </c>
      <c r="J290" t="s">
        <v>15</v>
      </c>
      <c r="K290" t="s">
        <v>13</v>
      </c>
      <c r="L290">
        <v>2020</v>
      </c>
      <c r="M290">
        <v>28</v>
      </c>
      <c r="N290">
        <v>6</v>
      </c>
      <c r="O290">
        <f t="shared" si="25"/>
        <v>5058</v>
      </c>
    </row>
    <row r="291" spans="1:15" x14ac:dyDescent="0.25">
      <c r="A291" t="s">
        <v>2</v>
      </c>
      <c r="B291" t="s">
        <v>13</v>
      </c>
      <c r="C291" t="str">
        <f t="shared" si="24"/>
        <v>NW</v>
      </c>
      <c r="D291">
        <v>2020</v>
      </c>
      <c r="E291">
        <v>29</v>
      </c>
      <c r="F291" t="str">
        <f t="shared" si="21"/>
        <v>2020Q3</v>
      </c>
      <c r="G291" t="str">
        <f t="shared" si="22"/>
        <v>PROD_0012020Q3</v>
      </c>
      <c r="H291">
        <v>32</v>
      </c>
      <c r="I291" s="1">
        <f t="shared" si="23"/>
        <v>399968</v>
      </c>
      <c r="J291" t="s">
        <v>15</v>
      </c>
      <c r="K291" t="s">
        <v>13</v>
      </c>
      <c r="L291">
        <v>2020</v>
      </c>
      <c r="M291">
        <v>29</v>
      </c>
      <c r="N291">
        <v>7</v>
      </c>
      <c r="O291">
        <f t="shared" si="25"/>
        <v>5901</v>
      </c>
    </row>
    <row r="292" spans="1:15" x14ac:dyDescent="0.25">
      <c r="A292" t="s">
        <v>2</v>
      </c>
      <c r="B292" t="s">
        <v>13</v>
      </c>
      <c r="C292" t="str">
        <f t="shared" si="24"/>
        <v>NW</v>
      </c>
      <c r="D292">
        <v>2020</v>
      </c>
      <c r="E292">
        <v>30</v>
      </c>
      <c r="F292" t="str">
        <f t="shared" si="21"/>
        <v>2020Q3</v>
      </c>
      <c r="G292" t="str">
        <f t="shared" si="22"/>
        <v>PROD_0012020Q3</v>
      </c>
      <c r="H292">
        <v>21</v>
      </c>
      <c r="I292" s="1">
        <f t="shared" si="23"/>
        <v>262479</v>
      </c>
      <c r="J292" t="s">
        <v>15</v>
      </c>
      <c r="K292" t="s">
        <v>13</v>
      </c>
      <c r="L292">
        <v>2020</v>
      </c>
      <c r="M292">
        <v>30</v>
      </c>
      <c r="N292">
        <v>5</v>
      </c>
      <c r="O292">
        <f t="shared" si="25"/>
        <v>4215</v>
      </c>
    </row>
    <row r="293" spans="1:15" x14ac:dyDescent="0.25">
      <c r="A293" t="s">
        <v>2</v>
      </c>
      <c r="B293" t="s">
        <v>13</v>
      </c>
      <c r="C293" t="str">
        <f t="shared" si="24"/>
        <v>NW</v>
      </c>
      <c r="D293">
        <v>2020</v>
      </c>
      <c r="E293">
        <v>31</v>
      </c>
      <c r="F293" t="str">
        <f t="shared" si="21"/>
        <v>2020Q3</v>
      </c>
      <c r="G293" t="str">
        <f t="shared" si="22"/>
        <v>PROD_0012020Q3</v>
      </c>
      <c r="H293">
        <v>24</v>
      </c>
      <c r="I293" s="1">
        <f t="shared" si="23"/>
        <v>299976</v>
      </c>
      <c r="J293" t="s">
        <v>15</v>
      </c>
      <c r="K293" t="s">
        <v>13</v>
      </c>
      <c r="L293">
        <v>2020</v>
      </c>
      <c r="M293">
        <v>31</v>
      </c>
      <c r="N293">
        <v>7</v>
      </c>
      <c r="O293">
        <f t="shared" si="25"/>
        <v>5901</v>
      </c>
    </row>
    <row r="294" spans="1:15" x14ac:dyDescent="0.25">
      <c r="A294" t="s">
        <v>2</v>
      </c>
      <c r="B294" t="s">
        <v>13</v>
      </c>
      <c r="C294" t="str">
        <f t="shared" si="24"/>
        <v>NW</v>
      </c>
      <c r="D294">
        <v>2020</v>
      </c>
      <c r="E294">
        <v>32</v>
      </c>
      <c r="F294" t="str">
        <f t="shared" si="21"/>
        <v>2020Q3</v>
      </c>
      <c r="G294" t="str">
        <f t="shared" si="22"/>
        <v>PROD_0012020Q3</v>
      </c>
      <c r="H294">
        <v>34</v>
      </c>
      <c r="I294" s="1">
        <f t="shared" si="23"/>
        <v>424966</v>
      </c>
      <c r="J294" t="s">
        <v>15</v>
      </c>
      <c r="K294" t="s">
        <v>13</v>
      </c>
      <c r="L294">
        <v>2020</v>
      </c>
      <c r="M294">
        <v>32</v>
      </c>
      <c r="N294">
        <v>10</v>
      </c>
      <c r="O294">
        <f t="shared" si="25"/>
        <v>8430</v>
      </c>
    </row>
    <row r="295" spans="1:15" x14ac:dyDescent="0.25">
      <c r="A295" t="s">
        <v>2</v>
      </c>
      <c r="B295" t="s">
        <v>13</v>
      </c>
      <c r="C295" t="str">
        <f t="shared" si="24"/>
        <v>NW</v>
      </c>
      <c r="D295">
        <v>2020</v>
      </c>
      <c r="E295">
        <v>33</v>
      </c>
      <c r="F295" t="str">
        <f t="shared" si="21"/>
        <v>2020Q3</v>
      </c>
      <c r="G295" t="str">
        <f t="shared" si="22"/>
        <v>PROD_0012020Q3</v>
      </c>
      <c r="H295">
        <v>26</v>
      </c>
      <c r="I295" s="1">
        <f t="shared" si="23"/>
        <v>324974</v>
      </c>
      <c r="J295" t="s">
        <v>15</v>
      </c>
      <c r="K295" t="s">
        <v>13</v>
      </c>
      <c r="L295">
        <v>2020</v>
      </c>
      <c r="M295">
        <v>33</v>
      </c>
      <c r="N295">
        <v>6</v>
      </c>
      <c r="O295">
        <f t="shared" si="25"/>
        <v>5058</v>
      </c>
    </row>
    <row r="296" spans="1:15" x14ac:dyDescent="0.25">
      <c r="A296" t="s">
        <v>2</v>
      </c>
      <c r="B296" t="s">
        <v>13</v>
      </c>
      <c r="C296" t="str">
        <f t="shared" si="24"/>
        <v>NW</v>
      </c>
      <c r="D296">
        <v>2020</v>
      </c>
      <c r="E296">
        <v>34</v>
      </c>
      <c r="F296" t="str">
        <f t="shared" si="21"/>
        <v>2020Q3</v>
      </c>
      <c r="G296" t="str">
        <f t="shared" si="22"/>
        <v>PROD_0012020Q3</v>
      </c>
      <c r="H296">
        <v>38</v>
      </c>
      <c r="I296" s="1">
        <f t="shared" si="23"/>
        <v>474962</v>
      </c>
      <c r="J296" t="s">
        <v>15</v>
      </c>
      <c r="K296" t="s">
        <v>13</v>
      </c>
      <c r="L296">
        <v>2020</v>
      </c>
      <c r="M296">
        <v>34</v>
      </c>
      <c r="N296">
        <v>7</v>
      </c>
      <c r="O296">
        <f t="shared" si="25"/>
        <v>5901</v>
      </c>
    </row>
    <row r="297" spans="1:15" x14ac:dyDescent="0.25">
      <c r="A297" t="s">
        <v>2</v>
      </c>
      <c r="B297" t="s">
        <v>13</v>
      </c>
      <c r="C297" t="str">
        <f t="shared" si="24"/>
        <v>NW</v>
      </c>
      <c r="D297">
        <v>2020</v>
      </c>
      <c r="E297">
        <v>35</v>
      </c>
      <c r="F297" t="str">
        <f t="shared" si="21"/>
        <v>2020Q3</v>
      </c>
      <c r="G297" t="str">
        <f t="shared" si="22"/>
        <v>PROD_0012020Q3</v>
      </c>
      <c r="H297">
        <v>32</v>
      </c>
      <c r="I297" s="1">
        <f t="shared" si="23"/>
        <v>399968</v>
      </c>
      <c r="J297" t="s">
        <v>15</v>
      </c>
      <c r="K297" t="s">
        <v>13</v>
      </c>
      <c r="L297">
        <v>2020</v>
      </c>
      <c r="M297">
        <v>35</v>
      </c>
      <c r="N297">
        <v>4</v>
      </c>
      <c r="O297">
        <f t="shared" si="25"/>
        <v>3372</v>
      </c>
    </row>
    <row r="298" spans="1:15" x14ac:dyDescent="0.25">
      <c r="A298" t="s">
        <v>2</v>
      </c>
      <c r="B298" t="s">
        <v>13</v>
      </c>
      <c r="C298" t="str">
        <f t="shared" si="24"/>
        <v>NW</v>
      </c>
      <c r="D298">
        <v>2020</v>
      </c>
      <c r="E298">
        <v>36</v>
      </c>
      <c r="F298" t="str">
        <f t="shared" si="21"/>
        <v>2020Q3</v>
      </c>
      <c r="G298" t="str">
        <f t="shared" si="22"/>
        <v>PROD_0012020Q3</v>
      </c>
      <c r="H298">
        <v>26</v>
      </c>
      <c r="I298" s="1">
        <f t="shared" si="23"/>
        <v>324974</v>
      </c>
      <c r="J298" t="s">
        <v>15</v>
      </c>
      <c r="K298" t="s">
        <v>13</v>
      </c>
      <c r="L298">
        <v>2020</v>
      </c>
      <c r="M298">
        <v>36</v>
      </c>
      <c r="N298">
        <v>2</v>
      </c>
      <c r="O298">
        <f t="shared" si="25"/>
        <v>1686</v>
      </c>
    </row>
    <row r="299" spans="1:15" x14ac:dyDescent="0.25">
      <c r="A299" t="s">
        <v>2</v>
      </c>
      <c r="B299" t="s">
        <v>13</v>
      </c>
      <c r="C299" t="str">
        <f t="shared" si="24"/>
        <v>NW</v>
      </c>
      <c r="D299">
        <v>2020</v>
      </c>
      <c r="E299">
        <v>37</v>
      </c>
      <c r="F299" t="str">
        <f t="shared" si="21"/>
        <v>2020Q3</v>
      </c>
      <c r="G299" t="str">
        <f t="shared" si="22"/>
        <v>PROD_0012020Q3</v>
      </c>
      <c r="H299">
        <v>22</v>
      </c>
      <c r="I299" s="1">
        <f t="shared" si="23"/>
        <v>274978</v>
      </c>
      <c r="J299" t="s">
        <v>15</v>
      </c>
      <c r="K299" t="s">
        <v>13</v>
      </c>
      <c r="L299">
        <v>2020</v>
      </c>
      <c r="M299">
        <v>37</v>
      </c>
      <c r="N299">
        <v>2</v>
      </c>
      <c r="O299">
        <f t="shared" si="25"/>
        <v>1686</v>
      </c>
    </row>
    <row r="300" spans="1:15" x14ac:dyDescent="0.25">
      <c r="A300" t="s">
        <v>2</v>
      </c>
      <c r="B300" t="s">
        <v>13</v>
      </c>
      <c r="C300" t="str">
        <f t="shared" si="24"/>
        <v>NW</v>
      </c>
      <c r="D300">
        <v>2020</v>
      </c>
      <c r="E300">
        <v>38</v>
      </c>
      <c r="F300" t="str">
        <f t="shared" si="21"/>
        <v>2020Q3</v>
      </c>
      <c r="G300" t="str">
        <f t="shared" si="22"/>
        <v>PROD_0012020Q3</v>
      </c>
      <c r="H300">
        <v>27</v>
      </c>
      <c r="I300" s="1">
        <f t="shared" si="23"/>
        <v>337473</v>
      </c>
      <c r="J300" t="s">
        <v>15</v>
      </c>
      <c r="K300" t="s">
        <v>13</v>
      </c>
      <c r="L300">
        <v>2020</v>
      </c>
      <c r="M300">
        <v>38</v>
      </c>
      <c r="N300">
        <v>1</v>
      </c>
      <c r="O300">
        <f t="shared" si="25"/>
        <v>843</v>
      </c>
    </row>
    <row r="301" spans="1:15" x14ac:dyDescent="0.25">
      <c r="A301" t="s">
        <v>2</v>
      </c>
      <c r="B301" t="s">
        <v>13</v>
      </c>
      <c r="C301" t="str">
        <f t="shared" si="24"/>
        <v>NW</v>
      </c>
      <c r="D301">
        <v>2020</v>
      </c>
      <c r="E301">
        <v>39</v>
      </c>
      <c r="F301" t="str">
        <f t="shared" si="21"/>
        <v>2020Q4</v>
      </c>
      <c r="G301" t="str">
        <f t="shared" si="22"/>
        <v>PROD_0012020Q4</v>
      </c>
      <c r="H301">
        <v>32</v>
      </c>
      <c r="I301" s="1">
        <f t="shared" si="23"/>
        <v>399968</v>
      </c>
      <c r="J301" t="s">
        <v>15</v>
      </c>
      <c r="K301" t="s">
        <v>13</v>
      </c>
      <c r="L301">
        <v>2020</v>
      </c>
      <c r="M301">
        <v>39</v>
      </c>
      <c r="N301">
        <v>1</v>
      </c>
      <c r="O301">
        <f t="shared" si="25"/>
        <v>843</v>
      </c>
    </row>
    <row r="302" spans="1:15" x14ac:dyDescent="0.25">
      <c r="A302" t="s">
        <v>2</v>
      </c>
      <c r="B302" t="s">
        <v>13</v>
      </c>
      <c r="C302" t="str">
        <f t="shared" si="24"/>
        <v>NW</v>
      </c>
      <c r="D302">
        <v>2020</v>
      </c>
      <c r="E302">
        <v>40</v>
      </c>
      <c r="F302" t="str">
        <f t="shared" si="21"/>
        <v>2020Q4</v>
      </c>
      <c r="G302" t="str">
        <f t="shared" si="22"/>
        <v>PROD_0012020Q4</v>
      </c>
      <c r="H302">
        <v>37</v>
      </c>
      <c r="I302" s="1">
        <f t="shared" si="23"/>
        <v>462463</v>
      </c>
      <c r="J302" t="s">
        <v>15</v>
      </c>
      <c r="K302" t="s">
        <v>13</v>
      </c>
      <c r="L302">
        <v>2020</v>
      </c>
      <c r="M302">
        <v>40</v>
      </c>
      <c r="N302">
        <v>1</v>
      </c>
      <c r="O302">
        <f t="shared" si="25"/>
        <v>843</v>
      </c>
    </row>
    <row r="303" spans="1:15" x14ac:dyDescent="0.25">
      <c r="A303" t="s">
        <v>2</v>
      </c>
      <c r="B303" t="s">
        <v>13</v>
      </c>
      <c r="C303" t="str">
        <f t="shared" si="24"/>
        <v>NW</v>
      </c>
      <c r="D303">
        <v>2020</v>
      </c>
      <c r="E303">
        <v>41</v>
      </c>
      <c r="F303" t="str">
        <f t="shared" si="21"/>
        <v>2020Q4</v>
      </c>
      <c r="G303" t="str">
        <f t="shared" si="22"/>
        <v>PROD_0012020Q4</v>
      </c>
      <c r="H303">
        <v>29</v>
      </c>
      <c r="I303" s="1">
        <f t="shared" si="23"/>
        <v>362471</v>
      </c>
      <c r="J303" t="s">
        <v>15</v>
      </c>
      <c r="K303" t="s">
        <v>13</v>
      </c>
      <c r="L303">
        <v>2020</v>
      </c>
      <c r="M303">
        <v>41</v>
      </c>
      <c r="N303">
        <v>1</v>
      </c>
      <c r="O303">
        <f t="shared" si="25"/>
        <v>843</v>
      </c>
    </row>
    <row r="304" spans="1:15" x14ac:dyDescent="0.25">
      <c r="A304" t="s">
        <v>2</v>
      </c>
      <c r="B304" t="s">
        <v>13</v>
      </c>
      <c r="C304" t="str">
        <f t="shared" si="24"/>
        <v>NW</v>
      </c>
      <c r="D304">
        <v>2020</v>
      </c>
      <c r="E304">
        <v>42</v>
      </c>
      <c r="F304" t="str">
        <f t="shared" si="21"/>
        <v>2020Q4</v>
      </c>
      <c r="G304" t="str">
        <f t="shared" si="22"/>
        <v>PROD_0012020Q4</v>
      </c>
      <c r="H304">
        <v>32</v>
      </c>
      <c r="I304" s="1">
        <f t="shared" si="23"/>
        <v>399968</v>
      </c>
      <c r="J304" t="s">
        <v>15</v>
      </c>
      <c r="K304" t="s">
        <v>13</v>
      </c>
      <c r="L304">
        <v>2020</v>
      </c>
      <c r="M304">
        <v>42</v>
      </c>
      <c r="N304">
        <v>1</v>
      </c>
      <c r="O304">
        <f t="shared" si="25"/>
        <v>843</v>
      </c>
    </row>
    <row r="305" spans="1:15" x14ac:dyDescent="0.25">
      <c r="A305" t="s">
        <v>2</v>
      </c>
      <c r="B305" t="s">
        <v>13</v>
      </c>
      <c r="C305" t="str">
        <f t="shared" si="24"/>
        <v>NW</v>
      </c>
      <c r="D305">
        <v>2020</v>
      </c>
      <c r="E305">
        <v>43</v>
      </c>
      <c r="F305" t="str">
        <f t="shared" si="21"/>
        <v>2020Q4</v>
      </c>
      <c r="G305" t="str">
        <f t="shared" si="22"/>
        <v>PROD_0012020Q4</v>
      </c>
      <c r="H305">
        <v>27</v>
      </c>
      <c r="I305" s="1">
        <f t="shared" si="23"/>
        <v>337473</v>
      </c>
      <c r="J305" t="s">
        <v>15</v>
      </c>
      <c r="K305" t="s">
        <v>13</v>
      </c>
      <c r="L305">
        <v>2020</v>
      </c>
      <c r="M305">
        <v>43</v>
      </c>
      <c r="N305">
        <v>0</v>
      </c>
      <c r="O305">
        <f t="shared" si="25"/>
        <v>0</v>
      </c>
    </row>
    <row r="306" spans="1:15" x14ac:dyDescent="0.25">
      <c r="A306" t="s">
        <v>2</v>
      </c>
      <c r="B306" t="s">
        <v>13</v>
      </c>
      <c r="C306" t="str">
        <f t="shared" si="24"/>
        <v>NW</v>
      </c>
      <c r="D306">
        <v>2020</v>
      </c>
      <c r="E306">
        <v>44</v>
      </c>
      <c r="F306" t="str">
        <f t="shared" si="21"/>
        <v>2020Q4</v>
      </c>
      <c r="G306" t="str">
        <f t="shared" si="22"/>
        <v>PROD_0012020Q4</v>
      </c>
      <c r="H306">
        <v>40</v>
      </c>
      <c r="I306" s="1">
        <f t="shared" si="23"/>
        <v>499960</v>
      </c>
      <c r="J306" t="s">
        <v>15</v>
      </c>
      <c r="K306" t="s">
        <v>13</v>
      </c>
      <c r="L306">
        <v>2020</v>
      </c>
      <c r="M306">
        <v>44</v>
      </c>
      <c r="N306">
        <v>1</v>
      </c>
      <c r="O306">
        <f t="shared" si="25"/>
        <v>843</v>
      </c>
    </row>
    <row r="307" spans="1:15" x14ac:dyDescent="0.25">
      <c r="A307" t="s">
        <v>2</v>
      </c>
      <c r="B307" t="s">
        <v>13</v>
      </c>
      <c r="C307" t="str">
        <f t="shared" si="24"/>
        <v>NW</v>
      </c>
      <c r="D307">
        <v>2020</v>
      </c>
      <c r="E307">
        <v>45</v>
      </c>
      <c r="F307" t="str">
        <f t="shared" si="21"/>
        <v>2020Q4</v>
      </c>
      <c r="G307" t="str">
        <f t="shared" si="22"/>
        <v>PROD_0012020Q4</v>
      </c>
      <c r="H307">
        <v>33</v>
      </c>
      <c r="I307" s="1">
        <f t="shared" si="23"/>
        <v>412467</v>
      </c>
      <c r="J307" t="s">
        <v>15</v>
      </c>
      <c r="K307" t="s">
        <v>13</v>
      </c>
      <c r="L307">
        <v>2020</v>
      </c>
      <c r="M307">
        <v>45</v>
      </c>
      <c r="N307">
        <v>0</v>
      </c>
      <c r="O307">
        <f t="shared" si="25"/>
        <v>0</v>
      </c>
    </row>
    <row r="308" spans="1:15" x14ac:dyDescent="0.25">
      <c r="A308" t="s">
        <v>2</v>
      </c>
      <c r="B308" t="s">
        <v>13</v>
      </c>
      <c r="C308" t="str">
        <f t="shared" si="24"/>
        <v>NW</v>
      </c>
      <c r="D308">
        <v>2020</v>
      </c>
      <c r="E308">
        <v>46</v>
      </c>
      <c r="F308" t="str">
        <f t="shared" si="21"/>
        <v>2020Q4</v>
      </c>
      <c r="G308" t="str">
        <f t="shared" si="22"/>
        <v>PROD_0012020Q4</v>
      </c>
      <c r="H308">
        <v>29</v>
      </c>
      <c r="I308" s="1">
        <f t="shared" si="23"/>
        <v>362471</v>
      </c>
      <c r="J308" t="s">
        <v>15</v>
      </c>
      <c r="K308" t="s">
        <v>13</v>
      </c>
      <c r="L308">
        <v>2020</v>
      </c>
      <c r="M308">
        <v>46</v>
      </c>
      <c r="N308">
        <v>0</v>
      </c>
      <c r="O308">
        <f t="shared" si="25"/>
        <v>0</v>
      </c>
    </row>
    <row r="309" spans="1:15" x14ac:dyDescent="0.25">
      <c r="A309" t="s">
        <v>2</v>
      </c>
      <c r="B309" t="s">
        <v>13</v>
      </c>
      <c r="C309" t="str">
        <f t="shared" si="24"/>
        <v>NW</v>
      </c>
      <c r="D309">
        <v>2020</v>
      </c>
      <c r="E309">
        <v>47</v>
      </c>
      <c r="F309" t="str">
        <f t="shared" si="21"/>
        <v>2020Q4</v>
      </c>
      <c r="G309" t="str">
        <f t="shared" si="22"/>
        <v>PROD_0012020Q4</v>
      </c>
      <c r="H309">
        <v>35</v>
      </c>
      <c r="I309" s="1">
        <f t="shared" si="23"/>
        <v>437465</v>
      </c>
      <c r="J309" t="s">
        <v>15</v>
      </c>
      <c r="K309" t="s">
        <v>13</v>
      </c>
      <c r="L309">
        <v>2020</v>
      </c>
      <c r="M309">
        <v>47</v>
      </c>
      <c r="N309">
        <v>0</v>
      </c>
      <c r="O309">
        <f t="shared" si="25"/>
        <v>0</v>
      </c>
    </row>
    <row r="310" spans="1:15" x14ac:dyDescent="0.25">
      <c r="A310" t="s">
        <v>2</v>
      </c>
      <c r="B310" t="s">
        <v>13</v>
      </c>
      <c r="C310" t="str">
        <f t="shared" si="24"/>
        <v>NW</v>
      </c>
      <c r="D310">
        <v>2020</v>
      </c>
      <c r="E310">
        <v>48</v>
      </c>
      <c r="F310" t="str">
        <f t="shared" si="21"/>
        <v>2020Q4</v>
      </c>
      <c r="G310" t="str">
        <f t="shared" si="22"/>
        <v>PROD_0012020Q4</v>
      </c>
      <c r="H310">
        <v>30</v>
      </c>
      <c r="I310" s="1">
        <f t="shared" si="23"/>
        <v>374970</v>
      </c>
      <c r="J310" t="s">
        <v>15</v>
      </c>
      <c r="K310" t="s">
        <v>13</v>
      </c>
      <c r="L310">
        <v>2020</v>
      </c>
      <c r="M310">
        <v>48</v>
      </c>
      <c r="N310">
        <v>0</v>
      </c>
      <c r="O310">
        <f t="shared" si="25"/>
        <v>0</v>
      </c>
    </row>
    <row r="311" spans="1:15" x14ac:dyDescent="0.25">
      <c r="A311" t="s">
        <v>2</v>
      </c>
      <c r="B311" t="s">
        <v>13</v>
      </c>
      <c r="C311" t="str">
        <f t="shared" si="24"/>
        <v>NW</v>
      </c>
      <c r="D311">
        <v>2020</v>
      </c>
      <c r="E311">
        <v>49</v>
      </c>
      <c r="F311" t="str">
        <f t="shared" si="21"/>
        <v>2020Q4</v>
      </c>
      <c r="G311" t="str">
        <f t="shared" si="22"/>
        <v>PROD_0012020Q4</v>
      </c>
      <c r="H311">
        <v>29</v>
      </c>
      <c r="I311" s="1">
        <f t="shared" si="23"/>
        <v>362471</v>
      </c>
      <c r="J311" t="s">
        <v>15</v>
      </c>
      <c r="K311" t="s">
        <v>13</v>
      </c>
      <c r="L311">
        <v>2020</v>
      </c>
      <c r="M311">
        <v>49</v>
      </c>
      <c r="N311">
        <v>0</v>
      </c>
      <c r="O311">
        <f t="shared" si="25"/>
        <v>0</v>
      </c>
    </row>
    <row r="312" spans="1:15" x14ac:dyDescent="0.25">
      <c r="A312" t="s">
        <v>2</v>
      </c>
      <c r="B312" t="s">
        <v>13</v>
      </c>
      <c r="C312" t="str">
        <f t="shared" si="24"/>
        <v>NW</v>
      </c>
      <c r="D312">
        <v>2020</v>
      </c>
      <c r="E312">
        <v>50</v>
      </c>
      <c r="F312" t="str">
        <f t="shared" si="21"/>
        <v>2020Q4</v>
      </c>
      <c r="G312" t="str">
        <f t="shared" si="22"/>
        <v>PROD_0012020Q4</v>
      </c>
      <c r="H312">
        <v>25</v>
      </c>
      <c r="I312" s="1">
        <f t="shared" si="23"/>
        <v>312475</v>
      </c>
      <c r="J312" t="s">
        <v>15</v>
      </c>
      <c r="K312" t="s">
        <v>13</v>
      </c>
      <c r="L312">
        <v>2020</v>
      </c>
      <c r="M312">
        <v>50</v>
      </c>
      <c r="N312">
        <v>0</v>
      </c>
      <c r="O312">
        <f t="shared" si="25"/>
        <v>0</v>
      </c>
    </row>
    <row r="313" spans="1:15" x14ac:dyDescent="0.25">
      <c r="A313" t="s">
        <v>2</v>
      </c>
      <c r="B313" t="s">
        <v>13</v>
      </c>
      <c r="C313" t="str">
        <f t="shared" si="24"/>
        <v>NW</v>
      </c>
      <c r="D313">
        <v>2020</v>
      </c>
      <c r="E313">
        <v>51</v>
      </c>
      <c r="F313" t="str">
        <f t="shared" si="21"/>
        <v>2020Q4</v>
      </c>
      <c r="G313" t="str">
        <f t="shared" si="22"/>
        <v>PROD_0012020Q4</v>
      </c>
      <c r="H313">
        <v>20</v>
      </c>
      <c r="I313" s="1">
        <f t="shared" si="23"/>
        <v>249980</v>
      </c>
      <c r="J313" t="s">
        <v>15</v>
      </c>
      <c r="K313" t="s">
        <v>13</v>
      </c>
      <c r="L313">
        <v>2020</v>
      </c>
      <c r="M313">
        <v>51</v>
      </c>
      <c r="N313">
        <v>0</v>
      </c>
      <c r="O313">
        <f t="shared" si="25"/>
        <v>0</v>
      </c>
    </row>
    <row r="314" spans="1:15" x14ac:dyDescent="0.25">
      <c r="A314" t="s">
        <v>2</v>
      </c>
      <c r="B314" t="s">
        <v>6</v>
      </c>
      <c r="C314" t="str">
        <f t="shared" si="24"/>
        <v>SW</v>
      </c>
      <c r="D314">
        <v>2019</v>
      </c>
      <c r="E314">
        <v>0</v>
      </c>
      <c r="F314" t="str">
        <f t="shared" si="21"/>
        <v>2019Q1</v>
      </c>
      <c r="G314" t="str">
        <f t="shared" si="22"/>
        <v>PROD_0012019Q1</v>
      </c>
      <c r="H314">
        <v>32</v>
      </c>
      <c r="I314" s="1">
        <f t="shared" si="23"/>
        <v>398368</v>
      </c>
      <c r="J314" t="s">
        <v>15</v>
      </c>
      <c r="K314" t="s">
        <v>6</v>
      </c>
      <c r="L314">
        <v>2019</v>
      </c>
      <c r="M314">
        <v>0</v>
      </c>
      <c r="N314">
        <v>6</v>
      </c>
      <c r="O314">
        <f t="shared" si="25"/>
        <v>5058</v>
      </c>
    </row>
    <row r="315" spans="1:15" x14ac:dyDescent="0.25">
      <c r="A315" t="s">
        <v>2</v>
      </c>
      <c r="B315" t="s">
        <v>6</v>
      </c>
      <c r="C315" t="str">
        <f t="shared" si="24"/>
        <v>SW</v>
      </c>
      <c r="D315">
        <v>2019</v>
      </c>
      <c r="E315">
        <v>1</v>
      </c>
      <c r="F315" t="str">
        <f t="shared" si="21"/>
        <v>2019Q1</v>
      </c>
      <c r="G315" t="str">
        <f t="shared" si="22"/>
        <v>PROD_0012019Q1</v>
      </c>
      <c r="H315">
        <v>48</v>
      </c>
      <c r="I315" s="1">
        <f t="shared" si="23"/>
        <v>597552</v>
      </c>
      <c r="J315" t="s">
        <v>15</v>
      </c>
      <c r="K315" t="s">
        <v>6</v>
      </c>
      <c r="L315">
        <v>2019</v>
      </c>
      <c r="M315">
        <v>1</v>
      </c>
      <c r="N315">
        <v>9</v>
      </c>
      <c r="O315">
        <f t="shared" si="25"/>
        <v>7587</v>
      </c>
    </row>
    <row r="316" spans="1:15" x14ac:dyDescent="0.25">
      <c r="A316" t="s">
        <v>2</v>
      </c>
      <c r="B316" t="s">
        <v>6</v>
      </c>
      <c r="C316" t="str">
        <f t="shared" si="24"/>
        <v>SW</v>
      </c>
      <c r="D316">
        <v>2019</v>
      </c>
      <c r="E316">
        <v>2</v>
      </c>
      <c r="F316" t="str">
        <f t="shared" si="21"/>
        <v>2019Q1</v>
      </c>
      <c r="G316" t="str">
        <f t="shared" si="22"/>
        <v>PROD_0012019Q1</v>
      </c>
      <c r="H316">
        <v>44</v>
      </c>
      <c r="I316" s="1">
        <f t="shared" si="23"/>
        <v>547756</v>
      </c>
      <c r="J316" t="s">
        <v>15</v>
      </c>
      <c r="K316" t="s">
        <v>6</v>
      </c>
      <c r="L316">
        <v>2019</v>
      </c>
      <c r="M316">
        <v>2</v>
      </c>
      <c r="N316">
        <v>8</v>
      </c>
      <c r="O316">
        <f t="shared" si="25"/>
        <v>6744</v>
      </c>
    </row>
    <row r="317" spans="1:15" x14ac:dyDescent="0.25">
      <c r="A317" t="s">
        <v>2</v>
      </c>
      <c r="B317" t="s">
        <v>6</v>
      </c>
      <c r="C317" t="str">
        <f t="shared" si="24"/>
        <v>SW</v>
      </c>
      <c r="D317">
        <v>2019</v>
      </c>
      <c r="E317">
        <v>3</v>
      </c>
      <c r="F317" t="str">
        <f t="shared" si="21"/>
        <v>2019Q1</v>
      </c>
      <c r="G317" t="str">
        <f t="shared" si="22"/>
        <v>PROD_0012019Q1</v>
      </c>
      <c r="H317">
        <v>40</v>
      </c>
      <c r="I317" s="1">
        <f t="shared" si="23"/>
        <v>497960</v>
      </c>
      <c r="J317" t="s">
        <v>15</v>
      </c>
      <c r="K317" t="s">
        <v>6</v>
      </c>
      <c r="L317">
        <v>2019</v>
      </c>
      <c r="M317">
        <v>3</v>
      </c>
      <c r="N317">
        <v>8</v>
      </c>
      <c r="O317">
        <f t="shared" si="25"/>
        <v>6744</v>
      </c>
    </row>
    <row r="318" spans="1:15" x14ac:dyDescent="0.25">
      <c r="A318" t="s">
        <v>2</v>
      </c>
      <c r="B318" t="s">
        <v>6</v>
      </c>
      <c r="C318" t="str">
        <f t="shared" si="24"/>
        <v>SW</v>
      </c>
      <c r="D318">
        <v>2019</v>
      </c>
      <c r="E318">
        <v>4</v>
      </c>
      <c r="F318" t="str">
        <f t="shared" si="21"/>
        <v>2019Q1</v>
      </c>
      <c r="G318" t="str">
        <f t="shared" si="22"/>
        <v>PROD_0012019Q1</v>
      </c>
      <c r="H318">
        <v>31</v>
      </c>
      <c r="I318" s="1">
        <f t="shared" si="23"/>
        <v>385919</v>
      </c>
      <c r="J318" t="s">
        <v>15</v>
      </c>
      <c r="K318" t="s">
        <v>6</v>
      </c>
      <c r="L318">
        <v>2019</v>
      </c>
      <c r="M318">
        <v>4</v>
      </c>
      <c r="N318">
        <v>6</v>
      </c>
      <c r="O318">
        <f t="shared" si="25"/>
        <v>5058</v>
      </c>
    </row>
    <row r="319" spans="1:15" x14ac:dyDescent="0.25">
      <c r="A319" t="s">
        <v>2</v>
      </c>
      <c r="B319" t="s">
        <v>6</v>
      </c>
      <c r="C319" t="str">
        <f t="shared" si="24"/>
        <v>SW</v>
      </c>
      <c r="D319">
        <v>2019</v>
      </c>
      <c r="E319">
        <v>5</v>
      </c>
      <c r="F319" t="str">
        <f t="shared" si="21"/>
        <v>2019Q1</v>
      </c>
      <c r="G319" t="str">
        <f t="shared" si="22"/>
        <v>PROD_0012019Q1</v>
      </c>
      <c r="H319">
        <v>40</v>
      </c>
      <c r="I319" s="1">
        <f t="shared" si="23"/>
        <v>497960</v>
      </c>
      <c r="J319" t="s">
        <v>15</v>
      </c>
      <c r="K319" t="s">
        <v>6</v>
      </c>
      <c r="L319">
        <v>2019</v>
      </c>
      <c r="M319">
        <v>5</v>
      </c>
      <c r="N319">
        <v>8</v>
      </c>
      <c r="O319">
        <f t="shared" si="25"/>
        <v>6744</v>
      </c>
    </row>
    <row r="320" spans="1:15" x14ac:dyDescent="0.25">
      <c r="A320" t="s">
        <v>2</v>
      </c>
      <c r="B320" t="s">
        <v>6</v>
      </c>
      <c r="C320" t="str">
        <f t="shared" si="24"/>
        <v>SW</v>
      </c>
      <c r="D320">
        <v>2019</v>
      </c>
      <c r="E320">
        <v>6</v>
      </c>
      <c r="F320" t="str">
        <f t="shared" si="21"/>
        <v>2019Q1</v>
      </c>
      <c r="G320" t="str">
        <f t="shared" si="22"/>
        <v>PROD_0012019Q1</v>
      </c>
      <c r="H320">
        <v>30</v>
      </c>
      <c r="I320" s="1">
        <f t="shared" si="23"/>
        <v>373470</v>
      </c>
      <c r="J320" t="s">
        <v>15</v>
      </c>
      <c r="K320" t="s">
        <v>6</v>
      </c>
      <c r="L320">
        <v>2019</v>
      </c>
      <c r="M320">
        <v>6</v>
      </c>
      <c r="N320">
        <v>6</v>
      </c>
      <c r="O320">
        <f t="shared" si="25"/>
        <v>5058</v>
      </c>
    </row>
    <row r="321" spans="1:15" x14ac:dyDescent="0.25">
      <c r="A321" t="s">
        <v>2</v>
      </c>
      <c r="B321" t="s">
        <v>6</v>
      </c>
      <c r="C321" t="str">
        <f t="shared" si="24"/>
        <v>SW</v>
      </c>
      <c r="D321">
        <v>2019</v>
      </c>
      <c r="E321">
        <v>7</v>
      </c>
      <c r="F321" t="str">
        <f t="shared" si="21"/>
        <v>2019Q1</v>
      </c>
      <c r="G321" t="str">
        <f t="shared" si="22"/>
        <v>PROD_0012019Q1</v>
      </c>
      <c r="H321">
        <v>45</v>
      </c>
      <c r="I321" s="1">
        <f t="shared" si="23"/>
        <v>560205</v>
      </c>
      <c r="J321" t="s">
        <v>15</v>
      </c>
      <c r="K321" t="s">
        <v>6</v>
      </c>
      <c r="L321">
        <v>2019</v>
      </c>
      <c r="M321">
        <v>7</v>
      </c>
      <c r="N321">
        <v>8</v>
      </c>
      <c r="O321">
        <f t="shared" si="25"/>
        <v>6744</v>
      </c>
    </row>
    <row r="322" spans="1:15" x14ac:dyDescent="0.25">
      <c r="A322" t="s">
        <v>2</v>
      </c>
      <c r="B322" t="s">
        <v>6</v>
      </c>
      <c r="C322" t="str">
        <f t="shared" si="24"/>
        <v>SW</v>
      </c>
      <c r="D322">
        <v>2019</v>
      </c>
      <c r="E322">
        <v>8</v>
      </c>
      <c r="F322" t="str">
        <f t="shared" ref="F322:F385" si="26">CONCATENATE(D322,"Q",IF(E322&gt;=39,4,IF(E322&gt;=26,3,IF(E322&gt;=13,2,IF(E322&gt;=0,1)))))</f>
        <v>2019Q1</v>
      </c>
      <c r="G322" t="str">
        <f t="shared" ref="G322:G385" si="27">CONCATENATE(A322,D322,"Q",IF(E322&gt;=39,4,IF(E322&gt;=26,3,IF(E322&gt;=13,2,IF(E322&gt;=0,1)))))</f>
        <v>PROD_0012019Q1</v>
      </c>
      <c r="H322">
        <v>40</v>
      </c>
      <c r="I322" s="1">
        <f t="shared" ref="I322:I385" si="28">H322*(VLOOKUP(G322,S$2:T$65,2,0))</f>
        <v>497960</v>
      </c>
      <c r="J322" t="s">
        <v>15</v>
      </c>
      <c r="K322" t="s">
        <v>6</v>
      </c>
      <c r="L322">
        <v>2019</v>
      </c>
      <c r="M322">
        <v>8</v>
      </c>
      <c r="N322">
        <v>7</v>
      </c>
      <c r="O322">
        <f t="shared" si="25"/>
        <v>5901</v>
      </c>
    </row>
    <row r="323" spans="1:15" x14ac:dyDescent="0.25">
      <c r="A323" t="s">
        <v>2</v>
      </c>
      <c r="B323" t="s">
        <v>6</v>
      </c>
      <c r="C323" t="str">
        <f t="shared" ref="C323:C386" si="29">VLOOKUP(B323,$V$14:$Y$18,2,FALSE)</f>
        <v>SW</v>
      </c>
      <c r="D323">
        <v>2019</v>
      </c>
      <c r="E323">
        <v>9</v>
      </c>
      <c r="F323" t="str">
        <f t="shared" si="26"/>
        <v>2019Q1</v>
      </c>
      <c r="G323" t="str">
        <f t="shared" si="27"/>
        <v>PROD_0012019Q1</v>
      </c>
      <c r="H323">
        <v>29</v>
      </c>
      <c r="I323" s="1">
        <f t="shared" si="28"/>
        <v>361021</v>
      </c>
      <c r="J323" t="s">
        <v>15</v>
      </c>
      <c r="K323" t="s">
        <v>6</v>
      </c>
      <c r="L323">
        <v>2019</v>
      </c>
      <c r="M323">
        <v>9</v>
      </c>
      <c r="N323">
        <v>5</v>
      </c>
      <c r="O323">
        <f t="shared" ref="O323:O386" si="30">N323*(VLOOKUP(J323,$V$2:$W$9,2,0))</f>
        <v>4215</v>
      </c>
    </row>
    <row r="324" spans="1:15" x14ac:dyDescent="0.25">
      <c r="A324" t="s">
        <v>2</v>
      </c>
      <c r="B324" t="s">
        <v>6</v>
      </c>
      <c r="C324" t="str">
        <f t="shared" si="29"/>
        <v>SW</v>
      </c>
      <c r="D324">
        <v>2019</v>
      </c>
      <c r="E324">
        <v>10</v>
      </c>
      <c r="F324" t="str">
        <f t="shared" si="26"/>
        <v>2019Q1</v>
      </c>
      <c r="G324" t="str">
        <f t="shared" si="27"/>
        <v>PROD_0012019Q1</v>
      </c>
      <c r="H324">
        <v>45</v>
      </c>
      <c r="I324" s="1">
        <f t="shared" si="28"/>
        <v>560205</v>
      </c>
      <c r="J324" t="s">
        <v>15</v>
      </c>
      <c r="K324" t="s">
        <v>6</v>
      </c>
      <c r="L324">
        <v>2019</v>
      </c>
      <c r="M324">
        <v>10</v>
      </c>
      <c r="N324">
        <v>8</v>
      </c>
      <c r="O324">
        <f t="shared" si="30"/>
        <v>6744</v>
      </c>
    </row>
    <row r="325" spans="1:15" x14ac:dyDescent="0.25">
      <c r="A325" t="s">
        <v>2</v>
      </c>
      <c r="B325" t="s">
        <v>6</v>
      </c>
      <c r="C325" t="str">
        <f t="shared" si="29"/>
        <v>SW</v>
      </c>
      <c r="D325">
        <v>2019</v>
      </c>
      <c r="E325">
        <v>11</v>
      </c>
      <c r="F325" t="str">
        <f t="shared" si="26"/>
        <v>2019Q1</v>
      </c>
      <c r="G325" t="str">
        <f t="shared" si="27"/>
        <v>PROD_0012019Q1</v>
      </c>
      <c r="H325">
        <v>32</v>
      </c>
      <c r="I325" s="1">
        <f t="shared" si="28"/>
        <v>398368</v>
      </c>
      <c r="J325" t="s">
        <v>15</v>
      </c>
      <c r="K325" t="s">
        <v>6</v>
      </c>
      <c r="L325">
        <v>2019</v>
      </c>
      <c r="M325">
        <v>11</v>
      </c>
      <c r="N325">
        <v>6</v>
      </c>
      <c r="O325">
        <f t="shared" si="30"/>
        <v>5058</v>
      </c>
    </row>
    <row r="326" spans="1:15" x14ac:dyDescent="0.25">
      <c r="A326" t="s">
        <v>2</v>
      </c>
      <c r="B326" t="s">
        <v>6</v>
      </c>
      <c r="C326" t="str">
        <f t="shared" si="29"/>
        <v>SW</v>
      </c>
      <c r="D326">
        <v>2019</v>
      </c>
      <c r="E326">
        <v>12</v>
      </c>
      <c r="F326" t="str">
        <f t="shared" si="26"/>
        <v>2019Q1</v>
      </c>
      <c r="G326" t="str">
        <f t="shared" si="27"/>
        <v>PROD_0012019Q1</v>
      </c>
      <c r="H326">
        <v>37</v>
      </c>
      <c r="I326" s="1">
        <f t="shared" si="28"/>
        <v>460613</v>
      </c>
      <c r="J326" t="s">
        <v>15</v>
      </c>
      <c r="K326" t="s">
        <v>6</v>
      </c>
      <c r="L326">
        <v>2019</v>
      </c>
      <c r="M326">
        <v>12</v>
      </c>
      <c r="N326">
        <v>6</v>
      </c>
      <c r="O326">
        <f t="shared" si="30"/>
        <v>5058</v>
      </c>
    </row>
    <row r="327" spans="1:15" x14ac:dyDescent="0.25">
      <c r="A327" t="s">
        <v>2</v>
      </c>
      <c r="B327" t="s">
        <v>6</v>
      </c>
      <c r="C327" t="str">
        <f t="shared" si="29"/>
        <v>SW</v>
      </c>
      <c r="D327">
        <v>2019</v>
      </c>
      <c r="E327">
        <v>13</v>
      </c>
      <c r="F327" t="str">
        <f t="shared" si="26"/>
        <v>2019Q2</v>
      </c>
      <c r="G327" t="str">
        <f t="shared" si="27"/>
        <v>PROD_0012019Q2</v>
      </c>
      <c r="H327">
        <v>36</v>
      </c>
      <c r="I327" s="1">
        <f t="shared" si="28"/>
        <v>448164</v>
      </c>
      <c r="J327" t="s">
        <v>15</v>
      </c>
      <c r="K327" t="s">
        <v>6</v>
      </c>
      <c r="L327">
        <v>2019</v>
      </c>
      <c r="M327">
        <v>13</v>
      </c>
      <c r="N327">
        <v>6</v>
      </c>
      <c r="O327">
        <f t="shared" si="30"/>
        <v>5058</v>
      </c>
    </row>
    <row r="328" spans="1:15" x14ac:dyDescent="0.25">
      <c r="A328" t="s">
        <v>2</v>
      </c>
      <c r="B328" t="s">
        <v>6</v>
      </c>
      <c r="C328" t="str">
        <f t="shared" si="29"/>
        <v>SW</v>
      </c>
      <c r="D328">
        <v>2019</v>
      </c>
      <c r="E328">
        <v>14</v>
      </c>
      <c r="F328" t="str">
        <f t="shared" si="26"/>
        <v>2019Q2</v>
      </c>
      <c r="G328" t="str">
        <f t="shared" si="27"/>
        <v>PROD_0012019Q2</v>
      </c>
      <c r="H328">
        <v>43</v>
      </c>
      <c r="I328" s="1">
        <f t="shared" si="28"/>
        <v>535307</v>
      </c>
      <c r="J328" t="s">
        <v>15</v>
      </c>
      <c r="K328" t="s">
        <v>6</v>
      </c>
      <c r="L328">
        <v>2019</v>
      </c>
      <c r="M328">
        <v>14</v>
      </c>
      <c r="N328">
        <v>7</v>
      </c>
      <c r="O328">
        <f t="shared" si="30"/>
        <v>5901</v>
      </c>
    </row>
    <row r="329" spans="1:15" x14ac:dyDescent="0.25">
      <c r="A329" t="s">
        <v>2</v>
      </c>
      <c r="B329" t="s">
        <v>6</v>
      </c>
      <c r="C329" t="str">
        <f t="shared" si="29"/>
        <v>SW</v>
      </c>
      <c r="D329">
        <v>2019</v>
      </c>
      <c r="E329">
        <v>15</v>
      </c>
      <c r="F329" t="str">
        <f t="shared" si="26"/>
        <v>2019Q2</v>
      </c>
      <c r="G329" t="str">
        <f t="shared" si="27"/>
        <v>PROD_0012019Q2</v>
      </c>
      <c r="H329">
        <v>36</v>
      </c>
      <c r="I329" s="1">
        <f t="shared" si="28"/>
        <v>448164</v>
      </c>
      <c r="J329" t="s">
        <v>15</v>
      </c>
      <c r="K329" t="s">
        <v>6</v>
      </c>
      <c r="L329">
        <v>2019</v>
      </c>
      <c r="M329">
        <v>15</v>
      </c>
      <c r="N329">
        <v>5</v>
      </c>
      <c r="O329">
        <f t="shared" si="30"/>
        <v>4215</v>
      </c>
    </row>
    <row r="330" spans="1:15" x14ac:dyDescent="0.25">
      <c r="A330" t="s">
        <v>2</v>
      </c>
      <c r="B330" t="s">
        <v>6</v>
      </c>
      <c r="C330" t="str">
        <f t="shared" si="29"/>
        <v>SW</v>
      </c>
      <c r="D330">
        <v>2019</v>
      </c>
      <c r="E330">
        <v>16</v>
      </c>
      <c r="F330" t="str">
        <f t="shared" si="26"/>
        <v>2019Q2</v>
      </c>
      <c r="G330" t="str">
        <f t="shared" si="27"/>
        <v>PROD_0012019Q2</v>
      </c>
      <c r="H330">
        <v>34</v>
      </c>
      <c r="I330" s="1">
        <f t="shared" si="28"/>
        <v>423266</v>
      </c>
      <c r="J330" t="s">
        <v>15</v>
      </c>
      <c r="K330" t="s">
        <v>6</v>
      </c>
      <c r="L330">
        <v>2019</v>
      </c>
      <c r="M330">
        <v>16</v>
      </c>
      <c r="N330">
        <v>5</v>
      </c>
      <c r="O330">
        <f t="shared" si="30"/>
        <v>4215</v>
      </c>
    </row>
    <row r="331" spans="1:15" x14ac:dyDescent="0.25">
      <c r="A331" t="s">
        <v>2</v>
      </c>
      <c r="B331" t="s">
        <v>6</v>
      </c>
      <c r="C331" t="str">
        <f t="shared" si="29"/>
        <v>SW</v>
      </c>
      <c r="D331">
        <v>2019</v>
      </c>
      <c r="E331">
        <v>17</v>
      </c>
      <c r="F331" t="str">
        <f t="shared" si="26"/>
        <v>2019Q2</v>
      </c>
      <c r="G331" t="str">
        <f t="shared" si="27"/>
        <v>PROD_0012019Q2</v>
      </c>
      <c r="H331">
        <v>42</v>
      </c>
      <c r="I331" s="1">
        <f t="shared" si="28"/>
        <v>522858</v>
      </c>
      <c r="J331" t="s">
        <v>15</v>
      </c>
      <c r="K331" t="s">
        <v>6</v>
      </c>
      <c r="L331">
        <v>2019</v>
      </c>
      <c r="M331">
        <v>17</v>
      </c>
      <c r="N331">
        <v>6</v>
      </c>
      <c r="O331">
        <f t="shared" si="30"/>
        <v>5058</v>
      </c>
    </row>
    <row r="332" spans="1:15" x14ac:dyDescent="0.25">
      <c r="A332" t="s">
        <v>2</v>
      </c>
      <c r="B332" t="s">
        <v>6</v>
      </c>
      <c r="C332" t="str">
        <f t="shared" si="29"/>
        <v>SW</v>
      </c>
      <c r="D332">
        <v>2019</v>
      </c>
      <c r="E332">
        <v>18</v>
      </c>
      <c r="F332" t="str">
        <f t="shared" si="26"/>
        <v>2019Q2</v>
      </c>
      <c r="G332" t="str">
        <f t="shared" si="27"/>
        <v>PROD_0012019Q2</v>
      </c>
      <c r="H332">
        <v>50</v>
      </c>
      <c r="I332" s="1">
        <f t="shared" si="28"/>
        <v>622450</v>
      </c>
      <c r="J332" t="s">
        <v>15</v>
      </c>
      <c r="K332" t="s">
        <v>6</v>
      </c>
      <c r="L332">
        <v>2019</v>
      </c>
      <c r="M332">
        <v>18</v>
      </c>
      <c r="N332">
        <v>7</v>
      </c>
      <c r="O332">
        <f t="shared" si="30"/>
        <v>5901</v>
      </c>
    </row>
    <row r="333" spans="1:15" x14ac:dyDescent="0.25">
      <c r="A333" t="s">
        <v>2</v>
      </c>
      <c r="B333" t="s">
        <v>6</v>
      </c>
      <c r="C333" t="str">
        <f t="shared" si="29"/>
        <v>SW</v>
      </c>
      <c r="D333">
        <v>2019</v>
      </c>
      <c r="E333">
        <v>19</v>
      </c>
      <c r="F333" t="str">
        <f t="shared" si="26"/>
        <v>2019Q2</v>
      </c>
      <c r="G333" t="str">
        <f t="shared" si="27"/>
        <v>PROD_0012019Q2</v>
      </c>
      <c r="H333">
        <v>36</v>
      </c>
      <c r="I333" s="1">
        <f t="shared" si="28"/>
        <v>448164</v>
      </c>
      <c r="J333" t="s">
        <v>15</v>
      </c>
      <c r="K333" t="s">
        <v>6</v>
      </c>
      <c r="L333">
        <v>2019</v>
      </c>
      <c r="M333">
        <v>19</v>
      </c>
      <c r="N333">
        <v>5</v>
      </c>
      <c r="O333">
        <f t="shared" si="30"/>
        <v>4215</v>
      </c>
    </row>
    <row r="334" spans="1:15" x14ac:dyDescent="0.25">
      <c r="A334" t="s">
        <v>2</v>
      </c>
      <c r="B334" t="s">
        <v>6</v>
      </c>
      <c r="C334" t="str">
        <f t="shared" si="29"/>
        <v>SW</v>
      </c>
      <c r="D334">
        <v>2019</v>
      </c>
      <c r="E334">
        <v>20</v>
      </c>
      <c r="F334" t="str">
        <f t="shared" si="26"/>
        <v>2019Q2</v>
      </c>
      <c r="G334" t="str">
        <f t="shared" si="27"/>
        <v>PROD_0012019Q2</v>
      </c>
      <c r="H334">
        <v>44</v>
      </c>
      <c r="I334" s="1">
        <f t="shared" si="28"/>
        <v>547756</v>
      </c>
      <c r="J334" t="s">
        <v>15</v>
      </c>
      <c r="K334" t="s">
        <v>6</v>
      </c>
      <c r="L334">
        <v>2019</v>
      </c>
      <c r="M334">
        <v>20</v>
      </c>
      <c r="N334">
        <v>6</v>
      </c>
      <c r="O334">
        <f t="shared" si="30"/>
        <v>5058</v>
      </c>
    </row>
    <row r="335" spans="1:15" x14ac:dyDescent="0.25">
      <c r="A335" t="s">
        <v>2</v>
      </c>
      <c r="B335" t="s">
        <v>6</v>
      </c>
      <c r="C335" t="str">
        <f t="shared" si="29"/>
        <v>SW</v>
      </c>
      <c r="D335">
        <v>2019</v>
      </c>
      <c r="E335">
        <v>21</v>
      </c>
      <c r="F335" t="str">
        <f t="shared" si="26"/>
        <v>2019Q2</v>
      </c>
      <c r="G335" t="str">
        <f t="shared" si="27"/>
        <v>PROD_0012019Q2</v>
      </c>
      <c r="H335">
        <v>31</v>
      </c>
      <c r="I335" s="1">
        <f t="shared" si="28"/>
        <v>385919</v>
      </c>
      <c r="J335" t="s">
        <v>15</v>
      </c>
      <c r="K335" t="s">
        <v>6</v>
      </c>
      <c r="L335">
        <v>2019</v>
      </c>
      <c r="M335">
        <v>21</v>
      </c>
      <c r="N335">
        <v>5</v>
      </c>
      <c r="O335">
        <f t="shared" si="30"/>
        <v>4215</v>
      </c>
    </row>
    <row r="336" spans="1:15" x14ac:dyDescent="0.25">
      <c r="A336" t="s">
        <v>2</v>
      </c>
      <c r="B336" t="s">
        <v>6</v>
      </c>
      <c r="C336" t="str">
        <f t="shared" si="29"/>
        <v>SW</v>
      </c>
      <c r="D336">
        <v>2019</v>
      </c>
      <c r="E336">
        <v>22</v>
      </c>
      <c r="F336" t="str">
        <f t="shared" si="26"/>
        <v>2019Q2</v>
      </c>
      <c r="G336" t="str">
        <f t="shared" si="27"/>
        <v>PROD_0012019Q2</v>
      </c>
      <c r="H336">
        <v>50</v>
      </c>
      <c r="I336" s="1">
        <f t="shared" si="28"/>
        <v>622450</v>
      </c>
      <c r="J336" t="s">
        <v>15</v>
      </c>
      <c r="K336" t="s">
        <v>6</v>
      </c>
      <c r="L336">
        <v>2019</v>
      </c>
      <c r="M336">
        <v>22</v>
      </c>
      <c r="N336">
        <v>8</v>
      </c>
      <c r="O336">
        <f t="shared" si="30"/>
        <v>6744</v>
      </c>
    </row>
    <row r="337" spans="1:15" x14ac:dyDescent="0.25">
      <c r="A337" t="s">
        <v>2</v>
      </c>
      <c r="B337" t="s">
        <v>6</v>
      </c>
      <c r="C337" t="str">
        <f t="shared" si="29"/>
        <v>SW</v>
      </c>
      <c r="D337">
        <v>2019</v>
      </c>
      <c r="E337">
        <v>23</v>
      </c>
      <c r="F337" t="str">
        <f t="shared" si="26"/>
        <v>2019Q2</v>
      </c>
      <c r="G337" t="str">
        <f t="shared" si="27"/>
        <v>PROD_0012019Q2</v>
      </c>
      <c r="H337">
        <v>35</v>
      </c>
      <c r="I337" s="1">
        <f t="shared" si="28"/>
        <v>435715</v>
      </c>
      <c r="J337" t="s">
        <v>15</v>
      </c>
      <c r="K337" t="s">
        <v>6</v>
      </c>
      <c r="L337">
        <v>2019</v>
      </c>
      <c r="M337">
        <v>23</v>
      </c>
      <c r="N337">
        <v>6</v>
      </c>
      <c r="O337">
        <f t="shared" si="30"/>
        <v>5058</v>
      </c>
    </row>
    <row r="338" spans="1:15" x14ac:dyDescent="0.25">
      <c r="A338" t="s">
        <v>2</v>
      </c>
      <c r="B338" t="s">
        <v>6</v>
      </c>
      <c r="C338" t="str">
        <f t="shared" si="29"/>
        <v>SW</v>
      </c>
      <c r="D338">
        <v>2019</v>
      </c>
      <c r="E338">
        <v>24</v>
      </c>
      <c r="F338" t="str">
        <f t="shared" si="26"/>
        <v>2019Q2</v>
      </c>
      <c r="G338" t="str">
        <f t="shared" si="27"/>
        <v>PROD_0012019Q2</v>
      </c>
      <c r="H338">
        <v>26</v>
      </c>
      <c r="I338" s="1">
        <f t="shared" si="28"/>
        <v>323674</v>
      </c>
      <c r="J338" t="s">
        <v>15</v>
      </c>
      <c r="K338" t="s">
        <v>6</v>
      </c>
      <c r="L338">
        <v>2019</v>
      </c>
      <c r="M338">
        <v>24</v>
      </c>
      <c r="N338">
        <v>5</v>
      </c>
      <c r="O338">
        <f t="shared" si="30"/>
        <v>4215</v>
      </c>
    </row>
    <row r="339" spans="1:15" x14ac:dyDescent="0.25">
      <c r="A339" t="s">
        <v>2</v>
      </c>
      <c r="B339" t="s">
        <v>6</v>
      </c>
      <c r="C339" t="str">
        <f t="shared" si="29"/>
        <v>SW</v>
      </c>
      <c r="D339">
        <v>2019</v>
      </c>
      <c r="E339">
        <v>25</v>
      </c>
      <c r="F339" t="str">
        <f t="shared" si="26"/>
        <v>2019Q2</v>
      </c>
      <c r="G339" t="str">
        <f t="shared" si="27"/>
        <v>PROD_0012019Q2</v>
      </c>
      <c r="H339">
        <v>27</v>
      </c>
      <c r="I339" s="1">
        <f t="shared" si="28"/>
        <v>336123</v>
      </c>
      <c r="J339" t="s">
        <v>15</v>
      </c>
      <c r="K339" t="s">
        <v>6</v>
      </c>
      <c r="L339">
        <v>2019</v>
      </c>
      <c r="M339">
        <v>25</v>
      </c>
      <c r="N339">
        <v>6</v>
      </c>
      <c r="O339">
        <f t="shared" si="30"/>
        <v>5058</v>
      </c>
    </row>
    <row r="340" spans="1:15" x14ac:dyDescent="0.25">
      <c r="A340" t="s">
        <v>2</v>
      </c>
      <c r="B340" t="s">
        <v>6</v>
      </c>
      <c r="C340" t="str">
        <f t="shared" si="29"/>
        <v>SW</v>
      </c>
      <c r="D340">
        <v>2019</v>
      </c>
      <c r="E340">
        <v>26</v>
      </c>
      <c r="F340" t="str">
        <f t="shared" si="26"/>
        <v>2019Q3</v>
      </c>
      <c r="G340" t="str">
        <f t="shared" si="27"/>
        <v>PROD_0012019Q3</v>
      </c>
      <c r="H340">
        <v>23</v>
      </c>
      <c r="I340" s="1">
        <f t="shared" si="28"/>
        <v>286327</v>
      </c>
      <c r="J340" t="s">
        <v>15</v>
      </c>
      <c r="K340" t="s">
        <v>6</v>
      </c>
      <c r="L340">
        <v>2019</v>
      </c>
      <c r="M340">
        <v>26</v>
      </c>
      <c r="N340">
        <v>7</v>
      </c>
      <c r="O340">
        <f t="shared" si="30"/>
        <v>5901</v>
      </c>
    </row>
    <row r="341" spans="1:15" x14ac:dyDescent="0.25">
      <c r="A341" t="s">
        <v>2</v>
      </c>
      <c r="B341" t="s">
        <v>6</v>
      </c>
      <c r="C341" t="str">
        <f t="shared" si="29"/>
        <v>SW</v>
      </c>
      <c r="D341">
        <v>2019</v>
      </c>
      <c r="E341">
        <v>27</v>
      </c>
      <c r="F341" t="str">
        <f t="shared" si="26"/>
        <v>2019Q3</v>
      </c>
      <c r="G341" t="str">
        <f t="shared" si="27"/>
        <v>PROD_0012019Q3</v>
      </c>
      <c r="H341">
        <v>32</v>
      </c>
      <c r="I341" s="1">
        <f t="shared" si="28"/>
        <v>398368</v>
      </c>
      <c r="J341" t="s">
        <v>15</v>
      </c>
      <c r="K341" t="s">
        <v>6</v>
      </c>
      <c r="L341">
        <v>2019</v>
      </c>
      <c r="M341">
        <v>27</v>
      </c>
      <c r="N341">
        <v>11</v>
      </c>
      <c r="O341">
        <f t="shared" si="30"/>
        <v>9273</v>
      </c>
    </row>
    <row r="342" spans="1:15" x14ac:dyDescent="0.25">
      <c r="A342" t="s">
        <v>2</v>
      </c>
      <c r="B342" t="s">
        <v>6</v>
      </c>
      <c r="C342" t="str">
        <f t="shared" si="29"/>
        <v>SW</v>
      </c>
      <c r="D342">
        <v>2019</v>
      </c>
      <c r="E342">
        <v>28</v>
      </c>
      <c r="F342" t="str">
        <f t="shared" si="26"/>
        <v>2019Q3</v>
      </c>
      <c r="G342" t="str">
        <f t="shared" si="27"/>
        <v>PROD_0012019Q3</v>
      </c>
      <c r="H342">
        <v>37</v>
      </c>
      <c r="I342" s="1">
        <f t="shared" si="28"/>
        <v>460613</v>
      </c>
      <c r="J342" t="s">
        <v>15</v>
      </c>
      <c r="K342" t="s">
        <v>6</v>
      </c>
      <c r="L342">
        <v>2019</v>
      </c>
      <c r="M342">
        <v>28</v>
      </c>
      <c r="N342">
        <v>15</v>
      </c>
      <c r="O342">
        <f t="shared" si="30"/>
        <v>12645</v>
      </c>
    </row>
    <row r="343" spans="1:15" x14ac:dyDescent="0.25">
      <c r="A343" t="s">
        <v>2</v>
      </c>
      <c r="B343" t="s">
        <v>6</v>
      </c>
      <c r="C343" t="str">
        <f t="shared" si="29"/>
        <v>SW</v>
      </c>
      <c r="D343">
        <v>2019</v>
      </c>
      <c r="E343">
        <v>29</v>
      </c>
      <c r="F343" t="str">
        <f t="shared" si="26"/>
        <v>2019Q3</v>
      </c>
      <c r="G343" t="str">
        <f t="shared" si="27"/>
        <v>PROD_0012019Q3</v>
      </c>
      <c r="H343">
        <v>19</v>
      </c>
      <c r="I343" s="1">
        <f t="shared" si="28"/>
        <v>236531</v>
      </c>
      <c r="J343" t="s">
        <v>15</v>
      </c>
      <c r="K343" t="s">
        <v>6</v>
      </c>
      <c r="L343">
        <v>2019</v>
      </c>
      <c r="M343">
        <v>29</v>
      </c>
      <c r="N343">
        <v>7</v>
      </c>
      <c r="O343">
        <f t="shared" si="30"/>
        <v>5901</v>
      </c>
    </row>
    <row r="344" spans="1:15" x14ac:dyDescent="0.25">
      <c r="A344" t="s">
        <v>2</v>
      </c>
      <c r="B344" t="s">
        <v>6</v>
      </c>
      <c r="C344" t="str">
        <f t="shared" si="29"/>
        <v>SW</v>
      </c>
      <c r="D344">
        <v>2019</v>
      </c>
      <c r="E344">
        <v>30</v>
      </c>
      <c r="F344" t="str">
        <f t="shared" si="26"/>
        <v>2019Q3</v>
      </c>
      <c r="G344" t="str">
        <f t="shared" si="27"/>
        <v>PROD_0012019Q3</v>
      </c>
      <c r="H344">
        <v>40</v>
      </c>
      <c r="I344" s="1">
        <f t="shared" si="28"/>
        <v>497960</v>
      </c>
      <c r="J344" t="s">
        <v>15</v>
      </c>
      <c r="K344" t="s">
        <v>6</v>
      </c>
      <c r="L344">
        <v>2019</v>
      </c>
      <c r="M344">
        <v>30</v>
      </c>
      <c r="N344">
        <v>13</v>
      </c>
      <c r="O344">
        <f t="shared" si="30"/>
        <v>10959</v>
      </c>
    </row>
    <row r="345" spans="1:15" x14ac:dyDescent="0.25">
      <c r="A345" t="s">
        <v>2</v>
      </c>
      <c r="B345" t="s">
        <v>6</v>
      </c>
      <c r="C345" t="str">
        <f t="shared" si="29"/>
        <v>SW</v>
      </c>
      <c r="D345">
        <v>2019</v>
      </c>
      <c r="E345">
        <v>31</v>
      </c>
      <c r="F345" t="str">
        <f t="shared" si="26"/>
        <v>2019Q3</v>
      </c>
      <c r="G345" t="str">
        <f t="shared" si="27"/>
        <v>PROD_0012019Q3</v>
      </c>
      <c r="H345">
        <v>34</v>
      </c>
      <c r="I345" s="1">
        <f t="shared" si="28"/>
        <v>423266</v>
      </c>
      <c r="J345" t="s">
        <v>15</v>
      </c>
      <c r="K345" t="s">
        <v>6</v>
      </c>
      <c r="L345">
        <v>2019</v>
      </c>
      <c r="M345">
        <v>31</v>
      </c>
      <c r="N345">
        <v>10</v>
      </c>
      <c r="O345">
        <f t="shared" si="30"/>
        <v>8430</v>
      </c>
    </row>
    <row r="346" spans="1:15" x14ac:dyDescent="0.25">
      <c r="A346" t="s">
        <v>2</v>
      </c>
      <c r="B346" t="s">
        <v>6</v>
      </c>
      <c r="C346" t="str">
        <f t="shared" si="29"/>
        <v>SW</v>
      </c>
      <c r="D346">
        <v>2019</v>
      </c>
      <c r="E346">
        <v>32</v>
      </c>
      <c r="F346" t="str">
        <f t="shared" si="26"/>
        <v>2019Q3</v>
      </c>
      <c r="G346" t="str">
        <f t="shared" si="27"/>
        <v>PROD_0012019Q3</v>
      </c>
      <c r="H346">
        <v>29</v>
      </c>
      <c r="I346" s="1">
        <f t="shared" si="28"/>
        <v>361021</v>
      </c>
      <c r="J346" t="s">
        <v>15</v>
      </c>
      <c r="K346" t="s">
        <v>6</v>
      </c>
      <c r="L346">
        <v>2019</v>
      </c>
      <c r="M346">
        <v>32</v>
      </c>
      <c r="N346">
        <v>8</v>
      </c>
      <c r="O346">
        <f t="shared" si="30"/>
        <v>6744</v>
      </c>
    </row>
    <row r="347" spans="1:15" x14ac:dyDescent="0.25">
      <c r="A347" t="s">
        <v>2</v>
      </c>
      <c r="B347" t="s">
        <v>6</v>
      </c>
      <c r="C347" t="str">
        <f t="shared" si="29"/>
        <v>SW</v>
      </c>
      <c r="D347">
        <v>2019</v>
      </c>
      <c r="E347">
        <v>33</v>
      </c>
      <c r="F347" t="str">
        <f t="shared" si="26"/>
        <v>2019Q3</v>
      </c>
      <c r="G347" t="str">
        <f t="shared" si="27"/>
        <v>PROD_0012019Q3</v>
      </c>
      <c r="H347">
        <v>38</v>
      </c>
      <c r="I347" s="1">
        <f t="shared" si="28"/>
        <v>473062</v>
      </c>
      <c r="J347" t="s">
        <v>15</v>
      </c>
      <c r="K347" t="s">
        <v>6</v>
      </c>
      <c r="L347">
        <v>2019</v>
      </c>
      <c r="M347">
        <v>33</v>
      </c>
      <c r="N347">
        <v>10</v>
      </c>
      <c r="O347">
        <f t="shared" si="30"/>
        <v>8430</v>
      </c>
    </row>
    <row r="348" spans="1:15" x14ac:dyDescent="0.25">
      <c r="A348" t="s">
        <v>2</v>
      </c>
      <c r="B348" t="s">
        <v>6</v>
      </c>
      <c r="C348" t="str">
        <f t="shared" si="29"/>
        <v>SW</v>
      </c>
      <c r="D348">
        <v>2019</v>
      </c>
      <c r="E348">
        <v>34</v>
      </c>
      <c r="F348" t="str">
        <f t="shared" si="26"/>
        <v>2019Q3</v>
      </c>
      <c r="G348" t="str">
        <f t="shared" si="27"/>
        <v>PROD_0012019Q3</v>
      </c>
      <c r="H348">
        <v>42</v>
      </c>
      <c r="I348" s="1">
        <f t="shared" si="28"/>
        <v>522858</v>
      </c>
      <c r="J348" t="s">
        <v>15</v>
      </c>
      <c r="K348" t="s">
        <v>6</v>
      </c>
      <c r="L348">
        <v>2019</v>
      </c>
      <c r="M348">
        <v>34</v>
      </c>
      <c r="N348">
        <v>10</v>
      </c>
      <c r="O348">
        <f t="shared" si="30"/>
        <v>8430</v>
      </c>
    </row>
    <row r="349" spans="1:15" x14ac:dyDescent="0.25">
      <c r="A349" t="s">
        <v>2</v>
      </c>
      <c r="B349" t="s">
        <v>6</v>
      </c>
      <c r="C349" t="str">
        <f t="shared" si="29"/>
        <v>SW</v>
      </c>
      <c r="D349">
        <v>2019</v>
      </c>
      <c r="E349">
        <v>35</v>
      </c>
      <c r="F349" t="str">
        <f t="shared" si="26"/>
        <v>2019Q3</v>
      </c>
      <c r="G349" t="str">
        <f t="shared" si="27"/>
        <v>PROD_0012019Q3</v>
      </c>
      <c r="H349">
        <v>35</v>
      </c>
      <c r="I349" s="1">
        <f t="shared" si="28"/>
        <v>435715</v>
      </c>
      <c r="J349" t="s">
        <v>15</v>
      </c>
      <c r="K349" t="s">
        <v>6</v>
      </c>
      <c r="L349">
        <v>2019</v>
      </c>
      <c r="M349">
        <v>35</v>
      </c>
      <c r="N349">
        <v>8</v>
      </c>
      <c r="O349">
        <f t="shared" si="30"/>
        <v>6744</v>
      </c>
    </row>
    <row r="350" spans="1:15" x14ac:dyDescent="0.25">
      <c r="A350" t="s">
        <v>2</v>
      </c>
      <c r="B350" t="s">
        <v>6</v>
      </c>
      <c r="C350" t="str">
        <f t="shared" si="29"/>
        <v>SW</v>
      </c>
      <c r="D350">
        <v>2019</v>
      </c>
      <c r="E350">
        <v>36</v>
      </c>
      <c r="F350" t="str">
        <f t="shared" si="26"/>
        <v>2019Q3</v>
      </c>
      <c r="G350" t="str">
        <f t="shared" si="27"/>
        <v>PROD_0012019Q3</v>
      </c>
      <c r="H350">
        <v>28</v>
      </c>
      <c r="I350" s="1">
        <f t="shared" si="28"/>
        <v>348572</v>
      </c>
      <c r="J350" t="s">
        <v>15</v>
      </c>
      <c r="K350" t="s">
        <v>6</v>
      </c>
      <c r="L350">
        <v>2019</v>
      </c>
      <c r="M350">
        <v>36</v>
      </c>
      <c r="N350">
        <v>5</v>
      </c>
      <c r="O350">
        <f t="shared" si="30"/>
        <v>4215</v>
      </c>
    </row>
    <row r="351" spans="1:15" x14ac:dyDescent="0.25">
      <c r="A351" t="s">
        <v>2</v>
      </c>
      <c r="B351" t="s">
        <v>6</v>
      </c>
      <c r="C351" t="str">
        <f t="shared" si="29"/>
        <v>SW</v>
      </c>
      <c r="D351">
        <v>2019</v>
      </c>
      <c r="E351">
        <v>37</v>
      </c>
      <c r="F351" t="str">
        <f t="shared" si="26"/>
        <v>2019Q3</v>
      </c>
      <c r="G351" t="str">
        <f t="shared" si="27"/>
        <v>PROD_0012019Q3</v>
      </c>
      <c r="H351">
        <v>29</v>
      </c>
      <c r="I351" s="1">
        <f t="shared" si="28"/>
        <v>361021</v>
      </c>
      <c r="J351" t="s">
        <v>15</v>
      </c>
      <c r="K351" t="s">
        <v>6</v>
      </c>
      <c r="L351">
        <v>2019</v>
      </c>
      <c r="M351">
        <v>37</v>
      </c>
      <c r="N351">
        <v>5</v>
      </c>
      <c r="O351">
        <f t="shared" si="30"/>
        <v>4215</v>
      </c>
    </row>
    <row r="352" spans="1:15" x14ac:dyDescent="0.25">
      <c r="A352" t="s">
        <v>2</v>
      </c>
      <c r="B352" t="s">
        <v>6</v>
      </c>
      <c r="C352" t="str">
        <f t="shared" si="29"/>
        <v>SW</v>
      </c>
      <c r="D352">
        <v>2019</v>
      </c>
      <c r="E352">
        <v>38</v>
      </c>
      <c r="F352" t="str">
        <f t="shared" si="26"/>
        <v>2019Q3</v>
      </c>
      <c r="G352" t="str">
        <f t="shared" si="27"/>
        <v>PROD_0012019Q3</v>
      </c>
      <c r="H352">
        <v>32</v>
      </c>
      <c r="I352" s="1">
        <f t="shared" si="28"/>
        <v>398368</v>
      </c>
      <c r="J352" t="s">
        <v>15</v>
      </c>
      <c r="K352" t="s">
        <v>6</v>
      </c>
      <c r="L352">
        <v>2019</v>
      </c>
      <c r="M352">
        <v>38</v>
      </c>
      <c r="N352">
        <v>4</v>
      </c>
      <c r="O352">
        <f t="shared" si="30"/>
        <v>3372</v>
      </c>
    </row>
    <row r="353" spans="1:15" x14ac:dyDescent="0.25">
      <c r="A353" t="s">
        <v>2</v>
      </c>
      <c r="B353" t="s">
        <v>6</v>
      </c>
      <c r="C353" t="str">
        <f t="shared" si="29"/>
        <v>SW</v>
      </c>
      <c r="D353">
        <v>2019</v>
      </c>
      <c r="E353">
        <v>39</v>
      </c>
      <c r="F353" t="str">
        <f t="shared" si="26"/>
        <v>2019Q4</v>
      </c>
      <c r="G353" t="str">
        <f t="shared" si="27"/>
        <v>PROD_0012019Q4</v>
      </c>
      <c r="H353">
        <v>29</v>
      </c>
      <c r="I353" s="1">
        <f t="shared" si="28"/>
        <v>361021</v>
      </c>
      <c r="J353" t="s">
        <v>15</v>
      </c>
      <c r="K353" t="s">
        <v>6</v>
      </c>
      <c r="L353">
        <v>2019</v>
      </c>
      <c r="M353">
        <v>39</v>
      </c>
      <c r="N353">
        <v>3</v>
      </c>
      <c r="O353">
        <f t="shared" si="30"/>
        <v>2529</v>
      </c>
    </row>
    <row r="354" spans="1:15" x14ac:dyDescent="0.25">
      <c r="A354" t="s">
        <v>2</v>
      </c>
      <c r="B354" t="s">
        <v>6</v>
      </c>
      <c r="C354" t="str">
        <f t="shared" si="29"/>
        <v>SW</v>
      </c>
      <c r="D354">
        <v>2019</v>
      </c>
      <c r="E354">
        <v>40</v>
      </c>
      <c r="F354" t="str">
        <f t="shared" si="26"/>
        <v>2019Q4</v>
      </c>
      <c r="G354" t="str">
        <f t="shared" si="27"/>
        <v>PROD_0012019Q4</v>
      </c>
      <c r="H354">
        <v>26</v>
      </c>
      <c r="I354" s="1">
        <f t="shared" si="28"/>
        <v>323674</v>
      </c>
      <c r="J354" t="s">
        <v>15</v>
      </c>
      <c r="K354" t="s">
        <v>6</v>
      </c>
      <c r="L354">
        <v>2019</v>
      </c>
      <c r="M354">
        <v>40</v>
      </c>
      <c r="N354">
        <v>2</v>
      </c>
      <c r="O354">
        <f t="shared" si="30"/>
        <v>1686</v>
      </c>
    </row>
    <row r="355" spans="1:15" x14ac:dyDescent="0.25">
      <c r="A355" t="s">
        <v>2</v>
      </c>
      <c r="B355" t="s">
        <v>6</v>
      </c>
      <c r="C355" t="str">
        <f t="shared" si="29"/>
        <v>SW</v>
      </c>
      <c r="D355">
        <v>2019</v>
      </c>
      <c r="E355">
        <v>41</v>
      </c>
      <c r="F355" t="str">
        <f t="shared" si="26"/>
        <v>2019Q4</v>
      </c>
      <c r="G355" t="str">
        <f t="shared" si="27"/>
        <v>PROD_0012019Q4</v>
      </c>
      <c r="H355">
        <v>23</v>
      </c>
      <c r="I355" s="1">
        <f t="shared" si="28"/>
        <v>286327</v>
      </c>
      <c r="J355" t="s">
        <v>15</v>
      </c>
      <c r="K355" t="s">
        <v>6</v>
      </c>
      <c r="L355">
        <v>2019</v>
      </c>
      <c r="M355">
        <v>41</v>
      </c>
      <c r="N355">
        <v>2</v>
      </c>
      <c r="O355">
        <f t="shared" si="30"/>
        <v>1686</v>
      </c>
    </row>
    <row r="356" spans="1:15" x14ac:dyDescent="0.25">
      <c r="A356" t="s">
        <v>2</v>
      </c>
      <c r="B356" t="s">
        <v>6</v>
      </c>
      <c r="C356" t="str">
        <f t="shared" si="29"/>
        <v>SW</v>
      </c>
      <c r="D356">
        <v>2019</v>
      </c>
      <c r="E356">
        <v>42</v>
      </c>
      <c r="F356" t="str">
        <f t="shared" si="26"/>
        <v>2019Q4</v>
      </c>
      <c r="G356" t="str">
        <f t="shared" si="27"/>
        <v>PROD_0012019Q4</v>
      </c>
      <c r="H356">
        <v>32</v>
      </c>
      <c r="I356" s="1">
        <f t="shared" si="28"/>
        <v>398368</v>
      </c>
      <c r="J356" t="s">
        <v>15</v>
      </c>
      <c r="K356" t="s">
        <v>6</v>
      </c>
      <c r="L356">
        <v>2019</v>
      </c>
      <c r="M356">
        <v>42</v>
      </c>
      <c r="N356">
        <v>4</v>
      </c>
      <c r="O356">
        <f t="shared" si="30"/>
        <v>3372</v>
      </c>
    </row>
    <row r="357" spans="1:15" x14ac:dyDescent="0.25">
      <c r="A357" t="s">
        <v>2</v>
      </c>
      <c r="B357" t="s">
        <v>6</v>
      </c>
      <c r="C357" t="str">
        <f t="shared" si="29"/>
        <v>SW</v>
      </c>
      <c r="D357">
        <v>2019</v>
      </c>
      <c r="E357">
        <v>43</v>
      </c>
      <c r="F357" t="str">
        <f t="shared" si="26"/>
        <v>2019Q4</v>
      </c>
      <c r="G357" t="str">
        <f t="shared" si="27"/>
        <v>PROD_0012019Q4</v>
      </c>
      <c r="H357">
        <v>33</v>
      </c>
      <c r="I357" s="1">
        <f t="shared" si="28"/>
        <v>410817</v>
      </c>
      <c r="J357" t="s">
        <v>15</v>
      </c>
      <c r="K357" t="s">
        <v>6</v>
      </c>
      <c r="L357">
        <v>2019</v>
      </c>
      <c r="M357">
        <v>43</v>
      </c>
      <c r="N357">
        <v>4</v>
      </c>
      <c r="O357">
        <f t="shared" si="30"/>
        <v>3372</v>
      </c>
    </row>
    <row r="358" spans="1:15" x14ac:dyDescent="0.25">
      <c r="A358" t="s">
        <v>2</v>
      </c>
      <c r="B358" t="s">
        <v>6</v>
      </c>
      <c r="C358" t="str">
        <f t="shared" si="29"/>
        <v>SW</v>
      </c>
      <c r="D358">
        <v>2019</v>
      </c>
      <c r="E358">
        <v>44</v>
      </c>
      <c r="F358" t="str">
        <f t="shared" si="26"/>
        <v>2019Q4</v>
      </c>
      <c r="G358" t="str">
        <f t="shared" si="27"/>
        <v>PROD_0012019Q4</v>
      </c>
      <c r="H358">
        <v>30</v>
      </c>
      <c r="I358" s="1">
        <f t="shared" si="28"/>
        <v>373470</v>
      </c>
      <c r="J358" t="s">
        <v>15</v>
      </c>
      <c r="K358" t="s">
        <v>6</v>
      </c>
      <c r="L358">
        <v>2019</v>
      </c>
      <c r="M358">
        <v>44</v>
      </c>
      <c r="N358">
        <v>5</v>
      </c>
      <c r="O358">
        <f t="shared" si="30"/>
        <v>4215</v>
      </c>
    </row>
    <row r="359" spans="1:15" x14ac:dyDescent="0.25">
      <c r="A359" t="s">
        <v>2</v>
      </c>
      <c r="B359" t="s">
        <v>6</v>
      </c>
      <c r="C359" t="str">
        <f t="shared" si="29"/>
        <v>SW</v>
      </c>
      <c r="D359">
        <v>2019</v>
      </c>
      <c r="E359">
        <v>45</v>
      </c>
      <c r="F359" t="str">
        <f t="shared" si="26"/>
        <v>2019Q4</v>
      </c>
      <c r="G359" t="str">
        <f t="shared" si="27"/>
        <v>PROD_0012019Q4</v>
      </c>
      <c r="H359">
        <v>44</v>
      </c>
      <c r="I359" s="1">
        <f t="shared" si="28"/>
        <v>547756</v>
      </c>
      <c r="J359" t="s">
        <v>15</v>
      </c>
      <c r="K359" t="s">
        <v>6</v>
      </c>
      <c r="L359">
        <v>2019</v>
      </c>
      <c r="M359">
        <v>45</v>
      </c>
      <c r="N359">
        <v>7</v>
      </c>
      <c r="O359">
        <f t="shared" si="30"/>
        <v>5901</v>
      </c>
    </row>
    <row r="360" spans="1:15" x14ac:dyDescent="0.25">
      <c r="A360" t="s">
        <v>2</v>
      </c>
      <c r="B360" t="s">
        <v>6</v>
      </c>
      <c r="C360" t="str">
        <f t="shared" si="29"/>
        <v>SW</v>
      </c>
      <c r="D360">
        <v>2019</v>
      </c>
      <c r="E360">
        <v>46</v>
      </c>
      <c r="F360" t="str">
        <f t="shared" si="26"/>
        <v>2019Q4</v>
      </c>
      <c r="G360" t="str">
        <f t="shared" si="27"/>
        <v>PROD_0012019Q4</v>
      </c>
      <c r="H360">
        <v>47</v>
      </c>
      <c r="I360" s="1">
        <f t="shared" si="28"/>
        <v>585103</v>
      </c>
      <c r="J360" t="s">
        <v>15</v>
      </c>
      <c r="K360" t="s">
        <v>6</v>
      </c>
      <c r="L360">
        <v>2019</v>
      </c>
      <c r="M360">
        <v>46</v>
      </c>
      <c r="N360">
        <v>8</v>
      </c>
      <c r="O360">
        <f t="shared" si="30"/>
        <v>6744</v>
      </c>
    </row>
    <row r="361" spans="1:15" x14ac:dyDescent="0.25">
      <c r="A361" t="s">
        <v>2</v>
      </c>
      <c r="B361" t="s">
        <v>6</v>
      </c>
      <c r="C361" t="str">
        <f t="shared" si="29"/>
        <v>SW</v>
      </c>
      <c r="D361">
        <v>2019</v>
      </c>
      <c r="E361">
        <v>47</v>
      </c>
      <c r="F361" t="str">
        <f t="shared" si="26"/>
        <v>2019Q4</v>
      </c>
      <c r="G361" t="str">
        <f t="shared" si="27"/>
        <v>PROD_0012019Q4</v>
      </c>
      <c r="H361">
        <v>37</v>
      </c>
      <c r="I361" s="1">
        <f t="shared" si="28"/>
        <v>460613</v>
      </c>
      <c r="J361" t="s">
        <v>15</v>
      </c>
      <c r="K361" t="s">
        <v>6</v>
      </c>
      <c r="L361">
        <v>2019</v>
      </c>
      <c r="M361">
        <v>47</v>
      </c>
      <c r="N361">
        <v>6</v>
      </c>
      <c r="O361">
        <f t="shared" si="30"/>
        <v>5058</v>
      </c>
    </row>
    <row r="362" spans="1:15" x14ac:dyDescent="0.25">
      <c r="A362" t="s">
        <v>2</v>
      </c>
      <c r="B362" t="s">
        <v>6</v>
      </c>
      <c r="C362" t="str">
        <f t="shared" si="29"/>
        <v>SW</v>
      </c>
      <c r="D362">
        <v>2019</v>
      </c>
      <c r="E362">
        <v>48</v>
      </c>
      <c r="F362" t="str">
        <f t="shared" si="26"/>
        <v>2019Q4</v>
      </c>
      <c r="G362" t="str">
        <f t="shared" si="27"/>
        <v>PROD_0012019Q4</v>
      </c>
      <c r="H362">
        <v>18</v>
      </c>
      <c r="I362" s="1">
        <f t="shared" si="28"/>
        <v>224082</v>
      </c>
      <c r="J362" t="s">
        <v>15</v>
      </c>
      <c r="K362" t="s">
        <v>6</v>
      </c>
      <c r="L362">
        <v>2019</v>
      </c>
      <c r="M362">
        <v>48</v>
      </c>
      <c r="N362">
        <v>3</v>
      </c>
      <c r="O362">
        <f t="shared" si="30"/>
        <v>2529</v>
      </c>
    </row>
    <row r="363" spans="1:15" x14ac:dyDescent="0.25">
      <c r="A363" t="s">
        <v>2</v>
      </c>
      <c r="B363" t="s">
        <v>6</v>
      </c>
      <c r="C363" t="str">
        <f t="shared" si="29"/>
        <v>SW</v>
      </c>
      <c r="D363">
        <v>2019</v>
      </c>
      <c r="E363">
        <v>49</v>
      </c>
      <c r="F363" t="str">
        <f t="shared" si="26"/>
        <v>2019Q4</v>
      </c>
      <c r="G363" t="str">
        <f t="shared" si="27"/>
        <v>PROD_0012019Q4</v>
      </c>
      <c r="H363">
        <v>36</v>
      </c>
      <c r="I363" s="1">
        <f t="shared" si="28"/>
        <v>448164</v>
      </c>
      <c r="J363" t="s">
        <v>15</v>
      </c>
      <c r="K363" t="s">
        <v>6</v>
      </c>
      <c r="L363">
        <v>2019</v>
      </c>
      <c r="M363">
        <v>49</v>
      </c>
      <c r="N363">
        <v>6</v>
      </c>
      <c r="O363">
        <f t="shared" si="30"/>
        <v>5058</v>
      </c>
    </row>
    <row r="364" spans="1:15" x14ac:dyDescent="0.25">
      <c r="A364" t="s">
        <v>2</v>
      </c>
      <c r="B364" t="s">
        <v>6</v>
      </c>
      <c r="C364" t="str">
        <f t="shared" si="29"/>
        <v>SW</v>
      </c>
      <c r="D364">
        <v>2019</v>
      </c>
      <c r="E364">
        <v>50</v>
      </c>
      <c r="F364" t="str">
        <f t="shared" si="26"/>
        <v>2019Q4</v>
      </c>
      <c r="G364" t="str">
        <f t="shared" si="27"/>
        <v>PROD_0012019Q4</v>
      </c>
      <c r="H364">
        <v>23</v>
      </c>
      <c r="I364" s="1">
        <f t="shared" si="28"/>
        <v>286327</v>
      </c>
      <c r="J364" t="s">
        <v>15</v>
      </c>
      <c r="K364" t="s">
        <v>6</v>
      </c>
      <c r="L364">
        <v>2019</v>
      </c>
      <c r="M364">
        <v>50</v>
      </c>
      <c r="N364">
        <v>4</v>
      </c>
      <c r="O364">
        <f t="shared" si="30"/>
        <v>3372</v>
      </c>
    </row>
    <row r="365" spans="1:15" x14ac:dyDescent="0.25">
      <c r="A365" t="s">
        <v>2</v>
      </c>
      <c r="B365" t="s">
        <v>6</v>
      </c>
      <c r="C365" t="str">
        <f t="shared" si="29"/>
        <v>SW</v>
      </c>
      <c r="D365">
        <v>2019</v>
      </c>
      <c r="E365">
        <v>51</v>
      </c>
      <c r="F365" t="str">
        <f t="shared" si="26"/>
        <v>2019Q4</v>
      </c>
      <c r="G365" t="str">
        <f t="shared" si="27"/>
        <v>PROD_0012019Q4</v>
      </c>
      <c r="H365">
        <v>25</v>
      </c>
      <c r="I365" s="1">
        <f t="shared" si="28"/>
        <v>311225</v>
      </c>
      <c r="J365" t="s">
        <v>15</v>
      </c>
      <c r="K365" t="s">
        <v>6</v>
      </c>
      <c r="L365">
        <v>2019</v>
      </c>
      <c r="M365">
        <v>51</v>
      </c>
      <c r="N365">
        <v>4</v>
      </c>
      <c r="O365">
        <f t="shared" si="30"/>
        <v>3372</v>
      </c>
    </row>
    <row r="366" spans="1:15" x14ac:dyDescent="0.25">
      <c r="A366" t="s">
        <v>2</v>
      </c>
      <c r="B366" t="s">
        <v>6</v>
      </c>
      <c r="C366" t="str">
        <f t="shared" si="29"/>
        <v>SW</v>
      </c>
      <c r="D366">
        <v>2020</v>
      </c>
      <c r="E366">
        <v>0</v>
      </c>
      <c r="F366" t="str">
        <f t="shared" si="26"/>
        <v>2020Q1</v>
      </c>
      <c r="G366" t="str">
        <f t="shared" si="27"/>
        <v>PROD_0012020Q1</v>
      </c>
      <c r="H366">
        <v>34</v>
      </c>
      <c r="I366" s="1">
        <f t="shared" si="28"/>
        <v>424966</v>
      </c>
      <c r="J366" t="s">
        <v>15</v>
      </c>
      <c r="K366" t="s">
        <v>6</v>
      </c>
      <c r="L366">
        <v>2020</v>
      </c>
      <c r="M366">
        <v>0</v>
      </c>
      <c r="N366">
        <v>4</v>
      </c>
      <c r="O366">
        <f t="shared" si="30"/>
        <v>3372</v>
      </c>
    </row>
    <row r="367" spans="1:15" x14ac:dyDescent="0.25">
      <c r="A367" t="s">
        <v>2</v>
      </c>
      <c r="B367" t="s">
        <v>6</v>
      </c>
      <c r="C367" t="str">
        <f t="shared" si="29"/>
        <v>SW</v>
      </c>
      <c r="D367">
        <v>2020</v>
      </c>
      <c r="E367">
        <v>1</v>
      </c>
      <c r="F367" t="str">
        <f t="shared" si="26"/>
        <v>2020Q1</v>
      </c>
      <c r="G367" t="str">
        <f t="shared" si="27"/>
        <v>PROD_0012020Q1</v>
      </c>
      <c r="H367">
        <v>37</v>
      </c>
      <c r="I367" s="1">
        <f t="shared" si="28"/>
        <v>462463</v>
      </c>
      <c r="J367" t="s">
        <v>15</v>
      </c>
      <c r="K367" t="s">
        <v>6</v>
      </c>
      <c r="L367">
        <v>2020</v>
      </c>
      <c r="M367">
        <v>1</v>
      </c>
      <c r="N367">
        <v>4</v>
      </c>
      <c r="O367">
        <f t="shared" si="30"/>
        <v>3372</v>
      </c>
    </row>
    <row r="368" spans="1:15" x14ac:dyDescent="0.25">
      <c r="A368" t="s">
        <v>2</v>
      </c>
      <c r="B368" t="s">
        <v>6</v>
      </c>
      <c r="C368" t="str">
        <f t="shared" si="29"/>
        <v>SW</v>
      </c>
      <c r="D368">
        <v>2020</v>
      </c>
      <c r="E368">
        <v>2</v>
      </c>
      <c r="F368" t="str">
        <f t="shared" si="26"/>
        <v>2020Q1</v>
      </c>
      <c r="G368" t="str">
        <f t="shared" si="27"/>
        <v>PROD_0012020Q1</v>
      </c>
      <c r="H368">
        <v>26</v>
      </c>
      <c r="I368" s="1">
        <f t="shared" si="28"/>
        <v>324974</v>
      </c>
      <c r="J368" t="s">
        <v>15</v>
      </c>
      <c r="K368" t="s">
        <v>6</v>
      </c>
      <c r="L368">
        <v>2020</v>
      </c>
      <c r="M368">
        <v>2</v>
      </c>
      <c r="N368">
        <v>2</v>
      </c>
      <c r="O368">
        <f t="shared" si="30"/>
        <v>1686</v>
      </c>
    </row>
    <row r="369" spans="1:15" x14ac:dyDescent="0.25">
      <c r="A369" t="s">
        <v>2</v>
      </c>
      <c r="B369" t="s">
        <v>6</v>
      </c>
      <c r="C369" t="str">
        <f t="shared" si="29"/>
        <v>SW</v>
      </c>
      <c r="D369">
        <v>2020</v>
      </c>
      <c r="E369">
        <v>3</v>
      </c>
      <c r="F369" t="str">
        <f t="shared" si="26"/>
        <v>2020Q1</v>
      </c>
      <c r="G369" t="str">
        <f t="shared" si="27"/>
        <v>PROD_0012020Q1</v>
      </c>
      <c r="H369">
        <v>27</v>
      </c>
      <c r="I369" s="1">
        <f t="shared" si="28"/>
        <v>337473</v>
      </c>
      <c r="J369" t="s">
        <v>15</v>
      </c>
      <c r="K369" t="s">
        <v>6</v>
      </c>
      <c r="L369">
        <v>2020</v>
      </c>
      <c r="M369">
        <v>3</v>
      </c>
      <c r="N369">
        <v>1</v>
      </c>
      <c r="O369">
        <f t="shared" si="30"/>
        <v>843</v>
      </c>
    </row>
    <row r="370" spans="1:15" x14ac:dyDescent="0.25">
      <c r="A370" t="s">
        <v>2</v>
      </c>
      <c r="B370" t="s">
        <v>6</v>
      </c>
      <c r="C370" t="str">
        <f t="shared" si="29"/>
        <v>SW</v>
      </c>
      <c r="D370">
        <v>2020</v>
      </c>
      <c r="E370">
        <v>4</v>
      </c>
      <c r="F370" t="str">
        <f t="shared" si="26"/>
        <v>2020Q1</v>
      </c>
      <c r="G370" t="str">
        <f t="shared" si="27"/>
        <v>PROD_0012020Q1</v>
      </c>
      <c r="H370">
        <v>49</v>
      </c>
      <c r="I370" s="1">
        <f t="shared" si="28"/>
        <v>612451</v>
      </c>
      <c r="J370" t="s">
        <v>15</v>
      </c>
      <c r="K370" t="s">
        <v>6</v>
      </c>
      <c r="L370">
        <v>2020</v>
      </c>
      <c r="M370">
        <v>4</v>
      </c>
      <c r="N370">
        <v>0</v>
      </c>
      <c r="O370">
        <f t="shared" si="30"/>
        <v>0</v>
      </c>
    </row>
    <row r="371" spans="1:15" x14ac:dyDescent="0.25">
      <c r="A371" t="s">
        <v>2</v>
      </c>
      <c r="B371" t="s">
        <v>6</v>
      </c>
      <c r="C371" t="str">
        <f t="shared" si="29"/>
        <v>SW</v>
      </c>
      <c r="D371">
        <v>2020</v>
      </c>
      <c r="E371">
        <v>5</v>
      </c>
      <c r="F371" t="str">
        <f t="shared" si="26"/>
        <v>2020Q1</v>
      </c>
      <c r="G371" t="str">
        <f t="shared" si="27"/>
        <v>PROD_0012020Q1</v>
      </c>
      <c r="H371">
        <v>48</v>
      </c>
      <c r="I371" s="1">
        <f t="shared" si="28"/>
        <v>599952</v>
      </c>
      <c r="J371" t="s">
        <v>15</v>
      </c>
      <c r="K371" t="s">
        <v>6</v>
      </c>
      <c r="L371">
        <v>2020</v>
      </c>
      <c r="M371">
        <v>5</v>
      </c>
      <c r="N371">
        <v>5</v>
      </c>
      <c r="O371">
        <f t="shared" si="30"/>
        <v>4215</v>
      </c>
    </row>
    <row r="372" spans="1:15" x14ac:dyDescent="0.25">
      <c r="A372" t="s">
        <v>2</v>
      </c>
      <c r="B372" t="s">
        <v>6</v>
      </c>
      <c r="C372" t="str">
        <f t="shared" si="29"/>
        <v>SW</v>
      </c>
      <c r="D372">
        <v>2020</v>
      </c>
      <c r="E372">
        <v>6</v>
      </c>
      <c r="F372" t="str">
        <f t="shared" si="26"/>
        <v>2020Q1</v>
      </c>
      <c r="G372" t="str">
        <f t="shared" si="27"/>
        <v>PROD_0012020Q1</v>
      </c>
      <c r="H372">
        <v>36</v>
      </c>
      <c r="I372" s="1">
        <f t="shared" si="28"/>
        <v>449964</v>
      </c>
      <c r="J372" t="s">
        <v>15</v>
      </c>
      <c r="K372" t="s">
        <v>6</v>
      </c>
      <c r="L372">
        <v>2020</v>
      </c>
      <c r="M372">
        <v>6</v>
      </c>
      <c r="N372">
        <v>8</v>
      </c>
      <c r="O372">
        <f t="shared" si="30"/>
        <v>6744</v>
      </c>
    </row>
    <row r="373" spans="1:15" x14ac:dyDescent="0.25">
      <c r="A373" t="s">
        <v>2</v>
      </c>
      <c r="B373" t="s">
        <v>6</v>
      </c>
      <c r="C373" t="str">
        <f t="shared" si="29"/>
        <v>SW</v>
      </c>
      <c r="D373">
        <v>2020</v>
      </c>
      <c r="E373">
        <v>7</v>
      </c>
      <c r="F373" t="str">
        <f t="shared" si="26"/>
        <v>2020Q1</v>
      </c>
      <c r="G373" t="str">
        <f t="shared" si="27"/>
        <v>PROD_0012020Q1</v>
      </c>
      <c r="H373">
        <v>34</v>
      </c>
      <c r="I373" s="1">
        <f t="shared" si="28"/>
        <v>424966</v>
      </c>
      <c r="J373" t="s">
        <v>15</v>
      </c>
      <c r="K373" t="s">
        <v>6</v>
      </c>
      <c r="L373">
        <v>2020</v>
      </c>
      <c r="M373">
        <v>7</v>
      </c>
      <c r="N373">
        <v>11</v>
      </c>
      <c r="O373">
        <f t="shared" si="30"/>
        <v>9273</v>
      </c>
    </row>
    <row r="374" spans="1:15" x14ac:dyDescent="0.25">
      <c r="A374" t="s">
        <v>2</v>
      </c>
      <c r="B374" t="s">
        <v>6</v>
      </c>
      <c r="C374" t="str">
        <f t="shared" si="29"/>
        <v>SW</v>
      </c>
      <c r="D374">
        <v>2020</v>
      </c>
      <c r="E374">
        <v>8</v>
      </c>
      <c r="F374" t="str">
        <f t="shared" si="26"/>
        <v>2020Q1</v>
      </c>
      <c r="G374" t="str">
        <f t="shared" si="27"/>
        <v>PROD_0012020Q1</v>
      </c>
      <c r="H374">
        <v>28</v>
      </c>
      <c r="I374" s="1">
        <f t="shared" si="28"/>
        <v>349972</v>
      </c>
      <c r="J374" t="s">
        <v>15</v>
      </c>
      <c r="K374" t="s">
        <v>6</v>
      </c>
      <c r="L374">
        <v>2020</v>
      </c>
      <c r="M374">
        <v>8</v>
      </c>
      <c r="N374">
        <v>12</v>
      </c>
      <c r="O374">
        <f t="shared" si="30"/>
        <v>10116</v>
      </c>
    </row>
    <row r="375" spans="1:15" x14ac:dyDescent="0.25">
      <c r="A375" t="s">
        <v>2</v>
      </c>
      <c r="B375" t="s">
        <v>6</v>
      </c>
      <c r="C375" t="str">
        <f t="shared" si="29"/>
        <v>SW</v>
      </c>
      <c r="D375">
        <v>2020</v>
      </c>
      <c r="E375">
        <v>9</v>
      </c>
      <c r="F375" t="str">
        <f t="shared" si="26"/>
        <v>2020Q1</v>
      </c>
      <c r="G375" t="str">
        <f t="shared" si="27"/>
        <v>PROD_0012020Q1</v>
      </c>
      <c r="H375">
        <v>41</v>
      </c>
      <c r="I375" s="1">
        <f t="shared" si="28"/>
        <v>512459</v>
      </c>
      <c r="J375" t="s">
        <v>15</v>
      </c>
      <c r="K375" t="s">
        <v>6</v>
      </c>
      <c r="L375">
        <v>2020</v>
      </c>
      <c r="M375">
        <v>9</v>
      </c>
      <c r="N375">
        <v>14</v>
      </c>
      <c r="O375">
        <f t="shared" si="30"/>
        <v>11802</v>
      </c>
    </row>
    <row r="376" spans="1:15" x14ac:dyDescent="0.25">
      <c r="A376" t="s">
        <v>2</v>
      </c>
      <c r="B376" t="s">
        <v>6</v>
      </c>
      <c r="C376" t="str">
        <f t="shared" si="29"/>
        <v>SW</v>
      </c>
      <c r="D376">
        <v>2020</v>
      </c>
      <c r="E376">
        <v>10</v>
      </c>
      <c r="F376" t="str">
        <f t="shared" si="26"/>
        <v>2020Q1</v>
      </c>
      <c r="G376" t="str">
        <f t="shared" si="27"/>
        <v>PROD_0012020Q1</v>
      </c>
      <c r="H376">
        <v>41</v>
      </c>
      <c r="I376" s="1">
        <f t="shared" si="28"/>
        <v>512459</v>
      </c>
      <c r="J376" t="s">
        <v>15</v>
      </c>
      <c r="K376" t="s">
        <v>6</v>
      </c>
      <c r="L376">
        <v>2020</v>
      </c>
      <c r="M376">
        <v>10</v>
      </c>
      <c r="N376">
        <v>10</v>
      </c>
      <c r="O376">
        <f t="shared" si="30"/>
        <v>8430</v>
      </c>
    </row>
    <row r="377" spans="1:15" x14ac:dyDescent="0.25">
      <c r="A377" t="s">
        <v>2</v>
      </c>
      <c r="B377" t="s">
        <v>6</v>
      </c>
      <c r="C377" t="str">
        <f t="shared" si="29"/>
        <v>SW</v>
      </c>
      <c r="D377">
        <v>2020</v>
      </c>
      <c r="E377">
        <v>11</v>
      </c>
      <c r="F377" t="str">
        <f t="shared" si="26"/>
        <v>2020Q1</v>
      </c>
      <c r="G377" t="str">
        <f t="shared" si="27"/>
        <v>PROD_0012020Q1</v>
      </c>
      <c r="H377">
        <v>35</v>
      </c>
      <c r="I377" s="1">
        <f t="shared" si="28"/>
        <v>437465</v>
      </c>
      <c r="J377" t="s">
        <v>15</v>
      </c>
      <c r="K377" t="s">
        <v>6</v>
      </c>
      <c r="L377">
        <v>2020</v>
      </c>
      <c r="M377">
        <v>11</v>
      </c>
      <c r="N377">
        <v>6</v>
      </c>
      <c r="O377">
        <f t="shared" si="30"/>
        <v>5058</v>
      </c>
    </row>
    <row r="378" spans="1:15" x14ac:dyDescent="0.25">
      <c r="A378" t="s">
        <v>2</v>
      </c>
      <c r="B378" t="s">
        <v>6</v>
      </c>
      <c r="C378" t="str">
        <f t="shared" si="29"/>
        <v>SW</v>
      </c>
      <c r="D378">
        <v>2020</v>
      </c>
      <c r="E378">
        <v>12</v>
      </c>
      <c r="F378" t="str">
        <f t="shared" si="26"/>
        <v>2020Q1</v>
      </c>
      <c r="G378" t="str">
        <f t="shared" si="27"/>
        <v>PROD_0012020Q1</v>
      </c>
      <c r="H378">
        <v>29</v>
      </c>
      <c r="I378" s="1">
        <f t="shared" si="28"/>
        <v>362471</v>
      </c>
      <c r="J378" t="s">
        <v>15</v>
      </c>
      <c r="K378" t="s">
        <v>6</v>
      </c>
      <c r="L378">
        <v>2020</v>
      </c>
      <c r="M378">
        <v>12</v>
      </c>
      <c r="N378">
        <v>3</v>
      </c>
      <c r="O378">
        <f t="shared" si="30"/>
        <v>2529</v>
      </c>
    </row>
    <row r="379" spans="1:15" x14ac:dyDescent="0.25">
      <c r="A379" t="s">
        <v>2</v>
      </c>
      <c r="B379" t="s">
        <v>6</v>
      </c>
      <c r="C379" t="str">
        <f t="shared" si="29"/>
        <v>SW</v>
      </c>
      <c r="D379">
        <v>2020</v>
      </c>
      <c r="E379">
        <v>13</v>
      </c>
      <c r="F379" t="str">
        <f t="shared" si="26"/>
        <v>2020Q2</v>
      </c>
      <c r="G379" t="str">
        <f t="shared" si="27"/>
        <v>PROD_0012020Q2</v>
      </c>
      <c r="H379">
        <v>42</v>
      </c>
      <c r="I379" s="1">
        <f t="shared" si="28"/>
        <v>524958</v>
      </c>
      <c r="J379" t="s">
        <v>15</v>
      </c>
      <c r="K379" t="s">
        <v>6</v>
      </c>
      <c r="L379">
        <v>2020</v>
      </c>
      <c r="M379">
        <v>13</v>
      </c>
      <c r="N379">
        <v>4</v>
      </c>
      <c r="O379">
        <f t="shared" si="30"/>
        <v>3372</v>
      </c>
    </row>
    <row r="380" spans="1:15" x14ac:dyDescent="0.25">
      <c r="A380" t="s">
        <v>2</v>
      </c>
      <c r="B380" t="s">
        <v>6</v>
      </c>
      <c r="C380" t="str">
        <f t="shared" si="29"/>
        <v>SW</v>
      </c>
      <c r="D380">
        <v>2020</v>
      </c>
      <c r="E380">
        <v>14</v>
      </c>
      <c r="F380" t="str">
        <f t="shared" si="26"/>
        <v>2020Q2</v>
      </c>
      <c r="G380" t="str">
        <f t="shared" si="27"/>
        <v>PROD_0012020Q2</v>
      </c>
      <c r="H380">
        <v>41</v>
      </c>
      <c r="I380" s="1">
        <f t="shared" si="28"/>
        <v>512459</v>
      </c>
      <c r="J380" t="s">
        <v>15</v>
      </c>
      <c r="K380" t="s">
        <v>6</v>
      </c>
      <c r="L380">
        <v>2020</v>
      </c>
      <c r="M380">
        <v>14</v>
      </c>
      <c r="N380">
        <v>4</v>
      </c>
      <c r="O380">
        <f t="shared" si="30"/>
        <v>3372</v>
      </c>
    </row>
    <row r="381" spans="1:15" x14ac:dyDescent="0.25">
      <c r="A381" t="s">
        <v>2</v>
      </c>
      <c r="B381" t="s">
        <v>6</v>
      </c>
      <c r="C381" t="str">
        <f t="shared" si="29"/>
        <v>SW</v>
      </c>
      <c r="D381">
        <v>2020</v>
      </c>
      <c r="E381">
        <v>15</v>
      </c>
      <c r="F381" t="str">
        <f t="shared" si="26"/>
        <v>2020Q2</v>
      </c>
      <c r="G381" t="str">
        <f t="shared" si="27"/>
        <v>PROD_0012020Q2</v>
      </c>
      <c r="H381">
        <v>31</v>
      </c>
      <c r="I381" s="1">
        <f t="shared" si="28"/>
        <v>387469</v>
      </c>
      <c r="J381" t="s">
        <v>15</v>
      </c>
      <c r="K381" t="s">
        <v>6</v>
      </c>
      <c r="L381">
        <v>2020</v>
      </c>
      <c r="M381">
        <v>15</v>
      </c>
      <c r="N381">
        <v>3</v>
      </c>
      <c r="O381">
        <f t="shared" si="30"/>
        <v>2529</v>
      </c>
    </row>
    <row r="382" spans="1:15" x14ac:dyDescent="0.25">
      <c r="A382" t="s">
        <v>2</v>
      </c>
      <c r="B382" t="s">
        <v>6</v>
      </c>
      <c r="C382" t="str">
        <f t="shared" si="29"/>
        <v>SW</v>
      </c>
      <c r="D382">
        <v>2020</v>
      </c>
      <c r="E382">
        <v>16</v>
      </c>
      <c r="F382" t="str">
        <f t="shared" si="26"/>
        <v>2020Q2</v>
      </c>
      <c r="G382" t="str">
        <f t="shared" si="27"/>
        <v>PROD_0012020Q2</v>
      </c>
      <c r="H382">
        <v>38</v>
      </c>
      <c r="I382" s="1">
        <f t="shared" si="28"/>
        <v>474962</v>
      </c>
      <c r="J382" t="s">
        <v>15</v>
      </c>
      <c r="K382" t="s">
        <v>6</v>
      </c>
      <c r="L382">
        <v>2020</v>
      </c>
      <c r="M382">
        <v>16</v>
      </c>
      <c r="N382">
        <v>4</v>
      </c>
      <c r="O382">
        <f t="shared" si="30"/>
        <v>3372</v>
      </c>
    </row>
    <row r="383" spans="1:15" x14ac:dyDescent="0.25">
      <c r="A383" t="s">
        <v>2</v>
      </c>
      <c r="B383" t="s">
        <v>6</v>
      </c>
      <c r="C383" t="str">
        <f t="shared" si="29"/>
        <v>SW</v>
      </c>
      <c r="D383">
        <v>2020</v>
      </c>
      <c r="E383">
        <v>17</v>
      </c>
      <c r="F383" t="str">
        <f t="shared" si="26"/>
        <v>2020Q2</v>
      </c>
      <c r="G383" t="str">
        <f t="shared" si="27"/>
        <v>PROD_0012020Q2</v>
      </c>
      <c r="H383">
        <v>27</v>
      </c>
      <c r="I383" s="1">
        <f t="shared" si="28"/>
        <v>337473</v>
      </c>
      <c r="J383" t="s">
        <v>15</v>
      </c>
      <c r="K383" t="s">
        <v>6</v>
      </c>
      <c r="L383">
        <v>2020</v>
      </c>
      <c r="M383">
        <v>17</v>
      </c>
      <c r="N383">
        <v>3</v>
      </c>
      <c r="O383">
        <f t="shared" si="30"/>
        <v>2529</v>
      </c>
    </row>
    <row r="384" spans="1:15" x14ac:dyDescent="0.25">
      <c r="A384" t="s">
        <v>2</v>
      </c>
      <c r="B384" t="s">
        <v>6</v>
      </c>
      <c r="C384" t="str">
        <f t="shared" si="29"/>
        <v>SW</v>
      </c>
      <c r="D384">
        <v>2020</v>
      </c>
      <c r="E384">
        <v>18</v>
      </c>
      <c r="F384" t="str">
        <f t="shared" si="26"/>
        <v>2020Q2</v>
      </c>
      <c r="G384" t="str">
        <f t="shared" si="27"/>
        <v>PROD_0012020Q2</v>
      </c>
      <c r="H384">
        <v>36</v>
      </c>
      <c r="I384" s="1">
        <f t="shared" si="28"/>
        <v>449964</v>
      </c>
      <c r="J384" t="s">
        <v>15</v>
      </c>
      <c r="K384" t="s">
        <v>6</v>
      </c>
      <c r="L384">
        <v>2020</v>
      </c>
      <c r="M384">
        <v>18</v>
      </c>
      <c r="N384">
        <v>3</v>
      </c>
      <c r="O384">
        <f t="shared" si="30"/>
        <v>2529</v>
      </c>
    </row>
    <row r="385" spans="1:15" x14ac:dyDescent="0.25">
      <c r="A385" t="s">
        <v>2</v>
      </c>
      <c r="B385" t="s">
        <v>6</v>
      </c>
      <c r="C385" t="str">
        <f t="shared" si="29"/>
        <v>SW</v>
      </c>
      <c r="D385">
        <v>2020</v>
      </c>
      <c r="E385">
        <v>19</v>
      </c>
      <c r="F385" t="str">
        <f t="shared" si="26"/>
        <v>2020Q2</v>
      </c>
      <c r="G385" t="str">
        <f t="shared" si="27"/>
        <v>PROD_0012020Q2</v>
      </c>
      <c r="H385">
        <v>36</v>
      </c>
      <c r="I385" s="1">
        <f t="shared" si="28"/>
        <v>449964</v>
      </c>
      <c r="J385" t="s">
        <v>15</v>
      </c>
      <c r="K385" t="s">
        <v>6</v>
      </c>
      <c r="L385">
        <v>2020</v>
      </c>
      <c r="M385">
        <v>19</v>
      </c>
      <c r="N385">
        <v>3</v>
      </c>
      <c r="O385">
        <f t="shared" si="30"/>
        <v>2529</v>
      </c>
    </row>
    <row r="386" spans="1:15" x14ac:dyDescent="0.25">
      <c r="A386" t="s">
        <v>2</v>
      </c>
      <c r="B386" t="s">
        <v>6</v>
      </c>
      <c r="C386" t="str">
        <f t="shared" si="29"/>
        <v>SW</v>
      </c>
      <c r="D386">
        <v>2020</v>
      </c>
      <c r="E386">
        <v>20</v>
      </c>
      <c r="F386" t="str">
        <f t="shared" ref="F386:F449" si="31">CONCATENATE(D386,"Q",IF(E386&gt;=39,4,IF(E386&gt;=26,3,IF(E386&gt;=13,2,IF(E386&gt;=0,1)))))</f>
        <v>2020Q2</v>
      </c>
      <c r="G386" t="str">
        <f t="shared" ref="G386:G449" si="32">CONCATENATE(A386,D386,"Q",IF(E386&gt;=39,4,IF(E386&gt;=26,3,IF(E386&gt;=13,2,IF(E386&gt;=0,1)))))</f>
        <v>PROD_0012020Q2</v>
      </c>
      <c r="H386">
        <v>39</v>
      </c>
      <c r="I386" s="1">
        <f t="shared" ref="I386:I449" si="33">H386*(VLOOKUP(G386,S$2:T$65,2,0))</f>
        <v>487461</v>
      </c>
      <c r="J386" t="s">
        <v>15</v>
      </c>
      <c r="K386" t="s">
        <v>6</v>
      </c>
      <c r="L386">
        <v>2020</v>
      </c>
      <c r="M386">
        <v>20</v>
      </c>
      <c r="N386">
        <v>4</v>
      </c>
      <c r="O386">
        <f t="shared" si="30"/>
        <v>3372</v>
      </c>
    </row>
    <row r="387" spans="1:15" x14ac:dyDescent="0.25">
      <c r="A387" t="s">
        <v>2</v>
      </c>
      <c r="B387" t="s">
        <v>6</v>
      </c>
      <c r="C387" t="str">
        <f t="shared" ref="C387:C450" si="34">VLOOKUP(B387,$V$14:$Y$18,2,FALSE)</f>
        <v>SW</v>
      </c>
      <c r="D387">
        <v>2020</v>
      </c>
      <c r="E387">
        <v>21</v>
      </c>
      <c r="F387" t="str">
        <f t="shared" si="31"/>
        <v>2020Q2</v>
      </c>
      <c r="G387" t="str">
        <f t="shared" si="32"/>
        <v>PROD_0012020Q2</v>
      </c>
      <c r="H387">
        <v>42</v>
      </c>
      <c r="I387" s="1">
        <f t="shared" si="33"/>
        <v>524958</v>
      </c>
      <c r="J387" t="s">
        <v>15</v>
      </c>
      <c r="K387" t="s">
        <v>6</v>
      </c>
      <c r="L387">
        <v>2020</v>
      </c>
      <c r="M387">
        <v>21</v>
      </c>
      <c r="N387">
        <v>5</v>
      </c>
      <c r="O387">
        <f t="shared" ref="O387:O450" si="35">N387*(VLOOKUP(J387,$V$2:$W$9,2,0))</f>
        <v>4215</v>
      </c>
    </row>
    <row r="388" spans="1:15" x14ac:dyDescent="0.25">
      <c r="A388" t="s">
        <v>2</v>
      </c>
      <c r="B388" t="s">
        <v>6</v>
      </c>
      <c r="C388" t="str">
        <f t="shared" si="34"/>
        <v>SW</v>
      </c>
      <c r="D388">
        <v>2020</v>
      </c>
      <c r="E388">
        <v>22</v>
      </c>
      <c r="F388" t="str">
        <f t="shared" si="31"/>
        <v>2020Q2</v>
      </c>
      <c r="G388" t="str">
        <f t="shared" si="32"/>
        <v>PROD_0012020Q2</v>
      </c>
      <c r="H388">
        <v>35</v>
      </c>
      <c r="I388" s="1">
        <f t="shared" si="33"/>
        <v>437465</v>
      </c>
      <c r="J388" t="s">
        <v>15</v>
      </c>
      <c r="K388" t="s">
        <v>6</v>
      </c>
      <c r="L388">
        <v>2020</v>
      </c>
      <c r="M388">
        <v>22</v>
      </c>
      <c r="N388">
        <v>5</v>
      </c>
      <c r="O388">
        <f t="shared" si="35"/>
        <v>4215</v>
      </c>
    </row>
    <row r="389" spans="1:15" x14ac:dyDescent="0.25">
      <c r="A389" t="s">
        <v>2</v>
      </c>
      <c r="B389" t="s">
        <v>6</v>
      </c>
      <c r="C389" t="str">
        <f t="shared" si="34"/>
        <v>SW</v>
      </c>
      <c r="D389">
        <v>2020</v>
      </c>
      <c r="E389">
        <v>23</v>
      </c>
      <c r="F389" t="str">
        <f t="shared" si="31"/>
        <v>2020Q2</v>
      </c>
      <c r="G389" t="str">
        <f t="shared" si="32"/>
        <v>PROD_0012020Q2</v>
      </c>
      <c r="H389">
        <v>38</v>
      </c>
      <c r="I389" s="1">
        <f t="shared" si="33"/>
        <v>474962</v>
      </c>
      <c r="J389" t="s">
        <v>15</v>
      </c>
      <c r="K389" t="s">
        <v>6</v>
      </c>
      <c r="L389">
        <v>2020</v>
      </c>
      <c r="M389">
        <v>23</v>
      </c>
      <c r="N389">
        <v>7</v>
      </c>
      <c r="O389">
        <f t="shared" si="35"/>
        <v>5901</v>
      </c>
    </row>
    <row r="390" spans="1:15" x14ac:dyDescent="0.25">
      <c r="A390" t="s">
        <v>2</v>
      </c>
      <c r="B390" t="s">
        <v>6</v>
      </c>
      <c r="C390" t="str">
        <f t="shared" si="34"/>
        <v>SW</v>
      </c>
      <c r="D390">
        <v>2020</v>
      </c>
      <c r="E390">
        <v>24</v>
      </c>
      <c r="F390" t="str">
        <f t="shared" si="31"/>
        <v>2020Q2</v>
      </c>
      <c r="G390" t="str">
        <f t="shared" si="32"/>
        <v>PROD_0012020Q2</v>
      </c>
      <c r="H390">
        <v>35</v>
      </c>
      <c r="I390" s="1">
        <f t="shared" si="33"/>
        <v>437465</v>
      </c>
      <c r="J390" t="s">
        <v>15</v>
      </c>
      <c r="K390" t="s">
        <v>6</v>
      </c>
      <c r="L390">
        <v>2020</v>
      </c>
      <c r="M390">
        <v>24</v>
      </c>
      <c r="N390">
        <v>7</v>
      </c>
      <c r="O390">
        <f t="shared" si="35"/>
        <v>5901</v>
      </c>
    </row>
    <row r="391" spans="1:15" x14ac:dyDescent="0.25">
      <c r="A391" t="s">
        <v>2</v>
      </c>
      <c r="B391" t="s">
        <v>6</v>
      </c>
      <c r="C391" t="str">
        <f t="shared" si="34"/>
        <v>SW</v>
      </c>
      <c r="D391">
        <v>2020</v>
      </c>
      <c r="E391">
        <v>25</v>
      </c>
      <c r="F391" t="str">
        <f t="shared" si="31"/>
        <v>2020Q2</v>
      </c>
      <c r="G391" t="str">
        <f t="shared" si="32"/>
        <v>PROD_0012020Q2</v>
      </c>
      <c r="H391">
        <v>24</v>
      </c>
      <c r="I391" s="1">
        <f t="shared" si="33"/>
        <v>299976</v>
      </c>
      <c r="J391" t="s">
        <v>15</v>
      </c>
      <c r="K391" t="s">
        <v>6</v>
      </c>
      <c r="L391">
        <v>2020</v>
      </c>
      <c r="M391">
        <v>25</v>
      </c>
      <c r="N391">
        <v>7</v>
      </c>
      <c r="O391">
        <f t="shared" si="35"/>
        <v>5901</v>
      </c>
    </row>
    <row r="392" spans="1:15" x14ac:dyDescent="0.25">
      <c r="A392" t="s">
        <v>2</v>
      </c>
      <c r="B392" t="s">
        <v>6</v>
      </c>
      <c r="C392" t="str">
        <f t="shared" si="34"/>
        <v>SW</v>
      </c>
      <c r="D392">
        <v>2020</v>
      </c>
      <c r="E392">
        <v>26</v>
      </c>
      <c r="F392" t="str">
        <f t="shared" si="31"/>
        <v>2020Q3</v>
      </c>
      <c r="G392" t="str">
        <f t="shared" si="32"/>
        <v>PROD_0012020Q3</v>
      </c>
      <c r="H392">
        <v>32</v>
      </c>
      <c r="I392" s="1">
        <f t="shared" si="33"/>
        <v>399968</v>
      </c>
      <c r="J392" t="s">
        <v>15</v>
      </c>
      <c r="K392" t="s">
        <v>6</v>
      </c>
      <c r="L392">
        <v>2020</v>
      </c>
      <c r="M392">
        <v>26</v>
      </c>
      <c r="N392">
        <v>11</v>
      </c>
      <c r="O392">
        <f t="shared" si="35"/>
        <v>9273</v>
      </c>
    </row>
    <row r="393" spans="1:15" x14ac:dyDescent="0.25">
      <c r="A393" t="s">
        <v>2</v>
      </c>
      <c r="B393" t="s">
        <v>6</v>
      </c>
      <c r="C393" t="str">
        <f t="shared" si="34"/>
        <v>SW</v>
      </c>
      <c r="D393">
        <v>2020</v>
      </c>
      <c r="E393">
        <v>27</v>
      </c>
      <c r="F393" t="str">
        <f t="shared" si="31"/>
        <v>2020Q3</v>
      </c>
      <c r="G393" t="str">
        <f t="shared" si="32"/>
        <v>PROD_0012020Q3</v>
      </c>
      <c r="H393">
        <v>32</v>
      </c>
      <c r="I393" s="1">
        <f t="shared" si="33"/>
        <v>399968</v>
      </c>
      <c r="J393" t="s">
        <v>15</v>
      </c>
      <c r="K393" t="s">
        <v>6</v>
      </c>
      <c r="L393">
        <v>2020</v>
      </c>
      <c r="M393">
        <v>27</v>
      </c>
      <c r="N393">
        <v>14</v>
      </c>
      <c r="O393">
        <f t="shared" si="35"/>
        <v>11802</v>
      </c>
    </row>
    <row r="394" spans="1:15" x14ac:dyDescent="0.25">
      <c r="A394" t="s">
        <v>2</v>
      </c>
      <c r="B394" t="s">
        <v>6</v>
      </c>
      <c r="C394" t="str">
        <f t="shared" si="34"/>
        <v>SW</v>
      </c>
      <c r="D394">
        <v>2020</v>
      </c>
      <c r="E394">
        <v>28</v>
      </c>
      <c r="F394" t="str">
        <f t="shared" si="31"/>
        <v>2020Q3</v>
      </c>
      <c r="G394" t="str">
        <f t="shared" si="32"/>
        <v>PROD_0012020Q3</v>
      </c>
      <c r="H394">
        <v>41</v>
      </c>
      <c r="I394" s="1">
        <f t="shared" si="33"/>
        <v>512459</v>
      </c>
      <c r="J394" t="s">
        <v>15</v>
      </c>
      <c r="K394" t="s">
        <v>6</v>
      </c>
      <c r="L394">
        <v>2020</v>
      </c>
      <c r="M394">
        <v>28</v>
      </c>
      <c r="N394">
        <v>21</v>
      </c>
      <c r="O394">
        <f t="shared" si="35"/>
        <v>17703</v>
      </c>
    </row>
    <row r="395" spans="1:15" x14ac:dyDescent="0.25">
      <c r="A395" t="s">
        <v>2</v>
      </c>
      <c r="B395" t="s">
        <v>6</v>
      </c>
      <c r="C395" t="str">
        <f t="shared" si="34"/>
        <v>SW</v>
      </c>
      <c r="D395">
        <v>2020</v>
      </c>
      <c r="E395">
        <v>29</v>
      </c>
      <c r="F395" t="str">
        <f t="shared" si="31"/>
        <v>2020Q3</v>
      </c>
      <c r="G395" t="str">
        <f t="shared" si="32"/>
        <v>PROD_0012020Q3</v>
      </c>
      <c r="H395">
        <v>33</v>
      </c>
      <c r="I395" s="1">
        <f t="shared" si="33"/>
        <v>412467</v>
      </c>
      <c r="J395" t="s">
        <v>15</v>
      </c>
      <c r="K395" t="s">
        <v>6</v>
      </c>
      <c r="L395">
        <v>2020</v>
      </c>
      <c r="M395">
        <v>29</v>
      </c>
      <c r="N395">
        <v>14</v>
      </c>
      <c r="O395">
        <f t="shared" si="35"/>
        <v>11802</v>
      </c>
    </row>
    <row r="396" spans="1:15" x14ac:dyDescent="0.25">
      <c r="A396" t="s">
        <v>2</v>
      </c>
      <c r="B396" t="s">
        <v>6</v>
      </c>
      <c r="C396" t="str">
        <f t="shared" si="34"/>
        <v>SW</v>
      </c>
      <c r="D396">
        <v>2020</v>
      </c>
      <c r="E396">
        <v>30</v>
      </c>
      <c r="F396" t="str">
        <f t="shared" si="31"/>
        <v>2020Q3</v>
      </c>
      <c r="G396" t="str">
        <f t="shared" si="32"/>
        <v>PROD_0012020Q3</v>
      </c>
      <c r="H396">
        <v>32</v>
      </c>
      <c r="I396" s="1">
        <f t="shared" si="33"/>
        <v>399968</v>
      </c>
      <c r="J396" t="s">
        <v>15</v>
      </c>
      <c r="K396" t="s">
        <v>6</v>
      </c>
      <c r="L396">
        <v>2020</v>
      </c>
      <c r="M396">
        <v>30</v>
      </c>
      <c r="N396">
        <v>11</v>
      </c>
      <c r="O396">
        <f t="shared" si="35"/>
        <v>9273</v>
      </c>
    </row>
    <row r="397" spans="1:15" x14ac:dyDescent="0.25">
      <c r="A397" t="s">
        <v>2</v>
      </c>
      <c r="B397" t="s">
        <v>6</v>
      </c>
      <c r="C397" t="str">
        <f t="shared" si="34"/>
        <v>SW</v>
      </c>
      <c r="D397">
        <v>2020</v>
      </c>
      <c r="E397">
        <v>31</v>
      </c>
      <c r="F397" t="str">
        <f t="shared" si="31"/>
        <v>2020Q3</v>
      </c>
      <c r="G397" t="str">
        <f t="shared" si="32"/>
        <v>PROD_0012020Q3</v>
      </c>
      <c r="H397">
        <v>29</v>
      </c>
      <c r="I397" s="1">
        <f t="shared" si="33"/>
        <v>362471</v>
      </c>
      <c r="J397" t="s">
        <v>15</v>
      </c>
      <c r="K397" t="s">
        <v>6</v>
      </c>
      <c r="L397">
        <v>2020</v>
      </c>
      <c r="M397">
        <v>31</v>
      </c>
      <c r="N397">
        <v>8</v>
      </c>
      <c r="O397">
        <f t="shared" si="35"/>
        <v>6744</v>
      </c>
    </row>
    <row r="398" spans="1:15" x14ac:dyDescent="0.25">
      <c r="A398" t="s">
        <v>2</v>
      </c>
      <c r="B398" t="s">
        <v>6</v>
      </c>
      <c r="C398" t="str">
        <f t="shared" si="34"/>
        <v>SW</v>
      </c>
      <c r="D398">
        <v>2020</v>
      </c>
      <c r="E398">
        <v>32</v>
      </c>
      <c r="F398" t="str">
        <f t="shared" si="31"/>
        <v>2020Q3</v>
      </c>
      <c r="G398" t="str">
        <f t="shared" si="32"/>
        <v>PROD_0012020Q3</v>
      </c>
      <c r="H398">
        <v>45</v>
      </c>
      <c r="I398" s="1">
        <f t="shared" si="33"/>
        <v>562455</v>
      </c>
      <c r="J398" t="s">
        <v>15</v>
      </c>
      <c r="K398" t="s">
        <v>6</v>
      </c>
      <c r="L398">
        <v>2020</v>
      </c>
      <c r="M398">
        <v>32</v>
      </c>
      <c r="N398">
        <v>8</v>
      </c>
      <c r="O398">
        <f t="shared" si="35"/>
        <v>6744</v>
      </c>
    </row>
    <row r="399" spans="1:15" x14ac:dyDescent="0.25">
      <c r="A399" t="s">
        <v>2</v>
      </c>
      <c r="B399" t="s">
        <v>6</v>
      </c>
      <c r="C399" t="str">
        <f t="shared" si="34"/>
        <v>SW</v>
      </c>
      <c r="D399">
        <v>2020</v>
      </c>
      <c r="E399">
        <v>33</v>
      </c>
      <c r="F399" t="str">
        <f t="shared" si="31"/>
        <v>2020Q3</v>
      </c>
      <c r="G399" t="str">
        <f t="shared" si="32"/>
        <v>PROD_0012020Q3</v>
      </c>
      <c r="H399">
        <v>26</v>
      </c>
      <c r="I399" s="1">
        <f t="shared" si="33"/>
        <v>324974</v>
      </c>
      <c r="J399" t="s">
        <v>15</v>
      </c>
      <c r="K399" t="s">
        <v>6</v>
      </c>
      <c r="L399">
        <v>2020</v>
      </c>
      <c r="M399">
        <v>33</v>
      </c>
      <c r="N399">
        <v>4</v>
      </c>
      <c r="O399">
        <f t="shared" si="35"/>
        <v>3372</v>
      </c>
    </row>
    <row r="400" spans="1:15" x14ac:dyDescent="0.25">
      <c r="A400" t="s">
        <v>2</v>
      </c>
      <c r="B400" t="s">
        <v>6</v>
      </c>
      <c r="C400" t="str">
        <f t="shared" si="34"/>
        <v>SW</v>
      </c>
      <c r="D400">
        <v>2020</v>
      </c>
      <c r="E400">
        <v>34</v>
      </c>
      <c r="F400" t="str">
        <f t="shared" si="31"/>
        <v>2020Q3</v>
      </c>
      <c r="G400" t="str">
        <f t="shared" si="32"/>
        <v>PROD_0012020Q3</v>
      </c>
      <c r="H400">
        <v>26</v>
      </c>
      <c r="I400" s="1">
        <f t="shared" si="33"/>
        <v>324974</v>
      </c>
      <c r="J400" t="s">
        <v>15</v>
      </c>
      <c r="K400" t="s">
        <v>6</v>
      </c>
      <c r="L400">
        <v>2020</v>
      </c>
      <c r="M400">
        <v>34</v>
      </c>
      <c r="N400">
        <v>4</v>
      </c>
      <c r="O400">
        <f t="shared" si="35"/>
        <v>3372</v>
      </c>
    </row>
    <row r="401" spans="1:15" x14ac:dyDescent="0.25">
      <c r="A401" t="s">
        <v>2</v>
      </c>
      <c r="B401" t="s">
        <v>6</v>
      </c>
      <c r="C401" t="str">
        <f t="shared" si="34"/>
        <v>SW</v>
      </c>
      <c r="D401">
        <v>2020</v>
      </c>
      <c r="E401">
        <v>35</v>
      </c>
      <c r="F401" t="str">
        <f t="shared" si="31"/>
        <v>2020Q3</v>
      </c>
      <c r="G401" t="str">
        <f t="shared" si="32"/>
        <v>PROD_0012020Q3</v>
      </c>
      <c r="H401">
        <v>35</v>
      </c>
      <c r="I401" s="1">
        <f t="shared" si="33"/>
        <v>437465</v>
      </c>
      <c r="J401" t="s">
        <v>15</v>
      </c>
      <c r="K401" t="s">
        <v>6</v>
      </c>
      <c r="L401">
        <v>2020</v>
      </c>
      <c r="M401">
        <v>35</v>
      </c>
      <c r="N401">
        <v>4</v>
      </c>
      <c r="O401">
        <f t="shared" si="35"/>
        <v>3372</v>
      </c>
    </row>
    <row r="402" spans="1:15" x14ac:dyDescent="0.25">
      <c r="A402" t="s">
        <v>2</v>
      </c>
      <c r="B402" t="s">
        <v>6</v>
      </c>
      <c r="C402" t="str">
        <f t="shared" si="34"/>
        <v>SW</v>
      </c>
      <c r="D402">
        <v>2020</v>
      </c>
      <c r="E402">
        <v>36</v>
      </c>
      <c r="F402" t="str">
        <f t="shared" si="31"/>
        <v>2020Q3</v>
      </c>
      <c r="G402" t="str">
        <f t="shared" si="32"/>
        <v>PROD_0012020Q3</v>
      </c>
      <c r="H402">
        <v>34</v>
      </c>
      <c r="I402" s="1">
        <f t="shared" si="33"/>
        <v>424966</v>
      </c>
      <c r="J402" t="s">
        <v>15</v>
      </c>
      <c r="K402" t="s">
        <v>6</v>
      </c>
      <c r="L402">
        <v>2020</v>
      </c>
      <c r="M402">
        <v>36</v>
      </c>
      <c r="N402">
        <v>4</v>
      </c>
      <c r="O402">
        <f t="shared" si="35"/>
        <v>3372</v>
      </c>
    </row>
    <row r="403" spans="1:15" x14ac:dyDescent="0.25">
      <c r="A403" t="s">
        <v>2</v>
      </c>
      <c r="B403" t="s">
        <v>6</v>
      </c>
      <c r="C403" t="str">
        <f t="shared" si="34"/>
        <v>SW</v>
      </c>
      <c r="D403">
        <v>2020</v>
      </c>
      <c r="E403">
        <v>37</v>
      </c>
      <c r="F403" t="str">
        <f t="shared" si="31"/>
        <v>2020Q3</v>
      </c>
      <c r="G403" t="str">
        <f t="shared" si="32"/>
        <v>PROD_0012020Q3</v>
      </c>
      <c r="H403">
        <v>40</v>
      </c>
      <c r="I403" s="1">
        <f t="shared" si="33"/>
        <v>499960</v>
      </c>
      <c r="J403" t="s">
        <v>15</v>
      </c>
      <c r="K403" t="s">
        <v>6</v>
      </c>
      <c r="L403">
        <v>2020</v>
      </c>
      <c r="M403">
        <v>37</v>
      </c>
      <c r="N403">
        <v>4</v>
      </c>
      <c r="O403">
        <f t="shared" si="35"/>
        <v>3372</v>
      </c>
    </row>
    <row r="404" spans="1:15" x14ac:dyDescent="0.25">
      <c r="A404" t="s">
        <v>2</v>
      </c>
      <c r="B404" t="s">
        <v>6</v>
      </c>
      <c r="C404" t="str">
        <f t="shared" si="34"/>
        <v>SW</v>
      </c>
      <c r="D404">
        <v>2020</v>
      </c>
      <c r="E404">
        <v>38</v>
      </c>
      <c r="F404" t="str">
        <f t="shared" si="31"/>
        <v>2020Q3</v>
      </c>
      <c r="G404" t="str">
        <f t="shared" si="32"/>
        <v>PROD_0012020Q3</v>
      </c>
      <c r="H404">
        <v>33</v>
      </c>
      <c r="I404" s="1">
        <f t="shared" si="33"/>
        <v>412467</v>
      </c>
      <c r="J404" t="s">
        <v>15</v>
      </c>
      <c r="K404" t="s">
        <v>6</v>
      </c>
      <c r="L404">
        <v>2020</v>
      </c>
      <c r="M404">
        <v>38</v>
      </c>
      <c r="N404">
        <v>3</v>
      </c>
      <c r="O404">
        <f t="shared" si="35"/>
        <v>2529</v>
      </c>
    </row>
    <row r="405" spans="1:15" x14ac:dyDescent="0.25">
      <c r="A405" t="s">
        <v>2</v>
      </c>
      <c r="B405" t="s">
        <v>6</v>
      </c>
      <c r="C405" t="str">
        <f t="shared" si="34"/>
        <v>SW</v>
      </c>
      <c r="D405">
        <v>2020</v>
      </c>
      <c r="E405">
        <v>39</v>
      </c>
      <c r="F405" t="str">
        <f t="shared" si="31"/>
        <v>2020Q4</v>
      </c>
      <c r="G405" t="str">
        <f t="shared" si="32"/>
        <v>PROD_0012020Q4</v>
      </c>
      <c r="H405">
        <v>42</v>
      </c>
      <c r="I405" s="1">
        <f t="shared" si="33"/>
        <v>524958</v>
      </c>
      <c r="J405" t="s">
        <v>15</v>
      </c>
      <c r="K405" t="s">
        <v>6</v>
      </c>
      <c r="L405">
        <v>2020</v>
      </c>
      <c r="M405">
        <v>39</v>
      </c>
      <c r="N405">
        <v>4</v>
      </c>
      <c r="O405">
        <f t="shared" si="35"/>
        <v>3372</v>
      </c>
    </row>
    <row r="406" spans="1:15" x14ac:dyDescent="0.25">
      <c r="A406" t="s">
        <v>2</v>
      </c>
      <c r="B406" t="s">
        <v>6</v>
      </c>
      <c r="C406" t="str">
        <f t="shared" si="34"/>
        <v>SW</v>
      </c>
      <c r="D406">
        <v>2020</v>
      </c>
      <c r="E406">
        <v>40</v>
      </c>
      <c r="F406" t="str">
        <f t="shared" si="31"/>
        <v>2020Q4</v>
      </c>
      <c r="G406" t="str">
        <f t="shared" si="32"/>
        <v>PROD_0012020Q4</v>
      </c>
      <c r="H406">
        <v>35</v>
      </c>
      <c r="I406" s="1">
        <f t="shared" si="33"/>
        <v>437465</v>
      </c>
      <c r="J406" t="s">
        <v>15</v>
      </c>
      <c r="K406" t="s">
        <v>6</v>
      </c>
      <c r="L406">
        <v>2020</v>
      </c>
      <c r="M406">
        <v>40</v>
      </c>
      <c r="N406">
        <v>3</v>
      </c>
      <c r="O406">
        <f t="shared" si="35"/>
        <v>2529</v>
      </c>
    </row>
    <row r="407" spans="1:15" x14ac:dyDescent="0.25">
      <c r="A407" t="s">
        <v>2</v>
      </c>
      <c r="B407" t="s">
        <v>6</v>
      </c>
      <c r="C407" t="str">
        <f t="shared" si="34"/>
        <v>SW</v>
      </c>
      <c r="D407">
        <v>2020</v>
      </c>
      <c r="E407">
        <v>41</v>
      </c>
      <c r="F407" t="str">
        <f t="shared" si="31"/>
        <v>2020Q4</v>
      </c>
      <c r="G407" t="str">
        <f t="shared" si="32"/>
        <v>PROD_0012020Q4</v>
      </c>
      <c r="H407">
        <v>37</v>
      </c>
      <c r="I407" s="1">
        <f t="shared" si="33"/>
        <v>462463</v>
      </c>
      <c r="J407" t="s">
        <v>15</v>
      </c>
      <c r="K407" t="s">
        <v>6</v>
      </c>
      <c r="L407">
        <v>2020</v>
      </c>
      <c r="M407">
        <v>41</v>
      </c>
      <c r="N407">
        <v>5</v>
      </c>
      <c r="O407">
        <f t="shared" si="35"/>
        <v>4215</v>
      </c>
    </row>
    <row r="408" spans="1:15" x14ac:dyDescent="0.25">
      <c r="A408" t="s">
        <v>2</v>
      </c>
      <c r="B408" t="s">
        <v>6</v>
      </c>
      <c r="C408" t="str">
        <f t="shared" si="34"/>
        <v>SW</v>
      </c>
      <c r="D408">
        <v>2020</v>
      </c>
      <c r="E408">
        <v>42</v>
      </c>
      <c r="F408" t="str">
        <f t="shared" si="31"/>
        <v>2020Q4</v>
      </c>
      <c r="G408" t="str">
        <f t="shared" si="32"/>
        <v>PROD_0012020Q4</v>
      </c>
      <c r="H408">
        <v>43</v>
      </c>
      <c r="I408" s="1">
        <f t="shared" si="33"/>
        <v>537457</v>
      </c>
      <c r="J408" t="s">
        <v>15</v>
      </c>
      <c r="K408" t="s">
        <v>6</v>
      </c>
      <c r="L408">
        <v>2020</v>
      </c>
      <c r="M408">
        <v>42</v>
      </c>
      <c r="N408">
        <v>7</v>
      </c>
      <c r="O408">
        <f t="shared" si="35"/>
        <v>5901</v>
      </c>
    </row>
    <row r="409" spans="1:15" x14ac:dyDescent="0.25">
      <c r="A409" t="s">
        <v>2</v>
      </c>
      <c r="B409" t="s">
        <v>6</v>
      </c>
      <c r="C409" t="str">
        <f t="shared" si="34"/>
        <v>SW</v>
      </c>
      <c r="D409">
        <v>2020</v>
      </c>
      <c r="E409">
        <v>43</v>
      </c>
      <c r="F409" t="str">
        <f t="shared" si="31"/>
        <v>2020Q4</v>
      </c>
      <c r="G409" t="str">
        <f t="shared" si="32"/>
        <v>PROD_0012020Q4</v>
      </c>
      <c r="H409">
        <v>33</v>
      </c>
      <c r="I409" s="1">
        <f t="shared" si="33"/>
        <v>412467</v>
      </c>
      <c r="J409" t="s">
        <v>15</v>
      </c>
      <c r="K409" t="s">
        <v>6</v>
      </c>
      <c r="L409">
        <v>2020</v>
      </c>
      <c r="M409">
        <v>43</v>
      </c>
      <c r="N409">
        <v>6</v>
      </c>
      <c r="O409">
        <f t="shared" si="35"/>
        <v>5058</v>
      </c>
    </row>
    <row r="410" spans="1:15" x14ac:dyDescent="0.25">
      <c r="A410" t="s">
        <v>2</v>
      </c>
      <c r="B410" t="s">
        <v>6</v>
      </c>
      <c r="C410" t="str">
        <f t="shared" si="34"/>
        <v>SW</v>
      </c>
      <c r="D410">
        <v>2020</v>
      </c>
      <c r="E410">
        <v>44</v>
      </c>
      <c r="F410" t="str">
        <f t="shared" si="31"/>
        <v>2020Q4</v>
      </c>
      <c r="G410" t="str">
        <f t="shared" si="32"/>
        <v>PROD_0012020Q4</v>
      </c>
      <c r="H410">
        <v>28</v>
      </c>
      <c r="I410" s="1">
        <f t="shared" si="33"/>
        <v>349972</v>
      </c>
      <c r="J410" t="s">
        <v>15</v>
      </c>
      <c r="K410" t="s">
        <v>6</v>
      </c>
      <c r="L410">
        <v>2020</v>
      </c>
      <c r="M410">
        <v>44</v>
      </c>
      <c r="N410">
        <v>6</v>
      </c>
      <c r="O410">
        <f t="shared" si="35"/>
        <v>5058</v>
      </c>
    </row>
    <row r="411" spans="1:15" x14ac:dyDescent="0.25">
      <c r="A411" t="s">
        <v>2</v>
      </c>
      <c r="B411" t="s">
        <v>6</v>
      </c>
      <c r="C411" t="str">
        <f t="shared" si="34"/>
        <v>SW</v>
      </c>
      <c r="D411">
        <v>2020</v>
      </c>
      <c r="E411">
        <v>45</v>
      </c>
      <c r="F411" t="str">
        <f t="shared" si="31"/>
        <v>2020Q4</v>
      </c>
      <c r="G411" t="str">
        <f t="shared" si="32"/>
        <v>PROD_0012020Q4</v>
      </c>
      <c r="H411">
        <v>25</v>
      </c>
      <c r="I411" s="1">
        <f t="shared" si="33"/>
        <v>312475</v>
      </c>
      <c r="J411" t="s">
        <v>15</v>
      </c>
      <c r="K411" t="s">
        <v>6</v>
      </c>
      <c r="L411">
        <v>2020</v>
      </c>
      <c r="M411">
        <v>45</v>
      </c>
      <c r="N411">
        <v>5</v>
      </c>
      <c r="O411">
        <f t="shared" si="35"/>
        <v>4215</v>
      </c>
    </row>
    <row r="412" spans="1:15" x14ac:dyDescent="0.25">
      <c r="A412" t="s">
        <v>2</v>
      </c>
      <c r="B412" t="s">
        <v>6</v>
      </c>
      <c r="C412" t="str">
        <f t="shared" si="34"/>
        <v>SW</v>
      </c>
      <c r="D412">
        <v>2020</v>
      </c>
      <c r="E412">
        <v>46</v>
      </c>
      <c r="F412" t="str">
        <f t="shared" si="31"/>
        <v>2020Q4</v>
      </c>
      <c r="G412" t="str">
        <f t="shared" si="32"/>
        <v>PROD_0012020Q4</v>
      </c>
      <c r="H412">
        <v>31</v>
      </c>
      <c r="I412" s="1">
        <f t="shared" si="33"/>
        <v>387469</v>
      </c>
      <c r="J412" t="s">
        <v>15</v>
      </c>
      <c r="K412" t="s">
        <v>6</v>
      </c>
      <c r="L412">
        <v>2020</v>
      </c>
      <c r="M412">
        <v>46</v>
      </c>
      <c r="N412">
        <v>6</v>
      </c>
      <c r="O412">
        <f t="shared" si="35"/>
        <v>5058</v>
      </c>
    </row>
    <row r="413" spans="1:15" x14ac:dyDescent="0.25">
      <c r="A413" t="s">
        <v>2</v>
      </c>
      <c r="B413" t="s">
        <v>6</v>
      </c>
      <c r="C413" t="str">
        <f t="shared" si="34"/>
        <v>SW</v>
      </c>
      <c r="D413">
        <v>2020</v>
      </c>
      <c r="E413">
        <v>47</v>
      </c>
      <c r="F413" t="str">
        <f t="shared" si="31"/>
        <v>2020Q4</v>
      </c>
      <c r="G413" t="str">
        <f t="shared" si="32"/>
        <v>PROD_0012020Q4</v>
      </c>
      <c r="H413">
        <v>44</v>
      </c>
      <c r="I413" s="1">
        <f t="shared" si="33"/>
        <v>549956</v>
      </c>
      <c r="J413" t="s">
        <v>15</v>
      </c>
      <c r="K413" t="s">
        <v>6</v>
      </c>
      <c r="L413">
        <v>2020</v>
      </c>
      <c r="M413">
        <v>47</v>
      </c>
      <c r="N413">
        <v>8</v>
      </c>
      <c r="O413">
        <f t="shared" si="35"/>
        <v>6744</v>
      </c>
    </row>
    <row r="414" spans="1:15" x14ac:dyDescent="0.25">
      <c r="A414" t="s">
        <v>2</v>
      </c>
      <c r="B414" t="s">
        <v>6</v>
      </c>
      <c r="C414" t="str">
        <f t="shared" si="34"/>
        <v>SW</v>
      </c>
      <c r="D414">
        <v>2020</v>
      </c>
      <c r="E414">
        <v>48</v>
      </c>
      <c r="F414" t="str">
        <f t="shared" si="31"/>
        <v>2020Q4</v>
      </c>
      <c r="G414" t="str">
        <f t="shared" si="32"/>
        <v>PROD_0012020Q4</v>
      </c>
      <c r="H414">
        <v>24</v>
      </c>
      <c r="I414" s="1">
        <f t="shared" si="33"/>
        <v>299976</v>
      </c>
      <c r="J414" t="s">
        <v>15</v>
      </c>
      <c r="K414" t="s">
        <v>6</v>
      </c>
      <c r="L414">
        <v>2020</v>
      </c>
      <c r="M414">
        <v>48</v>
      </c>
      <c r="N414">
        <v>4</v>
      </c>
      <c r="O414">
        <f t="shared" si="35"/>
        <v>3372</v>
      </c>
    </row>
    <row r="415" spans="1:15" x14ac:dyDescent="0.25">
      <c r="A415" t="s">
        <v>2</v>
      </c>
      <c r="B415" t="s">
        <v>6</v>
      </c>
      <c r="C415" t="str">
        <f t="shared" si="34"/>
        <v>SW</v>
      </c>
      <c r="D415">
        <v>2020</v>
      </c>
      <c r="E415">
        <v>49</v>
      </c>
      <c r="F415" t="str">
        <f t="shared" si="31"/>
        <v>2020Q4</v>
      </c>
      <c r="G415" t="str">
        <f t="shared" si="32"/>
        <v>PROD_0012020Q4</v>
      </c>
      <c r="H415">
        <v>25</v>
      </c>
      <c r="I415" s="1">
        <f t="shared" si="33"/>
        <v>312475</v>
      </c>
      <c r="J415" t="s">
        <v>15</v>
      </c>
      <c r="K415" t="s">
        <v>6</v>
      </c>
      <c r="L415">
        <v>2020</v>
      </c>
      <c r="M415">
        <v>49</v>
      </c>
      <c r="N415">
        <v>5</v>
      </c>
      <c r="O415">
        <f t="shared" si="35"/>
        <v>4215</v>
      </c>
    </row>
    <row r="416" spans="1:15" x14ac:dyDescent="0.25">
      <c r="A416" t="s">
        <v>2</v>
      </c>
      <c r="B416" t="s">
        <v>6</v>
      </c>
      <c r="C416" t="str">
        <f t="shared" si="34"/>
        <v>SW</v>
      </c>
      <c r="D416">
        <v>2020</v>
      </c>
      <c r="E416">
        <v>50</v>
      </c>
      <c r="F416" t="str">
        <f t="shared" si="31"/>
        <v>2020Q4</v>
      </c>
      <c r="G416" t="str">
        <f t="shared" si="32"/>
        <v>PROD_0012020Q4</v>
      </c>
      <c r="H416">
        <v>43</v>
      </c>
      <c r="I416" s="1">
        <f t="shared" si="33"/>
        <v>537457</v>
      </c>
      <c r="J416" t="s">
        <v>15</v>
      </c>
      <c r="K416" t="s">
        <v>6</v>
      </c>
      <c r="L416">
        <v>2020</v>
      </c>
      <c r="M416">
        <v>50</v>
      </c>
      <c r="N416">
        <v>8</v>
      </c>
      <c r="O416">
        <f t="shared" si="35"/>
        <v>6744</v>
      </c>
    </row>
    <row r="417" spans="1:15" x14ac:dyDescent="0.25">
      <c r="A417" t="s">
        <v>2</v>
      </c>
      <c r="B417" t="s">
        <v>6</v>
      </c>
      <c r="C417" t="str">
        <f t="shared" si="34"/>
        <v>SW</v>
      </c>
      <c r="D417">
        <v>2020</v>
      </c>
      <c r="E417">
        <v>51</v>
      </c>
      <c r="F417" t="str">
        <f t="shared" si="31"/>
        <v>2020Q4</v>
      </c>
      <c r="G417" t="str">
        <f t="shared" si="32"/>
        <v>PROD_0012020Q4</v>
      </c>
      <c r="H417">
        <v>28</v>
      </c>
      <c r="I417" s="1">
        <f t="shared" si="33"/>
        <v>349972</v>
      </c>
      <c r="J417" t="s">
        <v>15</v>
      </c>
      <c r="K417" t="s">
        <v>6</v>
      </c>
      <c r="L417">
        <v>2020</v>
      </c>
      <c r="M417">
        <v>51</v>
      </c>
      <c r="N417">
        <v>5</v>
      </c>
      <c r="O417">
        <f t="shared" si="35"/>
        <v>4215</v>
      </c>
    </row>
    <row r="418" spans="1:15" x14ac:dyDescent="0.25">
      <c r="A418" t="s">
        <v>2</v>
      </c>
      <c r="B418" t="s">
        <v>14</v>
      </c>
      <c r="C418" t="str">
        <f t="shared" si="34"/>
        <v>SW</v>
      </c>
      <c r="D418">
        <v>2019</v>
      </c>
      <c r="E418">
        <v>0</v>
      </c>
      <c r="F418" t="str">
        <f t="shared" si="31"/>
        <v>2019Q1</v>
      </c>
      <c r="G418" t="str">
        <f t="shared" si="32"/>
        <v>PROD_0012019Q1</v>
      </c>
      <c r="H418">
        <v>20</v>
      </c>
      <c r="I418" s="1">
        <f t="shared" si="33"/>
        <v>248980</v>
      </c>
      <c r="J418" t="s">
        <v>15</v>
      </c>
      <c r="K418" t="s">
        <v>14</v>
      </c>
      <c r="L418">
        <v>2019</v>
      </c>
      <c r="M418">
        <v>0</v>
      </c>
      <c r="N418">
        <v>2</v>
      </c>
      <c r="O418">
        <f t="shared" si="35"/>
        <v>1686</v>
      </c>
    </row>
    <row r="419" spans="1:15" x14ac:dyDescent="0.25">
      <c r="A419" t="s">
        <v>2</v>
      </c>
      <c r="B419" t="s">
        <v>14</v>
      </c>
      <c r="C419" t="str">
        <f t="shared" si="34"/>
        <v>SW</v>
      </c>
      <c r="D419">
        <v>2019</v>
      </c>
      <c r="E419">
        <v>1</v>
      </c>
      <c r="F419" t="str">
        <f t="shared" si="31"/>
        <v>2019Q1</v>
      </c>
      <c r="G419" t="str">
        <f t="shared" si="32"/>
        <v>PROD_0012019Q1</v>
      </c>
      <c r="H419">
        <v>11</v>
      </c>
      <c r="I419" s="1">
        <f t="shared" si="33"/>
        <v>136939</v>
      </c>
      <c r="J419" t="s">
        <v>15</v>
      </c>
      <c r="K419" t="s">
        <v>14</v>
      </c>
      <c r="L419">
        <v>2019</v>
      </c>
      <c r="M419">
        <v>1</v>
      </c>
      <c r="N419">
        <v>1</v>
      </c>
      <c r="O419">
        <f t="shared" si="35"/>
        <v>843</v>
      </c>
    </row>
    <row r="420" spans="1:15" x14ac:dyDescent="0.25">
      <c r="A420" t="s">
        <v>2</v>
      </c>
      <c r="B420" t="s">
        <v>14</v>
      </c>
      <c r="C420" t="str">
        <f t="shared" si="34"/>
        <v>SW</v>
      </c>
      <c r="D420">
        <v>2019</v>
      </c>
      <c r="E420">
        <v>2</v>
      </c>
      <c r="F420" t="str">
        <f t="shared" si="31"/>
        <v>2019Q1</v>
      </c>
      <c r="G420" t="str">
        <f t="shared" si="32"/>
        <v>PROD_0012019Q1</v>
      </c>
      <c r="H420">
        <v>22</v>
      </c>
      <c r="I420" s="1">
        <f t="shared" si="33"/>
        <v>273878</v>
      </c>
      <c r="J420" t="s">
        <v>15</v>
      </c>
      <c r="K420" t="s">
        <v>14</v>
      </c>
      <c r="L420">
        <v>2019</v>
      </c>
      <c r="M420">
        <v>2</v>
      </c>
      <c r="N420">
        <v>1</v>
      </c>
      <c r="O420">
        <f t="shared" si="35"/>
        <v>843</v>
      </c>
    </row>
    <row r="421" spans="1:15" x14ac:dyDescent="0.25">
      <c r="A421" t="s">
        <v>2</v>
      </c>
      <c r="B421" t="s">
        <v>14</v>
      </c>
      <c r="C421" t="str">
        <f t="shared" si="34"/>
        <v>SW</v>
      </c>
      <c r="D421">
        <v>2019</v>
      </c>
      <c r="E421">
        <v>3</v>
      </c>
      <c r="F421" t="str">
        <f t="shared" si="31"/>
        <v>2019Q1</v>
      </c>
      <c r="G421" t="str">
        <f t="shared" si="32"/>
        <v>PROD_0012019Q1</v>
      </c>
      <c r="H421">
        <v>14</v>
      </c>
      <c r="I421" s="1">
        <f t="shared" si="33"/>
        <v>174286</v>
      </c>
      <c r="J421" t="s">
        <v>15</v>
      </c>
      <c r="K421" t="s">
        <v>14</v>
      </c>
      <c r="L421">
        <v>2019</v>
      </c>
      <c r="M421">
        <v>3</v>
      </c>
      <c r="N421">
        <v>1</v>
      </c>
      <c r="O421">
        <f t="shared" si="35"/>
        <v>843</v>
      </c>
    </row>
    <row r="422" spans="1:15" x14ac:dyDescent="0.25">
      <c r="A422" t="s">
        <v>2</v>
      </c>
      <c r="B422" t="s">
        <v>14</v>
      </c>
      <c r="C422" t="str">
        <f t="shared" si="34"/>
        <v>SW</v>
      </c>
      <c r="D422">
        <v>2019</v>
      </c>
      <c r="E422">
        <v>4</v>
      </c>
      <c r="F422" t="str">
        <f t="shared" si="31"/>
        <v>2019Q1</v>
      </c>
      <c r="G422" t="str">
        <f t="shared" si="32"/>
        <v>PROD_0012019Q1</v>
      </c>
      <c r="H422">
        <v>15</v>
      </c>
      <c r="I422" s="1">
        <f t="shared" si="33"/>
        <v>186735</v>
      </c>
      <c r="J422" t="s">
        <v>15</v>
      </c>
      <c r="K422" t="s">
        <v>14</v>
      </c>
      <c r="L422">
        <v>2019</v>
      </c>
      <c r="M422">
        <v>4</v>
      </c>
      <c r="N422">
        <v>0</v>
      </c>
      <c r="O422">
        <f t="shared" si="35"/>
        <v>0</v>
      </c>
    </row>
    <row r="423" spans="1:15" x14ac:dyDescent="0.25">
      <c r="A423" t="s">
        <v>2</v>
      </c>
      <c r="B423" t="s">
        <v>14</v>
      </c>
      <c r="C423" t="str">
        <f t="shared" si="34"/>
        <v>SW</v>
      </c>
      <c r="D423">
        <v>2019</v>
      </c>
      <c r="E423">
        <v>5</v>
      </c>
      <c r="F423" t="str">
        <f t="shared" si="31"/>
        <v>2019Q1</v>
      </c>
      <c r="G423" t="str">
        <f t="shared" si="32"/>
        <v>PROD_0012019Q1</v>
      </c>
      <c r="H423">
        <v>20</v>
      </c>
      <c r="I423" s="1">
        <f t="shared" si="33"/>
        <v>248980</v>
      </c>
      <c r="J423" t="s">
        <v>15</v>
      </c>
      <c r="K423" t="s">
        <v>14</v>
      </c>
      <c r="L423">
        <v>2019</v>
      </c>
      <c r="M423">
        <v>5</v>
      </c>
      <c r="N423">
        <v>0</v>
      </c>
      <c r="O423">
        <f t="shared" si="35"/>
        <v>0</v>
      </c>
    </row>
    <row r="424" spans="1:15" x14ac:dyDescent="0.25">
      <c r="A424" t="s">
        <v>2</v>
      </c>
      <c r="B424" t="s">
        <v>14</v>
      </c>
      <c r="C424" t="str">
        <f t="shared" si="34"/>
        <v>SW</v>
      </c>
      <c r="D424">
        <v>2019</v>
      </c>
      <c r="E424">
        <v>6</v>
      </c>
      <c r="F424" t="str">
        <f t="shared" si="31"/>
        <v>2019Q1</v>
      </c>
      <c r="G424" t="str">
        <f t="shared" si="32"/>
        <v>PROD_0012019Q1</v>
      </c>
      <c r="H424">
        <v>15</v>
      </c>
      <c r="I424" s="1">
        <f t="shared" si="33"/>
        <v>186735</v>
      </c>
      <c r="J424" t="s">
        <v>15</v>
      </c>
      <c r="K424" t="s">
        <v>14</v>
      </c>
      <c r="L424">
        <v>2019</v>
      </c>
      <c r="M424">
        <v>6</v>
      </c>
      <c r="N424">
        <v>0</v>
      </c>
      <c r="O424">
        <f t="shared" si="35"/>
        <v>0</v>
      </c>
    </row>
    <row r="425" spans="1:15" x14ac:dyDescent="0.25">
      <c r="A425" t="s">
        <v>2</v>
      </c>
      <c r="B425" t="s">
        <v>14</v>
      </c>
      <c r="C425" t="str">
        <f t="shared" si="34"/>
        <v>SW</v>
      </c>
      <c r="D425">
        <v>2019</v>
      </c>
      <c r="E425">
        <v>7</v>
      </c>
      <c r="F425" t="str">
        <f t="shared" si="31"/>
        <v>2019Q1</v>
      </c>
      <c r="G425" t="str">
        <f t="shared" si="32"/>
        <v>PROD_0012019Q1</v>
      </c>
      <c r="H425">
        <v>17</v>
      </c>
      <c r="I425" s="1">
        <f t="shared" si="33"/>
        <v>211633</v>
      </c>
      <c r="J425" t="s">
        <v>15</v>
      </c>
      <c r="K425" t="s">
        <v>14</v>
      </c>
      <c r="L425">
        <v>2019</v>
      </c>
      <c r="M425">
        <v>7</v>
      </c>
      <c r="N425">
        <v>0</v>
      </c>
      <c r="O425">
        <f t="shared" si="35"/>
        <v>0</v>
      </c>
    </row>
    <row r="426" spans="1:15" x14ac:dyDescent="0.25">
      <c r="A426" t="s">
        <v>2</v>
      </c>
      <c r="B426" t="s">
        <v>14</v>
      </c>
      <c r="C426" t="str">
        <f t="shared" si="34"/>
        <v>SW</v>
      </c>
      <c r="D426">
        <v>2019</v>
      </c>
      <c r="E426">
        <v>8</v>
      </c>
      <c r="F426" t="str">
        <f t="shared" si="31"/>
        <v>2019Q1</v>
      </c>
      <c r="G426" t="str">
        <f t="shared" si="32"/>
        <v>PROD_0012019Q1</v>
      </c>
      <c r="H426">
        <v>14</v>
      </c>
      <c r="I426" s="1">
        <f t="shared" si="33"/>
        <v>174286</v>
      </c>
      <c r="J426" t="s">
        <v>15</v>
      </c>
      <c r="K426" t="s">
        <v>14</v>
      </c>
      <c r="L426">
        <v>2019</v>
      </c>
      <c r="M426">
        <v>8</v>
      </c>
      <c r="N426">
        <v>0</v>
      </c>
      <c r="O426">
        <f t="shared" si="35"/>
        <v>0</v>
      </c>
    </row>
    <row r="427" spans="1:15" x14ac:dyDescent="0.25">
      <c r="A427" t="s">
        <v>2</v>
      </c>
      <c r="B427" t="s">
        <v>14</v>
      </c>
      <c r="C427" t="str">
        <f t="shared" si="34"/>
        <v>SW</v>
      </c>
      <c r="D427">
        <v>2019</v>
      </c>
      <c r="E427">
        <v>9</v>
      </c>
      <c r="F427" t="str">
        <f t="shared" si="31"/>
        <v>2019Q1</v>
      </c>
      <c r="G427" t="str">
        <f t="shared" si="32"/>
        <v>PROD_0012019Q1</v>
      </c>
      <c r="H427">
        <v>21</v>
      </c>
      <c r="I427" s="1">
        <f t="shared" si="33"/>
        <v>261429</v>
      </c>
      <c r="J427" t="s">
        <v>15</v>
      </c>
      <c r="K427" t="s">
        <v>14</v>
      </c>
      <c r="L427">
        <v>2019</v>
      </c>
      <c r="M427">
        <v>9</v>
      </c>
      <c r="N427">
        <v>0</v>
      </c>
      <c r="O427">
        <f t="shared" si="35"/>
        <v>0</v>
      </c>
    </row>
    <row r="428" spans="1:15" x14ac:dyDescent="0.25">
      <c r="A428" t="s">
        <v>2</v>
      </c>
      <c r="B428" t="s">
        <v>14</v>
      </c>
      <c r="C428" t="str">
        <f t="shared" si="34"/>
        <v>SW</v>
      </c>
      <c r="D428">
        <v>2019</v>
      </c>
      <c r="E428">
        <v>10</v>
      </c>
      <c r="F428" t="str">
        <f t="shared" si="31"/>
        <v>2019Q1</v>
      </c>
      <c r="G428" t="str">
        <f t="shared" si="32"/>
        <v>PROD_0012019Q1</v>
      </c>
      <c r="H428">
        <v>16</v>
      </c>
      <c r="I428" s="1">
        <f t="shared" si="33"/>
        <v>199184</v>
      </c>
      <c r="J428" t="s">
        <v>15</v>
      </c>
      <c r="K428" t="s">
        <v>14</v>
      </c>
      <c r="L428">
        <v>2019</v>
      </c>
      <c r="M428">
        <v>10</v>
      </c>
      <c r="N428">
        <v>0</v>
      </c>
      <c r="O428">
        <f t="shared" si="35"/>
        <v>0</v>
      </c>
    </row>
    <row r="429" spans="1:15" x14ac:dyDescent="0.25">
      <c r="A429" t="s">
        <v>2</v>
      </c>
      <c r="B429" t="s">
        <v>14</v>
      </c>
      <c r="C429" t="str">
        <f t="shared" si="34"/>
        <v>SW</v>
      </c>
      <c r="D429">
        <v>2019</v>
      </c>
      <c r="E429">
        <v>11</v>
      </c>
      <c r="F429" t="str">
        <f t="shared" si="31"/>
        <v>2019Q1</v>
      </c>
      <c r="G429" t="str">
        <f t="shared" si="32"/>
        <v>PROD_0012019Q1</v>
      </c>
      <c r="H429">
        <v>20</v>
      </c>
      <c r="I429" s="1">
        <f t="shared" si="33"/>
        <v>248980</v>
      </c>
      <c r="J429" t="s">
        <v>15</v>
      </c>
      <c r="K429" t="s">
        <v>14</v>
      </c>
      <c r="L429">
        <v>2019</v>
      </c>
      <c r="M429">
        <v>11</v>
      </c>
      <c r="N429">
        <v>0</v>
      </c>
      <c r="O429">
        <f t="shared" si="35"/>
        <v>0</v>
      </c>
    </row>
    <row r="430" spans="1:15" x14ac:dyDescent="0.25">
      <c r="A430" t="s">
        <v>2</v>
      </c>
      <c r="B430" t="s">
        <v>14</v>
      </c>
      <c r="C430" t="str">
        <f t="shared" si="34"/>
        <v>SW</v>
      </c>
      <c r="D430">
        <v>2019</v>
      </c>
      <c r="E430">
        <v>12</v>
      </c>
      <c r="F430" t="str">
        <f t="shared" si="31"/>
        <v>2019Q1</v>
      </c>
      <c r="G430" t="str">
        <f t="shared" si="32"/>
        <v>PROD_0012019Q1</v>
      </c>
      <c r="H430">
        <v>10</v>
      </c>
      <c r="I430" s="1">
        <f t="shared" si="33"/>
        <v>124490</v>
      </c>
      <c r="J430" t="s">
        <v>15</v>
      </c>
      <c r="K430" t="s">
        <v>14</v>
      </c>
      <c r="L430">
        <v>2019</v>
      </c>
      <c r="M430">
        <v>12</v>
      </c>
      <c r="N430">
        <v>0</v>
      </c>
      <c r="O430">
        <f t="shared" si="35"/>
        <v>0</v>
      </c>
    </row>
    <row r="431" spans="1:15" x14ac:dyDescent="0.25">
      <c r="A431" t="s">
        <v>2</v>
      </c>
      <c r="B431" t="s">
        <v>14</v>
      </c>
      <c r="C431" t="str">
        <f t="shared" si="34"/>
        <v>SW</v>
      </c>
      <c r="D431">
        <v>2019</v>
      </c>
      <c r="E431">
        <v>13</v>
      </c>
      <c r="F431" t="str">
        <f t="shared" si="31"/>
        <v>2019Q2</v>
      </c>
      <c r="G431" t="str">
        <f t="shared" si="32"/>
        <v>PROD_0012019Q2</v>
      </c>
      <c r="H431">
        <v>14</v>
      </c>
      <c r="I431" s="1">
        <f t="shared" si="33"/>
        <v>174286</v>
      </c>
      <c r="J431" t="s">
        <v>15</v>
      </c>
      <c r="K431" t="s">
        <v>14</v>
      </c>
      <c r="L431">
        <v>2019</v>
      </c>
      <c r="M431">
        <v>13</v>
      </c>
      <c r="N431">
        <v>0</v>
      </c>
      <c r="O431">
        <f t="shared" si="35"/>
        <v>0</v>
      </c>
    </row>
    <row r="432" spans="1:15" x14ac:dyDescent="0.25">
      <c r="A432" t="s">
        <v>2</v>
      </c>
      <c r="B432" t="s">
        <v>14</v>
      </c>
      <c r="C432" t="str">
        <f t="shared" si="34"/>
        <v>SW</v>
      </c>
      <c r="D432">
        <v>2019</v>
      </c>
      <c r="E432">
        <v>14</v>
      </c>
      <c r="F432" t="str">
        <f t="shared" si="31"/>
        <v>2019Q2</v>
      </c>
      <c r="G432" t="str">
        <f t="shared" si="32"/>
        <v>PROD_0012019Q2</v>
      </c>
      <c r="H432">
        <v>14</v>
      </c>
      <c r="I432" s="1">
        <f t="shared" si="33"/>
        <v>174286</v>
      </c>
      <c r="J432" t="s">
        <v>15</v>
      </c>
      <c r="K432" t="s">
        <v>14</v>
      </c>
      <c r="L432">
        <v>2019</v>
      </c>
      <c r="M432">
        <v>14</v>
      </c>
      <c r="N432">
        <v>0</v>
      </c>
      <c r="O432">
        <f t="shared" si="35"/>
        <v>0</v>
      </c>
    </row>
    <row r="433" spans="1:15" x14ac:dyDescent="0.25">
      <c r="A433" t="s">
        <v>2</v>
      </c>
      <c r="B433" t="s">
        <v>14</v>
      </c>
      <c r="C433" t="str">
        <f t="shared" si="34"/>
        <v>SW</v>
      </c>
      <c r="D433">
        <v>2019</v>
      </c>
      <c r="E433">
        <v>15</v>
      </c>
      <c r="F433" t="str">
        <f t="shared" si="31"/>
        <v>2019Q2</v>
      </c>
      <c r="G433" t="str">
        <f t="shared" si="32"/>
        <v>PROD_0012019Q2</v>
      </c>
      <c r="H433">
        <v>16</v>
      </c>
      <c r="I433" s="1">
        <f t="shared" si="33"/>
        <v>199184</v>
      </c>
      <c r="J433" t="s">
        <v>15</v>
      </c>
      <c r="K433" t="s">
        <v>14</v>
      </c>
      <c r="L433">
        <v>2019</v>
      </c>
      <c r="M433">
        <v>15</v>
      </c>
      <c r="N433">
        <v>0</v>
      </c>
      <c r="O433">
        <f t="shared" si="35"/>
        <v>0</v>
      </c>
    </row>
    <row r="434" spans="1:15" x14ac:dyDescent="0.25">
      <c r="A434" t="s">
        <v>2</v>
      </c>
      <c r="B434" t="s">
        <v>14</v>
      </c>
      <c r="C434" t="str">
        <f t="shared" si="34"/>
        <v>SW</v>
      </c>
      <c r="D434">
        <v>2019</v>
      </c>
      <c r="E434">
        <v>16</v>
      </c>
      <c r="F434" t="str">
        <f t="shared" si="31"/>
        <v>2019Q2</v>
      </c>
      <c r="G434" t="str">
        <f t="shared" si="32"/>
        <v>PROD_0012019Q2</v>
      </c>
      <c r="H434">
        <v>18</v>
      </c>
      <c r="I434" s="1">
        <f t="shared" si="33"/>
        <v>224082</v>
      </c>
      <c r="J434" t="s">
        <v>15</v>
      </c>
      <c r="K434" t="s">
        <v>14</v>
      </c>
      <c r="L434">
        <v>2019</v>
      </c>
      <c r="M434">
        <v>16</v>
      </c>
      <c r="N434">
        <v>0</v>
      </c>
      <c r="O434">
        <f t="shared" si="35"/>
        <v>0</v>
      </c>
    </row>
    <row r="435" spans="1:15" x14ac:dyDescent="0.25">
      <c r="A435" t="s">
        <v>2</v>
      </c>
      <c r="B435" t="s">
        <v>14</v>
      </c>
      <c r="C435" t="str">
        <f t="shared" si="34"/>
        <v>SW</v>
      </c>
      <c r="D435">
        <v>2019</v>
      </c>
      <c r="E435">
        <v>17</v>
      </c>
      <c r="F435" t="str">
        <f t="shared" si="31"/>
        <v>2019Q2</v>
      </c>
      <c r="G435" t="str">
        <f t="shared" si="32"/>
        <v>PROD_0012019Q2</v>
      </c>
      <c r="H435">
        <v>19</v>
      </c>
      <c r="I435" s="1">
        <f t="shared" si="33"/>
        <v>236531</v>
      </c>
      <c r="J435" t="s">
        <v>15</v>
      </c>
      <c r="K435" t="s">
        <v>14</v>
      </c>
      <c r="L435">
        <v>2019</v>
      </c>
      <c r="M435">
        <v>17</v>
      </c>
      <c r="N435">
        <v>0</v>
      </c>
      <c r="O435">
        <f t="shared" si="35"/>
        <v>0</v>
      </c>
    </row>
    <row r="436" spans="1:15" x14ac:dyDescent="0.25">
      <c r="A436" t="s">
        <v>2</v>
      </c>
      <c r="B436" t="s">
        <v>14</v>
      </c>
      <c r="C436" t="str">
        <f t="shared" si="34"/>
        <v>SW</v>
      </c>
      <c r="D436">
        <v>2019</v>
      </c>
      <c r="E436">
        <v>18</v>
      </c>
      <c r="F436" t="str">
        <f t="shared" si="31"/>
        <v>2019Q2</v>
      </c>
      <c r="G436" t="str">
        <f t="shared" si="32"/>
        <v>PROD_0012019Q2</v>
      </c>
      <c r="H436">
        <v>15</v>
      </c>
      <c r="I436" s="1">
        <f t="shared" si="33"/>
        <v>186735</v>
      </c>
      <c r="J436" t="s">
        <v>15</v>
      </c>
      <c r="K436" t="s">
        <v>14</v>
      </c>
      <c r="L436">
        <v>2019</v>
      </c>
      <c r="M436">
        <v>18</v>
      </c>
      <c r="N436">
        <v>0</v>
      </c>
      <c r="O436">
        <f t="shared" si="35"/>
        <v>0</v>
      </c>
    </row>
    <row r="437" spans="1:15" x14ac:dyDescent="0.25">
      <c r="A437" t="s">
        <v>2</v>
      </c>
      <c r="B437" t="s">
        <v>14</v>
      </c>
      <c r="C437" t="str">
        <f t="shared" si="34"/>
        <v>SW</v>
      </c>
      <c r="D437">
        <v>2019</v>
      </c>
      <c r="E437">
        <v>19</v>
      </c>
      <c r="F437" t="str">
        <f t="shared" si="31"/>
        <v>2019Q2</v>
      </c>
      <c r="G437" t="str">
        <f t="shared" si="32"/>
        <v>PROD_0012019Q2</v>
      </c>
      <c r="H437">
        <v>17</v>
      </c>
      <c r="I437" s="1">
        <f t="shared" si="33"/>
        <v>211633</v>
      </c>
      <c r="J437" t="s">
        <v>15</v>
      </c>
      <c r="K437" t="s">
        <v>14</v>
      </c>
      <c r="L437">
        <v>2019</v>
      </c>
      <c r="M437">
        <v>19</v>
      </c>
      <c r="N437">
        <v>0</v>
      </c>
      <c r="O437">
        <f t="shared" si="35"/>
        <v>0</v>
      </c>
    </row>
    <row r="438" spans="1:15" x14ac:dyDescent="0.25">
      <c r="A438" t="s">
        <v>2</v>
      </c>
      <c r="B438" t="s">
        <v>14</v>
      </c>
      <c r="C438" t="str">
        <f t="shared" si="34"/>
        <v>SW</v>
      </c>
      <c r="D438">
        <v>2019</v>
      </c>
      <c r="E438">
        <v>20</v>
      </c>
      <c r="F438" t="str">
        <f t="shared" si="31"/>
        <v>2019Q2</v>
      </c>
      <c r="G438" t="str">
        <f t="shared" si="32"/>
        <v>PROD_0012019Q2</v>
      </c>
      <c r="H438">
        <v>22</v>
      </c>
      <c r="I438" s="1">
        <f t="shared" si="33"/>
        <v>273878</v>
      </c>
      <c r="J438" t="s">
        <v>15</v>
      </c>
      <c r="K438" t="s">
        <v>14</v>
      </c>
      <c r="L438">
        <v>2019</v>
      </c>
      <c r="M438">
        <v>20</v>
      </c>
      <c r="N438">
        <v>1</v>
      </c>
      <c r="O438">
        <f t="shared" si="35"/>
        <v>843</v>
      </c>
    </row>
    <row r="439" spans="1:15" x14ac:dyDescent="0.25">
      <c r="A439" t="s">
        <v>2</v>
      </c>
      <c r="B439" t="s">
        <v>14</v>
      </c>
      <c r="C439" t="str">
        <f t="shared" si="34"/>
        <v>SW</v>
      </c>
      <c r="D439">
        <v>2019</v>
      </c>
      <c r="E439">
        <v>21</v>
      </c>
      <c r="F439" t="str">
        <f t="shared" si="31"/>
        <v>2019Q2</v>
      </c>
      <c r="G439" t="str">
        <f t="shared" si="32"/>
        <v>PROD_0012019Q2</v>
      </c>
      <c r="H439">
        <v>24</v>
      </c>
      <c r="I439" s="1">
        <f t="shared" si="33"/>
        <v>298776</v>
      </c>
      <c r="J439" t="s">
        <v>15</v>
      </c>
      <c r="K439" t="s">
        <v>14</v>
      </c>
      <c r="L439">
        <v>2019</v>
      </c>
      <c r="M439">
        <v>21</v>
      </c>
      <c r="N439">
        <v>1</v>
      </c>
      <c r="O439">
        <f t="shared" si="35"/>
        <v>843</v>
      </c>
    </row>
    <row r="440" spans="1:15" x14ac:dyDescent="0.25">
      <c r="A440" t="s">
        <v>2</v>
      </c>
      <c r="B440" t="s">
        <v>14</v>
      </c>
      <c r="C440" t="str">
        <f t="shared" si="34"/>
        <v>SW</v>
      </c>
      <c r="D440">
        <v>2019</v>
      </c>
      <c r="E440">
        <v>22</v>
      </c>
      <c r="F440" t="str">
        <f t="shared" si="31"/>
        <v>2019Q2</v>
      </c>
      <c r="G440" t="str">
        <f t="shared" si="32"/>
        <v>PROD_0012019Q2</v>
      </c>
      <c r="H440">
        <v>21</v>
      </c>
      <c r="I440" s="1">
        <f t="shared" si="33"/>
        <v>261429</v>
      </c>
      <c r="J440" t="s">
        <v>15</v>
      </c>
      <c r="K440" t="s">
        <v>14</v>
      </c>
      <c r="L440">
        <v>2019</v>
      </c>
      <c r="M440">
        <v>22</v>
      </c>
      <c r="N440">
        <v>0</v>
      </c>
      <c r="O440">
        <f t="shared" si="35"/>
        <v>0</v>
      </c>
    </row>
    <row r="441" spans="1:15" x14ac:dyDescent="0.25">
      <c r="A441" t="s">
        <v>2</v>
      </c>
      <c r="B441" t="s">
        <v>14</v>
      </c>
      <c r="C441" t="str">
        <f t="shared" si="34"/>
        <v>SW</v>
      </c>
      <c r="D441">
        <v>2019</v>
      </c>
      <c r="E441">
        <v>23</v>
      </c>
      <c r="F441" t="str">
        <f t="shared" si="31"/>
        <v>2019Q2</v>
      </c>
      <c r="G441" t="str">
        <f t="shared" si="32"/>
        <v>PROD_0012019Q2</v>
      </c>
      <c r="H441">
        <v>22</v>
      </c>
      <c r="I441" s="1">
        <f t="shared" si="33"/>
        <v>273878</v>
      </c>
      <c r="J441" t="s">
        <v>15</v>
      </c>
      <c r="K441" t="s">
        <v>14</v>
      </c>
      <c r="L441">
        <v>2019</v>
      </c>
      <c r="M441">
        <v>23</v>
      </c>
      <c r="N441">
        <v>0</v>
      </c>
      <c r="O441">
        <f t="shared" si="35"/>
        <v>0</v>
      </c>
    </row>
    <row r="442" spans="1:15" x14ac:dyDescent="0.25">
      <c r="A442" t="s">
        <v>2</v>
      </c>
      <c r="B442" t="s">
        <v>14</v>
      </c>
      <c r="C442" t="str">
        <f t="shared" si="34"/>
        <v>SW</v>
      </c>
      <c r="D442">
        <v>2019</v>
      </c>
      <c r="E442">
        <v>24</v>
      </c>
      <c r="F442" t="str">
        <f t="shared" si="31"/>
        <v>2019Q2</v>
      </c>
      <c r="G442" t="str">
        <f t="shared" si="32"/>
        <v>PROD_0012019Q2</v>
      </c>
      <c r="H442">
        <v>22</v>
      </c>
      <c r="I442" s="1">
        <f t="shared" si="33"/>
        <v>273878</v>
      </c>
      <c r="J442" t="s">
        <v>15</v>
      </c>
      <c r="K442" t="s">
        <v>14</v>
      </c>
      <c r="L442">
        <v>2019</v>
      </c>
      <c r="M442">
        <v>24</v>
      </c>
      <c r="N442">
        <v>0</v>
      </c>
      <c r="O442">
        <f t="shared" si="35"/>
        <v>0</v>
      </c>
    </row>
    <row r="443" spans="1:15" x14ac:dyDescent="0.25">
      <c r="A443" t="s">
        <v>2</v>
      </c>
      <c r="B443" t="s">
        <v>14</v>
      </c>
      <c r="C443" t="str">
        <f t="shared" si="34"/>
        <v>SW</v>
      </c>
      <c r="D443">
        <v>2019</v>
      </c>
      <c r="E443">
        <v>25</v>
      </c>
      <c r="F443" t="str">
        <f t="shared" si="31"/>
        <v>2019Q2</v>
      </c>
      <c r="G443" t="str">
        <f t="shared" si="32"/>
        <v>PROD_0012019Q2</v>
      </c>
      <c r="H443">
        <v>21</v>
      </c>
      <c r="I443" s="1">
        <f t="shared" si="33"/>
        <v>261429</v>
      </c>
      <c r="J443" t="s">
        <v>15</v>
      </c>
      <c r="K443" t="s">
        <v>14</v>
      </c>
      <c r="L443">
        <v>2019</v>
      </c>
      <c r="M443">
        <v>25</v>
      </c>
      <c r="N443">
        <v>1</v>
      </c>
      <c r="O443">
        <f t="shared" si="35"/>
        <v>843</v>
      </c>
    </row>
    <row r="444" spans="1:15" x14ac:dyDescent="0.25">
      <c r="A444" t="s">
        <v>2</v>
      </c>
      <c r="B444" t="s">
        <v>14</v>
      </c>
      <c r="C444" t="str">
        <f t="shared" si="34"/>
        <v>SW</v>
      </c>
      <c r="D444">
        <v>2019</v>
      </c>
      <c r="E444">
        <v>26</v>
      </c>
      <c r="F444" t="str">
        <f t="shared" si="31"/>
        <v>2019Q3</v>
      </c>
      <c r="G444" t="str">
        <f t="shared" si="32"/>
        <v>PROD_0012019Q3</v>
      </c>
      <c r="H444">
        <v>14</v>
      </c>
      <c r="I444" s="1">
        <f t="shared" si="33"/>
        <v>174286</v>
      </c>
      <c r="J444" t="s">
        <v>15</v>
      </c>
      <c r="K444" t="s">
        <v>14</v>
      </c>
      <c r="L444">
        <v>2019</v>
      </c>
      <c r="M444">
        <v>26</v>
      </c>
      <c r="N444">
        <v>1</v>
      </c>
      <c r="O444">
        <f t="shared" si="35"/>
        <v>843</v>
      </c>
    </row>
    <row r="445" spans="1:15" x14ac:dyDescent="0.25">
      <c r="A445" t="s">
        <v>2</v>
      </c>
      <c r="B445" t="s">
        <v>14</v>
      </c>
      <c r="C445" t="str">
        <f t="shared" si="34"/>
        <v>SW</v>
      </c>
      <c r="D445">
        <v>2019</v>
      </c>
      <c r="E445">
        <v>27</v>
      </c>
      <c r="F445" t="str">
        <f t="shared" si="31"/>
        <v>2019Q3</v>
      </c>
      <c r="G445" t="str">
        <f t="shared" si="32"/>
        <v>PROD_0012019Q3</v>
      </c>
      <c r="H445">
        <v>7</v>
      </c>
      <c r="I445" s="1">
        <f t="shared" si="33"/>
        <v>87143</v>
      </c>
      <c r="J445" t="s">
        <v>15</v>
      </c>
      <c r="K445" t="s">
        <v>14</v>
      </c>
      <c r="L445">
        <v>2019</v>
      </c>
      <c r="M445">
        <v>27</v>
      </c>
      <c r="N445">
        <v>1</v>
      </c>
      <c r="O445">
        <f t="shared" si="35"/>
        <v>843</v>
      </c>
    </row>
    <row r="446" spans="1:15" x14ac:dyDescent="0.25">
      <c r="A446" t="s">
        <v>2</v>
      </c>
      <c r="B446" t="s">
        <v>14</v>
      </c>
      <c r="C446" t="str">
        <f t="shared" si="34"/>
        <v>SW</v>
      </c>
      <c r="D446">
        <v>2019</v>
      </c>
      <c r="E446">
        <v>28</v>
      </c>
      <c r="F446" t="str">
        <f t="shared" si="31"/>
        <v>2019Q3</v>
      </c>
      <c r="G446" t="str">
        <f t="shared" si="32"/>
        <v>PROD_0012019Q3</v>
      </c>
      <c r="H446">
        <v>7</v>
      </c>
      <c r="I446" s="1">
        <f t="shared" si="33"/>
        <v>87143</v>
      </c>
      <c r="J446" t="s">
        <v>15</v>
      </c>
      <c r="K446" t="s">
        <v>14</v>
      </c>
      <c r="L446">
        <v>2019</v>
      </c>
      <c r="M446">
        <v>28</v>
      </c>
      <c r="N446">
        <v>1</v>
      </c>
      <c r="O446">
        <f t="shared" si="35"/>
        <v>843</v>
      </c>
    </row>
    <row r="447" spans="1:15" x14ac:dyDescent="0.25">
      <c r="A447" t="s">
        <v>2</v>
      </c>
      <c r="B447" t="s">
        <v>14</v>
      </c>
      <c r="C447" t="str">
        <f t="shared" si="34"/>
        <v>SW</v>
      </c>
      <c r="D447">
        <v>2019</v>
      </c>
      <c r="E447">
        <v>29</v>
      </c>
      <c r="F447" t="str">
        <f t="shared" si="31"/>
        <v>2019Q3</v>
      </c>
      <c r="G447" t="str">
        <f t="shared" si="32"/>
        <v>PROD_0012019Q3</v>
      </c>
      <c r="H447">
        <v>10</v>
      </c>
      <c r="I447" s="1">
        <f t="shared" si="33"/>
        <v>124490</v>
      </c>
      <c r="J447" t="s">
        <v>15</v>
      </c>
      <c r="K447" t="s">
        <v>14</v>
      </c>
      <c r="L447">
        <v>2019</v>
      </c>
      <c r="M447">
        <v>29</v>
      </c>
      <c r="N447">
        <v>2</v>
      </c>
      <c r="O447">
        <f t="shared" si="35"/>
        <v>1686</v>
      </c>
    </row>
    <row r="448" spans="1:15" x14ac:dyDescent="0.25">
      <c r="A448" t="s">
        <v>2</v>
      </c>
      <c r="B448" t="s">
        <v>14</v>
      </c>
      <c r="C448" t="str">
        <f t="shared" si="34"/>
        <v>SW</v>
      </c>
      <c r="D448">
        <v>2019</v>
      </c>
      <c r="E448">
        <v>30</v>
      </c>
      <c r="F448" t="str">
        <f t="shared" si="31"/>
        <v>2019Q3</v>
      </c>
      <c r="G448" t="str">
        <f t="shared" si="32"/>
        <v>PROD_0012019Q3</v>
      </c>
      <c r="H448">
        <v>9</v>
      </c>
      <c r="I448" s="1">
        <f t="shared" si="33"/>
        <v>112041</v>
      </c>
      <c r="J448" t="s">
        <v>15</v>
      </c>
      <c r="K448" t="s">
        <v>14</v>
      </c>
      <c r="L448">
        <v>2019</v>
      </c>
      <c r="M448">
        <v>30</v>
      </c>
      <c r="N448">
        <v>1</v>
      </c>
      <c r="O448">
        <f t="shared" si="35"/>
        <v>843</v>
      </c>
    </row>
    <row r="449" spans="1:15" x14ac:dyDescent="0.25">
      <c r="A449" t="s">
        <v>2</v>
      </c>
      <c r="B449" t="s">
        <v>14</v>
      </c>
      <c r="C449" t="str">
        <f t="shared" si="34"/>
        <v>SW</v>
      </c>
      <c r="D449">
        <v>2019</v>
      </c>
      <c r="E449">
        <v>31</v>
      </c>
      <c r="F449" t="str">
        <f t="shared" si="31"/>
        <v>2019Q3</v>
      </c>
      <c r="G449" t="str">
        <f t="shared" si="32"/>
        <v>PROD_0012019Q3</v>
      </c>
      <c r="H449">
        <v>11</v>
      </c>
      <c r="I449" s="1">
        <f t="shared" si="33"/>
        <v>136939</v>
      </c>
      <c r="J449" t="s">
        <v>15</v>
      </c>
      <c r="K449" t="s">
        <v>14</v>
      </c>
      <c r="L449">
        <v>2019</v>
      </c>
      <c r="M449">
        <v>31</v>
      </c>
      <c r="N449">
        <v>2</v>
      </c>
      <c r="O449">
        <f t="shared" si="35"/>
        <v>1686</v>
      </c>
    </row>
    <row r="450" spans="1:15" x14ac:dyDescent="0.25">
      <c r="A450" t="s">
        <v>2</v>
      </c>
      <c r="B450" t="s">
        <v>14</v>
      </c>
      <c r="C450" t="str">
        <f t="shared" si="34"/>
        <v>SW</v>
      </c>
      <c r="D450">
        <v>2019</v>
      </c>
      <c r="E450">
        <v>32</v>
      </c>
      <c r="F450" t="str">
        <f t="shared" ref="F450:F513" si="36">CONCATENATE(D450,"Q",IF(E450&gt;=39,4,IF(E450&gt;=26,3,IF(E450&gt;=13,2,IF(E450&gt;=0,1)))))</f>
        <v>2019Q3</v>
      </c>
      <c r="G450" t="str">
        <f t="shared" ref="G450:G513" si="37">CONCATENATE(A450,D450,"Q",IF(E450&gt;=39,4,IF(E450&gt;=26,3,IF(E450&gt;=13,2,IF(E450&gt;=0,1)))))</f>
        <v>PROD_0012019Q3</v>
      </c>
      <c r="H450">
        <v>14</v>
      </c>
      <c r="I450" s="1">
        <f t="shared" ref="I450:I513" si="38">H450*(VLOOKUP(G450,S$2:T$65,2,0))</f>
        <v>174286</v>
      </c>
      <c r="J450" t="s">
        <v>15</v>
      </c>
      <c r="K450" t="s">
        <v>14</v>
      </c>
      <c r="L450">
        <v>2019</v>
      </c>
      <c r="M450">
        <v>32</v>
      </c>
      <c r="N450">
        <v>2</v>
      </c>
      <c r="O450">
        <f t="shared" si="35"/>
        <v>1686</v>
      </c>
    </row>
    <row r="451" spans="1:15" x14ac:dyDescent="0.25">
      <c r="A451" t="s">
        <v>2</v>
      </c>
      <c r="B451" t="s">
        <v>14</v>
      </c>
      <c r="C451" t="str">
        <f t="shared" ref="C451:C514" si="39">VLOOKUP(B451,$V$14:$Y$18,2,FALSE)</f>
        <v>SW</v>
      </c>
      <c r="D451">
        <v>2019</v>
      </c>
      <c r="E451">
        <v>33</v>
      </c>
      <c r="F451" t="str">
        <f t="shared" si="36"/>
        <v>2019Q3</v>
      </c>
      <c r="G451" t="str">
        <f t="shared" si="37"/>
        <v>PROD_0012019Q3</v>
      </c>
      <c r="H451">
        <v>19</v>
      </c>
      <c r="I451" s="1">
        <f t="shared" si="38"/>
        <v>236531</v>
      </c>
      <c r="J451" t="s">
        <v>15</v>
      </c>
      <c r="K451" t="s">
        <v>14</v>
      </c>
      <c r="L451">
        <v>2019</v>
      </c>
      <c r="M451">
        <v>33</v>
      </c>
      <c r="N451">
        <v>2</v>
      </c>
      <c r="O451">
        <f t="shared" ref="O451:O514" si="40">N451*(VLOOKUP(J451,$V$2:$W$9,2,0))</f>
        <v>1686</v>
      </c>
    </row>
    <row r="452" spans="1:15" x14ac:dyDescent="0.25">
      <c r="A452" t="s">
        <v>2</v>
      </c>
      <c r="B452" t="s">
        <v>14</v>
      </c>
      <c r="C452" t="str">
        <f t="shared" si="39"/>
        <v>SW</v>
      </c>
      <c r="D452">
        <v>2019</v>
      </c>
      <c r="E452">
        <v>34</v>
      </c>
      <c r="F452" t="str">
        <f t="shared" si="36"/>
        <v>2019Q3</v>
      </c>
      <c r="G452" t="str">
        <f t="shared" si="37"/>
        <v>PROD_0012019Q3</v>
      </c>
      <c r="H452">
        <v>6</v>
      </c>
      <c r="I452" s="1">
        <f t="shared" si="38"/>
        <v>74694</v>
      </c>
      <c r="J452" t="s">
        <v>15</v>
      </c>
      <c r="K452" t="s">
        <v>14</v>
      </c>
      <c r="L452">
        <v>2019</v>
      </c>
      <c r="M452">
        <v>34</v>
      </c>
      <c r="N452">
        <v>0</v>
      </c>
      <c r="O452">
        <f t="shared" si="40"/>
        <v>0</v>
      </c>
    </row>
    <row r="453" spans="1:15" x14ac:dyDescent="0.25">
      <c r="A453" t="s">
        <v>2</v>
      </c>
      <c r="B453" t="s">
        <v>14</v>
      </c>
      <c r="C453" t="str">
        <f t="shared" si="39"/>
        <v>SW</v>
      </c>
      <c r="D453">
        <v>2019</v>
      </c>
      <c r="E453">
        <v>35</v>
      </c>
      <c r="F453" t="str">
        <f t="shared" si="36"/>
        <v>2019Q3</v>
      </c>
      <c r="G453" t="str">
        <f t="shared" si="37"/>
        <v>PROD_0012019Q3</v>
      </c>
      <c r="H453">
        <v>15</v>
      </c>
      <c r="I453" s="1">
        <f t="shared" si="38"/>
        <v>186735</v>
      </c>
      <c r="J453" t="s">
        <v>15</v>
      </c>
      <c r="K453" t="s">
        <v>14</v>
      </c>
      <c r="L453">
        <v>2019</v>
      </c>
      <c r="M453">
        <v>35</v>
      </c>
      <c r="N453">
        <v>1</v>
      </c>
      <c r="O453">
        <f t="shared" si="40"/>
        <v>843</v>
      </c>
    </row>
    <row r="454" spans="1:15" x14ac:dyDescent="0.25">
      <c r="A454" t="s">
        <v>2</v>
      </c>
      <c r="B454" t="s">
        <v>14</v>
      </c>
      <c r="C454" t="str">
        <f t="shared" si="39"/>
        <v>SW</v>
      </c>
      <c r="D454">
        <v>2019</v>
      </c>
      <c r="E454">
        <v>36</v>
      </c>
      <c r="F454" t="str">
        <f t="shared" si="36"/>
        <v>2019Q3</v>
      </c>
      <c r="G454" t="str">
        <f t="shared" si="37"/>
        <v>PROD_0012019Q3</v>
      </c>
      <c r="H454">
        <v>9</v>
      </c>
      <c r="I454" s="1">
        <f t="shared" si="38"/>
        <v>112041</v>
      </c>
      <c r="J454" t="s">
        <v>15</v>
      </c>
      <c r="K454" t="s">
        <v>14</v>
      </c>
      <c r="L454">
        <v>2019</v>
      </c>
      <c r="M454">
        <v>36</v>
      </c>
      <c r="N454">
        <v>0</v>
      </c>
      <c r="O454">
        <f t="shared" si="40"/>
        <v>0</v>
      </c>
    </row>
    <row r="455" spans="1:15" x14ac:dyDescent="0.25">
      <c r="A455" t="s">
        <v>2</v>
      </c>
      <c r="B455" t="s">
        <v>14</v>
      </c>
      <c r="C455" t="str">
        <f t="shared" si="39"/>
        <v>SW</v>
      </c>
      <c r="D455">
        <v>2019</v>
      </c>
      <c r="E455">
        <v>37</v>
      </c>
      <c r="F455" t="str">
        <f t="shared" si="36"/>
        <v>2019Q3</v>
      </c>
      <c r="G455" t="str">
        <f t="shared" si="37"/>
        <v>PROD_0012019Q3</v>
      </c>
      <c r="H455">
        <v>15</v>
      </c>
      <c r="I455" s="1">
        <f t="shared" si="38"/>
        <v>186735</v>
      </c>
      <c r="J455" t="s">
        <v>15</v>
      </c>
      <c r="K455" t="s">
        <v>14</v>
      </c>
      <c r="L455">
        <v>2019</v>
      </c>
      <c r="M455">
        <v>37</v>
      </c>
      <c r="N455">
        <v>0</v>
      </c>
      <c r="O455">
        <f t="shared" si="40"/>
        <v>0</v>
      </c>
    </row>
    <row r="456" spans="1:15" x14ac:dyDescent="0.25">
      <c r="A456" t="s">
        <v>2</v>
      </c>
      <c r="B456" t="s">
        <v>14</v>
      </c>
      <c r="C456" t="str">
        <f t="shared" si="39"/>
        <v>SW</v>
      </c>
      <c r="D456">
        <v>2019</v>
      </c>
      <c r="E456">
        <v>38</v>
      </c>
      <c r="F456" t="str">
        <f t="shared" si="36"/>
        <v>2019Q3</v>
      </c>
      <c r="G456" t="str">
        <f t="shared" si="37"/>
        <v>PROD_0012019Q3</v>
      </c>
      <c r="H456">
        <v>12</v>
      </c>
      <c r="I456" s="1">
        <f t="shared" si="38"/>
        <v>149388</v>
      </c>
      <c r="J456" t="s">
        <v>15</v>
      </c>
      <c r="K456" t="s">
        <v>14</v>
      </c>
      <c r="L456">
        <v>2019</v>
      </c>
      <c r="M456">
        <v>38</v>
      </c>
      <c r="N456">
        <v>0</v>
      </c>
      <c r="O456">
        <f t="shared" si="40"/>
        <v>0</v>
      </c>
    </row>
    <row r="457" spans="1:15" x14ac:dyDescent="0.25">
      <c r="A457" t="s">
        <v>2</v>
      </c>
      <c r="B457" t="s">
        <v>14</v>
      </c>
      <c r="C457" t="str">
        <f t="shared" si="39"/>
        <v>SW</v>
      </c>
      <c r="D457">
        <v>2019</v>
      </c>
      <c r="E457">
        <v>39</v>
      </c>
      <c r="F457" t="str">
        <f t="shared" si="36"/>
        <v>2019Q4</v>
      </c>
      <c r="G457" t="str">
        <f t="shared" si="37"/>
        <v>PROD_0012019Q4</v>
      </c>
      <c r="H457">
        <v>14</v>
      </c>
      <c r="I457" s="1">
        <f t="shared" si="38"/>
        <v>174286</v>
      </c>
      <c r="J457" t="s">
        <v>15</v>
      </c>
      <c r="K457" t="s">
        <v>14</v>
      </c>
      <c r="L457">
        <v>2019</v>
      </c>
      <c r="M457">
        <v>39</v>
      </c>
      <c r="N457">
        <v>0</v>
      </c>
      <c r="O457">
        <f t="shared" si="40"/>
        <v>0</v>
      </c>
    </row>
    <row r="458" spans="1:15" x14ac:dyDescent="0.25">
      <c r="A458" t="s">
        <v>2</v>
      </c>
      <c r="B458" t="s">
        <v>14</v>
      </c>
      <c r="C458" t="str">
        <f t="shared" si="39"/>
        <v>SW</v>
      </c>
      <c r="D458">
        <v>2019</v>
      </c>
      <c r="E458">
        <v>40</v>
      </c>
      <c r="F458" t="str">
        <f t="shared" si="36"/>
        <v>2019Q4</v>
      </c>
      <c r="G458" t="str">
        <f t="shared" si="37"/>
        <v>PROD_0012019Q4</v>
      </c>
      <c r="H458">
        <v>19</v>
      </c>
      <c r="I458" s="1">
        <f t="shared" si="38"/>
        <v>236531</v>
      </c>
      <c r="J458" t="s">
        <v>15</v>
      </c>
      <c r="K458" t="s">
        <v>14</v>
      </c>
      <c r="L458">
        <v>2019</v>
      </c>
      <c r="M458">
        <v>40</v>
      </c>
      <c r="N458">
        <v>0</v>
      </c>
      <c r="O458">
        <f t="shared" si="40"/>
        <v>0</v>
      </c>
    </row>
    <row r="459" spans="1:15" x14ac:dyDescent="0.25">
      <c r="A459" t="s">
        <v>2</v>
      </c>
      <c r="B459" t="s">
        <v>14</v>
      </c>
      <c r="C459" t="str">
        <f t="shared" si="39"/>
        <v>SW</v>
      </c>
      <c r="D459">
        <v>2019</v>
      </c>
      <c r="E459">
        <v>41</v>
      </c>
      <c r="F459" t="str">
        <f t="shared" si="36"/>
        <v>2019Q4</v>
      </c>
      <c r="G459" t="str">
        <f t="shared" si="37"/>
        <v>PROD_0012019Q4</v>
      </c>
      <c r="H459">
        <v>15</v>
      </c>
      <c r="I459" s="1">
        <f t="shared" si="38"/>
        <v>186735</v>
      </c>
      <c r="J459" t="s">
        <v>15</v>
      </c>
      <c r="K459" t="s">
        <v>14</v>
      </c>
      <c r="L459">
        <v>2019</v>
      </c>
      <c r="M459">
        <v>41</v>
      </c>
      <c r="N459">
        <v>0</v>
      </c>
      <c r="O459">
        <f t="shared" si="40"/>
        <v>0</v>
      </c>
    </row>
    <row r="460" spans="1:15" x14ac:dyDescent="0.25">
      <c r="A460" t="s">
        <v>2</v>
      </c>
      <c r="B460" t="s">
        <v>14</v>
      </c>
      <c r="C460" t="str">
        <f t="shared" si="39"/>
        <v>SW</v>
      </c>
      <c r="D460">
        <v>2019</v>
      </c>
      <c r="E460">
        <v>42</v>
      </c>
      <c r="F460" t="str">
        <f t="shared" si="36"/>
        <v>2019Q4</v>
      </c>
      <c r="G460" t="str">
        <f t="shared" si="37"/>
        <v>PROD_0012019Q4</v>
      </c>
      <c r="H460">
        <v>17</v>
      </c>
      <c r="I460" s="1">
        <f t="shared" si="38"/>
        <v>211633</v>
      </c>
      <c r="J460" t="s">
        <v>15</v>
      </c>
      <c r="K460" t="s">
        <v>14</v>
      </c>
      <c r="L460">
        <v>2019</v>
      </c>
      <c r="M460">
        <v>42</v>
      </c>
      <c r="N460">
        <v>0</v>
      </c>
      <c r="O460">
        <f t="shared" si="40"/>
        <v>0</v>
      </c>
    </row>
    <row r="461" spans="1:15" x14ac:dyDescent="0.25">
      <c r="A461" t="s">
        <v>2</v>
      </c>
      <c r="B461" t="s">
        <v>14</v>
      </c>
      <c r="C461" t="str">
        <f t="shared" si="39"/>
        <v>SW</v>
      </c>
      <c r="D461">
        <v>2019</v>
      </c>
      <c r="E461">
        <v>43</v>
      </c>
      <c r="F461" t="str">
        <f t="shared" si="36"/>
        <v>2019Q4</v>
      </c>
      <c r="G461" t="str">
        <f t="shared" si="37"/>
        <v>PROD_0012019Q4</v>
      </c>
      <c r="H461">
        <v>16</v>
      </c>
      <c r="I461" s="1">
        <f t="shared" si="38"/>
        <v>199184</v>
      </c>
      <c r="J461" t="s">
        <v>15</v>
      </c>
      <c r="K461" t="s">
        <v>14</v>
      </c>
      <c r="L461">
        <v>2019</v>
      </c>
      <c r="M461">
        <v>43</v>
      </c>
      <c r="N461">
        <v>0</v>
      </c>
      <c r="O461">
        <f t="shared" si="40"/>
        <v>0</v>
      </c>
    </row>
    <row r="462" spans="1:15" x14ac:dyDescent="0.25">
      <c r="A462" t="s">
        <v>2</v>
      </c>
      <c r="B462" t="s">
        <v>14</v>
      </c>
      <c r="C462" t="str">
        <f t="shared" si="39"/>
        <v>SW</v>
      </c>
      <c r="D462">
        <v>2019</v>
      </c>
      <c r="E462">
        <v>44</v>
      </c>
      <c r="F462" t="str">
        <f t="shared" si="36"/>
        <v>2019Q4</v>
      </c>
      <c r="G462" t="str">
        <f t="shared" si="37"/>
        <v>PROD_0012019Q4</v>
      </c>
      <c r="H462">
        <v>16</v>
      </c>
      <c r="I462" s="1">
        <f t="shared" si="38"/>
        <v>199184</v>
      </c>
      <c r="J462" t="s">
        <v>15</v>
      </c>
      <c r="K462" t="s">
        <v>14</v>
      </c>
      <c r="L462">
        <v>2019</v>
      </c>
      <c r="M462">
        <v>44</v>
      </c>
      <c r="N462">
        <v>0</v>
      </c>
      <c r="O462">
        <f t="shared" si="40"/>
        <v>0</v>
      </c>
    </row>
    <row r="463" spans="1:15" x14ac:dyDescent="0.25">
      <c r="A463" t="s">
        <v>2</v>
      </c>
      <c r="B463" t="s">
        <v>14</v>
      </c>
      <c r="C463" t="str">
        <f t="shared" si="39"/>
        <v>SW</v>
      </c>
      <c r="D463">
        <v>2019</v>
      </c>
      <c r="E463">
        <v>45</v>
      </c>
      <c r="F463" t="str">
        <f t="shared" si="36"/>
        <v>2019Q4</v>
      </c>
      <c r="G463" t="str">
        <f t="shared" si="37"/>
        <v>PROD_0012019Q4</v>
      </c>
      <c r="H463">
        <v>15</v>
      </c>
      <c r="I463" s="1">
        <f t="shared" si="38"/>
        <v>186735</v>
      </c>
      <c r="J463" t="s">
        <v>15</v>
      </c>
      <c r="K463" t="s">
        <v>14</v>
      </c>
      <c r="L463">
        <v>2019</v>
      </c>
      <c r="M463">
        <v>45</v>
      </c>
      <c r="N463">
        <v>1</v>
      </c>
      <c r="O463">
        <f t="shared" si="40"/>
        <v>843</v>
      </c>
    </row>
    <row r="464" spans="1:15" x14ac:dyDescent="0.25">
      <c r="A464" t="s">
        <v>2</v>
      </c>
      <c r="B464" t="s">
        <v>14</v>
      </c>
      <c r="C464" t="str">
        <f t="shared" si="39"/>
        <v>SW</v>
      </c>
      <c r="D464">
        <v>2019</v>
      </c>
      <c r="E464">
        <v>46</v>
      </c>
      <c r="F464" t="str">
        <f t="shared" si="36"/>
        <v>2019Q4</v>
      </c>
      <c r="G464" t="str">
        <f t="shared" si="37"/>
        <v>PROD_0012019Q4</v>
      </c>
      <c r="H464">
        <v>14</v>
      </c>
      <c r="I464" s="1">
        <f t="shared" si="38"/>
        <v>174286</v>
      </c>
      <c r="J464" t="s">
        <v>15</v>
      </c>
      <c r="K464" t="s">
        <v>14</v>
      </c>
      <c r="L464">
        <v>2019</v>
      </c>
      <c r="M464">
        <v>46</v>
      </c>
      <c r="N464">
        <v>1</v>
      </c>
      <c r="O464">
        <f t="shared" si="40"/>
        <v>843</v>
      </c>
    </row>
    <row r="465" spans="1:15" x14ac:dyDescent="0.25">
      <c r="A465" t="s">
        <v>2</v>
      </c>
      <c r="B465" t="s">
        <v>14</v>
      </c>
      <c r="C465" t="str">
        <f t="shared" si="39"/>
        <v>SW</v>
      </c>
      <c r="D465">
        <v>2019</v>
      </c>
      <c r="E465">
        <v>47</v>
      </c>
      <c r="F465" t="str">
        <f t="shared" si="36"/>
        <v>2019Q4</v>
      </c>
      <c r="G465" t="str">
        <f t="shared" si="37"/>
        <v>PROD_0012019Q4</v>
      </c>
      <c r="H465">
        <v>15</v>
      </c>
      <c r="I465" s="1">
        <f t="shared" si="38"/>
        <v>186735</v>
      </c>
      <c r="J465" t="s">
        <v>15</v>
      </c>
      <c r="K465" t="s">
        <v>14</v>
      </c>
      <c r="L465">
        <v>2019</v>
      </c>
      <c r="M465">
        <v>47</v>
      </c>
      <c r="N465">
        <v>2</v>
      </c>
      <c r="O465">
        <f t="shared" si="40"/>
        <v>1686</v>
      </c>
    </row>
    <row r="466" spans="1:15" x14ac:dyDescent="0.25">
      <c r="A466" t="s">
        <v>2</v>
      </c>
      <c r="B466" t="s">
        <v>14</v>
      </c>
      <c r="C466" t="str">
        <f t="shared" si="39"/>
        <v>SW</v>
      </c>
      <c r="D466">
        <v>2019</v>
      </c>
      <c r="E466">
        <v>48</v>
      </c>
      <c r="F466" t="str">
        <f t="shared" si="36"/>
        <v>2019Q4</v>
      </c>
      <c r="G466" t="str">
        <f t="shared" si="37"/>
        <v>PROD_0012019Q4</v>
      </c>
      <c r="H466">
        <v>14</v>
      </c>
      <c r="I466" s="1">
        <f t="shared" si="38"/>
        <v>174286</v>
      </c>
      <c r="J466" t="s">
        <v>15</v>
      </c>
      <c r="K466" t="s">
        <v>14</v>
      </c>
      <c r="L466">
        <v>2019</v>
      </c>
      <c r="M466">
        <v>48</v>
      </c>
      <c r="N466">
        <v>2</v>
      </c>
      <c r="O466">
        <f t="shared" si="40"/>
        <v>1686</v>
      </c>
    </row>
    <row r="467" spans="1:15" x14ac:dyDescent="0.25">
      <c r="A467" t="s">
        <v>2</v>
      </c>
      <c r="B467" t="s">
        <v>14</v>
      </c>
      <c r="C467" t="str">
        <f t="shared" si="39"/>
        <v>SW</v>
      </c>
      <c r="D467">
        <v>2019</v>
      </c>
      <c r="E467">
        <v>49</v>
      </c>
      <c r="F467" t="str">
        <f t="shared" si="36"/>
        <v>2019Q4</v>
      </c>
      <c r="G467" t="str">
        <f t="shared" si="37"/>
        <v>PROD_0012019Q4</v>
      </c>
      <c r="H467">
        <v>14</v>
      </c>
      <c r="I467" s="1">
        <f t="shared" si="38"/>
        <v>174286</v>
      </c>
      <c r="J467" t="s">
        <v>15</v>
      </c>
      <c r="K467" t="s">
        <v>14</v>
      </c>
      <c r="L467">
        <v>2019</v>
      </c>
      <c r="M467">
        <v>49</v>
      </c>
      <c r="N467">
        <v>1</v>
      </c>
      <c r="O467">
        <f t="shared" si="40"/>
        <v>843</v>
      </c>
    </row>
    <row r="468" spans="1:15" x14ac:dyDescent="0.25">
      <c r="A468" t="s">
        <v>2</v>
      </c>
      <c r="B468" t="s">
        <v>14</v>
      </c>
      <c r="C468" t="str">
        <f t="shared" si="39"/>
        <v>SW</v>
      </c>
      <c r="D468">
        <v>2019</v>
      </c>
      <c r="E468">
        <v>50</v>
      </c>
      <c r="F468" t="str">
        <f t="shared" si="36"/>
        <v>2019Q4</v>
      </c>
      <c r="G468" t="str">
        <f t="shared" si="37"/>
        <v>PROD_0012019Q4</v>
      </c>
      <c r="H468">
        <v>22</v>
      </c>
      <c r="I468" s="1">
        <f t="shared" si="38"/>
        <v>273878</v>
      </c>
      <c r="J468" t="s">
        <v>15</v>
      </c>
      <c r="K468" t="s">
        <v>14</v>
      </c>
      <c r="L468">
        <v>2019</v>
      </c>
      <c r="M468">
        <v>50</v>
      </c>
      <c r="N468">
        <v>1</v>
      </c>
      <c r="O468">
        <f t="shared" si="40"/>
        <v>843</v>
      </c>
    </row>
    <row r="469" spans="1:15" x14ac:dyDescent="0.25">
      <c r="A469" t="s">
        <v>2</v>
      </c>
      <c r="B469" t="s">
        <v>14</v>
      </c>
      <c r="C469" t="str">
        <f t="shared" si="39"/>
        <v>SW</v>
      </c>
      <c r="D469">
        <v>2019</v>
      </c>
      <c r="E469">
        <v>51</v>
      </c>
      <c r="F469" t="str">
        <f t="shared" si="36"/>
        <v>2019Q4</v>
      </c>
      <c r="G469" t="str">
        <f t="shared" si="37"/>
        <v>PROD_0012019Q4</v>
      </c>
      <c r="H469">
        <v>21</v>
      </c>
      <c r="I469" s="1">
        <f t="shared" si="38"/>
        <v>261429</v>
      </c>
      <c r="J469" t="s">
        <v>15</v>
      </c>
      <c r="K469" t="s">
        <v>14</v>
      </c>
      <c r="L469">
        <v>2019</v>
      </c>
      <c r="M469">
        <v>51</v>
      </c>
      <c r="N469">
        <v>1</v>
      </c>
      <c r="O469">
        <f t="shared" si="40"/>
        <v>843</v>
      </c>
    </row>
    <row r="470" spans="1:15" x14ac:dyDescent="0.25">
      <c r="A470" t="s">
        <v>2</v>
      </c>
      <c r="B470" t="s">
        <v>14</v>
      </c>
      <c r="C470" t="str">
        <f t="shared" si="39"/>
        <v>SW</v>
      </c>
      <c r="D470">
        <v>2020</v>
      </c>
      <c r="E470">
        <v>0</v>
      </c>
      <c r="F470" t="str">
        <f t="shared" si="36"/>
        <v>2020Q1</v>
      </c>
      <c r="G470" t="str">
        <f t="shared" si="37"/>
        <v>PROD_0012020Q1</v>
      </c>
      <c r="H470">
        <v>16</v>
      </c>
      <c r="I470" s="1">
        <f t="shared" si="38"/>
        <v>199984</v>
      </c>
      <c r="J470" t="s">
        <v>15</v>
      </c>
      <c r="K470" t="s">
        <v>14</v>
      </c>
      <c r="L470">
        <v>2020</v>
      </c>
      <c r="M470">
        <v>0</v>
      </c>
      <c r="N470">
        <v>0</v>
      </c>
      <c r="O470">
        <f t="shared" si="40"/>
        <v>0</v>
      </c>
    </row>
    <row r="471" spans="1:15" x14ac:dyDescent="0.25">
      <c r="A471" t="s">
        <v>2</v>
      </c>
      <c r="B471" t="s">
        <v>14</v>
      </c>
      <c r="C471" t="str">
        <f t="shared" si="39"/>
        <v>SW</v>
      </c>
      <c r="D471">
        <v>2020</v>
      </c>
      <c r="E471">
        <v>1</v>
      </c>
      <c r="F471" t="str">
        <f t="shared" si="36"/>
        <v>2020Q1</v>
      </c>
      <c r="G471" t="str">
        <f t="shared" si="37"/>
        <v>PROD_0012020Q1</v>
      </c>
      <c r="H471">
        <v>15</v>
      </c>
      <c r="I471" s="1">
        <f t="shared" si="38"/>
        <v>187485</v>
      </c>
      <c r="J471" t="s">
        <v>15</v>
      </c>
      <c r="K471" t="s">
        <v>14</v>
      </c>
      <c r="L471">
        <v>2020</v>
      </c>
      <c r="M471">
        <v>1</v>
      </c>
      <c r="N471">
        <v>0</v>
      </c>
      <c r="O471">
        <f t="shared" si="40"/>
        <v>0</v>
      </c>
    </row>
    <row r="472" spans="1:15" x14ac:dyDescent="0.25">
      <c r="A472" t="s">
        <v>2</v>
      </c>
      <c r="B472" t="s">
        <v>14</v>
      </c>
      <c r="C472" t="str">
        <f t="shared" si="39"/>
        <v>SW</v>
      </c>
      <c r="D472">
        <v>2020</v>
      </c>
      <c r="E472">
        <v>2</v>
      </c>
      <c r="F472" t="str">
        <f t="shared" si="36"/>
        <v>2020Q1</v>
      </c>
      <c r="G472" t="str">
        <f t="shared" si="37"/>
        <v>PROD_0012020Q1</v>
      </c>
      <c r="H472">
        <v>27</v>
      </c>
      <c r="I472" s="1">
        <f t="shared" si="38"/>
        <v>337473</v>
      </c>
      <c r="J472" t="s">
        <v>15</v>
      </c>
      <c r="K472" t="s">
        <v>14</v>
      </c>
      <c r="L472">
        <v>2020</v>
      </c>
      <c r="M472">
        <v>2</v>
      </c>
      <c r="N472">
        <v>0</v>
      </c>
      <c r="O472">
        <f t="shared" si="40"/>
        <v>0</v>
      </c>
    </row>
    <row r="473" spans="1:15" x14ac:dyDescent="0.25">
      <c r="A473" t="s">
        <v>2</v>
      </c>
      <c r="B473" t="s">
        <v>14</v>
      </c>
      <c r="C473" t="str">
        <f t="shared" si="39"/>
        <v>SW</v>
      </c>
      <c r="D473">
        <v>2020</v>
      </c>
      <c r="E473">
        <v>3</v>
      </c>
      <c r="F473" t="str">
        <f t="shared" si="36"/>
        <v>2020Q1</v>
      </c>
      <c r="G473" t="str">
        <f t="shared" si="37"/>
        <v>PROD_0012020Q1</v>
      </c>
      <c r="H473">
        <v>14</v>
      </c>
      <c r="I473" s="1">
        <f t="shared" si="38"/>
        <v>174986</v>
      </c>
      <c r="J473" t="s">
        <v>15</v>
      </c>
      <c r="K473" t="s">
        <v>14</v>
      </c>
      <c r="L473">
        <v>2020</v>
      </c>
      <c r="M473">
        <v>3</v>
      </c>
      <c r="N473">
        <v>0</v>
      </c>
      <c r="O473">
        <f t="shared" si="40"/>
        <v>0</v>
      </c>
    </row>
    <row r="474" spans="1:15" x14ac:dyDescent="0.25">
      <c r="A474" t="s">
        <v>2</v>
      </c>
      <c r="B474" t="s">
        <v>14</v>
      </c>
      <c r="C474" t="str">
        <f t="shared" si="39"/>
        <v>SW</v>
      </c>
      <c r="D474">
        <v>2020</v>
      </c>
      <c r="E474">
        <v>4</v>
      </c>
      <c r="F474" t="str">
        <f t="shared" si="36"/>
        <v>2020Q1</v>
      </c>
      <c r="G474" t="str">
        <f t="shared" si="37"/>
        <v>PROD_0012020Q1</v>
      </c>
      <c r="H474">
        <v>19</v>
      </c>
      <c r="I474" s="1">
        <f t="shared" si="38"/>
        <v>237481</v>
      </c>
      <c r="J474" t="s">
        <v>15</v>
      </c>
      <c r="K474" t="s">
        <v>14</v>
      </c>
      <c r="L474">
        <v>2020</v>
      </c>
      <c r="M474">
        <v>4</v>
      </c>
      <c r="N474">
        <v>0</v>
      </c>
      <c r="O474">
        <f t="shared" si="40"/>
        <v>0</v>
      </c>
    </row>
    <row r="475" spans="1:15" x14ac:dyDescent="0.25">
      <c r="A475" t="s">
        <v>2</v>
      </c>
      <c r="B475" t="s">
        <v>14</v>
      </c>
      <c r="C475" t="str">
        <f t="shared" si="39"/>
        <v>SW</v>
      </c>
      <c r="D475">
        <v>2020</v>
      </c>
      <c r="E475">
        <v>5</v>
      </c>
      <c r="F475" t="str">
        <f t="shared" si="36"/>
        <v>2020Q1</v>
      </c>
      <c r="G475" t="str">
        <f t="shared" si="37"/>
        <v>PROD_0012020Q1</v>
      </c>
      <c r="H475">
        <v>12</v>
      </c>
      <c r="I475" s="1">
        <f t="shared" si="38"/>
        <v>149988</v>
      </c>
      <c r="J475" t="s">
        <v>15</v>
      </c>
      <c r="K475" t="s">
        <v>14</v>
      </c>
      <c r="L475">
        <v>2020</v>
      </c>
      <c r="M475">
        <v>5</v>
      </c>
      <c r="N475">
        <v>0</v>
      </c>
      <c r="O475">
        <f t="shared" si="40"/>
        <v>0</v>
      </c>
    </row>
    <row r="476" spans="1:15" x14ac:dyDescent="0.25">
      <c r="A476" t="s">
        <v>2</v>
      </c>
      <c r="B476" t="s">
        <v>14</v>
      </c>
      <c r="C476" t="str">
        <f t="shared" si="39"/>
        <v>SW</v>
      </c>
      <c r="D476">
        <v>2020</v>
      </c>
      <c r="E476">
        <v>6</v>
      </c>
      <c r="F476" t="str">
        <f t="shared" si="36"/>
        <v>2020Q1</v>
      </c>
      <c r="G476" t="str">
        <f t="shared" si="37"/>
        <v>PROD_0012020Q1</v>
      </c>
      <c r="H476">
        <v>13</v>
      </c>
      <c r="I476" s="1">
        <f t="shared" si="38"/>
        <v>162487</v>
      </c>
      <c r="J476" t="s">
        <v>15</v>
      </c>
      <c r="K476" t="s">
        <v>14</v>
      </c>
      <c r="L476">
        <v>2020</v>
      </c>
      <c r="M476">
        <v>6</v>
      </c>
      <c r="N476">
        <v>0</v>
      </c>
      <c r="O476">
        <f t="shared" si="40"/>
        <v>0</v>
      </c>
    </row>
    <row r="477" spans="1:15" x14ac:dyDescent="0.25">
      <c r="A477" t="s">
        <v>2</v>
      </c>
      <c r="B477" t="s">
        <v>14</v>
      </c>
      <c r="C477" t="str">
        <f t="shared" si="39"/>
        <v>SW</v>
      </c>
      <c r="D477">
        <v>2020</v>
      </c>
      <c r="E477">
        <v>7</v>
      </c>
      <c r="F477" t="str">
        <f t="shared" si="36"/>
        <v>2020Q1</v>
      </c>
      <c r="G477" t="str">
        <f t="shared" si="37"/>
        <v>PROD_0012020Q1</v>
      </c>
      <c r="H477">
        <v>11</v>
      </c>
      <c r="I477" s="1">
        <f t="shared" si="38"/>
        <v>137489</v>
      </c>
      <c r="J477" t="s">
        <v>15</v>
      </c>
      <c r="K477" t="s">
        <v>14</v>
      </c>
      <c r="L477">
        <v>2020</v>
      </c>
      <c r="M477">
        <v>7</v>
      </c>
      <c r="N477">
        <v>0</v>
      </c>
      <c r="O477">
        <f t="shared" si="40"/>
        <v>0</v>
      </c>
    </row>
    <row r="478" spans="1:15" x14ac:dyDescent="0.25">
      <c r="A478" t="s">
        <v>2</v>
      </c>
      <c r="B478" t="s">
        <v>14</v>
      </c>
      <c r="C478" t="str">
        <f t="shared" si="39"/>
        <v>SW</v>
      </c>
      <c r="D478">
        <v>2020</v>
      </c>
      <c r="E478">
        <v>8</v>
      </c>
      <c r="F478" t="str">
        <f t="shared" si="36"/>
        <v>2020Q1</v>
      </c>
      <c r="G478" t="str">
        <f t="shared" si="37"/>
        <v>PROD_0012020Q1</v>
      </c>
      <c r="H478">
        <v>17</v>
      </c>
      <c r="I478" s="1">
        <f t="shared" si="38"/>
        <v>212483</v>
      </c>
      <c r="J478" t="s">
        <v>15</v>
      </c>
      <c r="K478" t="s">
        <v>14</v>
      </c>
      <c r="L478">
        <v>2020</v>
      </c>
      <c r="M478">
        <v>8</v>
      </c>
      <c r="N478">
        <v>0</v>
      </c>
      <c r="O478">
        <f t="shared" si="40"/>
        <v>0</v>
      </c>
    </row>
    <row r="479" spans="1:15" x14ac:dyDescent="0.25">
      <c r="A479" t="s">
        <v>2</v>
      </c>
      <c r="B479" t="s">
        <v>14</v>
      </c>
      <c r="C479" t="str">
        <f t="shared" si="39"/>
        <v>SW</v>
      </c>
      <c r="D479">
        <v>2020</v>
      </c>
      <c r="E479">
        <v>9</v>
      </c>
      <c r="F479" t="str">
        <f t="shared" si="36"/>
        <v>2020Q1</v>
      </c>
      <c r="G479" t="str">
        <f t="shared" si="37"/>
        <v>PROD_0012020Q1</v>
      </c>
      <c r="H479">
        <v>31</v>
      </c>
      <c r="I479" s="1">
        <f t="shared" si="38"/>
        <v>387469</v>
      </c>
      <c r="J479" t="s">
        <v>15</v>
      </c>
      <c r="K479" t="s">
        <v>14</v>
      </c>
      <c r="L479">
        <v>2020</v>
      </c>
      <c r="M479">
        <v>9</v>
      </c>
      <c r="N479">
        <v>0</v>
      </c>
      <c r="O479">
        <f t="shared" si="40"/>
        <v>0</v>
      </c>
    </row>
    <row r="480" spans="1:15" x14ac:dyDescent="0.25">
      <c r="A480" t="s">
        <v>2</v>
      </c>
      <c r="B480" t="s">
        <v>14</v>
      </c>
      <c r="C480" t="str">
        <f t="shared" si="39"/>
        <v>SW</v>
      </c>
      <c r="D480">
        <v>2020</v>
      </c>
      <c r="E480">
        <v>10</v>
      </c>
      <c r="F480" t="str">
        <f t="shared" si="36"/>
        <v>2020Q1</v>
      </c>
      <c r="G480" t="str">
        <f t="shared" si="37"/>
        <v>PROD_0012020Q1</v>
      </c>
      <c r="H480">
        <v>20</v>
      </c>
      <c r="I480" s="1">
        <f t="shared" si="38"/>
        <v>249980</v>
      </c>
      <c r="J480" t="s">
        <v>15</v>
      </c>
      <c r="K480" t="s">
        <v>14</v>
      </c>
      <c r="L480">
        <v>2020</v>
      </c>
      <c r="M480">
        <v>10</v>
      </c>
      <c r="N480">
        <v>0</v>
      </c>
      <c r="O480">
        <f t="shared" si="40"/>
        <v>0</v>
      </c>
    </row>
    <row r="481" spans="1:15" x14ac:dyDescent="0.25">
      <c r="A481" t="s">
        <v>2</v>
      </c>
      <c r="B481" t="s">
        <v>14</v>
      </c>
      <c r="C481" t="str">
        <f t="shared" si="39"/>
        <v>SW</v>
      </c>
      <c r="D481">
        <v>2020</v>
      </c>
      <c r="E481">
        <v>11</v>
      </c>
      <c r="F481" t="str">
        <f t="shared" si="36"/>
        <v>2020Q1</v>
      </c>
      <c r="G481" t="str">
        <f t="shared" si="37"/>
        <v>PROD_0012020Q1</v>
      </c>
      <c r="H481">
        <v>16</v>
      </c>
      <c r="I481" s="1">
        <f t="shared" si="38"/>
        <v>199984</v>
      </c>
      <c r="J481" t="s">
        <v>15</v>
      </c>
      <c r="K481" t="s">
        <v>14</v>
      </c>
      <c r="L481">
        <v>2020</v>
      </c>
      <c r="M481">
        <v>11</v>
      </c>
      <c r="N481">
        <v>0</v>
      </c>
      <c r="O481">
        <f t="shared" si="40"/>
        <v>0</v>
      </c>
    </row>
    <row r="482" spans="1:15" x14ac:dyDescent="0.25">
      <c r="A482" t="s">
        <v>2</v>
      </c>
      <c r="B482" t="s">
        <v>14</v>
      </c>
      <c r="C482" t="str">
        <f t="shared" si="39"/>
        <v>SW</v>
      </c>
      <c r="D482">
        <v>2020</v>
      </c>
      <c r="E482">
        <v>12</v>
      </c>
      <c r="F482" t="str">
        <f t="shared" si="36"/>
        <v>2020Q1</v>
      </c>
      <c r="G482" t="str">
        <f t="shared" si="37"/>
        <v>PROD_0012020Q1</v>
      </c>
      <c r="H482">
        <v>10</v>
      </c>
      <c r="I482" s="1">
        <f t="shared" si="38"/>
        <v>124990</v>
      </c>
      <c r="J482" t="s">
        <v>15</v>
      </c>
      <c r="K482" t="s">
        <v>14</v>
      </c>
      <c r="L482">
        <v>2020</v>
      </c>
      <c r="M482">
        <v>12</v>
      </c>
      <c r="N482">
        <v>0</v>
      </c>
      <c r="O482">
        <f t="shared" si="40"/>
        <v>0</v>
      </c>
    </row>
    <row r="483" spans="1:15" x14ac:dyDescent="0.25">
      <c r="A483" t="s">
        <v>2</v>
      </c>
      <c r="B483" t="s">
        <v>14</v>
      </c>
      <c r="C483" t="str">
        <f t="shared" si="39"/>
        <v>SW</v>
      </c>
      <c r="D483">
        <v>2020</v>
      </c>
      <c r="E483">
        <v>13</v>
      </c>
      <c r="F483" t="str">
        <f t="shared" si="36"/>
        <v>2020Q2</v>
      </c>
      <c r="G483" t="str">
        <f t="shared" si="37"/>
        <v>PROD_0012020Q2</v>
      </c>
      <c r="H483">
        <v>24</v>
      </c>
      <c r="I483" s="1">
        <f t="shared" si="38"/>
        <v>299976</v>
      </c>
      <c r="J483" t="s">
        <v>15</v>
      </c>
      <c r="K483" t="s">
        <v>14</v>
      </c>
      <c r="L483">
        <v>2020</v>
      </c>
      <c r="M483">
        <v>13</v>
      </c>
      <c r="N483">
        <v>0</v>
      </c>
      <c r="O483">
        <f t="shared" si="40"/>
        <v>0</v>
      </c>
    </row>
    <row r="484" spans="1:15" x14ac:dyDescent="0.25">
      <c r="A484" t="s">
        <v>2</v>
      </c>
      <c r="B484" t="s">
        <v>14</v>
      </c>
      <c r="C484" t="str">
        <f t="shared" si="39"/>
        <v>SW</v>
      </c>
      <c r="D484">
        <v>2020</v>
      </c>
      <c r="E484">
        <v>14</v>
      </c>
      <c r="F484" t="str">
        <f t="shared" si="36"/>
        <v>2020Q2</v>
      </c>
      <c r="G484" t="str">
        <f t="shared" si="37"/>
        <v>PROD_0012020Q2</v>
      </c>
      <c r="H484">
        <v>23</v>
      </c>
      <c r="I484" s="1">
        <f t="shared" si="38"/>
        <v>287477</v>
      </c>
      <c r="J484" t="s">
        <v>15</v>
      </c>
      <c r="K484" t="s">
        <v>14</v>
      </c>
      <c r="L484">
        <v>2020</v>
      </c>
      <c r="M484">
        <v>14</v>
      </c>
      <c r="N484">
        <v>0</v>
      </c>
      <c r="O484">
        <f t="shared" si="40"/>
        <v>0</v>
      </c>
    </row>
    <row r="485" spans="1:15" x14ac:dyDescent="0.25">
      <c r="A485" t="s">
        <v>2</v>
      </c>
      <c r="B485" t="s">
        <v>14</v>
      </c>
      <c r="C485" t="str">
        <f t="shared" si="39"/>
        <v>SW</v>
      </c>
      <c r="D485">
        <v>2020</v>
      </c>
      <c r="E485">
        <v>15</v>
      </c>
      <c r="F485" t="str">
        <f t="shared" si="36"/>
        <v>2020Q2</v>
      </c>
      <c r="G485" t="str">
        <f t="shared" si="37"/>
        <v>PROD_0012020Q2</v>
      </c>
      <c r="H485">
        <v>17</v>
      </c>
      <c r="I485" s="1">
        <f t="shared" si="38"/>
        <v>212483</v>
      </c>
      <c r="J485" t="s">
        <v>15</v>
      </c>
      <c r="K485" t="s">
        <v>14</v>
      </c>
      <c r="L485">
        <v>2020</v>
      </c>
      <c r="M485">
        <v>15</v>
      </c>
      <c r="N485">
        <v>0</v>
      </c>
      <c r="O485">
        <f t="shared" si="40"/>
        <v>0</v>
      </c>
    </row>
    <row r="486" spans="1:15" x14ac:dyDescent="0.25">
      <c r="A486" t="s">
        <v>2</v>
      </c>
      <c r="B486" t="s">
        <v>14</v>
      </c>
      <c r="C486" t="str">
        <f t="shared" si="39"/>
        <v>SW</v>
      </c>
      <c r="D486">
        <v>2020</v>
      </c>
      <c r="E486">
        <v>16</v>
      </c>
      <c r="F486" t="str">
        <f t="shared" si="36"/>
        <v>2020Q2</v>
      </c>
      <c r="G486" t="str">
        <f t="shared" si="37"/>
        <v>PROD_0012020Q2</v>
      </c>
      <c r="H486">
        <v>19</v>
      </c>
      <c r="I486" s="1">
        <f t="shared" si="38"/>
        <v>237481</v>
      </c>
      <c r="J486" t="s">
        <v>15</v>
      </c>
      <c r="K486" t="s">
        <v>14</v>
      </c>
      <c r="L486">
        <v>2020</v>
      </c>
      <c r="M486">
        <v>16</v>
      </c>
      <c r="N486">
        <v>0</v>
      </c>
      <c r="O486">
        <f t="shared" si="40"/>
        <v>0</v>
      </c>
    </row>
    <row r="487" spans="1:15" x14ac:dyDescent="0.25">
      <c r="A487" t="s">
        <v>2</v>
      </c>
      <c r="B487" t="s">
        <v>14</v>
      </c>
      <c r="C487" t="str">
        <f t="shared" si="39"/>
        <v>SW</v>
      </c>
      <c r="D487">
        <v>2020</v>
      </c>
      <c r="E487">
        <v>17</v>
      </c>
      <c r="F487" t="str">
        <f t="shared" si="36"/>
        <v>2020Q2</v>
      </c>
      <c r="G487" t="str">
        <f t="shared" si="37"/>
        <v>PROD_0012020Q2</v>
      </c>
      <c r="H487">
        <v>16</v>
      </c>
      <c r="I487" s="1">
        <f t="shared" si="38"/>
        <v>199984</v>
      </c>
      <c r="J487" t="s">
        <v>15</v>
      </c>
      <c r="K487" t="s">
        <v>14</v>
      </c>
      <c r="L487">
        <v>2020</v>
      </c>
      <c r="M487">
        <v>17</v>
      </c>
      <c r="N487">
        <v>0</v>
      </c>
      <c r="O487">
        <f t="shared" si="40"/>
        <v>0</v>
      </c>
    </row>
    <row r="488" spans="1:15" x14ac:dyDescent="0.25">
      <c r="A488" t="s">
        <v>2</v>
      </c>
      <c r="B488" t="s">
        <v>14</v>
      </c>
      <c r="C488" t="str">
        <f t="shared" si="39"/>
        <v>SW</v>
      </c>
      <c r="D488">
        <v>2020</v>
      </c>
      <c r="E488">
        <v>18</v>
      </c>
      <c r="F488" t="str">
        <f t="shared" si="36"/>
        <v>2020Q2</v>
      </c>
      <c r="G488" t="str">
        <f t="shared" si="37"/>
        <v>PROD_0012020Q2</v>
      </c>
      <c r="H488">
        <v>19</v>
      </c>
      <c r="I488" s="1">
        <f t="shared" si="38"/>
        <v>237481</v>
      </c>
      <c r="J488" t="s">
        <v>15</v>
      </c>
      <c r="K488" t="s">
        <v>14</v>
      </c>
      <c r="L488">
        <v>2020</v>
      </c>
      <c r="M488">
        <v>18</v>
      </c>
      <c r="N488">
        <v>0</v>
      </c>
      <c r="O488">
        <f t="shared" si="40"/>
        <v>0</v>
      </c>
    </row>
    <row r="489" spans="1:15" x14ac:dyDescent="0.25">
      <c r="A489" t="s">
        <v>2</v>
      </c>
      <c r="B489" t="s">
        <v>14</v>
      </c>
      <c r="C489" t="str">
        <f t="shared" si="39"/>
        <v>SW</v>
      </c>
      <c r="D489">
        <v>2020</v>
      </c>
      <c r="E489">
        <v>19</v>
      </c>
      <c r="F489" t="str">
        <f t="shared" si="36"/>
        <v>2020Q2</v>
      </c>
      <c r="G489" t="str">
        <f t="shared" si="37"/>
        <v>PROD_0012020Q2</v>
      </c>
      <c r="H489">
        <v>13</v>
      </c>
      <c r="I489" s="1">
        <f t="shared" si="38"/>
        <v>162487</v>
      </c>
      <c r="J489" t="s">
        <v>15</v>
      </c>
      <c r="K489" t="s">
        <v>14</v>
      </c>
      <c r="L489">
        <v>2020</v>
      </c>
      <c r="M489">
        <v>19</v>
      </c>
      <c r="N489">
        <v>0</v>
      </c>
      <c r="O489">
        <f t="shared" si="40"/>
        <v>0</v>
      </c>
    </row>
    <row r="490" spans="1:15" x14ac:dyDescent="0.25">
      <c r="A490" t="s">
        <v>2</v>
      </c>
      <c r="B490" t="s">
        <v>14</v>
      </c>
      <c r="C490" t="str">
        <f t="shared" si="39"/>
        <v>SW</v>
      </c>
      <c r="D490">
        <v>2020</v>
      </c>
      <c r="E490">
        <v>20</v>
      </c>
      <c r="F490" t="str">
        <f t="shared" si="36"/>
        <v>2020Q2</v>
      </c>
      <c r="G490" t="str">
        <f t="shared" si="37"/>
        <v>PROD_0012020Q2</v>
      </c>
      <c r="H490">
        <v>11</v>
      </c>
      <c r="I490" s="1">
        <f t="shared" si="38"/>
        <v>137489</v>
      </c>
      <c r="J490" t="s">
        <v>15</v>
      </c>
      <c r="K490" t="s">
        <v>14</v>
      </c>
      <c r="L490">
        <v>2020</v>
      </c>
      <c r="M490">
        <v>20</v>
      </c>
      <c r="N490">
        <v>0</v>
      </c>
      <c r="O490">
        <f t="shared" si="40"/>
        <v>0</v>
      </c>
    </row>
    <row r="491" spans="1:15" x14ac:dyDescent="0.25">
      <c r="A491" t="s">
        <v>2</v>
      </c>
      <c r="B491" t="s">
        <v>14</v>
      </c>
      <c r="C491" t="str">
        <f t="shared" si="39"/>
        <v>SW</v>
      </c>
      <c r="D491">
        <v>2020</v>
      </c>
      <c r="E491">
        <v>21</v>
      </c>
      <c r="F491" t="str">
        <f t="shared" si="36"/>
        <v>2020Q2</v>
      </c>
      <c r="G491" t="str">
        <f t="shared" si="37"/>
        <v>PROD_0012020Q2</v>
      </c>
      <c r="H491">
        <v>15</v>
      </c>
      <c r="I491" s="1">
        <f t="shared" si="38"/>
        <v>187485</v>
      </c>
      <c r="J491" t="s">
        <v>15</v>
      </c>
      <c r="K491" t="s">
        <v>14</v>
      </c>
      <c r="L491">
        <v>2020</v>
      </c>
      <c r="M491">
        <v>21</v>
      </c>
      <c r="N491">
        <v>0</v>
      </c>
      <c r="O491">
        <f t="shared" si="40"/>
        <v>0</v>
      </c>
    </row>
    <row r="492" spans="1:15" x14ac:dyDescent="0.25">
      <c r="A492" t="s">
        <v>2</v>
      </c>
      <c r="B492" t="s">
        <v>14</v>
      </c>
      <c r="C492" t="str">
        <f t="shared" si="39"/>
        <v>SW</v>
      </c>
      <c r="D492">
        <v>2020</v>
      </c>
      <c r="E492">
        <v>22</v>
      </c>
      <c r="F492" t="str">
        <f t="shared" si="36"/>
        <v>2020Q2</v>
      </c>
      <c r="G492" t="str">
        <f t="shared" si="37"/>
        <v>PROD_0012020Q2</v>
      </c>
      <c r="H492">
        <v>18</v>
      </c>
      <c r="I492" s="1">
        <f t="shared" si="38"/>
        <v>224982</v>
      </c>
      <c r="J492" t="s">
        <v>15</v>
      </c>
      <c r="K492" t="s">
        <v>14</v>
      </c>
      <c r="L492">
        <v>2020</v>
      </c>
      <c r="M492">
        <v>22</v>
      </c>
      <c r="N492">
        <v>1</v>
      </c>
      <c r="O492">
        <f t="shared" si="40"/>
        <v>843</v>
      </c>
    </row>
    <row r="493" spans="1:15" x14ac:dyDescent="0.25">
      <c r="A493" t="s">
        <v>2</v>
      </c>
      <c r="B493" t="s">
        <v>14</v>
      </c>
      <c r="C493" t="str">
        <f t="shared" si="39"/>
        <v>SW</v>
      </c>
      <c r="D493">
        <v>2020</v>
      </c>
      <c r="E493">
        <v>23</v>
      </c>
      <c r="F493" t="str">
        <f t="shared" si="36"/>
        <v>2020Q2</v>
      </c>
      <c r="G493" t="str">
        <f t="shared" si="37"/>
        <v>PROD_0012020Q2</v>
      </c>
      <c r="H493">
        <v>17</v>
      </c>
      <c r="I493" s="1">
        <f t="shared" si="38"/>
        <v>212483</v>
      </c>
      <c r="J493" t="s">
        <v>15</v>
      </c>
      <c r="K493" t="s">
        <v>14</v>
      </c>
      <c r="L493">
        <v>2020</v>
      </c>
      <c r="M493">
        <v>23</v>
      </c>
      <c r="N493">
        <v>1</v>
      </c>
      <c r="O493">
        <f t="shared" si="40"/>
        <v>843</v>
      </c>
    </row>
    <row r="494" spans="1:15" x14ac:dyDescent="0.25">
      <c r="A494" t="s">
        <v>2</v>
      </c>
      <c r="B494" t="s">
        <v>14</v>
      </c>
      <c r="C494" t="str">
        <f t="shared" si="39"/>
        <v>SW</v>
      </c>
      <c r="D494">
        <v>2020</v>
      </c>
      <c r="E494">
        <v>24</v>
      </c>
      <c r="F494" t="str">
        <f t="shared" si="36"/>
        <v>2020Q2</v>
      </c>
      <c r="G494" t="str">
        <f t="shared" si="37"/>
        <v>PROD_0012020Q2</v>
      </c>
      <c r="H494">
        <v>18</v>
      </c>
      <c r="I494" s="1">
        <f t="shared" si="38"/>
        <v>224982</v>
      </c>
      <c r="J494" t="s">
        <v>15</v>
      </c>
      <c r="K494" t="s">
        <v>14</v>
      </c>
      <c r="L494">
        <v>2020</v>
      </c>
      <c r="M494">
        <v>24</v>
      </c>
      <c r="N494">
        <v>1</v>
      </c>
      <c r="O494">
        <f t="shared" si="40"/>
        <v>843</v>
      </c>
    </row>
    <row r="495" spans="1:15" x14ac:dyDescent="0.25">
      <c r="A495" t="s">
        <v>2</v>
      </c>
      <c r="B495" t="s">
        <v>14</v>
      </c>
      <c r="C495" t="str">
        <f t="shared" si="39"/>
        <v>SW</v>
      </c>
      <c r="D495">
        <v>2020</v>
      </c>
      <c r="E495">
        <v>25</v>
      </c>
      <c r="F495" t="str">
        <f t="shared" si="36"/>
        <v>2020Q2</v>
      </c>
      <c r="G495" t="str">
        <f t="shared" si="37"/>
        <v>PROD_0012020Q2</v>
      </c>
      <c r="H495">
        <v>29</v>
      </c>
      <c r="I495" s="1">
        <f t="shared" si="38"/>
        <v>362471</v>
      </c>
      <c r="J495" t="s">
        <v>15</v>
      </c>
      <c r="K495" t="s">
        <v>14</v>
      </c>
      <c r="L495">
        <v>2020</v>
      </c>
      <c r="M495">
        <v>25</v>
      </c>
      <c r="N495">
        <v>2</v>
      </c>
      <c r="O495">
        <f t="shared" si="40"/>
        <v>1686</v>
      </c>
    </row>
    <row r="496" spans="1:15" x14ac:dyDescent="0.25">
      <c r="A496" t="s">
        <v>2</v>
      </c>
      <c r="B496" t="s">
        <v>14</v>
      </c>
      <c r="C496" t="str">
        <f t="shared" si="39"/>
        <v>SW</v>
      </c>
      <c r="D496">
        <v>2020</v>
      </c>
      <c r="E496">
        <v>26</v>
      </c>
      <c r="F496" t="str">
        <f t="shared" si="36"/>
        <v>2020Q3</v>
      </c>
      <c r="G496" t="str">
        <f t="shared" si="37"/>
        <v>PROD_0012020Q3</v>
      </c>
      <c r="H496">
        <v>12</v>
      </c>
      <c r="I496" s="1">
        <f t="shared" si="38"/>
        <v>149988</v>
      </c>
      <c r="J496" t="s">
        <v>15</v>
      </c>
      <c r="K496" t="s">
        <v>14</v>
      </c>
      <c r="L496">
        <v>2020</v>
      </c>
      <c r="M496">
        <v>26</v>
      </c>
      <c r="N496">
        <v>1</v>
      </c>
      <c r="O496">
        <f t="shared" si="40"/>
        <v>843</v>
      </c>
    </row>
    <row r="497" spans="1:15" x14ac:dyDescent="0.25">
      <c r="A497" t="s">
        <v>2</v>
      </c>
      <c r="B497" t="s">
        <v>14</v>
      </c>
      <c r="C497" t="str">
        <f t="shared" si="39"/>
        <v>SW</v>
      </c>
      <c r="D497">
        <v>2020</v>
      </c>
      <c r="E497">
        <v>27</v>
      </c>
      <c r="F497" t="str">
        <f t="shared" si="36"/>
        <v>2020Q3</v>
      </c>
      <c r="G497" t="str">
        <f t="shared" si="37"/>
        <v>PROD_0012020Q3</v>
      </c>
      <c r="H497">
        <v>15</v>
      </c>
      <c r="I497" s="1">
        <f t="shared" si="38"/>
        <v>187485</v>
      </c>
      <c r="J497" t="s">
        <v>15</v>
      </c>
      <c r="K497" t="s">
        <v>14</v>
      </c>
      <c r="L497">
        <v>2020</v>
      </c>
      <c r="M497">
        <v>27</v>
      </c>
      <c r="N497">
        <v>1</v>
      </c>
      <c r="O497">
        <f t="shared" si="40"/>
        <v>843</v>
      </c>
    </row>
    <row r="498" spans="1:15" x14ac:dyDescent="0.25">
      <c r="A498" t="s">
        <v>2</v>
      </c>
      <c r="B498" t="s">
        <v>14</v>
      </c>
      <c r="C498" t="str">
        <f t="shared" si="39"/>
        <v>SW</v>
      </c>
      <c r="D498">
        <v>2020</v>
      </c>
      <c r="E498">
        <v>28</v>
      </c>
      <c r="F498" t="str">
        <f t="shared" si="36"/>
        <v>2020Q3</v>
      </c>
      <c r="G498" t="str">
        <f t="shared" si="37"/>
        <v>PROD_0012020Q3</v>
      </c>
      <c r="H498">
        <v>5</v>
      </c>
      <c r="I498" s="1">
        <f t="shared" si="38"/>
        <v>62495</v>
      </c>
      <c r="J498" t="s">
        <v>15</v>
      </c>
      <c r="K498" t="s">
        <v>14</v>
      </c>
      <c r="L498">
        <v>2020</v>
      </c>
      <c r="M498">
        <v>28</v>
      </c>
      <c r="N498">
        <v>0</v>
      </c>
      <c r="O498">
        <f t="shared" si="40"/>
        <v>0</v>
      </c>
    </row>
    <row r="499" spans="1:15" x14ac:dyDescent="0.25">
      <c r="A499" t="s">
        <v>2</v>
      </c>
      <c r="B499" t="s">
        <v>14</v>
      </c>
      <c r="C499" t="str">
        <f t="shared" si="39"/>
        <v>SW</v>
      </c>
      <c r="D499">
        <v>2020</v>
      </c>
      <c r="E499">
        <v>29</v>
      </c>
      <c r="F499" t="str">
        <f t="shared" si="36"/>
        <v>2020Q3</v>
      </c>
      <c r="G499" t="str">
        <f t="shared" si="37"/>
        <v>PROD_0012020Q3</v>
      </c>
      <c r="H499">
        <v>18</v>
      </c>
      <c r="I499" s="1">
        <f t="shared" si="38"/>
        <v>224982</v>
      </c>
      <c r="J499" t="s">
        <v>15</v>
      </c>
      <c r="K499" t="s">
        <v>14</v>
      </c>
      <c r="L499">
        <v>2020</v>
      </c>
      <c r="M499">
        <v>29</v>
      </c>
      <c r="N499">
        <v>1</v>
      </c>
      <c r="O499">
        <f t="shared" si="40"/>
        <v>843</v>
      </c>
    </row>
    <row r="500" spans="1:15" x14ac:dyDescent="0.25">
      <c r="A500" t="s">
        <v>2</v>
      </c>
      <c r="B500" t="s">
        <v>14</v>
      </c>
      <c r="C500" t="str">
        <f t="shared" si="39"/>
        <v>SW</v>
      </c>
      <c r="D500">
        <v>2020</v>
      </c>
      <c r="E500">
        <v>30</v>
      </c>
      <c r="F500" t="str">
        <f t="shared" si="36"/>
        <v>2020Q3</v>
      </c>
      <c r="G500" t="str">
        <f t="shared" si="37"/>
        <v>PROD_0012020Q3</v>
      </c>
      <c r="H500">
        <v>10</v>
      </c>
      <c r="I500" s="1">
        <f t="shared" si="38"/>
        <v>124990</v>
      </c>
      <c r="J500" t="s">
        <v>15</v>
      </c>
      <c r="K500" t="s">
        <v>14</v>
      </c>
      <c r="L500">
        <v>2020</v>
      </c>
      <c r="M500">
        <v>30</v>
      </c>
      <c r="N500">
        <v>1</v>
      </c>
      <c r="O500">
        <f t="shared" si="40"/>
        <v>843</v>
      </c>
    </row>
    <row r="501" spans="1:15" x14ac:dyDescent="0.25">
      <c r="A501" t="s">
        <v>2</v>
      </c>
      <c r="B501" t="s">
        <v>14</v>
      </c>
      <c r="C501" t="str">
        <f t="shared" si="39"/>
        <v>SW</v>
      </c>
      <c r="D501">
        <v>2020</v>
      </c>
      <c r="E501">
        <v>31</v>
      </c>
      <c r="F501" t="str">
        <f t="shared" si="36"/>
        <v>2020Q3</v>
      </c>
      <c r="G501" t="str">
        <f t="shared" si="37"/>
        <v>PROD_0012020Q3</v>
      </c>
      <c r="H501">
        <v>9</v>
      </c>
      <c r="I501" s="1">
        <f t="shared" si="38"/>
        <v>112491</v>
      </c>
      <c r="J501" t="s">
        <v>15</v>
      </c>
      <c r="K501" t="s">
        <v>14</v>
      </c>
      <c r="L501">
        <v>2020</v>
      </c>
      <c r="M501">
        <v>31</v>
      </c>
      <c r="N501">
        <v>1</v>
      </c>
      <c r="O501">
        <f t="shared" si="40"/>
        <v>843</v>
      </c>
    </row>
    <row r="502" spans="1:15" x14ac:dyDescent="0.25">
      <c r="A502" t="s">
        <v>2</v>
      </c>
      <c r="B502" t="s">
        <v>14</v>
      </c>
      <c r="C502" t="str">
        <f t="shared" si="39"/>
        <v>SW</v>
      </c>
      <c r="D502">
        <v>2020</v>
      </c>
      <c r="E502">
        <v>32</v>
      </c>
      <c r="F502" t="str">
        <f t="shared" si="36"/>
        <v>2020Q3</v>
      </c>
      <c r="G502" t="str">
        <f t="shared" si="37"/>
        <v>PROD_0012020Q3</v>
      </c>
      <c r="H502">
        <v>16</v>
      </c>
      <c r="I502" s="1">
        <f t="shared" si="38"/>
        <v>199984</v>
      </c>
      <c r="J502" t="s">
        <v>15</v>
      </c>
      <c r="K502" t="s">
        <v>14</v>
      </c>
      <c r="L502">
        <v>2020</v>
      </c>
      <c r="M502">
        <v>32</v>
      </c>
      <c r="N502">
        <v>2</v>
      </c>
      <c r="O502">
        <f t="shared" si="40"/>
        <v>1686</v>
      </c>
    </row>
    <row r="503" spans="1:15" x14ac:dyDescent="0.25">
      <c r="A503" t="s">
        <v>2</v>
      </c>
      <c r="B503" t="s">
        <v>14</v>
      </c>
      <c r="C503" t="str">
        <f t="shared" si="39"/>
        <v>SW</v>
      </c>
      <c r="D503">
        <v>2020</v>
      </c>
      <c r="E503">
        <v>33</v>
      </c>
      <c r="F503" t="str">
        <f t="shared" si="36"/>
        <v>2020Q3</v>
      </c>
      <c r="G503" t="str">
        <f t="shared" si="37"/>
        <v>PROD_0012020Q3</v>
      </c>
      <c r="H503">
        <v>8</v>
      </c>
      <c r="I503" s="1">
        <f t="shared" si="38"/>
        <v>99992</v>
      </c>
      <c r="J503" t="s">
        <v>15</v>
      </c>
      <c r="K503" t="s">
        <v>14</v>
      </c>
      <c r="L503">
        <v>2020</v>
      </c>
      <c r="M503">
        <v>33</v>
      </c>
      <c r="N503">
        <v>1</v>
      </c>
      <c r="O503">
        <f t="shared" si="40"/>
        <v>843</v>
      </c>
    </row>
    <row r="504" spans="1:15" x14ac:dyDescent="0.25">
      <c r="A504" t="s">
        <v>2</v>
      </c>
      <c r="B504" t="s">
        <v>14</v>
      </c>
      <c r="C504" t="str">
        <f t="shared" si="39"/>
        <v>SW</v>
      </c>
      <c r="D504">
        <v>2020</v>
      </c>
      <c r="E504">
        <v>34</v>
      </c>
      <c r="F504" t="str">
        <f t="shared" si="36"/>
        <v>2020Q3</v>
      </c>
      <c r="G504" t="str">
        <f t="shared" si="37"/>
        <v>PROD_0012020Q3</v>
      </c>
      <c r="H504">
        <v>13</v>
      </c>
      <c r="I504" s="1">
        <f t="shared" si="38"/>
        <v>162487</v>
      </c>
      <c r="J504" t="s">
        <v>15</v>
      </c>
      <c r="K504" t="s">
        <v>14</v>
      </c>
      <c r="L504">
        <v>2020</v>
      </c>
      <c r="M504">
        <v>34</v>
      </c>
      <c r="N504">
        <v>1</v>
      </c>
      <c r="O504">
        <f t="shared" si="40"/>
        <v>843</v>
      </c>
    </row>
    <row r="505" spans="1:15" x14ac:dyDescent="0.25">
      <c r="A505" t="s">
        <v>2</v>
      </c>
      <c r="B505" t="s">
        <v>14</v>
      </c>
      <c r="C505" t="str">
        <f t="shared" si="39"/>
        <v>SW</v>
      </c>
      <c r="D505">
        <v>2020</v>
      </c>
      <c r="E505">
        <v>35</v>
      </c>
      <c r="F505" t="str">
        <f t="shared" si="36"/>
        <v>2020Q3</v>
      </c>
      <c r="G505" t="str">
        <f t="shared" si="37"/>
        <v>PROD_0012020Q3</v>
      </c>
      <c r="H505">
        <v>10</v>
      </c>
      <c r="I505" s="1">
        <f t="shared" si="38"/>
        <v>124990</v>
      </c>
      <c r="J505" t="s">
        <v>15</v>
      </c>
      <c r="K505" t="s">
        <v>14</v>
      </c>
      <c r="L505">
        <v>2020</v>
      </c>
      <c r="M505">
        <v>35</v>
      </c>
      <c r="N505">
        <v>0</v>
      </c>
      <c r="O505">
        <f t="shared" si="40"/>
        <v>0</v>
      </c>
    </row>
    <row r="506" spans="1:15" x14ac:dyDescent="0.25">
      <c r="A506" t="s">
        <v>2</v>
      </c>
      <c r="B506" t="s">
        <v>14</v>
      </c>
      <c r="C506" t="str">
        <f t="shared" si="39"/>
        <v>SW</v>
      </c>
      <c r="D506">
        <v>2020</v>
      </c>
      <c r="E506">
        <v>36</v>
      </c>
      <c r="F506" t="str">
        <f t="shared" si="36"/>
        <v>2020Q3</v>
      </c>
      <c r="G506" t="str">
        <f t="shared" si="37"/>
        <v>PROD_0012020Q3</v>
      </c>
      <c r="H506">
        <v>14</v>
      </c>
      <c r="I506" s="1">
        <f t="shared" si="38"/>
        <v>174986</v>
      </c>
      <c r="J506" t="s">
        <v>15</v>
      </c>
      <c r="K506" t="s">
        <v>14</v>
      </c>
      <c r="L506">
        <v>2020</v>
      </c>
      <c r="M506">
        <v>36</v>
      </c>
      <c r="N506">
        <v>0</v>
      </c>
      <c r="O506">
        <f t="shared" si="40"/>
        <v>0</v>
      </c>
    </row>
    <row r="507" spans="1:15" x14ac:dyDescent="0.25">
      <c r="A507" t="s">
        <v>2</v>
      </c>
      <c r="B507" t="s">
        <v>14</v>
      </c>
      <c r="C507" t="str">
        <f t="shared" si="39"/>
        <v>SW</v>
      </c>
      <c r="D507">
        <v>2020</v>
      </c>
      <c r="E507">
        <v>37</v>
      </c>
      <c r="F507" t="str">
        <f t="shared" si="36"/>
        <v>2020Q3</v>
      </c>
      <c r="G507" t="str">
        <f t="shared" si="37"/>
        <v>PROD_0012020Q3</v>
      </c>
      <c r="H507">
        <v>13</v>
      </c>
      <c r="I507" s="1">
        <f t="shared" si="38"/>
        <v>162487</v>
      </c>
      <c r="J507" t="s">
        <v>15</v>
      </c>
      <c r="K507" t="s">
        <v>14</v>
      </c>
      <c r="L507">
        <v>2020</v>
      </c>
      <c r="M507">
        <v>37</v>
      </c>
      <c r="N507">
        <v>0</v>
      </c>
      <c r="O507">
        <f t="shared" si="40"/>
        <v>0</v>
      </c>
    </row>
    <row r="508" spans="1:15" x14ac:dyDescent="0.25">
      <c r="A508" t="s">
        <v>2</v>
      </c>
      <c r="B508" t="s">
        <v>14</v>
      </c>
      <c r="C508" t="str">
        <f t="shared" si="39"/>
        <v>SW</v>
      </c>
      <c r="D508">
        <v>2020</v>
      </c>
      <c r="E508">
        <v>38</v>
      </c>
      <c r="F508" t="str">
        <f t="shared" si="36"/>
        <v>2020Q3</v>
      </c>
      <c r="G508" t="str">
        <f t="shared" si="37"/>
        <v>PROD_0012020Q3</v>
      </c>
      <c r="H508">
        <v>13</v>
      </c>
      <c r="I508" s="1">
        <f t="shared" si="38"/>
        <v>162487</v>
      </c>
      <c r="J508" t="s">
        <v>15</v>
      </c>
      <c r="K508" t="s">
        <v>14</v>
      </c>
      <c r="L508">
        <v>2020</v>
      </c>
      <c r="M508">
        <v>38</v>
      </c>
      <c r="N508">
        <v>0</v>
      </c>
      <c r="O508">
        <f t="shared" si="40"/>
        <v>0</v>
      </c>
    </row>
    <row r="509" spans="1:15" x14ac:dyDescent="0.25">
      <c r="A509" t="s">
        <v>2</v>
      </c>
      <c r="B509" t="s">
        <v>14</v>
      </c>
      <c r="C509" t="str">
        <f t="shared" si="39"/>
        <v>SW</v>
      </c>
      <c r="D509">
        <v>2020</v>
      </c>
      <c r="E509">
        <v>39</v>
      </c>
      <c r="F509" t="str">
        <f t="shared" si="36"/>
        <v>2020Q4</v>
      </c>
      <c r="G509" t="str">
        <f t="shared" si="37"/>
        <v>PROD_0012020Q4</v>
      </c>
      <c r="H509">
        <v>13</v>
      </c>
      <c r="I509" s="1">
        <f t="shared" si="38"/>
        <v>162487</v>
      </c>
      <c r="J509" t="s">
        <v>15</v>
      </c>
      <c r="K509" t="s">
        <v>14</v>
      </c>
      <c r="L509">
        <v>2020</v>
      </c>
      <c r="M509">
        <v>39</v>
      </c>
      <c r="N509">
        <v>0</v>
      </c>
      <c r="O509">
        <f t="shared" si="40"/>
        <v>0</v>
      </c>
    </row>
    <row r="510" spans="1:15" x14ac:dyDescent="0.25">
      <c r="A510" t="s">
        <v>2</v>
      </c>
      <c r="B510" t="s">
        <v>14</v>
      </c>
      <c r="C510" t="str">
        <f t="shared" si="39"/>
        <v>SW</v>
      </c>
      <c r="D510">
        <v>2020</v>
      </c>
      <c r="E510">
        <v>40</v>
      </c>
      <c r="F510" t="str">
        <f t="shared" si="36"/>
        <v>2020Q4</v>
      </c>
      <c r="G510" t="str">
        <f t="shared" si="37"/>
        <v>PROD_0012020Q4</v>
      </c>
      <c r="H510">
        <v>21</v>
      </c>
      <c r="I510" s="1">
        <f t="shared" si="38"/>
        <v>262479</v>
      </c>
      <c r="J510" t="s">
        <v>15</v>
      </c>
      <c r="K510" t="s">
        <v>14</v>
      </c>
      <c r="L510">
        <v>2020</v>
      </c>
      <c r="M510">
        <v>40</v>
      </c>
      <c r="N510">
        <v>0</v>
      </c>
      <c r="O510">
        <f t="shared" si="40"/>
        <v>0</v>
      </c>
    </row>
    <row r="511" spans="1:15" x14ac:dyDescent="0.25">
      <c r="A511" t="s">
        <v>2</v>
      </c>
      <c r="B511" t="s">
        <v>14</v>
      </c>
      <c r="C511" t="str">
        <f t="shared" si="39"/>
        <v>SW</v>
      </c>
      <c r="D511">
        <v>2020</v>
      </c>
      <c r="E511">
        <v>41</v>
      </c>
      <c r="F511" t="str">
        <f t="shared" si="36"/>
        <v>2020Q4</v>
      </c>
      <c r="G511" t="str">
        <f t="shared" si="37"/>
        <v>PROD_0012020Q4</v>
      </c>
      <c r="H511">
        <v>16</v>
      </c>
      <c r="I511" s="1">
        <f t="shared" si="38"/>
        <v>199984</v>
      </c>
      <c r="J511" t="s">
        <v>15</v>
      </c>
      <c r="K511" t="s">
        <v>14</v>
      </c>
      <c r="L511">
        <v>2020</v>
      </c>
      <c r="M511">
        <v>41</v>
      </c>
      <c r="N511">
        <v>0</v>
      </c>
      <c r="O511">
        <f t="shared" si="40"/>
        <v>0</v>
      </c>
    </row>
    <row r="512" spans="1:15" x14ac:dyDescent="0.25">
      <c r="A512" t="s">
        <v>2</v>
      </c>
      <c r="B512" t="s">
        <v>14</v>
      </c>
      <c r="C512" t="str">
        <f t="shared" si="39"/>
        <v>SW</v>
      </c>
      <c r="D512">
        <v>2020</v>
      </c>
      <c r="E512">
        <v>42</v>
      </c>
      <c r="F512" t="str">
        <f t="shared" si="36"/>
        <v>2020Q4</v>
      </c>
      <c r="G512" t="str">
        <f t="shared" si="37"/>
        <v>PROD_0012020Q4</v>
      </c>
      <c r="H512">
        <v>19</v>
      </c>
      <c r="I512" s="1">
        <f t="shared" si="38"/>
        <v>237481</v>
      </c>
      <c r="J512" t="s">
        <v>15</v>
      </c>
      <c r="K512" t="s">
        <v>14</v>
      </c>
      <c r="L512">
        <v>2020</v>
      </c>
      <c r="M512">
        <v>42</v>
      </c>
      <c r="N512">
        <v>0</v>
      </c>
      <c r="O512">
        <f t="shared" si="40"/>
        <v>0</v>
      </c>
    </row>
    <row r="513" spans="1:15" x14ac:dyDescent="0.25">
      <c r="A513" t="s">
        <v>2</v>
      </c>
      <c r="B513" t="s">
        <v>14</v>
      </c>
      <c r="C513" t="str">
        <f t="shared" si="39"/>
        <v>SW</v>
      </c>
      <c r="D513">
        <v>2020</v>
      </c>
      <c r="E513">
        <v>43</v>
      </c>
      <c r="F513" t="str">
        <f t="shared" si="36"/>
        <v>2020Q4</v>
      </c>
      <c r="G513" t="str">
        <f t="shared" si="37"/>
        <v>PROD_0012020Q4</v>
      </c>
      <c r="H513">
        <v>15</v>
      </c>
      <c r="I513" s="1">
        <f t="shared" si="38"/>
        <v>187485</v>
      </c>
      <c r="J513" t="s">
        <v>15</v>
      </c>
      <c r="K513" t="s">
        <v>14</v>
      </c>
      <c r="L513">
        <v>2020</v>
      </c>
      <c r="M513">
        <v>43</v>
      </c>
      <c r="N513">
        <v>0</v>
      </c>
      <c r="O513">
        <f t="shared" si="40"/>
        <v>0</v>
      </c>
    </row>
    <row r="514" spans="1:15" x14ac:dyDescent="0.25">
      <c r="A514" t="s">
        <v>2</v>
      </c>
      <c r="B514" t="s">
        <v>14</v>
      </c>
      <c r="C514" t="str">
        <f t="shared" si="39"/>
        <v>SW</v>
      </c>
      <c r="D514">
        <v>2020</v>
      </c>
      <c r="E514">
        <v>44</v>
      </c>
      <c r="F514" t="str">
        <f t="shared" ref="F514:F577" si="41">CONCATENATE(D514,"Q",IF(E514&gt;=39,4,IF(E514&gt;=26,3,IF(E514&gt;=13,2,IF(E514&gt;=0,1)))))</f>
        <v>2020Q4</v>
      </c>
      <c r="G514" t="str">
        <f t="shared" ref="G514:G577" si="42">CONCATENATE(A514,D514,"Q",IF(E514&gt;=39,4,IF(E514&gt;=26,3,IF(E514&gt;=13,2,IF(E514&gt;=0,1)))))</f>
        <v>PROD_0012020Q4</v>
      </c>
      <c r="H514">
        <v>13</v>
      </c>
      <c r="I514" s="1">
        <f t="shared" ref="I514:I577" si="43">H514*(VLOOKUP(G514,S$2:T$65,2,0))</f>
        <v>162487</v>
      </c>
      <c r="J514" t="s">
        <v>15</v>
      </c>
      <c r="K514" t="s">
        <v>14</v>
      </c>
      <c r="L514">
        <v>2020</v>
      </c>
      <c r="M514">
        <v>44</v>
      </c>
      <c r="N514">
        <v>0</v>
      </c>
      <c r="O514">
        <f t="shared" si="40"/>
        <v>0</v>
      </c>
    </row>
    <row r="515" spans="1:15" x14ac:dyDescent="0.25">
      <c r="A515" t="s">
        <v>2</v>
      </c>
      <c r="B515" t="s">
        <v>14</v>
      </c>
      <c r="C515" t="str">
        <f t="shared" ref="C515:C578" si="44">VLOOKUP(B515,$V$14:$Y$18,2,FALSE)</f>
        <v>SW</v>
      </c>
      <c r="D515">
        <v>2020</v>
      </c>
      <c r="E515">
        <v>45</v>
      </c>
      <c r="F515" t="str">
        <f t="shared" si="41"/>
        <v>2020Q4</v>
      </c>
      <c r="G515" t="str">
        <f t="shared" si="42"/>
        <v>PROD_0012020Q4</v>
      </c>
      <c r="H515">
        <v>10</v>
      </c>
      <c r="I515" s="1">
        <f t="shared" si="43"/>
        <v>124990</v>
      </c>
      <c r="J515" t="s">
        <v>15</v>
      </c>
      <c r="K515" t="s">
        <v>14</v>
      </c>
      <c r="L515">
        <v>2020</v>
      </c>
      <c r="M515">
        <v>45</v>
      </c>
      <c r="N515">
        <v>0</v>
      </c>
      <c r="O515">
        <f t="shared" ref="O515:O578" si="45">N515*(VLOOKUP(J515,$V$2:$W$9,2,0))</f>
        <v>0</v>
      </c>
    </row>
    <row r="516" spans="1:15" x14ac:dyDescent="0.25">
      <c r="A516" t="s">
        <v>2</v>
      </c>
      <c r="B516" t="s">
        <v>14</v>
      </c>
      <c r="C516" t="str">
        <f t="shared" si="44"/>
        <v>SW</v>
      </c>
      <c r="D516">
        <v>2020</v>
      </c>
      <c r="E516">
        <v>46</v>
      </c>
      <c r="F516" t="str">
        <f t="shared" si="41"/>
        <v>2020Q4</v>
      </c>
      <c r="G516" t="str">
        <f t="shared" si="42"/>
        <v>PROD_0012020Q4</v>
      </c>
      <c r="H516">
        <v>11</v>
      </c>
      <c r="I516" s="1">
        <f t="shared" si="43"/>
        <v>137489</v>
      </c>
      <c r="J516" t="s">
        <v>15</v>
      </c>
      <c r="K516" t="s">
        <v>14</v>
      </c>
      <c r="L516">
        <v>2020</v>
      </c>
      <c r="M516">
        <v>46</v>
      </c>
      <c r="N516">
        <v>0</v>
      </c>
      <c r="O516">
        <f t="shared" si="45"/>
        <v>0</v>
      </c>
    </row>
    <row r="517" spans="1:15" x14ac:dyDescent="0.25">
      <c r="A517" t="s">
        <v>2</v>
      </c>
      <c r="B517" t="s">
        <v>14</v>
      </c>
      <c r="C517" t="str">
        <f t="shared" si="44"/>
        <v>SW</v>
      </c>
      <c r="D517">
        <v>2020</v>
      </c>
      <c r="E517">
        <v>47</v>
      </c>
      <c r="F517" t="str">
        <f t="shared" si="41"/>
        <v>2020Q4</v>
      </c>
      <c r="G517" t="str">
        <f t="shared" si="42"/>
        <v>PROD_0012020Q4</v>
      </c>
      <c r="H517">
        <v>16</v>
      </c>
      <c r="I517" s="1">
        <f t="shared" si="43"/>
        <v>199984</v>
      </c>
      <c r="J517" t="s">
        <v>15</v>
      </c>
      <c r="K517" t="s">
        <v>14</v>
      </c>
      <c r="L517">
        <v>2020</v>
      </c>
      <c r="M517">
        <v>47</v>
      </c>
      <c r="N517">
        <v>0</v>
      </c>
      <c r="O517">
        <f t="shared" si="45"/>
        <v>0</v>
      </c>
    </row>
    <row r="518" spans="1:15" x14ac:dyDescent="0.25">
      <c r="A518" t="s">
        <v>2</v>
      </c>
      <c r="B518" t="s">
        <v>14</v>
      </c>
      <c r="C518" t="str">
        <f t="shared" si="44"/>
        <v>SW</v>
      </c>
      <c r="D518">
        <v>2020</v>
      </c>
      <c r="E518">
        <v>48</v>
      </c>
      <c r="F518" t="str">
        <f t="shared" si="41"/>
        <v>2020Q4</v>
      </c>
      <c r="G518" t="str">
        <f t="shared" si="42"/>
        <v>PROD_0012020Q4</v>
      </c>
      <c r="H518">
        <v>14</v>
      </c>
      <c r="I518" s="1">
        <f t="shared" si="43"/>
        <v>174986</v>
      </c>
      <c r="J518" t="s">
        <v>15</v>
      </c>
      <c r="K518" t="s">
        <v>14</v>
      </c>
      <c r="L518">
        <v>2020</v>
      </c>
      <c r="M518">
        <v>48</v>
      </c>
      <c r="N518">
        <v>0</v>
      </c>
      <c r="O518">
        <f t="shared" si="45"/>
        <v>0</v>
      </c>
    </row>
    <row r="519" spans="1:15" x14ac:dyDescent="0.25">
      <c r="A519" t="s">
        <v>2</v>
      </c>
      <c r="B519" t="s">
        <v>14</v>
      </c>
      <c r="C519" t="str">
        <f t="shared" si="44"/>
        <v>SW</v>
      </c>
      <c r="D519">
        <v>2020</v>
      </c>
      <c r="E519">
        <v>49</v>
      </c>
      <c r="F519" t="str">
        <f t="shared" si="41"/>
        <v>2020Q4</v>
      </c>
      <c r="G519" t="str">
        <f t="shared" si="42"/>
        <v>PROD_0012020Q4</v>
      </c>
      <c r="H519">
        <v>17</v>
      </c>
      <c r="I519" s="1">
        <f t="shared" si="43"/>
        <v>212483</v>
      </c>
      <c r="J519" t="s">
        <v>15</v>
      </c>
      <c r="K519" t="s">
        <v>14</v>
      </c>
      <c r="L519">
        <v>2020</v>
      </c>
      <c r="M519">
        <v>49</v>
      </c>
      <c r="N519">
        <v>0</v>
      </c>
      <c r="O519">
        <f t="shared" si="45"/>
        <v>0</v>
      </c>
    </row>
    <row r="520" spans="1:15" x14ac:dyDescent="0.25">
      <c r="A520" t="s">
        <v>2</v>
      </c>
      <c r="B520" t="s">
        <v>14</v>
      </c>
      <c r="C520" t="str">
        <f t="shared" si="44"/>
        <v>SW</v>
      </c>
      <c r="D520">
        <v>2020</v>
      </c>
      <c r="E520">
        <v>50</v>
      </c>
      <c r="F520" t="str">
        <f t="shared" si="41"/>
        <v>2020Q4</v>
      </c>
      <c r="G520" t="str">
        <f t="shared" si="42"/>
        <v>PROD_0012020Q4</v>
      </c>
      <c r="H520">
        <v>21</v>
      </c>
      <c r="I520" s="1">
        <f t="shared" si="43"/>
        <v>262479</v>
      </c>
      <c r="J520" t="s">
        <v>15</v>
      </c>
      <c r="K520" t="s">
        <v>14</v>
      </c>
      <c r="L520">
        <v>2020</v>
      </c>
      <c r="M520">
        <v>50</v>
      </c>
      <c r="N520">
        <v>0</v>
      </c>
      <c r="O520">
        <f t="shared" si="45"/>
        <v>0</v>
      </c>
    </row>
    <row r="521" spans="1:15" x14ac:dyDescent="0.25">
      <c r="A521" t="s">
        <v>2</v>
      </c>
      <c r="B521" t="s">
        <v>14</v>
      </c>
      <c r="C521" t="str">
        <f t="shared" si="44"/>
        <v>SW</v>
      </c>
      <c r="D521">
        <v>2020</v>
      </c>
      <c r="E521">
        <v>51</v>
      </c>
      <c r="F521" t="str">
        <f t="shared" si="41"/>
        <v>2020Q4</v>
      </c>
      <c r="G521" t="str">
        <f t="shared" si="42"/>
        <v>PROD_0012020Q4</v>
      </c>
      <c r="H521">
        <v>24</v>
      </c>
      <c r="I521" s="1">
        <f t="shared" si="43"/>
        <v>299976</v>
      </c>
      <c r="J521" t="s">
        <v>15</v>
      </c>
      <c r="K521" t="s">
        <v>14</v>
      </c>
      <c r="L521">
        <v>2020</v>
      </c>
      <c r="M521">
        <v>51</v>
      </c>
      <c r="N521">
        <v>0</v>
      </c>
      <c r="O521">
        <f t="shared" si="45"/>
        <v>0</v>
      </c>
    </row>
    <row r="522" spans="1:15" x14ac:dyDescent="0.25">
      <c r="A522" t="s">
        <v>4</v>
      </c>
      <c r="B522" t="s">
        <v>10</v>
      </c>
      <c r="C522" t="str">
        <f t="shared" si="44"/>
        <v>NW</v>
      </c>
      <c r="D522">
        <v>2019</v>
      </c>
      <c r="E522">
        <v>0</v>
      </c>
      <c r="F522" t="str">
        <f t="shared" si="41"/>
        <v>2019Q1</v>
      </c>
      <c r="G522" t="str">
        <f t="shared" si="42"/>
        <v>PROD_0022019Q1</v>
      </c>
      <c r="H522">
        <v>27</v>
      </c>
      <c r="I522" s="1">
        <f t="shared" si="43"/>
        <v>399222</v>
      </c>
      <c r="J522" t="s">
        <v>16</v>
      </c>
      <c r="K522" t="s">
        <v>10</v>
      </c>
      <c r="L522">
        <v>2019</v>
      </c>
      <c r="M522">
        <v>0</v>
      </c>
      <c r="N522">
        <v>2</v>
      </c>
      <c r="O522">
        <f t="shared" si="45"/>
        <v>1686</v>
      </c>
    </row>
    <row r="523" spans="1:15" x14ac:dyDescent="0.25">
      <c r="A523" t="s">
        <v>4</v>
      </c>
      <c r="B523" t="s">
        <v>10</v>
      </c>
      <c r="C523" t="str">
        <f t="shared" si="44"/>
        <v>NW</v>
      </c>
      <c r="D523">
        <v>2019</v>
      </c>
      <c r="E523">
        <v>1</v>
      </c>
      <c r="F523" t="str">
        <f t="shared" si="41"/>
        <v>2019Q1</v>
      </c>
      <c r="G523" t="str">
        <f t="shared" si="42"/>
        <v>PROD_0022019Q1</v>
      </c>
      <c r="H523">
        <v>45</v>
      </c>
      <c r="I523" s="1">
        <f t="shared" si="43"/>
        <v>665370</v>
      </c>
      <c r="J523" t="s">
        <v>16</v>
      </c>
      <c r="K523" t="s">
        <v>10</v>
      </c>
      <c r="L523">
        <v>2019</v>
      </c>
      <c r="M523">
        <v>1</v>
      </c>
      <c r="N523">
        <v>4</v>
      </c>
      <c r="O523">
        <f t="shared" si="45"/>
        <v>3372</v>
      </c>
    </row>
    <row r="524" spans="1:15" x14ac:dyDescent="0.25">
      <c r="A524" t="s">
        <v>4</v>
      </c>
      <c r="B524" t="s">
        <v>10</v>
      </c>
      <c r="C524" t="str">
        <f t="shared" si="44"/>
        <v>NW</v>
      </c>
      <c r="D524">
        <v>2019</v>
      </c>
      <c r="E524">
        <v>2</v>
      </c>
      <c r="F524" t="str">
        <f t="shared" si="41"/>
        <v>2019Q1</v>
      </c>
      <c r="G524" t="str">
        <f t="shared" si="42"/>
        <v>PROD_0022019Q1</v>
      </c>
      <c r="H524">
        <v>40</v>
      </c>
      <c r="I524" s="1">
        <f t="shared" si="43"/>
        <v>591440</v>
      </c>
      <c r="J524" t="s">
        <v>16</v>
      </c>
      <c r="K524" t="s">
        <v>10</v>
      </c>
      <c r="L524">
        <v>2019</v>
      </c>
      <c r="M524">
        <v>2</v>
      </c>
      <c r="N524">
        <v>4</v>
      </c>
      <c r="O524">
        <f t="shared" si="45"/>
        <v>3372</v>
      </c>
    </row>
    <row r="525" spans="1:15" x14ac:dyDescent="0.25">
      <c r="A525" t="s">
        <v>4</v>
      </c>
      <c r="B525" t="s">
        <v>10</v>
      </c>
      <c r="C525" t="str">
        <f t="shared" si="44"/>
        <v>NW</v>
      </c>
      <c r="D525">
        <v>2019</v>
      </c>
      <c r="E525">
        <v>3</v>
      </c>
      <c r="F525" t="str">
        <f t="shared" si="41"/>
        <v>2019Q1</v>
      </c>
      <c r="G525" t="str">
        <f t="shared" si="42"/>
        <v>PROD_0022019Q1</v>
      </c>
      <c r="H525">
        <v>34</v>
      </c>
      <c r="I525" s="1">
        <f t="shared" si="43"/>
        <v>502724</v>
      </c>
      <c r="J525" t="s">
        <v>16</v>
      </c>
      <c r="K525" t="s">
        <v>10</v>
      </c>
      <c r="L525">
        <v>2019</v>
      </c>
      <c r="M525">
        <v>3</v>
      </c>
      <c r="N525">
        <v>4</v>
      </c>
      <c r="O525">
        <f t="shared" si="45"/>
        <v>3372</v>
      </c>
    </row>
    <row r="526" spans="1:15" x14ac:dyDescent="0.25">
      <c r="A526" t="s">
        <v>4</v>
      </c>
      <c r="B526" t="s">
        <v>10</v>
      </c>
      <c r="C526" t="str">
        <f t="shared" si="44"/>
        <v>NW</v>
      </c>
      <c r="D526">
        <v>2019</v>
      </c>
      <c r="E526">
        <v>4</v>
      </c>
      <c r="F526" t="str">
        <f t="shared" si="41"/>
        <v>2019Q1</v>
      </c>
      <c r="G526" t="str">
        <f t="shared" si="42"/>
        <v>PROD_0022019Q1</v>
      </c>
      <c r="H526">
        <v>31</v>
      </c>
      <c r="I526" s="1">
        <f t="shared" si="43"/>
        <v>458366</v>
      </c>
      <c r="J526" t="s">
        <v>16</v>
      </c>
      <c r="K526" t="s">
        <v>10</v>
      </c>
      <c r="L526">
        <v>2019</v>
      </c>
      <c r="M526">
        <v>4</v>
      </c>
      <c r="N526">
        <v>4</v>
      </c>
      <c r="O526">
        <f t="shared" si="45"/>
        <v>3372</v>
      </c>
    </row>
    <row r="527" spans="1:15" x14ac:dyDescent="0.25">
      <c r="A527" t="s">
        <v>4</v>
      </c>
      <c r="B527" t="s">
        <v>10</v>
      </c>
      <c r="C527" t="str">
        <f t="shared" si="44"/>
        <v>NW</v>
      </c>
      <c r="D527">
        <v>2019</v>
      </c>
      <c r="E527">
        <v>5</v>
      </c>
      <c r="F527" t="str">
        <f t="shared" si="41"/>
        <v>2019Q1</v>
      </c>
      <c r="G527" t="str">
        <f t="shared" si="42"/>
        <v>PROD_0022019Q1</v>
      </c>
      <c r="H527">
        <v>35</v>
      </c>
      <c r="I527" s="1">
        <f t="shared" si="43"/>
        <v>517510</v>
      </c>
      <c r="J527" t="s">
        <v>16</v>
      </c>
      <c r="K527" t="s">
        <v>10</v>
      </c>
      <c r="L527">
        <v>2019</v>
      </c>
      <c r="M527">
        <v>5</v>
      </c>
      <c r="N527">
        <v>3</v>
      </c>
      <c r="O527">
        <f t="shared" si="45"/>
        <v>2529</v>
      </c>
    </row>
    <row r="528" spans="1:15" x14ac:dyDescent="0.25">
      <c r="A528" t="s">
        <v>4</v>
      </c>
      <c r="B528" t="s">
        <v>10</v>
      </c>
      <c r="C528" t="str">
        <f t="shared" si="44"/>
        <v>NW</v>
      </c>
      <c r="D528">
        <v>2019</v>
      </c>
      <c r="E528">
        <v>6</v>
      </c>
      <c r="F528" t="str">
        <f t="shared" si="41"/>
        <v>2019Q1</v>
      </c>
      <c r="G528" t="str">
        <f t="shared" si="42"/>
        <v>PROD_0022019Q1</v>
      </c>
      <c r="H528">
        <v>37</v>
      </c>
      <c r="I528" s="1">
        <f t="shared" si="43"/>
        <v>547082</v>
      </c>
      <c r="J528" t="s">
        <v>16</v>
      </c>
      <c r="K528" t="s">
        <v>10</v>
      </c>
      <c r="L528">
        <v>2019</v>
      </c>
      <c r="M528">
        <v>6</v>
      </c>
      <c r="N528">
        <v>3</v>
      </c>
      <c r="O528">
        <f t="shared" si="45"/>
        <v>2529</v>
      </c>
    </row>
    <row r="529" spans="1:15" x14ac:dyDescent="0.25">
      <c r="A529" t="s">
        <v>4</v>
      </c>
      <c r="B529" t="s">
        <v>10</v>
      </c>
      <c r="C529" t="str">
        <f t="shared" si="44"/>
        <v>NW</v>
      </c>
      <c r="D529">
        <v>2019</v>
      </c>
      <c r="E529">
        <v>7</v>
      </c>
      <c r="F529" t="str">
        <f t="shared" si="41"/>
        <v>2019Q1</v>
      </c>
      <c r="G529" t="str">
        <f t="shared" si="42"/>
        <v>PROD_0022019Q1</v>
      </c>
      <c r="H529">
        <v>40</v>
      </c>
      <c r="I529" s="1">
        <f t="shared" si="43"/>
        <v>591440</v>
      </c>
      <c r="J529" t="s">
        <v>16</v>
      </c>
      <c r="K529" t="s">
        <v>10</v>
      </c>
      <c r="L529">
        <v>2019</v>
      </c>
      <c r="M529">
        <v>7</v>
      </c>
      <c r="N529">
        <v>3</v>
      </c>
      <c r="O529">
        <f t="shared" si="45"/>
        <v>2529</v>
      </c>
    </row>
    <row r="530" spans="1:15" x14ac:dyDescent="0.25">
      <c r="A530" t="s">
        <v>4</v>
      </c>
      <c r="B530" t="s">
        <v>10</v>
      </c>
      <c r="C530" t="str">
        <f t="shared" si="44"/>
        <v>NW</v>
      </c>
      <c r="D530">
        <v>2019</v>
      </c>
      <c r="E530">
        <v>8</v>
      </c>
      <c r="F530" t="str">
        <f t="shared" si="41"/>
        <v>2019Q1</v>
      </c>
      <c r="G530" t="str">
        <f t="shared" si="42"/>
        <v>PROD_0022019Q1</v>
      </c>
      <c r="H530">
        <v>40</v>
      </c>
      <c r="I530" s="1">
        <f t="shared" si="43"/>
        <v>591440</v>
      </c>
      <c r="J530" t="s">
        <v>16</v>
      </c>
      <c r="K530" t="s">
        <v>10</v>
      </c>
      <c r="L530">
        <v>2019</v>
      </c>
      <c r="M530">
        <v>8</v>
      </c>
      <c r="N530">
        <v>2</v>
      </c>
      <c r="O530">
        <f t="shared" si="45"/>
        <v>1686</v>
      </c>
    </row>
    <row r="531" spans="1:15" x14ac:dyDescent="0.25">
      <c r="A531" t="s">
        <v>4</v>
      </c>
      <c r="B531" t="s">
        <v>10</v>
      </c>
      <c r="C531" t="str">
        <f t="shared" si="44"/>
        <v>NW</v>
      </c>
      <c r="D531">
        <v>2019</v>
      </c>
      <c r="E531">
        <v>9</v>
      </c>
      <c r="F531" t="str">
        <f t="shared" si="41"/>
        <v>2019Q1</v>
      </c>
      <c r="G531" t="str">
        <f t="shared" si="42"/>
        <v>PROD_0022019Q1</v>
      </c>
      <c r="H531">
        <v>37</v>
      </c>
      <c r="I531" s="1">
        <f t="shared" si="43"/>
        <v>547082</v>
      </c>
      <c r="J531" t="s">
        <v>16</v>
      </c>
      <c r="K531" t="s">
        <v>10</v>
      </c>
      <c r="L531">
        <v>2019</v>
      </c>
      <c r="M531">
        <v>9</v>
      </c>
      <c r="N531">
        <v>2</v>
      </c>
      <c r="O531">
        <f t="shared" si="45"/>
        <v>1686</v>
      </c>
    </row>
    <row r="532" spans="1:15" x14ac:dyDescent="0.25">
      <c r="A532" t="s">
        <v>4</v>
      </c>
      <c r="B532" t="s">
        <v>10</v>
      </c>
      <c r="C532" t="str">
        <f t="shared" si="44"/>
        <v>NW</v>
      </c>
      <c r="D532">
        <v>2019</v>
      </c>
      <c r="E532">
        <v>10</v>
      </c>
      <c r="F532" t="str">
        <f t="shared" si="41"/>
        <v>2019Q1</v>
      </c>
      <c r="G532" t="str">
        <f t="shared" si="42"/>
        <v>PROD_0022019Q1</v>
      </c>
      <c r="H532">
        <v>34</v>
      </c>
      <c r="I532" s="1">
        <f t="shared" si="43"/>
        <v>502724</v>
      </c>
      <c r="J532" t="s">
        <v>16</v>
      </c>
      <c r="K532" t="s">
        <v>10</v>
      </c>
      <c r="L532">
        <v>2019</v>
      </c>
      <c r="M532">
        <v>10</v>
      </c>
      <c r="N532">
        <v>1</v>
      </c>
      <c r="O532">
        <f t="shared" si="45"/>
        <v>843</v>
      </c>
    </row>
    <row r="533" spans="1:15" x14ac:dyDescent="0.25">
      <c r="A533" t="s">
        <v>4</v>
      </c>
      <c r="B533" t="s">
        <v>10</v>
      </c>
      <c r="C533" t="str">
        <f t="shared" si="44"/>
        <v>NW</v>
      </c>
      <c r="D533">
        <v>2019</v>
      </c>
      <c r="E533">
        <v>11</v>
      </c>
      <c r="F533" t="str">
        <f t="shared" si="41"/>
        <v>2019Q1</v>
      </c>
      <c r="G533" t="str">
        <f t="shared" si="42"/>
        <v>PROD_0022019Q1</v>
      </c>
      <c r="H533">
        <v>25</v>
      </c>
      <c r="I533" s="1">
        <f t="shared" si="43"/>
        <v>369650</v>
      </c>
      <c r="J533" t="s">
        <v>16</v>
      </c>
      <c r="K533" t="s">
        <v>10</v>
      </c>
      <c r="L533">
        <v>2019</v>
      </c>
      <c r="M533">
        <v>11</v>
      </c>
      <c r="N533">
        <v>0</v>
      </c>
      <c r="O533">
        <f t="shared" si="45"/>
        <v>0</v>
      </c>
    </row>
    <row r="534" spans="1:15" x14ac:dyDescent="0.25">
      <c r="A534" t="s">
        <v>4</v>
      </c>
      <c r="B534" t="s">
        <v>10</v>
      </c>
      <c r="C534" t="str">
        <f t="shared" si="44"/>
        <v>NW</v>
      </c>
      <c r="D534">
        <v>2019</v>
      </c>
      <c r="E534">
        <v>12</v>
      </c>
      <c r="F534" t="str">
        <f t="shared" si="41"/>
        <v>2019Q1</v>
      </c>
      <c r="G534" t="str">
        <f t="shared" si="42"/>
        <v>PROD_0022019Q1</v>
      </c>
      <c r="H534">
        <v>29</v>
      </c>
      <c r="I534" s="1">
        <f t="shared" si="43"/>
        <v>428794</v>
      </c>
      <c r="J534" t="s">
        <v>16</v>
      </c>
      <c r="K534" t="s">
        <v>10</v>
      </c>
      <c r="L534">
        <v>2019</v>
      </c>
      <c r="M534">
        <v>12</v>
      </c>
      <c r="N534">
        <v>0</v>
      </c>
      <c r="O534">
        <f t="shared" si="45"/>
        <v>0</v>
      </c>
    </row>
    <row r="535" spans="1:15" x14ac:dyDescent="0.25">
      <c r="A535" t="s">
        <v>4</v>
      </c>
      <c r="B535" t="s">
        <v>10</v>
      </c>
      <c r="C535" t="str">
        <f t="shared" si="44"/>
        <v>NW</v>
      </c>
      <c r="D535">
        <v>2019</v>
      </c>
      <c r="E535">
        <v>13</v>
      </c>
      <c r="F535" t="str">
        <f t="shared" si="41"/>
        <v>2019Q2</v>
      </c>
      <c r="G535" t="str">
        <f t="shared" si="42"/>
        <v>PROD_0022019Q2</v>
      </c>
      <c r="H535">
        <v>30</v>
      </c>
      <c r="I535" s="1">
        <f t="shared" si="43"/>
        <v>443580</v>
      </c>
      <c r="J535" t="s">
        <v>16</v>
      </c>
      <c r="K535" t="s">
        <v>10</v>
      </c>
      <c r="L535">
        <v>2019</v>
      </c>
      <c r="M535">
        <v>13</v>
      </c>
      <c r="N535">
        <v>0</v>
      </c>
      <c r="O535">
        <f t="shared" si="45"/>
        <v>0</v>
      </c>
    </row>
    <row r="536" spans="1:15" x14ac:dyDescent="0.25">
      <c r="A536" t="s">
        <v>4</v>
      </c>
      <c r="B536" t="s">
        <v>10</v>
      </c>
      <c r="C536" t="str">
        <f t="shared" si="44"/>
        <v>NW</v>
      </c>
      <c r="D536">
        <v>2019</v>
      </c>
      <c r="E536">
        <v>14</v>
      </c>
      <c r="F536" t="str">
        <f t="shared" si="41"/>
        <v>2019Q2</v>
      </c>
      <c r="G536" t="str">
        <f t="shared" si="42"/>
        <v>PROD_0022019Q2</v>
      </c>
      <c r="H536">
        <v>42</v>
      </c>
      <c r="I536" s="1">
        <f t="shared" si="43"/>
        <v>621012</v>
      </c>
      <c r="J536" t="s">
        <v>16</v>
      </c>
      <c r="K536" t="s">
        <v>10</v>
      </c>
      <c r="L536">
        <v>2019</v>
      </c>
      <c r="M536">
        <v>14</v>
      </c>
      <c r="N536">
        <v>1</v>
      </c>
      <c r="O536">
        <f t="shared" si="45"/>
        <v>843</v>
      </c>
    </row>
    <row r="537" spans="1:15" x14ac:dyDescent="0.25">
      <c r="A537" t="s">
        <v>4</v>
      </c>
      <c r="B537" t="s">
        <v>10</v>
      </c>
      <c r="C537" t="str">
        <f t="shared" si="44"/>
        <v>NW</v>
      </c>
      <c r="D537">
        <v>2019</v>
      </c>
      <c r="E537">
        <v>15</v>
      </c>
      <c r="F537" t="str">
        <f t="shared" si="41"/>
        <v>2019Q2</v>
      </c>
      <c r="G537" t="str">
        <f t="shared" si="42"/>
        <v>PROD_0022019Q2</v>
      </c>
      <c r="H537">
        <v>35</v>
      </c>
      <c r="I537" s="1">
        <f t="shared" si="43"/>
        <v>517510</v>
      </c>
      <c r="J537" t="s">
        <v>16</v>
      </c>
      <c r="K537" t="s">
        <v>10</v>
      </c>
      <c r="L537">
        <v>2019</v>
      </c>
      <c r="M537">
        <v>15</v>
      </c>
      <c r="N537">
        <v>1</v>
      </c>
      <c r="O537">
        <f t="shared" si="45"/>
        <v>843</v>
      </c>
    </row>
    <row r="538" spans="1:15" x14ac:dyDescent="0.25">
      <c r="A538" t="s">
        <v>4</v>
      </c>
      <c r="B538" t="s">
        <v>10</v>
      </c>
      <c r="C538" t="str">
        <f t="shared" si="44"/>
        <v>NW</v>
      </c>
      <c r="D538">
        <v>2019</v>
      </c>
      <c r="E538">
        <v>16</v>
      </c>
      <c r="F538" t="str">
        <f t="shared" si="41"/>
        <v>2019Q2</v>
      </c>
      <c r="G538" t="str">
        <f t="shared" si="42"/>
        <v>PROD_0022019Q2</v>
      </c>
      <c r="H538">
        <v>37</v>
      </c>
      <c r="I538" s="1">
        <f t="shared" si="43"/>
        <v>547082</v>
      </c>
      <c r="J538" t="s">
        <v>16</v>
      </c>
      <c r="K538" t="s">
        <v>10</v>
      </c>
      <c r="L538">
        <v>2019</v>
      </c>
      <c r="M538">
        <v>16</v>
      </c>
      <c r="N538">
        <v>2</v>
      </c>
      <c r="O538">
        <f t="shared" si="45"/>
        <v>1686</v>
      </c>
    </row>
    <row r="539" spans="1:15" x14ac:dyDescent="0.25">
      <c r="A539" t="s">
        <v>4</v>
      </c>
      <c r="B539" t="s">
        <v>10</v>
      </c>
      <c r="C539" t="str">
        <f t="shared" si="44"/>
        <v>NW</v>
      </c>
      <c r="D539">
        <v>2019</v>
      </c>
      <c r="E539">
        <v>17</v>
      </c>
      <c r="F539" t="str">
        <f t="shared" si="41"/>
        <v>2019Q2</v>
      </c>
      <c r="G539" t="str">
        <f t="shared" si="42"/>
        <v>PROD_0022019Q2</v>
      </c>
      <c r="H539">
        <v>42</v>
      </c>
      <c r="I539" s="1">
        <f t="shared" si="43"/>
        <v>621012</v>
      </c>
      <c r="J539" t="s">
        <v>16</v>
      </c>
      <c r="K539" t="s">
        <v>10</v>
      </c>
      <c r="L539">
        <v>2019</v>
      </c>
      <c r="M539">
        <v>17</v>
      </c>
      <c r="N539">
        <v>1</v>
      </c>
      <c r="O539">
        <f t="shared" si="45"/>
        <v>843</v>
      </c>
    </row>
    <row r="540" spans="1:15" x14ac:dyDescent="0.25">
      <c r="A540" t="s">
        <v>4</v>
      </c>
      <c r="B540" t="s">
        <v>10</v>
      </c>
      <c r="C540" t="str">
        <f t="shared" si="44"/>
        <v>NW</v>
      </c>
      <c r="D540">
        <v>2019</v>
      </c>
      <c r="E540">
        <v>18</v>
      </c>
      <c r="F540" t="str">
        <f t="shared" si="41"/>
        <v>2019Q2</v>
      </c>
      <c r="G540" t="str">
        <f t="shared" si="42"/>
        <v>PROD_0022019Q2</v>
      </c>
      <c r="H540">
        <v>38</v>
      </c>
      <c r="I540" s="1">
        <f t="shared" si="43"/>
        <v>561868</v>
      </c>
      <c r="J540" t="s">
        <v>16</v>
      </c>
      <c r="K540" t="s">
        <v>10</v>
      </c>
      <c r="L540">
        <v>2019</v>
      </c>
      <c r="M540">
        <v>18</v>
      </c>
      <c r="N540">
        <v>1</v>
      </c>
      <c r="O540">
        <f t="shared" si="45"/>
        <v>843</v>
      </c>
    </row>
    <row r="541" spans="1:15" x14ac:dyDescent="0.25">
      <c r="A541" t="s">
        <v>4</v>
      </c>
      <c r="B541" t="s">
        <v>10</v>
      </c>
      <c r="C541" t="str">
        <f t="shared" si="44"/>
        <v>NW</v>
      </c>
      <c r="D541">
        <v>2019</v>
      </c>
      <c r="E541">
        <v>19</v>
      </c>
      <c r="F541" t="str">
        <f t="shared" si="41"/>
        <v>2019Q2</v>
      </c>
      <c r="G541" t="str">
        <f t="shared" si="42"/>
        <v>PROD_0022019Q2</v>
      </c>
      <c r="H541">
        <v>33</v>
      </c>
      <c r="I541" s="1">
        <f t="shared" si="43"/>
        <v>487938</v>
      </c>
      <c r="J541" t="s">
        <v>16</v>
      </c>
      <c r="K541" t="s">
        <v>10</v>
      </c>
      <c r="L541">
        <v>2019</v>
      </c>
      <c r="M541">
        <v>19</v>
      </c>
      <c r="N541">
        <v>0</v>
      </c>
      <c r="O541">
        <f t="shared" si="45"/>
        <v>0</v>
      </c>
    </row>
    <row r="542" spans="1:15" x14ac:dyDescent="0.25">
      <c r="A542" t="s">
        <v>4</v>
      </c>
      <c r="B542" t="s">
        <v>10</v>
      </c>
      <c r="C542" t="str">
        <f t="shared" si="44"/>
        <v>NW</v>
      </c>
      <c r="D542">
        <v>2019</v>
      </c>
      <c r="E542">
        <v>20</v>
      </c>
      <c r="F542" t="str">
        <f t="shared" si="41"/>
        <v>2019Q2</v>
      </c>
      <c r="G542" t="str">
        <f t="shared" si="42"/>
        <v>PROD_0022019Q2</v>
      </c>
      <c r="H542">
        <v>38</v>
      </c>
      <c r="I542" s="1">
        <f t="shared" si="43"/>
        <v>561868</v>
      </c>
      <c r="J542" t="s">
        <v>16</v>
      </c>
      <c r="K542" t="s">
        <v>10</v>
      </c>
      <c r="L542">
        <v>2019</v>
      </c>
      <c r="M542">
        <v>20</v>
      </c>
      <c r="N542">
        <v>0</v>
      </c>
      <c r="O542">
        <f t="shared" si="45"/>
        <v>0</v>
      </c>
    </row>
    <row r="543" spans="1:15" x14ac:dyDescent="0.25">
      <c r="A543" t="s">
        <v>4</v>
      </c>
      <c r="B543" t="s">
        <v>10</v>
      </c>
      <c r="C543" t="str">
        <f t="shared" si="44"/>
        <v>NW</v>
      </c>
      <c r="D543">
        <v>2019</v>
      </c>
      <c r="E543">
        <v>21</v>
      </c>
      <c r="F543" t="str">
        <f t="shared" si="41"/>
        <v>2019Q2</v>
      </c>
      <c r="G543" t="str">
        <f t="shared" si="42"/>
        <v>PROD_0022019Q2</v>
      </c>
      <c r="H543">
        <v>39</v>
      </c>
      <c r="I543" s="1">
        <f t="shared" si="43"/>
        <v>576654</v>
      </c>
      <c r="J543" t="s">
        <v>16</v>
      </c>
      <c r="K543" t="s">
        <v>10</v>
      </c>
      <c r="L543">
        <v>2019</v>
      </c>
      <c r="M543">
        <v>21</v>
      </c>
      <c r="N543">
        <v>2</v>
      </c>
      <c r="O543">
        <f t="shared" si="45"/>
        <v>1686</v>
      </c>
    </row>
    <row r="544" spans="1:15" x14ac:dyDescent="0.25">
      <c r="A544" t="s">
        <v>4</v>
      </c>
      <c r="B544" t="s">
        <v>10</v>
      </c>
      <c r="C544" t="str">
        <f t="shared" si="44"/>
        <v>NW</v>
      </c>
      <c r="D544">
        <v>2019</v>
      </c>
      <c r="E544">
        <v>22</v>
      </c>
      <c r="F544" t="str">
        <f t="shared" si="41"/>
        <v>2019Q2</v>
      </c>
      <c r="G544" t="str">
        <f t="shared" si="42"/>
        <v>PROD_0022019Q2</v>
      </c>
      <c r="H544">
        <v>33</v>
      </c>
      <c r="I544" s="1">
        <f t="shared" si="43"/>
        <v>487938</v>
      </c>
      <c r="J544" t="s">
        <v>16</v>
      </c>
      <c r="K544" t="s">
        <v>10</v>
      </c>
      <c r="L544">
        <v>2019</v>
      </c>
      <c r="M544">
        <v>22</v>
      </c>
      <c r="N544">
        <v>3</v>
      </c>
      <c r="O544">
        <f t="shared" si="45"/>
        <v>2529</v>
      </c>
    </row>
    <row r="545" spans="1:15" x14ac:dyDescent="0.25">
      <c r="A545" t="s">
        <v>4</v>
      </c>
      <c r="B545" t="s">
        <v>10</v>
      </c>
      <c r="C545" t="str">
        <f t="shared" si="44"/>
        <v>NW</v>
      </c>
      <c r="D545">
        <v>2019</v>
      </c>
      <c r="E545">
        <v>23</v>
      </c>
      <c r="F545" t="str">
        <f t="shared" si="41"/>
        <v>2019Q2</v>
      </c>
      <c r="G545" t="str">
        <f t="shared" si="42"/>
        <v>PROD_0022019Q2</v>
      </c>
      <c r="H545">
        <v>41</v>
      </c>
      <c r="I545" s="1">
        <f t="shared" si="43"/>
        <v>606226</v>
      </c>
      <c r="J545" t="s">
        <v>16</v>
      </c>
      <c r="K545" t="s">
        <v>10</v>
      </c>
      <c r="L545">
        <v>2019</v>
      </c>
      <c r="M545">
        <v>23</v>
      </c>
      <c r="N545">
        <v>5</v>
      </c>
      <c r="O545">
        <f t="shared" si="45"/>
        <v>4215</v>
      </c>
    </row>
    <row r="546" spans="1:15" x14ac:dyDescent="0.25">
      <c r="A546" t="s">
        <v>4</v>
      </c>
      <c r="B546" t="s">
        <v>10</v>
      </c>
      <c r="C546" t="str">
        <f t="shared" si="44"/>
        <v>NW</v>
      </c>
      <c r="D546">
        <v>2019</v>
      </c>
      <c r="E546">
        <v>24</v>
      </c>
      <c r="F546" t="str">
        <f t="shared" si="41"/>
        <v>2019Q2</v>
      </c>
      <c r="G546" t="str">
        <f t="shared" si="42"/>
        <v>PROD_0022019Q2</v>
      </c>
      <c r="H546">
        <v>24</v>
      </c>
      <c r="I546" s="1">
        <f t="shared" si="43"/>
        <v>354864</v>
      </c>
      <c r="J546" t="s">
        <v>16</v>
      </c>
      <c r="K546" t="s">
        <v>10</v>
      </c>
      <c r="L546">
        <v>2019</v>
      </c>
      <c r="M546">
        <v>24</v>
      </c>
      <c r="N546">
        <v>4</v>
      </c>
      <c r="O546">
        <f t="shared" si="45"/>
        <v>3372</v>
      </c>
    </row>
    <row r="547" spans="1:15" x14ac:dyDescent="0.25">
      <c r="A547" t="s">
        <v>4</v>
      </c>
      <c r="B547" t="s">
        <v>10</v>
      </c>
      <c r="C547" t="str">
        <f t="shared" si="44"/>
        <v>NW</v>
      </c>
      <c r="D547">
        <v>2019</v>
      </c>
      <c r="E547">
        <v>25</v>
      </c>
      <c r="F547" t="str">
        <f t="shared" si="41"/>
        <v>2019Q2</v>
      </c>
      <c r="G547" t="str">
        <f t="shared" si="42"/>
        <v>PROD_0022019Q2</v>
      </c>
      <c r="H547">
        <v>20</v>
      </c>
      <c r="I547" s="1">
        <f t="shared" si="43"/>
        <v>295720</v>
      </c>
      <c r="J547" t="s">
        <v>16</v>
      </c>
      <c r="K547" t="s">
        <v>10</v>
      </c>
      <c r="L547">
        <v>2019</v>
      </c>
      <c r="M547">
        <v>25</v>
      </c>
      <c r="N547">
        <v>3</v>
      </c>
      <c r="O547">
        <f t="shared" si="45"/>
        <v>2529</v>
      </c>
    </row>
    <row r="548" spans="1:15" x14ac:dyDescent="0.25">
      <c r="A548" t="s">
        <v>4</v>
      </c>
      <c r="B548" t="s">
        <v>10</v>
      </c>
      <c r="C548" t="str">
        <f t="shared" si="44"/>
        <v>NW</v>
      </c>
      <c r="D548">
        <v>2019</v>
      </c>
      <c r="E548">
        <v>26</v>
      </c>
      <c r="F548" t="str">
        <f t="shared" si="41"/>
        <v>2019Q3</v>
      </c>
      <c r="G548" t="str">
        <f t="shared" si="42"/>
        <v>PROD_0022019Q3</v>
      </c>
      <c r="H548">
        <v>25</v>
      </c>
      <c r="I548" s="1">
        <f t="shared" si="43"/>
        <v>369650</v>
      </c>
      <c r="J548" t="s">
        <v>16</v>
      </c>
      <c r="K548" t="s">
        <v>10</v>
      </c>
      <c r="L548">
        <v>2019</v>
      </c>
      <c r="M548">
        <v>26</v>
      </c>
      <c r="N548">
        <v>3</v>
      </c>
      <c r="O548">
        <f t="shared" si="45"/>
        <v>2529</v>
      </c>
    </row>
    <row r="549" spans="1:15" x14ac:dyDescent="0.25">
      <c r="A549" t="s">
        <v>4</v>
      </c>
      <c r="B549" t="s">
        <v>10</v>
      </c>
      <c r="C549" t="str">
        <f t="shared" si="44"/>
        <v>NW</v>
      </c>
      <c r="D549">
        <v>2019</v>
      </c>
      <c r="E549">
        <v>27</v>
      </c>
      <c r="F549" t="str">
        <f t="shared" si="41"/>
        <v>2019Q3</v>
      </c>
      <c r="G549" t="str">
        <f t="shared" si="42"/>
        <v>PROD_0022019Q3</v>
      </c>
      <c r="H549">
        <v>32</v>
      </c>
      <c r="I549" s="1">
        <f t="shared" si="43"/>
        <v>473152</v>
      </c>
      <c r="J549" t="s">
        <v>16</v>
      </c>
      <c r="K549" t="s">
        <v>10</v>
      </c>
      <c r="L549">
        <v>2019</v>
      </c>
      <c r="M549">
        <v>27</v>
      </c>
      <c r="N549">
        <v>4</v>
      </c>
      <c r="O549">
        <f t="shared" si="45"/>
        <v>3372</v>
      </c>
    </row>
    <row r="550" spans="1:15" x14ac:dyDescent="0.25">
      <c r="A550" t="s">
        <v>4</v>
      </c>
      <c r="B550" t="s">
        <v>10</v>
      </c>
      <c r="C550" t="str">
        <f t="shared" si="44"/>
        <v>NW</v>
      </c>
      <c r="D550">
        <v>2019</v>
      </c>
      <c r="E550">
        <v>28</v>
      </c>
      <c r="F550" t="str">
        <f t="shared" si="41"/>
        <v>2019Q3</v>
      </c>
      <c r="G550" t="str">
        <f t="shared" si="42"/>
        <v>PROD_0022019Q3</v>
      </c>
      <c r="H550">
        <v>25</v>
      </c>
      <c r="I550" s="1">
        <f t="shared" si="43"/>
        <v>369650</v>
      </c>
      <c r="J550" t="s">
        <v>16</v>
      </c>
      <c r="K550" t="s">
        <v>10</v>
      </c>
      <c r="L550">
        <v>2019</v>
      </c>
      <c r="M550">
        <v>28</v>
      </c>
      <c r="N550">
        <v>2</v>
      </c>
      <c r="O550">
        <f t="shared" si="45"/>
        <v>1686</v>
      </c>
    </row>
    <row r="551" spans="1:15" x14ac:dyDescent="0.25">
      <c r="A551" t="s">
        <v>4</v>
      </c>
      <c r="B551" t="s">
        <v>10</v>
      </c>
      <c r="C551" t="str">
        <f t="shared" si="44"/>
        <v>NW</v>
      </c>
      <c r="D551">
        <v>2019</v>
      </c>
      <c r="E551">
        <v>29</v>
      </c>
      <c r="F551" t="str">
        <f t="shared" si="41"/>
        <v>2019Q3</v>
      </c>
      <c r="G551" t="str">
        <f t="shared" si="42"/>
        <v>PROD_0022019Q3</v>
      </c>
      <c r="H551">
        <v>32</v>
      </c>
      <c r="I551" s="1">
        <f t="shared" si="43"/>
        <v>473152</v>
      </c>
      <c r="J551" t="s">
        <v>16</v>
      </c>
      <c r="K551" t="s">
        <v>10</v>
      </c>
      <c r="L551">
        <v>2019</v>
      </c>
      <c r="M551">
        <v>29</v>
      </c>
      <c r="N551">
        <v>4</v>
      </c>
      <c r="O551">
        <f t="shared" si="45"/>
        <v>3372</v>
      </c>
    </row>
    <row r="552" spans="1:15" x14ac:dyDescent="0.25">
      <c r="A552" t="s">
        <v>4</v>
      </c>
      <c r="B552" t="s">
        <v>10</v>
      </c>
      <c r="C552" t="str">
        <f t="shared" si="44"/>
        <v>NW</v>
      </c>
      <c r="D552">
        <v>2019</v>
      </c>
      <c r="E552">
        <v>30</v>
      </c>
      <c r="F552" t="str">
        <f t="shared" si="41"/>
        <v>2019Q3</v>
      </c>
      <c r="G552" t="str">
        <f t="shared" si="42"/>
        <v>PROD_0022019Q3</v>
      </c>
      <c r="H552">
        <v>27</v>
      </c>
      <c r="I552" s="1">
        <f t="shared" si="43"/>
        <v>399222</v>
      </c>
      <c r="J552" t="s">
        <v>16</v>
      </c>
      <c r="K552" t="s">
        <v>10</v>
      </c>
      <c r="L552">
        <v>2019</v>
      </c>
      <c r="M552">
        <v>30</v>
      </c>
      <c r="N552">
        <v>5</v>
      </c>
      <c r="O552">
        <f t="shared" si="45"/>
        <v>4215</v>
      </c>
    </row>
    <row r="553" spans="1:15" x14ac:dyDescent="0.25">
      <c r="A553" t="s">
        <v>4</v>
      </c>
      <c r="B553" t="s">
        <v>10</v>
      </c>
      <c r="C553" t="str">
        <f t="shared" si="44"/>
        <v>NW</v>
      </c>
      <c r="D553">
        <v>2019</v>
      </c>
      <c r="E553">
        <v>31</v>
      </c>
      <c r="F553" t="str">
        <f t="shared" si="41"/>
        <v>2019Q3</v>
      </c>
      <c r="G553" t="str">
        <f t="shared" si="42"/>
        <v>PROD_0022019Q3</v>
      </c>
      <c r="H553">
        <v>28</v>
      </c>
      <c r="I553" s="1">
        <f t="shared" si="43"/>
        <v>414008</v>
      </c>
      <c r="J553" t="s">
        <v>16</v>
      </c>
      <c r="K553" t="s">
        <v>10</v>
      </c>
      <c r="L553">
        <v>2019</v>
      </c>
      <c r="M553">
        <v>31</v>
      </c>
      <c r="N553">
        <v>6</v>
      </c>
      <c r="O553">
        <f t="shared" si="45"/>
        <v>5058</v>
      </c>
    </row>
    <row r="554" spans="1:15" x14ac:dyDescent="0.25">
      <c r="A554" t="s">
        <v>4</v>
      </c>
      <c r="B554" t="s">
        <v>10</v>
      </c>
      <c r="C554" t="str">
        <f t="shared" si="44"/>
        <v>NW</v>
      </c>
      <c r="D554">
        <v>2019</v>
      </c>
      <c r="E554">
        <v>32</v>
      </c>
      <c r="F554" t="str">
        <f t="shared" si="41"/>
        <v>2019Q3</v>
      </c>
      <c r="G554" t="str">
        <f t="shared" si="42"/>
        <v>PROD_0022019Q3</v>
      </c>
      <c r="H554">
        <v>34</v>
      </c>
      <c r="I554" s="1">
        <f t="shared" si="43"/>
        <v>502724</v>
      </c>
      <c r="J554" t="s">
        <v>16</v>
      </c>
      <c r="K554" t="s">
        <v>10</v>
      </c>
      <c r="L554">
        <v>2019</v>
      </c>
      <c r="M554">
        <v>32</v>
      </c>
      <c r="N554">
        <v>9</v>
      </c>
      <c r="O554">
        <f t="shared" si="45"/>
        <v>7587</v>
      </c>
    </row>
    <row r="555" spans="1:15" x14ac:dyDescent="0.25">
      <c r="A555" t="s">
        <v>4</v>
      </c>
      <c r="B555" t="s">
        <v>10</v>
      </c>
      <c r="C555" t="str">
        <f t="shared" si="44"/>
        <v>NW</v>
      </c>
      <c r="D555">
        <v>2019</v>
      </c>
      <c r="E555">
        <v>33</v>
      </c>
      <c r="F555" t="str">
        <f t="shared" si="41"/>
        <v>2019Q3</v>
      </c>
      <c r="G555" t="str">
        <f t="shared" si="42"/>
        <v>PROD_0022019Q3</v>
      </c>
      <c r="H555">
        <v>39</v>
      </c>
      <c r="I555" s="1">
        <f t="shared" si="43"/>
        <v>576654</v>
      </c>
      <c r="J555" t="s">
        <v>16</v>
      </c>
      <c r="K555" t="s">
        <v>10</v>
      </c>
      <c r="L555">
        <v>2019</v>
      </c>
      <c r="M555">
        <v>33</v>
      </c>
      <c r="N555">
        <v>9</v>
      </c>
      <c r="O555">
        <f t="shared" si="45"/>
        <v>7587</v>
      </c>
    </row>
    <row r="556" spans="1:15" x14ac:dyDescent="0.25">
      <c r="A556" t="s">
        <v>4</v>
      </c>
      <c r="B556" t="s">
        <v>10</v>
      </c>
      <c r="C556" t="str">
        <f t="shared" si="44"/>
        <v>NW</v>
      </c>
      <c r="D556">
        <v>2019</v>
      </c>
      <c r="E556">
        <v>34</v>
      </c>
      <c r="F556" t="str">
        <f t="shared" si="41"/>
        <v>2019Q3</v>
      </c>
      <c r="G556" t="str">
        <f t="shared" si="42"/>
        <v>PROD_0022019Q3</v>
      </c>
      <c r="H556">
        <v>19</v>
      </c>
      <c r="I556" s="1">
        <f t="shared" si="43"/>
        <v>280934</v>
      </c>
      <c r="J556" t="s">
        <v>16</v>
      </c>
      <c r="K556" t="s">
        <v>10</v>
      </c>
      <c r="L556">
        <v>2019</v>
      </c>
      <c r="M556">
        <v>34</v>
      </c>
      <c r="N556">
        <v>4</v>
      </c>
      <c r="O556">
        <f t="shared" si="45"/>
        <v>3372</v>
      </c>
    </row>
    <row r="557" spans="1:15" x14ac:dyDescent="0.25">
      <c r="A557" t="s">
        <v>4</v>
      </c>
      <c r="B557" t="s">
        <v>10</v>
      </c>
      <c r="C557" t="str">
        <f t="shared" si="44"/>
        <v>NW</v>
      </c>
      <c r="D557">
        <v>2019</v>
      </c>
      <c r="E557">
        <v>35</v>
      </c>
      <c r="F557" t="str">
        <f t="shared" si="41"/>
        <v>2019Q3</v>
      </c>
      <c r="G557" t="str">
        <f t="shared" si="42"/>
        <v>PROD_0022019Q3</v>
      </c>
      <c r="H557">
        <v>32</v>
      </c>
      <c r="I557" s="1">
        <f t="shared" si="43"/>
        <v>473152</v>
      </c>
      <c r="J557" t="s">
        <v>16</v>
      </c>
      <c r="K557" t="s">
        <v>10</v>
      </c>
      <c r="L557">
        <v>2019</v>
      </c>
      <c r="M557">
        <v>35</v>
      </c>
      <c r="N557">
        <v>6</v>
      </c>
      <c r="O557">
        <f t="shared" si="45"/>
        <v>5058</v>
      </c>
    </row>
    <row r="558" spans="1:15" x14ac:dyDescent="0.25">
      <c r="A558" t="s">
        <v>4</v>
      </c>
      <c r="B558" t="s">
        <v>10</v>
      </c>
      <c r="C558" t="str">
        <f t="shared" si="44"/>
        <v>NW</v>
      </c>
      <c r="D558">
        <v>2019</v>
      </c>
      <c r="E558">
        <v>36</v>
      </c>
      <c r="F558" t="str">
        <f t="shared" si="41"/>
        <v>2019Q3</v>
      </c>
      <c r="G558" t="str">
        <f t="shared" si="42"/>
        <v>PROD_0022019Q3</v>
      </c>
      <c r="H558">
        <v>23</v>
      </c>
      <c r="I558" s="1">
        <f t="shared" si="43"/>
        <v>340078</v>
      </c>
      <c r="J558" t="s">
        <v>16</v>
      </c>
      <c r="K558" t="s">
        <v>10</v>
      </c>
      <c r="L558">
        <v>2019</v>
      </c>
      <c r="M558">
        <v>36</v>
      </c>
      <c r="N558">
        <v>4</v>
      </c>
      <c r="O558">
        <f t="shared" si="45"/>
        <v>3372</v>
      </c>
    </row>
    <row r="559" spans="1:15" x14ac:dyDescent="0.25">
      <c r="A559" t="s">
        <v>4</v>
      </c>
      <c r="B559" t="s">
        <v>10</v>
      </c>
      <c r="C559" t="str">
        <f t="shared" si="44"/>
        <v>NW</v>
      </c>
      <c r="D559">
        <v>2019</v>
      </c>
      <c r="E559">
        <v>37</v>
      </c>
      <c r="F559" t="str">
        <f t="shared" si="41"/>
        <v>2019Q3</v>
      </c>
      <c r="G559" t="str">
        <f t="shared" si="42"/>
        <v>PROD_0022019Q3</v>
      </c>
      <c r="H559">
        <v>30</v>
      </c>
      <c r="I559" s="1">
        <f t="shared" si="43"/>
        <v>443580</v>
      </c>
      <c r="J559" t="s">
        <v>16</v>
      </c>
      <c r="K559" t="s">
        <v>10</v>
      </c>
      <c r="L559">
        <v>2019</v>
      </c>
      <c r="M559">
        <v>37</v>
      </c>
      <c r="N559">
        <v>4</v>
      </c>
      <c r="O559">
        <f t="shared" si="45"/>
        <v>3372</v>
      </c>
    </row>
    <row r="560" spans="1:15" x14ac:dyDescent="0.25">
      <c r="A560" t="s">
        <v>4</v>
      </c>
      <c r="B560" t="s">
        <v>10</v>
      </c>
      <c r="C560" t="str">
        <f t="shared" si="44"/>
        <v>NW</v>
      </c>
      <c r="D560">
        <v>2019</v>
      </c>
      <c r="E560">
        <v>38</v>
      </c>
      <c r="F560" t="str">
        <f t="shared" si="41"/>
        <v>2019Q3</v>
      </c>
      <c r="G560" t="str">
        <f t="shared" si="42"/>
        <v>PROD_0022019Q3</v>
      </c>
      <c r="H560">
        <v>33</v>
      </c>
      <c r="I560" s="1">
        <f t="shared" si="43"/>
        <v>487938</v>
      </c>
      <c r="J560" t="s">
        <v>16</v>
      </c>
      <c r="K560" t="s">
        <v>10</v>
      </c>
      <c r="L560">
        <v>2019</v>
      </c>
      <c r="M560">
        <v>38</v>
      </c>
      <c r="N560">
        <v>3</v>
      </c>
      <c r="O560">
        <f t="shared" si="45"/>
        <v>2529</v>
      </c>
    </row>
    <row r="561" spans="1:15" x14ac:dyDescent="0.25">
      <c r="A561" t="s">
        <v>4</v>
      </c>
      <c r="B561" t="s">
        <v>10</v>
      </c>
      <c r="C561" t="str">
        <f t="shared" si="44"/>
        <v>NW</v>
      </c>
      <c r="D561">
        <v>2019</v>
      </c>
      <c r="E561">
        <v>39</v>
      </c>
      <c r="F561" t="str">
        <f t="shared" si="41"/>
        <v>2019Q4</v>
      </c>
      <c r="G561" t="str">
        <f t="shared" si="42"/>
        <v>PROD_0022019Q4</v>
      </c>
      <c r="H561">
        <v>34</v>
      </c>
      <c r="I561" s="1">
        <f t="shared" si="43"/>
        <v>502724</v>
      </c>
      <c r="J561" t="s">
        <v>16</v>
      </c>
      <c r="K561" t="s">
        <v>10</v>
      </c>
      <c r="L561">
        <v>2019</v>
      </c>
      <c r="M561">
        <v>39</v>
      </c>
      <c r="N561">
        <v>2</v>
      </c>
      <c r="O561">
        <f t="shared" si="45"/>
        <v>1686</v>
      </c>
    </row>
    <row r="562" spans="1:15" x14ac:dyDescent="0.25">
      <c r="A562" t="s">
        <v>4</v>
      </c>
      <c r="B562" t="s">
        <v>10</v>
      </c>
      <c r="C562" t="str">
        <f t="shared" si="44"/>
        <v>NW</v>
      </c>
      <c r="D562">
        <v>2019</v>
      </c>
      <c r="E562">
        <v>40</v>
      </c>
      <c r="F562" t="str">
        <f t="shared" si="41"/>
        <v>2019Q4</v>
      </c>
      <c r="G562" t="str">
        <f t="shared" si="42"/>
        <v>PROD_0022019Q4</v>
      </c>
      <c r="H562">
        <v>23</v>
      </c>
      <c r="I562" s="1">
        <f t="shared" si="43"/>
        <v>340078</v>
      </c>
      <c r="J562" t="s">
        <v>16</v>
      </c>
      <c r="K562" t="s">
        <v>10</v>
      </c>
      <c r="L562">
        <v>2019</v>
      </c>
      <c r="M562">
        <v>40</v>
      </c>
      <c r="N562">
        <v>1</v>
      </c>
      <c r="O562">
        <f t="shared" si="45"/>
        <v>843</v>
      </c>
    </row>
    <row r="563" spans="1:15" x14ac:dyDescent="0.25">
      <c r="A563" t="s">
        <v>4</v>
      </c>
      <c r="B563" t="s">
        <v>10</v>
      </c>
      <c r="C563" t="str">
        <f t="shared" si="44"/>
        <v>NW</v>
      </c>
      <c r="D563">
        <v>2019</v>
      </c>
      <c r="E563">
        <v>41</v>
      </c>
      <c r="F563" t="str">
        <f t="shared" si="41"/>
        <v>2019Q4</v>
      </c>
      <c r="G563" t="str">
        <f t="shared" si="42"/>
        <v>PROD_0022019Q4</v>
      </c>
      <c r="H563">
        <v>28</v>
      </c>
      <c r="I563" s="1">
        <f t="shared" si="43"/>
        <v>414008</v>
      </c>
      <c r="J563" t="s">
        <v>16</v>
      </c>
      <c r="K563" t="s">
        <v>10</v>
      </c>
      <c r="L563">
        <v>2019</v>
      </c>
      <c r="M563">
        <v>41</v>
      </c>
      <c r="N563">
        <v>1</v>
      </c>
      <c r="O563">
        <f t="shared" si="45"/>
        <v>843</v>
      </c>
    </row>
    <row r="564" spans="1:15" x14ac:dyDescent="0.25">
      <c r="A564" t="s">
        <v>4</v>
      </c>
      <c r="B564" t="s">
        <v>10</v>
      </c>
      <c r="C564" t="str">
        <f t="shared" si="44"/>
        <v>NW</v>
      </c>
      <c r="D564">
        <v>2019</v>
      </c>
      <c r="E564">
        <v>42</v>
      </c>
      <c r="F564" t="str">
        <f t="shared" si="41"/>
        <v>2019Q4</v>
      </c>
      <c r="G564" t="str">
        <f t="shared" si="42"/>
        <v>PROD_0022019Q4</v>
      </c>
      <c r="H564">
        <v>34</v>
      </c>
      <c r="I564" s="1">
        <f t="shared" si="43"/>
        <v>502724</v>
      </c>
      <c r="J564" t="s">
        <v>16</v>
      </c>
      <c r="K564" t="s">
        <v>10</v>
      </c>
      <c r="L564">
        <v>2019</v>
      </c>
      <c r="M564">
        <v>42</v>
      </c>
      <c r="N564">
        <v>1</v>
      </c>
      <c r="O564">
        <f t="shared" si="45"/>
        <v>843</v>
      </c>
    </row>
    <row r="565" spans="1:15" x14ac:dyDescent="0.25">
      <c r="A565" t="s">
        <v>4</v>
      </c>
      <c r="B565" t="s">
        <v>10</v>
      </c>
      <c r="C565" t="str">
        <f t="shared" si="44"/>
        <v>NW</v>
      </c>
      <c r="D565">
        <v>2019</v>
      </c>
      <c r="E565">
        <v>43</v>
      </c>
      <c r="F565" t="str">
        <f t="shared" si="41"/>
        <v>2019Q4</v>
      </c>
      <c r="G565" t="str">
        <f t="shared" si="42"/>
        <v>PROD_0022019Q4</v>
      </c>
      <c r="H565">
        <v>27</v>
      </c>
      <c r="I565" s="1">
        <f t="shared" si="43"/>
        <v>399222</v>
      </c>
      <c r="J565" t="s">
        <v>16</v>
      </c>
      <c r="K565" t="s">
        <v>10</v>
      </c>
      <c r="L565">
        <v>2019</v>
      </c>
      <c r="M565">
        <v>43</v>
      </c>
      <c r="N565">
        <v>0</v>
      </c>
      <c r="O565">
        <f t="shared" si="45"/>
        <v>0</v>
      </c>
    </row>
    <row r="566" spans="1:15" x14ac:dyDescent="0.25">
      <c r="A566" t="s">
        <v>4</v>
      </c>
      <c r="B566" t="s">
        <v>10</v>
      </c>
      <c r="C566" t="str">
        <f t="shared" si="44"/>
        <v>NW</v>
      </c>
      <c r="D566">
        <v>2019</v>
      </c>
      <c r="E566">
        <v>44</v>
      </c>
      <c r="F566" t="str">
        <f t="shared" si="41"/>
        <v>2019Q4</v>
      </c>
      <c r="G566" t="str">
        <f t="shared" si="42"/>
        <v>PROD_0022019Q4</v>
      </c>
      <c r="H566">
        <v>39</v>
      </c>
      <c r="I566" s="1">
        <f t="shared" si="43"/>
        <v>576654</v>
      </c>
      <c r="J566" t="s">
        <v>16</v>
      </c>
      <c r="K566" t="s">
        <v>10</v>
      </c>
      <c r="L566">
        <v>2019</v>
      </c>
      <c r="M566">
        <v>44</v>
      </c>
      <c r="N566">
        <v>0</v>
      </c>
      <c r="O566">
        <f t="shared" si="45"/>
        <v>0</v>
      </c>
    </row>
    <row r="567" spans="1:15" x14ac:dyDescent="0.25">
      <c r="A567" t="s">
        <v>4</v>
      </c>
      <c r="B567" t="s">
        <v>10</v>
      </c>
      <c r="C567" t="str">
        <f t="shared" si="44"/>
        <v>NW</v>
      </c>
      <c r="D567">
        <v>2019</v>
      </c>
      <c r="E567">
        <v>45</v>
      </c>
      <c r="F567" t="str">
        <f t="shared" si="41"/>
        <v>2019Q4</v>
      </c>
      <c r="G567" t="str">
        <f t="shared" si="42"/>
        <v>PROD_0022019Q4</v>
      </c>
      <c r="H567">
        <v>36</v>
      </c>
      <c r="I567" s="1">
        <f t="shared" si="43"/>
        <v>532296</v>
      </c>
      <c r="J567" t="s">
        <v>16</v>
      </c>
      <c r="K567" t="s">
        <v>10</v>
      </c>
      <c r="L567">
        <v>2019</v>
      </c>
      <c r="M567">
        <v>45</v>
      </c>
      <c r="N567">
        <v>0</v>
      </c>
      <c r="O567">
        <f t="shared" si="45"/>
        <v>0</v>
      </c>
    </row>
    <row r="568" spans="1:15" x14ac:dyDescent="0.25">
      <c r="A568" t="s">
        <v>4</v>
      </c>
      <c r="B568" t="s">
        <v>10</v>
      </c>
      <c r="C568" t="str">
        <f t="shared" si="44"/>
        <v>NW</v>
      </c>
      <c r="D568">
        <v>2019</v>
      </c>
      <c r="E568">
        <v>46</v>
      </c>
      <c r="F568" t="str">
        <f t="shared" si="41"/>
        <v>2019Q4</v>
      </c>
      <c r="G568" t="str">
        <f t="shared" si="42"/>
        <v>PROD_0022019Q4</v>
      </c>
      <c r="H568">
        <v>39</v>
      </c>
      <c r="I568" s="1">
        <f t="shared" si="43"/>
        <v>576654</v>
      </c>
      <c r="J568" t="s">
        <v>16</v>
      </c>
      <c r="K568" t="s">
        <v>10</v>
      </c>
      <c r="L568">
        <v>2019</v>
      </c>
      <c r="M568">
        <v>46</v>
      </c>
      <c r="N568">
        <v>0</v>
      </c>
      <c r="O568">
        <f t="shared" si="45"/>
        <v>0</v>
      </c>
    </row>
    <row r="569" spans="1:15" x14ac:dyDescent="0.25">
      <c r="A569" t="s">
        <v>4</v>
      </c>
      <c r="B569" t="s">
        <v>10</v>
      </c>
      <c r="C569" t="str">
        <f t="shared" si="44"/>
        <v>NW</v>
      </c>
      <c r="D569">
        <v>2019</v>
      </c>
      <c r="E569">
        <v>47</v>
      </c>
      <c r="F569" t="str">
        <f t="shared" si="41"/>
        <v>2019Q4</v>
      </c>
      <c r="G569" t="str">
        <f t="shared" si="42"/>
        <v>PROD_0022019Q4</v>
      </c>
      <c r="H569">
        <v>35</v>
      </c>
      <c r="I569" s="1">
        <f t="shared" si="43"/>
        <v>517510</v>
      </c>
      <c r="J569" t="s">
        <v>16</v>
      </c>
      <c r="K569" t="s">
        <v>10</v>
      </c>
      <c r="L569">
        <v>2019</v>
      </c>
      <c r="M569">
        <v>47</v>
      </c>
      <c r="N569">
        <v>0</v>
      </c>
      <c r="O569">
        <f t="shared" si="45"/>
        <v>0</v>
      </c>
    </row>
    <row r="570" spans="1:15" x14ac:dyDescent="0.25">
      <c r="A570" t="s">
        <v>4</v>
      </c>
      <c r="B570" t="s">
        <v>10</v>
      </c>
      <c r="C570" t="str">
        <f t="shared" si="44"/>
        <v>NW</v>
      </c>
      <c r="D570">
        <v>2019</v>
      </c>
      <c r="E570">
        <v>48</v>
      </c>
      <c r="F570" t="str">
        <f t="shared" si="41"/>
        <v>2019Q4</v>
      </c>
      <c r="G570" t="str">
        <f t="shared" si="42"/>
        <v>PROD_0022019Q4</v>
      </c>
      <c r="H570">
        <v>22</v>
      </c>
      <c r="I570" s="1">
        <f t="shared" si="43"/>
        <v>325292</v>
      </c>
      <c r="J570" t="s">
        <v>16</v>
      </c>
      <c r="K570" t="s">
        <v>10</v>
      </c>
      <c r="L570">
        <v>2019</v>
      </c>
      <c r="M570">
        <v>48</v>
      </c>
      <c r="N570">
        <v>0</v>
      </c>
      <c r="O570">
        <f t="shared" si="45"/>
        <v>0</v>
      </c>
    </row>
    <row r="571" spans="1:15" x14ac:dyDescent="0.25">
      <c r="A571" t="s">
        <v>4</v>
      </c>
      <c r="B571" t="s">
        <v>10</v>
      </c>
      <c r="C571" t="str">
        <f t="shared" si="44"/>
        <v>NW</v>
      </c>
      <c r="D571">
        <v>2019</v>
      </c>
      <c r="E571">
        <v>49</v>
      </c>
      <c r="F571" t="str">
        <f t="shared" si="41"/>
        <v>2019Q4</v>
      </c>
      <c r="G571" t="str">
        <f t="shared" si="42"/>
        <v>PROD_0022019Q4</v>
      </c>
      <c r="H571">
        <v>35</v>
      </c>
      <c r="I571" s="1">
        <f t="shared" si="43"/>
        <v>517510</v>
      </c>
      <c r="J571" t="s">
        <v>16</v>
      </c>
      <c r="K571" t="s">
        <v>10</v>
      </c>
      <c r="L571">
        <v>2019</v>
      </c>
      <c r="M571">
        <v>49</v>
      </c>
      <c r="N571">
        <v>0</v>
      </c>
      <c r="O571">
        <f t="shared" si="45"/>
        <v>0</v>
      </c>
    </row>
    <row r="572" spans="1:15" x14ac:dyDescent="0.25">
      <c r="A572" t="s">
        <v>4</v>
      </c>
      <c r="B572" t="s">
        <v>10</v>
      </c>
      <c r="C572" t="str">
        <f t="shared" si="44"/>
        <v>NW</v>
      </c>
      <c r="D572">
        <v>2019</v>
      </c>
      <c r="E572">
        <v>50</v>
      </c>
      <c r="F572" t="str">
        <f t="shared" si="41"/>
        <v>2019Q4</v>
      </c>
      <c r="G572" t="str">
        <f t="shared" si="42"/>
        <v>PROD_0022019Q4</v>
      </c>
      <c r="H572">
        <v>16</v>
      </c>
      <c r="I572" s="1">
        <f t="shared" si="43"/>
        <v>236576</v>
      </c>
      <c r="J572" t="s">
        <v>16</v>
      </c>
      <c r="K572" t="s">
        <v>10</v>
      </c>
      <c r="L572">
        <v>2019</v>
      </c>
      <c r="M572">
        <v>50</v>
      </c>
      <c r="N572">
        <v>0</v>
      </c>
      <c r="O572">
        <f t="shared" si="45"/>
        <v>0</v>
      </c>
    </row>
    <row r="573" spans="1:15" x14ac:dyDescent="0.25">
      <c r="A573" t="s">
        <v>4</v>
      </c>
      <c r="B573" t="s">
        <v>10</v>
      </c>
      <c r="C573" t="str">
        <f t="shared" si="44"/>
        <v>NW</v>
      </c>
      <c r="D573">
        <v>2019</v>
      </c>
      <c r="E573">
        <v>51</v>
      </c>
      <c r="F573" t="str">
        <f t="shared" si="41"/>
        <v>2019Q4</v>
      </c>
      <c r="G573" t="str">
        <f t="shared" si="42"/>
        <v>PROD_0022019Q4</v>
      </c>
      <c r="H573">
        <v>23</v>
      </c>
      <c r="I573" s="1">
        <f t="shared" si="43"/>
        <v>340078</v>
      </c>
      <c r="J573" t="s">
        <v>16</v>
      </c>
      <c r="K573" t="s">
        <v>10</v>
      </c>
      <c r="L573">
        <v>2019</v>
      </c>
      <c r="M573">
        <v>51</v>
      </c>
      <c r="N573">
        <v>0</v>
      </c>
      <c r="O573">
        <f t="shared" si="45"/>
        <v>0</v>
      </c>
    </row>
    <row r="574" spans="1:15" x14ac:dyDescent="0.25">
      <c r="A574" t="s">
        <v>4</v>
      </c>
      <c r="B574" t="s">
        <v>10</v>
      </c>
      <c r="C574" t="str">
        <f t="shared" si="44"/>
        <v>NW</v>
      </c>
      <c r="D574">
        <v>2020</v>
      </c>
      <c r="E574">
        <v>0</v>
      </c>
      <c r="F574" t="str">
        <f t="shared" si="41"/>
        <v>2020Q1</v>
      </c>
      <c r="G574" t="str">
        <f t="shared" si="42"/>
        <v>PROD_0022020Q1</v>
      </c>
      <c r="H574">
        <v>32</v>
      </c>
      <c r="I574" s="1">
        <f t="shared" si="43"/>
        <v>479936</v>
      </c>
      <c r="J574" t="s">
        <v>16</v>
      </c>
      <c r="K574" t="s">
        <v>10</v>
      </c>
      <c r="L574">
        <v>2020</v>
      </c>
      <c r="M574">
        <v>0</v>
      </c>
      <c r="N574">
        <v>0</v>
      </c>
      <c r="O574">
        <f t="shared" si="45"/>
        <v>0</v>
      </c>
    </row>
    <row r="575" spans="1:15" x14ac:dyDescent="0.25">
      <c r="A575" t="s">
        <v>4</v>
      </c>
      <c r="B575" t="s">
        <v>10</v>
      </c>
      <c r="C575" t="str">
        <f t="shared" si="44"/>
        <v>NW</v>
      </c>
      <c r="D575">
        <v>2020</v>
      </c>
      <c r="E575">
        <v>1</v>
      </c>
      <c r="F575" t="str">
        <f t="shared" si="41"/>
        <v>2020Q1</v>
      </c>
      <c r="G575" t="str">
        <f t="shared" si="42"/>
        <v>PROD_0022020Q1</v>
      </c>
      <c r="H575">
        <v>34</v>
      </c>
      <c r="I575" s="1">
        <f t="shared" si="43"/>
        <v>509932</v>
      </c>
      <c r="J575" t="s">
        <v>16</v>
      </c>
      <c r="K575" t="s">
        <v>10</v>
      </c>
      <c r="L575">
        <v>2020</v>
      </c>
      <c r="M575">
        <v>1</v>
      </c>
      <c r="N575">
        <v>0</v>
      </c>
      <c r="O575">
        <f t="shared" si="45"/>
        <v>0</v>
      </c>
    </row>
    <row r="576" spans="1:15" x14ac:dyDescent="0.25">
      <c r="A576" t="s">
        <v>4</v>
      </c>
      <c r="B576" t="s">
        <v>10</v>
      </c>
      <c r="C576" t="str">
        <f t="shared" si="44"/>
        <v>NW</v>
      </c>
      <c r="D576">
        <v>2020</v>
      </c>
      <c r="E576">
        <v>2</v>
      </c>
      <c r="F576" t="str">
        <f t="shared" si="41"/>
        <v>2020Q1</v>
      </c>
      <c r="G576" t="str">
        <f t="shared" si="42"/>
        <v>PROD_0022020Q1</v>
      </c>
      <c r="H576">
        <v>46</v>
      </c>
      <c r="I576" s="1">
        <f t="shared" si="43"/>
        <v>689908</v>
      </c>
      <c r="J576" t="s">
        <v>16</v>
      </c>
      <c r="K576" t="s">
        <v>10</v>
      </c>
      <c r="L576">
        <v>2020</v>
      </c>
      <c r="M576">
        <v>2</v>
      </c>
      <c r="N576">
        <v>1</v>
      </c>
      <c r="O576">
        <f t="shared" si="45"/>
        <v>843</v>
      </c>
    </row>
    <row r="577" spans="1:15" x14ac:dyDescent="0.25">
      <c r="A577" t="s">
        <v>4</v>
      </c>
      <c r="B577" t="s">
        <v>10</v>
      </c>
      <c r="C577" t="str">
        <f t="shared" si="44"/>
        <v>NW</v>
      </c>
      <c r="D577">
        <v>2020</v>
      </c>
      <c r="E577">
        <v>3</v>
      </c>
      <c r="F577" t="str">
        <f t="shared" si="41"/>
        <v>2020Q1</v>
      </c>
      <c r="G577" t="str">
        <f t="shared" si="42"/>
        <v>PROD_0022020Q1</v>
      </c>
      <c r="H577">
        <v>30</v>
      </c>
      <c r="I577" s="1">
        <f t="shared" si="43"/>
        <v>449940</v>
      </c>
      <c r="J577" t="s">
        <v>16</v>
      </c>
      <c r="K577" t="s">
        <v>10</v>
      </c>
      <c r="L577">
        <v>2020</v>
      </c>
      <c r="M577">
        <v>3</v>
      </c>
      <c r="N577">
        <v>1</v>
      </c>
      <c r="O577">
        <f t="shared" si="45"/>
        <v>843</v>
      </c>
    </row>
    <row r="578" spans="1:15" x14ac:dyDescent="0.25">
      <c r="A578" t="s">
        <v>4</v>
      </c>
      <c r="B578" t="s">
        <v>10</v>
      </c>
      <c r="C578" t="str">
        <f t="shared" si="44"/>
        <v>NW</v>
      </c>
      <c r="D578">
        <v>2020</v>
      </c>
      <c r="E578">
        <v>4</v>
      </c>
      <c r="F578" t="str">
        <f t="shared" ref="F578:F641" si="46">CONCATENATE(D578,"Q",IF(E578&gt;=39,4,IF(E578&gt;=26,3,IF(E578&gt;=13,2,IF(E578&gt;=0,1)))))</f>
        <v>2020Q1</v>
      </c>
      <c r="G578" t="str">
        <f t="shared" ref="G578:G641" si="47">CONCATENATE(A578,D578,"Q",IF(E578&gt;=39,4,IF(E578&gt;=26,3,IF(E578&gt;=13,2,IF(E578&gt;=0,1)))))</f>
        <v>PROD_0022020Q1</v>
      </c>
      <c r="H578">
        <v>39</v>
      </c>
      <c r="I578" s="1">
        <f t="shared" ref="I578:I641" si="48">H578*(VLOOKUP(G578,S$2:T$65,2,0))</f>
        <v>584922</v>
      </c>
      <c r="J578" t="s">
        <v>16</v>
      </c>
      <c r="K578" t="s">
        <v>10</v>
      </c>
      <c r="L578">
        <v>2020</v>
      </c>
      <c r="M578">
        <v>4</v>
      </c>
      <c r="N578">
        <v>1</v>
      </c>
      <c r="O578">
        <f t="shared" si="45"/>
        <v>843</v>
      </c>
    </row>
    <row r="579" spans="1:15" x14ac:dyDescent="0.25">
      <c r="A579" t="s">
        <v>4</v>
      </c>
      <c r="B579" t="s">
        <v>10</v>
      </c>
      <c r="C579" t="str">
        <f t="shared" ref="C579:C642" si="49">VLOOKUP(B579,$V$14:$Y$18,2,FALSE)</f>
        <v>NW</v>
      </c>
      <c r="D579">
        <v>2020</v>
      </c>
      <c r="E579">
        <v>5</v>
      </c>
      <c r="F579" t="str">
        <f t="shared" si="46"/>
        <v>2020Q1</v>
      </c>
      <c r="G579" t="str">
        <f t="shared" si="47"/>
        <v>PROD_0022020Q1</v>
      </c>
      <c r="H579">
        <v>51</v>
      </c>
      <c r="I579" s="1">
        <f t="shared" si="48"/>
        <v>764898</v>
      </c>
      <c r="J579" t="s">
        <v>16</v>
      </c>
      <c r="K579" t="s">
        <v>10</v>
      </c>
      <c r="L579">
        <v>2020</v>
      </c>
      <c r="M579">
        <v>5</v>
      </c>
      <c r="N579">
        <v>2</v>
      </c>
      <c r="O579">
        <f t="shared" ref="O579:O642" si="50">N579*(VLOOKUP(J579,$V$2:$W$9,2,0))</f>
        <v>1686</v>
      </c>
    </row>
    <row r="580" spans="1:15" x14ac:dyDescent="0.25">
      <c r="A580" t="s">
        <v>4</v>
      </c>
      <c r="B580" t="s">
        <v>10</v>
      </c>
      <c r="C580" t="str">
        <f t="shared" si="49"/>
        <v>NW</v>
      </c>
      <c r="D580">
        <v>2020</v>
      </c>
      <c r="E580">
        <v>6</v>
      </c>
      <c r="F580" t="str">
        <f t="shared" si="46"/>
        <v>2020Q1</v>
      </c>
      <c r="G580" t="str">
        <f t="shared" si="47"/>
        <v>PROD_0022020Q1</v>
      </c>
      <c r="H580">
        <v>28</v>
      </c>
      <c r="I580" s="1">
        <f t="shared" si="48"/>
        <v>419944</v>
      </c>
      <c r="J580" t="s">
        <v>16</v>
      </c>
      <c r="K580" t="s">
        <v>10</v>
      </c>
      <c r="L580">
        <v>2020</v>
      </c>
      <c r="M580">
        <v>6</v>
      </c>
      <c r="N580">
        <v>1</v>
      </c>
      <c r="O580">
        <f t="shared" si="50"/>
        <v>843</v>
      </c>
    </row>
    <row r="581" spans="1:15" x14ac:dyDescent="0.25">
      <c r="A581" t="s">
        <v>4</v>
      </c>
      <c r="B581" t="s">
        <v>10</v>
      </c>
      <c r="C581" t="str">
        <f t="shared" si="49"/>
        <v>NW</v>
      </c>
      <c r="D581">
        <v>2020</v>
      </c>
      <c r="E581">
        <v>7</v>
      </c>
      <c r="F581" t="str">
        <f t="shared" si="46"/>
        <v>2020Q1</v>
      </c>
      <c r="G581" t="str">
        <f t="shared" si="47"/>
        <v>PROD_0022020Q1</v>
      </c>
      <c r="H581">
        <v>25</v>
      </c>
      <c r="I581" s="1">
        <f t="shared" si="48"/>
        <v>374950</v>
      </c>
      <c r="J581" t="s">
        <v>16</v>
      </c>
      <c r="K581" t="s">
        <v>10</v>
      </c>
      <c r="L581">
        <v>2020</v>
      </c>
      <c r="M581">
        <v>7</v>
      </c>
      <c r="N581">
        <v>1</v>
      </c>
      <c r="O581">
        <f t="shared" si="50"/>
        <v>843</v>
      </c>
    </row>
    <row r="582" spans="1:15" x14ac:dyDescent="0.25">
      <c r="A582" t="s">
        <v>4</v>
      </c>
      <c r="B582" t="s">
        <v>10</v>
      </c>
      <c r="C582" t="str">
        <f t="shared" si="49"/>
        <v>NW</v>
      </c>
      <c r="D582">
        <v>2020</v>
      </c>
      <c r="E582">
        <v>8</v>
      </c>
      <c r="F582" t="str">
        <f t="shared" si="46"/>
        <v>2020Q1</v>
      </c>
      <c r="G582" t="str">
        <f t="shared" si="47"/>
        <v>PROD_0022020Q1</v>
      </c>
      <c r="H582">
        <v>30</v>
      </c>
      <c r="I582" s="1">
        <f t="shared" si="48"/>
        <v>449940</v>
      </c>
      <c r="J582" t="s">
        <v>16</v>
      </c>
      <c r="K582" t="s">
        <v>10</v>
      </c>
      <c r="L582">
        <v>2020</v>
      </c>
      <c r="M582">
        <v>8</v>
      </c>
      <c r="N582">
        <v>2</v>
      </c>
      <c r="O582">
        <f t="shared" si="50"/>
        <v>1686</v>
      </c>
    </row>
    <row r="583" spans="1:15" x14ac:dyDescent="0.25">
      <c r="A583" t="s">
        <v>4</v>
      </c>
      <c r="B583" t="s">
        <v>10</v>
      </c>
      <c r="C583" t="str">
        <f t="shared" si="49"/>
        <v>NW</v>
      </c>
      <c r="D583">
        <v>2020</v>
      </c>
      <c r="E583">
        <v>9</v>
      </c>
      <c r="F583" t="str">
        <f t="shared" si="46"/>
        <v>2020Q1</v>
      </c>
      <c r="G583" t="str">
        <f t="shared" si="47"/>
        <v>PROD_0022020Q1</v>
      </c>
      <c r="H583">
        <v>32</v>
      </c>
      <c r="I583" s="1">
        <f t="shared" si="48"/>
        <v>479936</v>
      </c>
      <c r="J583" t="s">
        <v>16</v>
      </c>
      <c r="K583" t="s">
        <v>10</v>
      </c>
      <c r="L583">
        <v>2020</v>
      </c>
      <c r="M583">
        <v>9</v>
      </c>
      <c r="N583">
        <v>1</v>
      </c>
      <c r="O583">
        <f t="shared" si="50"/>
        <v>843</v>
      </c>
    </row>
    <row r="584" spans="1:15" x14ac:dyDescent="0.25">
      <c r="A584" t="s">
        <v>4</v>
      </c>
      <c r="B584" t="s">
        <v>10</v>
      </c>
      <c r="C584" t="str">
        <f t="shared" si="49"/>
        <v>NW</v>
      </c>
      <c r="D584">
        <v>2020</v>
      </c>
      <c r="E584">
        <v>10</v>
      </c>
      <c r="F584" t="str">
        <f t="shared" si="46"/>
        <v>2020Q1</v>
      </c>
      <c r="G584" t="str">
        <f t="shared" si="47"/>
        <v>PROD_0022020Q1</v>
      </c>
      <c r="H584">
        <v>38</v>
      </c>
      <c r="I584" s="1">
        <f t="shared" si="48"/>
        <v>569924</v>
      </c>
      <c r="J584" t="s">
        <v>16</v>
      </c>
      <c r="K584" t="s">
        <v>10</v>
      </c>
      <c r="L584">
        <v>2020</v>
      </c>
      <c r="M584">
        <v>10</v>
      </c>
      <c r="N584">
        <v>1</v>
      </c>
      <c r="O584">
        <f t="shared" si="50"/>
        <v>843</v>
      </c>
    </row>
    <row r="585" spans="1:15" x14ac:dyDescent="0.25">
      <c r="A585" t="s">
        <v>4</v>
      </c>
      <c r="B585" t="s">
        <v>10</v>
      </c>
      <c r="C585" t="str">
        <f t="shared" si="49"/>
        <v>NW</v>
      </c>
      <c r="D585">
        <v>2020</v>
      </c>
      <c r="E585">
        <v>11</v>
      </c>
      <c r="F585" t="str">
        <f t="shared" si="46"/>
        <v>2020Q1</v>
      </c>
      <c r="G585" t="str">
        <f t="shared" si="47"/>
        <v>PROD_0022020Q1</v>
      </c>
      <c r="H585">
        <v>23</v>
      </c>
      <c r="I585" s="1">
        <f t="shared" si="48"/>
        <v>344954</v>
      </c>
      <c r="J585" t="s">
        <v>16</v>
      </c>
      <c r="K585" t="s">
        <v>10</v>
      </c>
      <c r="L585">
        <v>2020</v>
      </c>
      <c r="M585">
        <v>11</v>
      </c>
      <c r="N585">
        <v>0</v>
      </c>
      <c r="O585">
        <f t="shared" si="50"/>
        <v>0</v>
      </c>
    </row>
    <row r="586" spans="1:15" x14ac:dyDescent="0.25">
      <c r="A586" t="s">
        <v>4</v>
      </c>
      <c r="B586" t="s">
        <v>10</v>
      </c>
      <c r="C586" t="str">
        <f t="shared" si="49"/>
        <v>NW</v>
      </c>
      <c r="D586">
        <v>2020</v>
      </c>
      <c r="E586">
        <v>12</v>
      </c>
      <c r="F586" t="str">
        <f t="shared" si="46"/>
        <v>2020Q1</v>
      </c>
      <c r="G586" t="str">
        <f t="shared" si="47"/>
        <v>PROD_0022020Q1</v>
      </c>
      <c r="H586">
        <v>41</v>
      </c>
      <c r="I586" s="1">
        <f t="shared" si="48"/>
        <v>614918</v>
      </c>
      <c r="J586" t="s">
        <v>16</v>
      </c>
      <c r="K586" t="s">
        <v>10</v>
      </c>
      <c r="L586">
        <v>2020</v>
      </c>
      <c r="M586">
        <v>12</v>
      </c>
      <c r="N586">
        <v>0</v>
      </c>
      <c r="O586">
        <f t="shared" si="50"/>
        <v>0</v>
      </c>
    </row>
    <row r="587" spans="1:15" x14ac:dyDescent="0.25">
      <c r="A587" t="s">
        <v>4</v>
      </c>
      <c r="B587" t="s">
        <v>10</v>
      </c>
      <c r="C587" t="str">
        <f t="shared" si="49"/>
        <v>NW</v>
      </c>
      <c r="D587">
        <v>2020</v>
      </c>
      <c r="E587">
        <v>13</v>
      </c>
      <c r="F587" t="str">
        <f t="shared" si="46"/>
        <v>2020Q2</v>
      </c>
      <c r="G587" t="str">
        <f t="shared" si="47"/>
        <v>PROD_0022020Q2</v>
      </c>
      <c r="H587">
        <v>29</v>
      </c>
      <c r="I587" s="1">
        <f t="shared" si="48"/>
        <v>434942</v>
      </c>
      <c r="J587" t="s">
        <v>16</v>
      </c>
      <c r="K587" t="s">
        <v>10</v>
      </c>
      <c r="L587">
        <v>2020</v>
      </c>
      <c r="M587">
        <v>13</v>
      </c>
      <c r="N587">
        <v>1</v>
      </c>
      <c r="O587">
        <f t="shared" si="50"/>
        <v>843</v>
      </c>
    </row>
    <row r="588" spans="1:15" x14ac:dyDescent="0.25">
      <c r="A588" t="s">
        <v>4</v>
      </c>
      <c r="B588" t="s">
        <v>10</v>
      </c>
      <c r="C588" t="str">
        <f t="shared" si="49"/>
        <v>NW</v>
      </c>
      <c r="D588">
        <v>2020</v>
      </c>
      <c r="E588">
        <v>14</v>
      </c>
      <c r="F588" t="str">
        <f t="shared" si="46"/>
        <v>2020Q2</v>
      </c>
      <c r="G588" t="str">
        <f t="shared" si="47"/>
        <v>PROD_0022020Q2</v>
      </c>
      <c r="H588">
        <v>39</v>
      </c>
      <c r="I588" s="1">
        <f t="shared" si="48"/>
        <v>584922</v>
      </c>
      <c r="J588" t="s">
        <v>16</v>
      </c>
      <c r="K588" t="s">
        <v>10</v>
      </c>
      <c r="L588">
        <v>2020</v>
      </c>
      <c r="M588">
        <v>14</v>
      </c>
      <c r="N588">
        <v>1</v>
      </c>
      <c r="O588">
        <f t="shared" si="50"/>
        <v>843</v>
      </c>
    </row>
    <row r="589" spans="1:15" x14ac:dyDescent="0.25">
      <c r="A589" t="s">
        <v>4</v>
      </c>
      <c r="B589" t="s">
        <v>10</v>
      </c>
      <c r="C589" t="str">
        <f t="shared" si="49"/>
        <v>NW</v>
      </c>
      <c r="D589">
        <v>2020</v>
      </c>
      <c r="E589">
        <v>15</v>
      </c>
      <c r="F589" t="str">
        <f t="shared" si="46"/>
        <v>2020Q2</v>
      </c>
      <c r="G589" t="str">
        <f t="shared" si="47"/>
        <v>PROD_0022020Q2</v>
      </c>
      <c r="H589">
        <v>38</v>
      </c>
      <c r="I589" s="1">
        <f t="shared" si="48"/>
        <v>569924</v>
      </c>
      <c r="J589" t="s">
        <v>16</v>
      </c>
      <c r="K589" t="s">
        <v>10</v>
      </c>
      <c r="L589">
        <v>2020</v>
      </c>
      <c r="M589">
        <v>15</v>
      </c>
      <c r="N589">
        <v>2</v>
      </c>
      <c r="O589">
        <f t="shared" si="50"/>
        <v>1686</v>
      </c>
    </row>
    <row r="590" spans="1:15" x14ac:dyDescent="0.25">
      <c r="A590" t="s">
        <v>4</v>
      </c>
      <c r="B590" t="s">
        <v>10</v>
      </c>
      <c r="C590" t="str">
        <f t="shared" si="49"/>
        <v>NW</v>
      </c>
      <c r="D590">
        <v>2020</v>
      </c>
      <c r="E590">
        <v>16</v>
      </c>
      <c r="F590" t="str">
        <f t="shared" si="46"/>
        <v>2020Q2</v>
      </c>
      <c r="G590" t="str">
        <f t="shared" si="47"/>
        <v>PROD_0022020Q2</v>
      </c>
      <c r="H590">
        <v>35</v>
      </c>
      <c r="I590" s="1">
        <f t="shared" si="48"/>
        <v>524930</v>
      </c>
      <c r="J590" t="s">
        <v>16</v>
      </c>
      <c r="K590" t="s">
        <v>10</v>
      </c>
      <c r="L590">
        <v>2020</v>
      </c>
      <c r="M590">
        <v>16</v>
      </c>
      <c r="N590">
        <v>3</v>
      </c>
      <c r="O590">
        <f t="shared" si="50"/>
        <v>2529</v>
      </c>
    </row>
    <row r="591" spans="1:15" x14ac:dyDescent="0.25">
      <c r="A591" t="s">
        <v>4</v>
      </c>
      <c r="B591" t="s">
        <v>10</v>
      </c>
      <c r="C591" t="str">
        <f t="shared" si="49"/>
        <v>NW</v>
      </c>
      <c r="D591">
        <v>2020</v>
      </c>
      <c r="E591">
        <v>17</v>
      </c>
      <c r="F591" t="str">
        <f t="shared" si="46"/>
        <v>2020Q2</v>
      </c>
      <c r="G591" t="str">
        <f t="shared" si="47"/>
        <v>PROD_0022020Q2</v>
      </c>
      <c r="H591">
        <v>31</v>
      </c>
      <c r="I591" s="1">
        <f t="shared" si="48"/>
        <v>464938</v>
      </c>
      <c r="J591" t="s">
        <v>16</v>
      </c>
      <c r="K591" t="s">
        <v>10</v>
      </c>
      <c r="L591">
        <v>2020</v>
      </c>
      <c r="M591">
        <v>17</v>
      </c>
      <c r="N591">
        <v>2</v>
      </c>
      <c r="O591">
        <f t="shared" si="50"/>
        <v>1686</v>
      </c>
    </row>
    <row r="592" spans="1:15" x14ac:dyDescent="0.25">
      <c r="A592" t="s">
        <v>4</v>
      </c>
      <c r="B592" t="s">
        <v>10</v>
      </c>
      <c r="C592" t="str">
        <f t="shared" si="49"/>
        <v>NW</v>
      </c>
      <c r="D592">
        <v>2020</v>
      </c>
      <c r="E592">
        <v>18</v>
      </c>
      <c r="F592" t="str">
        <f t="shared" si="46"/>
        <v>2020Q2</v>
      </c>
      <c r="G592" t="str">
        <f t="shared" si="47"/>
        <v>PROD_0022020Q2</v>
      </c>
      <c r="H592">
        <v>44</v>
      </c>
      <c r="I592" s="1">
        <f t="shared" si="48"/>
        <v>659912</v>
      </c>
      <c r="J592" t="s">
        <v>16</v>
      </c>
      <c r="K592" t="s">
        <v>10</v>
      </c>
      <c r="L592">
        <v>2020</v>
      </c>
      <c r="M592">
        <v>18</v>
      </c>
      <c r="N592">
        <v>4</v>
      </c>
      <c r="O592">
        <f t="shared" si="50"/>
        <v>3372</v>
      </c>
    </row>
    <row r="593" spans="1:15" x14ac:dyDescent="0.25">
      <c r="A593" t="s">
        <v>4</v>
      </c>
      <c r="B593" t="s">
        <v>10</v>
      </c>
      <c r="C593" t="str">
        <f t="shared" si="49"/>
        <v>NW</v>
      </c>
      <c r="D593">
        <v>2020</v>
      </c>
      <c r="E593">
        <v>19</v>
      </c>
      <c r="F593" t="str">
        <f t="shared" si="46"/>
        <v>2020Q2</v>
      </c>
      <c r="G593" t="str">
        <f t="shared" si="47"/>
        <v>PROD_0022020Q2</v>
      </c>
      <c r="H593">
        <v>28</v>
      </c>
      <c r="I593" s="1">
        <f t="shared" si="48"/>
        <v>419944</v>
      </c>
      <c r="J593" t="s">
        <v>16</v>
      </c>
      <c r="K593" t="s">
        <v>10</v>
      </c>
      <c r="L593">
        <v>2020</v>
      </c>
      <c r="M593">
        <v>19</v>
      </c>
      <c r="N593">
        <v>2</v>
      </c>
      <c r="O593">
        <f t="shared" si="50"/>
        <v>1686</v>
      </c>
    </row>
    <row r="594" spans="1:15" x14ac:dyDescent="0.25">
      <c r="A594" t="s">
        <v>4</v>
      </c>
      <c r="B594" t="s">
        <v>10</v>
      </c>
      <c r="C594" t="str">
        <f t="shared" si="49"/>
        <v>NW</v>
      </c>
      <c r="D594">
        <v>2020</v>
      </c>
      <c r="E594">
        <v>20</v>
      </c>
      <c r="F594" t="str">
        <f t="shared" si="46"/>
        <v>2020Q2</v>
      </c>
      <c r="G594" t="str">
        <f t="shared" si="47"/>
        <v>PROD_0022020Q2</v>
      </c>
      <c r="H594">
        <v>30</v>
      </c>
      <c r="I594" s="1">
        <f t="shared" si="48"/>
        <v>449940</v>
      </c>
      <c r="J594" t="s">
        <v>16</v>
      </c>
      <c r="K594" t="s">
        <v>10</v>
      </c>
      <c r="L594">
        <v>2020</v>
      </c>
      <c r="M594">
        <v>20</v>
      </c>
      <c r="N594">
        <v>2</v>
      </c>
      <c r="O594">
        <f t="shared" si="50"/>
        <v>1686</v>
      </c>
    </row>
    <row r="595" spans="1:15" x14ac:dyDescent="0.25">
      <c r="A595" t="s">
        <v>4</v>
      </c>
      <c r="B595" t="s">
        <v>10</v>
      </c>
      <c r="C595" t="str">
        <f t="shared" si="49"/>
        <v>NW</v>
      </c>
      <c r="D595">
        <v>2020</v>
      </c>
      <c r="E595">
        <v>21</v>
      </c>
      <c r="F595" t="str">
        <f t="shared" si="46"/>
        <v>2020Q2</v>
      </c>
      <c r="G595" t="str">
        <f t="shared" si="47"/>
        <v>PROD_0022020Q2</v>
      </c>
      <c r="H595">
        <v>38</v>
      </c>
      <c r="I595" s="1">
        <f t="shared" si="48"/>
        <v>569924</v>
      </c>
      <c r="J595" t="s">
        <v>16</v>
      </c>
      <c r="K595" t="s">
        <v>10</v>
      </c>
      <c r="L595">
        <v>2020</v>
      </c>
      <c r="M595">
        <v>21</v>
      </c>
      <c r="N595">
        <v>4</v>
      </c>
      <c r="O595">
        <f t="shared" si="50"/>
        <v>3372</v>
      </c>
    </row>
    <row r="596" spans="1:15" x14ac:dyDescent="0.25">
      <c r="A596" t="s">
        <v>4</v>
      </c>
      <c r="B596" t="s">
        <v>10</v>
      </c>
      <c r="C596" t="str">
        <f t="shared" si="49"/>
        <v>NW</v>
      </c>
      <c r="D596">
        <v>2020</v>
      </c>
      <c r="E596">
        <v>22</v>
      </c>
      <c r="F596" t="str">
        <f t="shared" si="46"/>
        <v>2020Q2</v>
      </c>
      <c r="G596" t="str">
        <f t="shared" si="47"/>
        <v>PROD_0022020Q2</v>
      </c>
      <c r="H596">
        <v>34</v>
      </c>
      <c r="I596" s="1">
        <f t="shared" si="48"/>
        <v>509932</v>
      </c>
      <c r="J596" t="s">
        <v>16</v>
      </c>
      <c r="K596" t="s">
        <v>10</v>
      </c>
      <c r="L596">
        <v>2020</v>
      </c>
      <c r="M596">
        <v>22</v>
      </c>
      <c r="N596">
        <v>4</v>
      </c>
      <c r="O596">
        <f t="shared" si="50"/>
        <v>3372</v>
      </c>
    </row>
    <row r="597" spans="1:15" x14ac:dyDescent="0.25">
      <c r="A597" t="s">
        <v>4</v>
      </c>
      <c r="B597" t="s">
        <v>10</v>
      </c>
      <c r="C597" t="str">
        <f t="shared" si="49"/>
        <v>NW</v>
      </c>
      <c r="D597">
        <v>2020</v>
      </c>
      <c r="E597">
        <v>23</v>
      </c>
      <c r="F597" t="str">
        <f t="shared" si="46"/>
        <v>2020Q2</v>
      </c>
      <c r="G597" t="str">
        <f t="shared" si="47"/>
        <v>PROD_0022020Q2</v>
      </c>
      <c r="H597">
        <v>42</v>
      </c>
      <c r="I597" s="1">
        <f t="shared" si="48"/>
        <v>629916</v>
      </c>
      <c r="J597" t="s">
        <v>16</v>
      </c>
      <c r="K597" t="s">
        <v>10</v>
      </c>
      <c r="L597">
        <v>2020</v>
      </c>
      <c r="M597">
        <v>23</v>
      </c>
      <c r="N597">
        <v>7</v>
      </c>
      <c r="O597">
        <f t="shared" si="50"/>
        <v>5901</v>
      </c>
    </row>
    <row r="598" spans="1:15" x14ac:dyDescent="0.25">
      <c r="A598" t="s">
        <v>4</v>
      </c>
      <c r="B598" t="s">
        <v>10</v>
      </c>
      <c r="C598" t="str">
        <f t="shared" si="49"/>
        <v>NW</v>
      </c>
      <c r="D598">
        <v>2020</v>
      </c>
      <c r="E598">
        <v>24</v>
      </c>
      <c r="F598" t="str">
        <f t="shared" si="46"/>
        <v>2020Q2</v>
      </c>
      <c r="G598" t="str">
        <f t="shared" si="47"/>
        <v>PROD_0022020Q2</v>
      </c>
      <c r="H598">
        <v>29</v>
      </c>
      <c r="I598" s="1">
        <f t="shared" si="48"/>
        <v>434942</v>
      </c>
      <c r="J598" t="s">
        <v>16</v>
      </c>
      <c r="K598" t="s">
        <v>10</v>
      </c>
      <c r="L598">
        <v>2020</v>
      </c>
      <c r="M598">
        <v>24</v>
      </c>
      <c r="N598">
        <v>5</v>
      </c>
      <c r="O598">
        <f t="shared" si="50"/>
        <v>4215</v>
      </c>
    </row>
    <row r="599" spans="1:15" x14ac:dyDescent="0.25">
      <c r="A599" t="s">
        <v>4</v>
      </c>
      <c r="B599" t="s">
        <v>10</v>
      </c>
      <c r="C599" t="str">
        <f t="shared" si="49"/>
        <v>NW</v>
      </c>
      <c r="D599">
        <v>2020</v>
      </c>
      <c r="E599">
        <v>25</v>
      </c>
      <c r="F599" t="str">
        <f t="shared" si="46"/>
        <v>2020Q2</v>
      </c>
      <c r="G599" t="str">
        <f t="shared" si="47"/>
        <v>PROD_0022020Q2</v>
      </c>
      <c r="H599">
        <v>20</v>
      </c>
      <c r="I599" s="1">
        <f t="shared" si="48"/>
        <v>299960</v>
      </c>
      <c r="J599" t="s">
        <v>16</v>
      </c>
      <c r="K599" t="s">
        <v>10</v>
      </c>
      <c r="L599">
        <v>2020</v>
      </c>
      <c r="M599">
        <v>25</v>
      </c>
      <c r="N599">
        <v>4</v>
      </c>
      <c r="O599">
        <f t="shared" si="50"/>
        <v>3372</v>
      </c>
    </row>
    <row r="600" spans="1:15" x14ac:dyDescent="0.25">
      <c r="A600" t="s">
        <v>4</v>
      </c>
      <c r="B600" t="s">
        <v>10</v>
      </c>
      <c r="C600" t="str">
        <f t="shared" si="49"/>
        <v>NW</v>
      </c>
      <c r="D600">
        <v>2020</v>
      </c>
      <c r="E600">
        <v>26</v>
      </c>
      <c r="F600" t="str">
        <f t="shared" si="46"/>
        <v>2020Q3</v>
      </c>
      <c r="G600" t="str">
        <f t="shared" si="47"/>
        <v>PROD_0022020Q3</v>
      </c>
      <c r="H600">
        <v>26</v>
      </c>
      <c r="I600" s="1">
        <f t="shared" si="48"/>
        <v>389948</v>
      </c>
      <c r="J600" t="s">
        <v>16</v>
      </c>
      <c r="K600" t="s">
        <v>10</v>
      </c>
      <c r="L600">
        <v>2020</v>
      </c>
      <c r="M600">
        <v>26</v>
      </c>
      <c r="N600">
        <v>5</v>
      </c>
      <c r="O600">
        <f t="shared" si="50"/>
        <v>4215</v>
      </c>
    </row>
    <row r="601" spans="1:15" x14ac:dyDescent="0.25">
      <c r="A601" t="s">
        <v>4</v>
      </c>
      <c r="B601" t="s">
        <v>10</v>
      </c>
      <c r="C601" t="str">
        <f t="shared" si="49"/>
        <v>NW</v>
      </c>
      <c r="D601">
        <v>2020</v>
      </c>
      <c r="E601">
        <v>27</v>
      </c>
      <c r="F601" t="str">
        <f t="shared" si="46"/>
        <v>2020Q3</v>
      </c>
      <c r="G601" t="str">
        <f t="shared" si="47"/>
        <v>PROD_0022020Q3</v>
      </c>
      <c r="H601">
        <v>30</v>
      </c>
      <c r="I601" s="1">
        <f t="shared" si="48"/>
        <v>449940</v>
      </c>
      <c r="J601" t="s">
        <v>16</v>
      </c>
      <c r="K601" t="s">
        <v>10</v>
      </c>
      <c r="L601">
        <v>2020</v>
      </c>
      <c r="M601">
        <v>27</v>
      </c>
      <c r="N601">
        <v>5</v>
      </c>
      <c r="O601">
        <f t="shared" si="50"/>
        <v>4215</v>
      </c>
    </row>
    <row r="602" spans="1:15" x14ac:dyDescent="0.25">
      <c r="A602" t="s">
        <v>4</v>
      </c>
      <c r="B602" t="s">
        <v>10</v>
      </c>
      <c r="C602" t="str">
        <f t="shared" si="49"/>
        <v>NW</v>
      </c>
      <c r="D602">
        <v>2020</v>
      </c>
      <c r="E602">
        <v>28</v>
      </c>
      <c r="F602" t="str">
        <f t="shared" si="46"/>
        <v>2020Q3</v>
      </c>
      <c r="G602" t="str">
        <f t="shared" si="47"/>
        <v>PROD_0022020Q3</v>
      </c>
      <c r="H602">
        <v>31</v>
      </c>
      <c r="I602" s="1">
        <f t="shared" si="48"/>
        <v>464938</v>
      </c>
      <c r="J602" t="s">
        <v>16</v>
      </c>
      <c r="K602" t="s">
        <v>10</v>
      </c>
      <c r="L602">
        <v>2020</v>
      </c>
      <c r="M602">
        <v>28</v>
      </c>
      <c r="N602">
        <v>6</v>
      </c>
      <c r="O602">
        <f t="shared" si="50"/>
        <v>5058</v>
      </c>
    </row>
    <row r="603" spans="1:15" x14ac:dyDescent="0.25">
      <c r="A603" t="s">
        <v>4</v>
      </c>
      <c r="B603" t="s">
        <v>10</v>
      </c>
      <c r="C603" t="str">
        <f t="shared" si="49"/>
        <v>NW</v>
      </c>
      <c r="D603">
        <v>2020</v>
      </c>
      <c r="E603">
        <v>29</v>
      </c>
      <c r="F603" t="str">
        <f t="shared" si="46"/>
        <v>2020Q3</v>
      </c>
      <c r="G603" t="str">
        <f t="shared" si="47"/>
        <v>PROD_0022020Q3</v>
      </c>
      <c r="H603">
        <v>37</v>
      </c>
      <c r="I603" s="1">
        <f t="shared" si="48"/>
        <v>554926</v>
      </c>
      <c r="J603" t="s">
        <v>16</v>
      </c>
      <c r="K603" t="s">
        <v>10</v>
      </c>
      <c r="L603">
        <v>2020</v>
      </c>
      <c r="M603">
        <v>29</v>
      </c>
      <c r="N603">
        <v>7</v>
      </c>
      <c r="O603">
        <f t="shared" si="50"/>
        <v>5901</v>
      </c>
    </row>
    <row r="604" spans="1:15" x14ac:dyDescent="0.25">
      <c r="A604" t="s">
        <v>4</v>
      </c>
      <c r="B604" t="s">
        <v>10</v>
      </c>
      <c r="C604" t="str">
        <f t="shared" si="49"/>
        <v>NW</v>
      </c>
      <c r="D604">
        <v>2020</v>
      </c>
      <c r="E604">
        <v>30</v>
      </c>
      <c r="F604" t="str">
        <f t="shared" si="46"/>
        <v>2020Q3</v>
      </c>
      <c r="G604" t="str">
        <f t="shared" si="47"/>
        <v>PROD_0022020Q3</v>
      </c>
      <c r="H604">
        <v>41</v>
      </c>
      <c r="I604" s="1">
        <f t="shared" si="48"/>
        <v>614918</v>
      </c>
      <c r="J604" t="s">
        <v>16</v>
      </c>
      <c r="K604" t="s">
        <v>10</v>
      </c>
      <c r="L604">
        <v>2020</v>
      </c>
      <c r="M604">
        <v>30</v>
      </c>
      <c r="N604">
        <v>7</v>
      </c>
      <c r="O604">
        <f t="shared" si="50"/>
        <v>5901</v>
      </c>
    </row>
    <row r="605" spans="1:15" x14ac:dyDescent="0.25">
      <c r="A605" t="s">
        <v>4</v>
      </c>
      <c r="B605" t="s">
        <v>10</v>
      </c>
      <c r="C605" t="str">
        <f t="shared" si="49"/>
        <v>NW</v>
      </c>
      <c r="D605">
        <v>2020</v>
      </c>
      <c r="E605">
        <v>31</v>
      </c>
      <c r="F605" t="str">
        <f t="shared" si="46"/>
        <v>2020Q3</v>
      </c>
      <c r="G605" t="str">
        <f t="shared" si="47"/>
        <v>PROD_0022020Q3</v>
      </c>
      <c r="H605">
        <v>30</v>
      </c>
      <c r="I605" s="1">
        <f t="shared" si="48"/>
        <v>449940</v>
      </c>
      <c r="J605" t="s">
        <v>16</v>
      </c>
      <c r="K605" t="s">
        <v>10</v>
      </c>
      <c r="L605">
        <v>2020</v>
      </c>
      <c r="M605">
        <v>31</v>
      </c>
      <c r="N605">
        <v>5</v>
      </c>
      <c r="O605">
        <f t="shared" si="50"/>
        <v>4215</v>
      </c>
    </row>
    <row r="606" spans="1:15" x14ac:dyDescent="0.25">
      <c r="A606" t="s">
        <v>4</v>
      </c>
      <c r="B606" t="s">
        <v>10</v>
      </c>
      <c r="C606" t="str">
        <f t="shared" si="49"/>
        <v>NW</v>
      </c>
      <c r="D606">
        <v>2020</v>
      </c>
      <c r="E606">
        <v>32</v>
      </c>
      <c r="F606" t="str">
        <f t="shared" si="46"/>
        <v>2020Q3</v>
      </c>
      <c r="G606" t="str">
        <f t="shared" si="47"/>
        <v>PROD_0022020Q3</v>
      </c>
      <c r="H606">
        <v>28</v>
      </c>
      <c r="I606" s="1">
        <f t="shared" si="48"/>
        <v>419944</v>
      </c>
      <c r="J606" t="s">
        <v>16</v>
      </c>
      <c r="K606" t="s">
        <v>10</v>
      </c>
      <c r="L606">
        <v>2020</v>
      </c>
      <c r="M606">
        <v>32</v>
      </c>
      <c r="N606">
        <v>5</v>
      </c>
      <c r="O606">
        <f t="shared" si="50"/>
        <v>4215</v>
      </c>
    </row>
    <row r="607" spans="1:15" x14ac:dyDescent="0.25">
      <c r="A607" t="s">
        <v>4</v>
      </c>
      <c r="B607" t="s">
        <v>10</v>
      </c>
      <c r="C607" t="str">
        <f t="shared" si="49"/>
        <v>NW</v>
      </c>
      <c r="D607">
        <v>2020</v>
      </c>
      <c r="E607">
        <v>33</v>
      </c>
      <c r="F607" t="str">
        <f t="shared" si="46"/>
        <v>2020Q3</v>
      </c>
      <c r="G607" t="str">
        <f t="shared" si="47"/>
        <v>PROD_0022020Q3</v>
      </c>
      <c r="H607">
        <v>30</v>
      </c>
      <c r="I607" s="1">
        <f t="shared" si="48"/>
        <v>449940</v>
      </c>
      <c r="J607" t="s">
        <v>16</v>
      </c>
      <c r="K607" t="s">
        <v>10</v>
      </c>
      <c r="L607">
        <v>2020</v>
      </c>
      <c r="M607">
        <v>33</v>
      </c>
      <c r="N607">
        <v>4</v>
      </c>
      <c r="O607">
        <f t="shared" si="50"/>
        <v>3372</v>
      </c>
    </row>
    <row r="608" spans="1:15" x14ac:dyDescent="0.25">
      <c r="A608" t="s">
        <v>4</v>
      </c>
      <c r="B608" t="s">
        <v>10</v>
      </c>
      <c r="C608" t="str">
        <f t="shared" si="49"/>
        <v>NW</v>
      </c>
      <c r="D608">
        <v>2020</v>
      </c>
      <c r="E608">
        <v>34</v>
      </c>
      <c r="F608" t="str">
        <f t="shared" si="46"/>
        <v>2020Q3</v>
      </c>
      <c r="G608" t="str">
        <f t="shared" si="47"/>
        <v>PROD_0022020Q3</v>
      </c>
      <c r="H608">
        <v>30</v>
      </c>
      <c r="I608" s="1">
        <f t="shared" si="48"/>
        <v>449940</v>
      </c>
      <c r="J608" t="s">
        <v>16</v>
      </c>
      <c r="K608" t="s">
        <v>10</v>
      </c>
      <c r="L608">
        <v>2020</v>
      </c>
      <c r="M608">
        <v>34</v>
      </c>
      <c r="N608">
        <v>3</v>
      </c>
      <c r="O608">
        <f t="shared" si="50"/>
        <v>2529</v>
      </c>
    </row>
    <row r="609" spans="1:15" x14ac:dyDescent="0.25">
      <c r="A609" t="s">
        <v>4</v>
      </c>
      <c r="B609" t="s">
        <v>10</v>
      </c>
      <c r="C609" t="str">
        <f t="shared" si="49"/>
        <v>NW</v>
      </c>
      <c r="D609">
        <v>2020</v>
      </c>
      <c r="E609">
        <v>35</v>
      </c>
      <c r="F609" t="str">
        <f t="shared" si="46"/>
        <v>2020Q3</v>
      </c>
      <c r="G609" t="str">
        <f t="shared" si="47"/>
        <v>PROD_0022020Q3</v>
      </c>
      <c r="H609">
        <v>23</v>
      </c>
      <c r="I609" s="1">
        <f t="shared" si="48"/>
        <v>344954</v>
      </c>
      <c r="J609" t="s">
        <v>16</v>
      </c>
      <c r="K609" t="s">
        <v>10</v>
      </c>
      <c r="L609">
        <v>2020</v>
      </c>
      <c r="M609">
        <v>35</v>
      </c>
      <c r="N609">
        <v>2</v>
      </c>
      <c r="O609">
        <f t="shared" si="50"/>
        <v>1686</v>
      </c>
    </row>
    <row r="610" spans="1:15" x14ac:dyDescent="0.25">
      <c r="A610" t="s">
        <v>4</v>
      </c>
      <c r="B610" t="s">
        <v>10</v>
      </c>
      <c r="C610" t="str">
        <f t="shared" si="49"/>
        <v>NW</v>
      </c>
      <c r="D610">
        <v>2020</v>
      </c>
      <c r="E610">
        <v>36</v>
      </c>
      <c r="F610" t="str">
        <f t="shared" si="46"/>
        <v>2020Q3</v>
      </c>
      <c r="G610" t="str">
        <f t="shared" si="47"/>
        <v>PROD_0022020Q3</v>
      </c>
      <c r="H610">
        <v>48</v>
      </c>
      <c r="I610" s="1">
        <f t="shared" si="48"/>
        <v>719904</v>
      </c>
      <c r="J610" t="s">
        <v>16</v>
      </c>
      <c r="K610" t="s">
        <v>10</v>
      </c>
      <c r="L610">
        <v>2020</v>
      </c>
      <c r="M610">
        <v>36</v>
      </c>
      <c r="N610">
        <v>3</v>
      </c>
      <c r="O610">
        <f t="shared" si="50"/>
        <v>2529</v>
      </c>
    </row>
    <row r="611" spans="1:15" x14ac:dyDescent="0.25">
      <c r="A611" t="s">
        <v>4</v>
      </c>
      <c r="B611" t="s">
        <v>10</v>
      </c>
      <c r="C611" t="str">
        <f t="shared" si="49"/>
        <v>NW</v>
      </c>
      <c r="D611">
        <v>2020</v>
      </c>
      <c r="E611">
        <v>37</v>
      </c>
      <c r="F611" t="str">
        <f t="shared" si="46"/>
        <v>2020Q3</v>
      </c>
      <c r="G611" t="str">
        <f t="shared" si="47"/>
        <v>PROD_0022020Q3</v>
      </c>
      <c r="H611">
        <v>25</v>
      </c>
      <c r="I611" s="1">
        <f t="shared" si="48"/>
        <v>374950</v>
      </c>
      <c r="J611" t="s">
        <v>16</v>
      </c>
      <c r="K611" t="s">
        <v>10</v>
      </c>
      <c r="L611">
        <v>2020</v>
      </c>
      <c r="M611">
        <v>37</v>
      </c>
      <c r="N611">
        <v>2</v>
      </c>
      <c r="O611">
        <f t="shared" si="50"/>
        <v>1686</v>
      </c>
    </row>
    <row r="612" spans="1:15" x14ac:dyDescent="0.25">
      <c r="A612" t="s">
        <v>4</v>
      </c>
      <c r="B612" t="s">
        <v>10</v>
      </c>
      <c r="C612" t="str">
        <f t="shared" si="49"/>
        <v>NW</v>
      </c>
      <c r="D612">
        <v>2020</v>
      </c>
      <c r="E612">
        <v>38</v>
      </c>
      <c r="F612" t="str">
        <f t="shared" si="46"/>
        <v>2020Q3</v>
      </c>
      <c r="G612" t="str">
        <f t="shared" si="47"/>
        <v>PROD_0022020Q3</v>
      </c>
      <c r="H612">
        <v>25</v>
      </c>
      <c r="I612" s="1">
        <f t="shared" si="48"/>
        <v>374950</v>
      </c>
      <c r="J612" t="s">
        <v>16</v>
      </c>
      <c r="K612" t="s">
        <v>10</v>
      </c>
      <c r="L612">
        <v>2020</v>
      </c>
      <c r="M612">
        <v>38</v>
      </c>
      <c r="N612">
        <v>1</v>
      </c>
      <c r="O612">
        <f t="shared" si="50"/>
        <v>843</v>
      </c>
    </row>
    <row r="613" spans="1:15" x14ac:dyDescent="0.25">
      <c r="A613" t="s">
        <v>4</v>
      </c>
      <c r="B613" t="s">
        <v>10</v>
      </c>
      <c r="C613" t="str">
        <f t="shared" si="49"/>
        <v>NW</v>
      </c>
      <c r="D613">
        <v>2020</v>
      </c>
      <c r="E613">
        <v>39</v>
      </c>
      <c r="F613" t="str">
        <f t="shared" si="46"/>
        <v>2020Q4</v>
      </c>
      <c r="G613" t="str">
        <f t="shared" si="47"/>
        <v>PROD_0022020Q4</v>
      </c>
      <c r="H613">
        <v>26</v>
      </c>
      <c r="I613" s="1">
        <f t="shared" si="48"/>
        <v>389948</v>
      </c>
      <c r="J613" t="s">
        <v>16</v>
      </c>
      <c r="K613" t="s">
        <v>10</v>
      </c>
      <c r="L613">
        <v>2020</v>
      </c>
      <c r="M613">
        <v>39</v>
      </c>
      <c r="N613">
        <v>1</v>
      </c>
      <c r="O613">
        <f t="shared" si="50"/>
        <v>843</v>
      </c>
    </row>
    <row r="614" spans="1:15" x14ac:dyDescent="0.25">
      <c r="A614" t="s">
        <v>4</v>
      </c>
      <c r="B614" t="s">
        <v>10</v>
      </c>
      <c r="C614" t="str">
        <f t="shared" si="49"/>
        <v>NW</v>
      </c>
      <c r="D614">
        <v>2020</v>
      </c>
      <c r="E614">
        <v>40</v>
      </c>
      <c r="F614" t="str">
        <f t="shared" si="46"/>
        <v>2020Q4</v>
      </c>
      <c r="G614" t="str">
        <f t="shared" si="47"/>
        <v>PROD_0022020Q4</v>
      </c>
      <c r="H614">
        <v>26</v>
      </c>
      <c r="I614" s="1">
        <f t="shared" si="48"/>
        <v>389948</v>
      </c>
      <c r="J614" t="s">
        <v>16</v>
      </c>
      <c r="K614" t="s">
        <v>10</v>
      </c>
      <c r="L614">
        <v>2020</v>
      </c>
      <c r="M614">
        <v>40</v>
      </c>
      <c r="N614">
        <v>1</v>
      </c>
      <c r="O614">
        <f t="shared" si="50"/>
        <v>843</v>
      </c>
    </row>
    <row r="615" spans="1:15" x14ac:dyDescent="0.25">
      <c r="A615" t="s">
        <v>4</v>
      </c>
      <c r="B615" t="s">
        <v>10</v>
      </c>
      <c r="C615" t="str">
        <f t="shared" si="49"/>
        <v>NW</v>
      </c>
      <c r="D615">
        <v>2020</v>
      </c>
      <c r="E615">
        <v>41</v>
      </c>
      <c r="F615" t="str">
        <f t="shared" si="46"/>
        <v>2020Q4</v>
      </c>
      <c r="G615" t="str">
        <f t="shared" si="47"/>
        <v>PROD_0022020Q4</v>
      </c>
      <c r="H615">
        <v>28</v>
      </c>
      <c r="I615" s="1">
        <f t="shared" si="48"/>
        <v>419944</v>
      </c>
      <c r="J615" t="s">
        <v>16</v>
      </c>
      <c r="K615" t="s">
        <v>10</v>
      </c>
      <c r="L615">
        <v>2020</v>
      </c>
      <c r="M615">
        <v>41</v>
      </c>
      <c r="N615">
        <v>1</v>
      </c>
      <c r="O615">
        <f t="shared" si="50"/>
        <v>843</v>
      </c>
    </row>
    <row r="616" spans="1:15" x14ac:dyDescent="0.25">
      <c r="A616" t="s">
        <v>4</v>
      </c>
      <c r="B616" t="s">
        <v>10</v>
      </c>
      <c r="C616" t="str">
        <f t="shared" si="49"/>
        <v>NW</v>
      </c>
      <c r="D616">
        <v>2020</v>
      </c>
      <c r="E616">
        <v>42</v>
      </c>
      <c r="F616" t="str">
        <f t="shared" si="46"/>
        <v>2020Q4</v>
      </c>
      <c r="G616" t="str">
        <f t="shared" si="47"/>
        <v>PROD_0022020Q4</v>
      </c>
      <c r="H616">
        <v>27</v>
      </c>
      <c r="I616" s="1">
        <f t="shared" si="48"/>
        <v>404946</v>
      </c>
      <c r="J616" t="s">
        <v>16</v>
      </c>
      <c r="K616" t="s">
        <v>10</v>
      </c>
      <c r="L616">
        <v>2020</v>
      </c>
      <c r="M616">
        <v>42</v>
      </c>
      <c r="N616">
        <v>2</v>
      </c>
      <c r="O616">
        <f t="shared" si="50"/>
        <v>1686</v>
      </c>
    </row>
    <row r="617" spans="1:15" x14ac:dyDescent="0.25">
      <c r="A617" t="s">
        <v>4</v>
      </c>
      <c r="B617" t="s">
        <v>10</v>
      </c>
      <c r="C617" t="str">
        <f t="shared" si="49"/>
        <v>NW</v>
      </c>
      <c r="D617">
        <v>2020</v>
      </c>
      <c r="E617">
        <v>43</v>
      </c>
      <c r="F617" t="str">
        <f t="shared" si="46"/>
        <v>2020Q4</v>
      </c>
      <c r="G617" t="str">
        <f t="shared" si="47"/>
        <v>PROD_0022020Q4</v>
      </c>
      <c r="H617">
        <v>33</v>
      </c>
      <c r="I617" s="1">
        <f t="shared" si="48"/>
        <v>494934</v>
      </c>
      <c r="J617" t="s">
        <v>16</v>
      </c>
      <c r="K617" t="s">
        <v>10</v>
      </c>
      <c r="L617">
        <v>2020</v>
      </c>
      <c r="M617">
        <v>43</v>
      </c>
      <c r="N617">
        <v>2</v>
      </c>
      <c r="O617">
        <f t="shared" si="50"/>
        <v>1686</v>
      </c>
    </row>
    <row r="618" spans="1:15" x14ac:dyDescent="0.25">
      <c r="A618" t="s">
        <v>4</v>
      </c>
      <c r="B618" t="s">
        <v>10</v>
      </c>
      <c r="C618" t="str">
        <f t="shared" si="49"/>
        <v>NW</v>
      </c>
      <c r="D618">
        <v>2020</v>
      </c>
      <c r="E618">
        <v>44</v>
      </c>
      <c r="F618" t="str">
        <f t="shared" si="46"/>
        <v>2020Q4</v>
      </c>
      <c r="G618" t="str">
        <f t="shared" si="47"/>
        <v>PROD_0022020Q4</v>
      </c>
      <c r="H618">
        <v>28</v>
      </c>
      <c r="I618" s="1">
        <f t="shared" si="48"/>
        <v>419944</v>
      </c>
      <c r="J618" t="s">
        <v>16</v>
      </c>
      <c r="K618" t="s">
        <v>10</v>
      </c>
      <c r="L618">
        <v>2020</v>
      </c>
      <c r="M618">
        <v>44</v>
      </c>
      <c r="N618">
        <v>2</v>
      </c>
      <c r="O618">
        <f t="shared" si="50"/>
        <v>1686</v>
      </c>
    </row>
    <row r="619" spans="1:15" x14ac:dyDescent="0.25">
      <c r="A619" t="s">
        <v>4</v>
      </c>
      <c r="B619" t="s">
        <v>10</v>
      </c>
      <c r="C619" t="str">
        <f t="shared" si="49"/>
        <v>NW</v>
      </c>
      <c r="D619">
        <v>2020</v>
      </c>
      <c r="E619">
        <v>45</v>
      </c>
      <c r="F619" t="str">
        <f t="shared" si="46"/>
        <v>2020Q4</v>
      </c>
      <c r="G619" t="str">
        <f t="shared" si="47"/>
        <v>PROD_0022020Q4</v>
      </c>
      <c r="H619">
        <v>45</v>
      </c>
      <c r="I619" s="1">
        <f t="shared" si="48"/>
        <v>674910</v>
      </c>
      <c r="J619" t="s">
        <v>16</v>
      </c>
      <c r="K619" t="s">
        <v>10</v>
      </c>
      <c r="L619">
        <v>2020</v>
      </c>
      <c r="M619">
        <v>45</v>
      </c>
      <c r="N619">
        <v>3</v>
      </c>
      <c r="O619">
        <f t="shared" si="50"/>
        <v>2529</v>
      </c>
    </row>
    <row r="620" spans="1:15" x14ac:dyDescent="0.25">
      <c r="A620" t="s">
        <v>4</v>
      </c>
      <c r="B620" t="s">
        <v>10</v>
      </c>
      <c r="C620" t="str">
        <f t="shared" si="49"/>
        <v>NW</v>
      </c>
      <c r="D620">
        <v>2020</v>
      </c>
      <c r="E620">
        <v>46</v>
      </c>
      <c r="F620" t="str">
        <f t="shared" si="46"/>
        <v>2020Q4</v>
      </c>
      <c r="G620" t="str">
        <f t="shared" si="47"/>
        <v>PROD_0022020Q4</v>
      </c>
      <c r="H620">
        <v>30</v>
      </c>
      <c r="I620" s="1">
        <f t="shared" si="48"/>
        <v>449940</v>
      </c>
      <c r="J620" t="s">
        <v>16</v>
      </c>
      <c r="K620" t="s">
        <v>10</v>
      </c>
      <c r="L620">
        <v>2020</v>
      </c>
      <c r="M620">
        <v>46</v>
      </c>
      <c r="N620">
        <v>2</v>
      </c>
      <c r="O620">
        <f t="shared" si="50"/>
        <v>1686</v>
      </c>
    </row>
    <row r="621" spans="1:15" x14ac:dyDescent="0.25">
      <c r="A621" t="s">
        <v>4</v>
      </c>
      <c r="B621" t="s">
        <v>10</v>
      </c>
      <c r="C621" t="str">
        <f t="shared" si="49"/>
        <v>NW</v>
      </c>
      <c r="D621">
        <v>2020</v>
      </c>
      <c r="E621">
        <v>47</v>
      </c>
      <c r="F621" t="str">
        <f t="shared" si="46"/>
        <v>2020Q4</v>
      </c>
      <c r="G621" t="str">
        <f t="shared" si="47"/>
        <v>PROD_0022020Q4</v>
      </c>
      <c r="H621">
        <v>44</v>
      </c>
      <c r="I621" s="1">
        <f t="shared" si="48"/>
        <v>659912</v>
      </c>
      <c r="J621" t="s">
        <v>16</v>
      </c>
      <c r="K621" t="s">
        <v>10</v>
      </c>
      <c r="L621">
        <v>2020</v>
      </c>
      <c r="M621">
        <v>47</v>
      </c>
      <c r="N621">
        <v>2</v>
      </c>
      <c r="O621">
        <f t="shared" si="50"/>
        <v>1686</v>
      </c>
    </row>
    <row r="622" spans="1:15" x14ac:dyDescent="0.25">
      <c r="A622" t="s">
        <v>4</v>
      </c>
      <c r="B622" t="s">
        <v>10</v>
      </c>
      <c r="C622" t="str">
        <f t="shared" si="49"/>
        <v>NW</v>
      </c>
      <c r="D622">
        <v>2020</v>
      </c>
      <c r="E622">
        <v>48</v>
      </c>
      <c r="F622" t="str">
        <f t="shared" si="46"/>
        <v>2020Q4</v>
      </c>
      <c r="G622" t="str">
        <f t="shared" si="47"/>
        <v>PROD_0022020Q4</v>
      </c>
      <c r="H622">
        <v>29</v>
      </c>
      <c r="I622" s="1">
        <f t="shared" si="48"/>
        <v>434942</v>
      </c>
      <c r="J622" t="s">
        <v>16</v>
      </c>
      <c r="K622" t="s">
        <v>10</v>
      </c>
      <c r="L622">
        <v>2020</v>
      </c>
      <c r="M622">
        <v>48</v>
      </c>
      <c r="N622">
        <v>1</v>
      </c>
      <c r="O622">
        <f t="shared" si="50"/>
        <v>843</v>
      </c>
    </row>
    <row r="623" spans="1:15" x14ac:dyDescent="0.25">
      <c r="A623" t="s">
        <v>4</v>
      </c>
      <c r="B623" t="s">
        <v>10</v>
      </c>
      <c r="C623" t="str">
        <f t="shared" si="49"/>
        <v>NW</v>
      </c>
      <c r="D623">
        <v>2020</v>
      </c>
      <c r="E623">
        <v>49</v>
      </c>
      <c r="F623" t="str">
        <f t="shared" si="46"/>
        <v>2020Q4</v>
      </c>
      <c r="G623" t="str">
        <f t="shared" si="47"/>
        <v>PROD_0022020Q4</v>
      </c>
      <c r="H623">
        <v>27</v>
      </c>
      <c r="I623" s="1">
        <f t="shared" si="48"/>
        <v>404946</v>
      </c>
      <c r="J623" t="s">
        <v>16</v>
      </c>
      <c r="K623" t="s">
        <v>10</v>
      </c>
      <c r="L623">
        <v>2020</v>
      </c>
      <c r="M623">
        <v>49</v>
      </c>
      <c r="N623">
        <v>1</v>
      </c>
      <c r="O623">
        <f t="shared" si="50"/>
        <v>843</v>
      </c>
    </row>
    <row r="624" spans="1:15" x14ac:dyDescent="0.25">
      <c r="A624" t="s">
        <v>4</v>
      </c>
      <c r="B624" t="s">
        <v>10</v>
      </c>
      <c r="C624" t="str">
        <f t="shared" si="49"/>
        <v>NW</v>
      </c>
      <c r="D624">
        <v>2020</v>
      </c>
      <c r="E624">
        <v>50</v>
      </c>
      <c r="F624" t="str">
        <f t="shared" si="46"/>
        <v>2020Q4</v>
      </c>
      <c r="G624" t="str">
        <f t="shared" si="47"/>
        <v>PROD_0022020Q4</v>
      </c>
      <c r="H624">
        <v>23</v>
      </c>
      <c r="I624" s="1">
        <f t="shared" si="48"/>
        <v>344954</v>
      </c>
      <c r="J624" t="s">
        <v>16</v>
      </c>
      <c r="K624" t="s">
        <v>10</v>
      </c>
      <c r="L624">
        <v>2020</v>
      </c>
      <c r="M624">
        <v>50</v>
      </c>
      <c r="N624">
        <v>1</v>
      </c>
      <c r="O624">
        <f t="shared" si="50"/>
        <v>843</v>
      </c>
    </row>
    <row r="625" spans="1:15" x14ac:dyDescent="0.25">
      <c r="A625" t="s">
        <v>4</v>
      </c>
      <c r="B625" t="s">
        <v>10</v>
      </c>
      <c r="C625" t="str">
        <f t="shared" si="49"/>
        <v>NW</v>
      </c>
      <c r="D625">
        <v>2020</v>
      </c>
      <c r="E625">
        <v>51</v>
      </c>
      <c r="F625" t="str">
        <f t="shared" si="46"/>
        <v>2020Q4</v>
      </c>
      <c r="G625" t="str">
        <f t="shared" si="47"/>
        <v>PROD_0022020Q4</v>
      </c>
      <c r="H625">
        <v>22</v>
      </c>
      <c r="I625" s="1">
        <f t="shared" si="48"/>
        <v>329956</v>
      </c>
      <c r="J625" t="s">
        <v>16</v>
      </c>
      <c r="K625" t="s">
        <v>10</v>
      </c>
      <c r="L625">
        <v>2020</v>
      </c>
      <c r="M625">
        <v>51</v>
      </c>
      <c r="N625">
        <v>1</v>
      </c>
      <c r="O625">
        <f t="shared" si="50"/>
        <v>843</v>
      </c>
    </row>
    <row r="626" spans="1:15" x14ac:dyDescent="0.25">
      <c r="A626" t="s">
        <v>4</v>
      </c>
      <c r="B626" t="s">
        <v>3</v>
      </c>
      <c r="C626" t="str">
        <f t="shared" si="49"/>
        <v>NW</v>
      </c>
      <c r="D626">
        <v>2019</v>
      </c>
      <c r="E626">
        <v>0</v>
      </c>
      <c r="F626" t="str">
        <f t="shared" si="46"/>
        <v>2019Q1</v>
      </c>
      <c r="G626" t="str">
        <f t="shared" si="47"/>
        <v>PROD_0022019Q1</v>
      </c>
      <c r="H626">
        <v>41</v>
      </c>
      <c r="I626" s="1">
        <f t="shared" si="48"/>
        <v>606226</v>
      </c>
      <c r="J626" t="s">
        <v>16</v>
      </c>
      <c r="K626" t="s">
        <v>3</v>
      </c>
      <c r="L626">
        <v>2019</v>
      </c>
      <c r="M626">
        <v>0</v>
      </c>
      <c r="N626">
        <v>6</v>
      </c>
      <c r="O626">
        <f t="shared" si="50"/>
        <v>5058</v>
      </c>
    </row>
    <row r="627" spans="1:15" x14ac:dyDescent="0.25">
      <c r="A627" t="s">
        <v>4</v>
      </c>
      <c r="B627" t="s">
        <v>3</v>
      </c>
      <c r="C627" t="str">
        <f t="shared" si="49"/>
        <v>NW</v>
      </c>
      <c r="D627">
        <v>2019</v>
      </c>
      <c r="E627">
        <v>1</v>
      </c>
      <c r="F627" t="str">
        <f t="shared" si="46"/>
        <v>2019Q1</v>
      </c>
      <c r="G627" t="str">
        <f t="shared" si="47"/>
        <v>PROD_0022019Q1</v>
      </c>
      <c r="H627">
        <v>27</v>
      </c>
      <c r="I627" s="1">
        <f t="shared" si="48"/>
        <v>399222</v>
      </c>
      <c r="J627" t="s">
        <v>16</v>
      </c>
      <c r="K627" t="s">
        <v>3</v>
      </c>
      <c r="L627">
        <v>2019</v>
      </c>
      <c r="M627">
        <v>1</v>
      </c>
      <c r="N627">
        <v>4</v>
      </c>
      <c r="O627">
        <f t="shared" si="50"/>
        <v>3372</v>
      </c>
    </row>
    <row r="628" spans="1:15" x14ac:dyDescent="0.25">
      <c r="A628" t="s">
        <v>4</v>
      </c>
      <c r="B628" t="s">
        <v>3</v>
      </c>
      <c r="C628" t="str">
        <f t="shared" si="49"/>
        <v>NW</v>
      </c>
      <c r="D628">
        <v>2019</v>
      </c>
      <c r="E628">
        <v>2</v>
      </c>
      <c r="F628" t="str">
        <f t="shared" si="46"/>
        <v>2019Q1</v>
      </c>
      <c r="G628" t="str">
        <f t="shared" si="47"/>
        <v>PROD_0022019Q1</v>
      </c>
      <c r="H628">
        <v>27</v>
      </c>
      <c r="I628" s="1">
        <f t="shared" si="48"/>
        <v>399222</v>
      </c>
      <c r="J628" t="s">
        <v>16</v>
      </c>
      <c r="K628" t="s">
        <v>3</v>
      </c>
      <c r="L628">
        <v>2019</v>
      </c>
      <c r="M628">
        <v>2</v>
      </c>
      <c r="N628">
        <v>5</v>
      </c>
      <c r="O628">
        <f t="shared" si="50"/>
        <v>4215</v>
      </c>
    </row>
    <row r="629" spans="1:15" x14ac:dyDescent="0.25">
      <c r="A629" t="s">
        <v>4</v>
      </c>
      <c r="B629" t="s">
        <v>3</v>
      </c>
      <c r="C629" t="str">
        <f t="shared" si="49"/>
        <v>NW</v>
      </c>
      <c r="D629">
        <v>2019</v>
      </c>
      <c r="E629">
        <v>3</v>
      </c>
      <c r="F629" t="str">
        <f t="shared" si="46"/>
        <v>2019Q1</v>
      </c>
      <c r="G629" t="str">
        <f t="shared" si="47"/>
        <v>PROD_0022019Q1</v>
      </c>
      <c r="H629">
        <v>51</v>
      </c>
      <c r="I629" s="1">
        <f t="shared" si="48"/>
        <v>754086</v>
      </c>
      <c r="J629" t="s">
        <v>16</v>
      </c>
      <c r="K629" t="s">
        <v>3</v>
      </c>
      <c r="L629">
        <v>2019</v>
      </c>
      <c r="M629">
        <v>3</v>
      </c>
      <c r="N629">
        <v>9</v>
      </c>
      <c r="O629">
        <f t="shared" si="50"/>
        <v>7587</v>
      </c>
    </row>
    <row r="630" spans="1:15" x14ac:dyDescent="0.25">
      <c r="A630" t="s">
        <v>4</v>
      </c>
      <c r="B630" t="s">
        <v>3</v>
      </c>
      <c r="C630" t="str">
        <f t="shared" si="49"/>
        <v>NW</v>
      </c>
      <c r="D630">
        <v>2019</v>
      </c>
      <c r="E630">
        <v>4</v>
      </c>
      <c r="F630" t="str">
        <f t="shared" si="46"/>
        <v>2019Q1</v>
      </c>
      <c r="G630" t="str">
        <f t="shared" si="47"/>
        <v>PROD_0022019Q1</v>
      </c>
      <c r="H630">
        <v>37</v>
      </c>
      <c r="I630" s="1">
        <f t="shared" si="48"/>
        <v>547082</v>
      </c>
      <c r="J630" t="s">
        <v>16</v>
      </c>
      <c r="K630" t="s">
        <v>3</v>
      </c>
      <c r="L630">
        <v>2019</v>
      </c>
      <c r="M630">
        <v>4</v>
      </c>
      <c r="N630">
        <v>7</v>
      </c>
      <c r="O630">
        <f t="shared" si="50"/>
        <v>5901</v>
      </c>
    </row>
    <row r="631" spans="1:15" x14ac:dyDescent="0.25">
      <c r="A631" t="s">
        <v>4</v>
      </c>
      <c r="B631" t="s">
        <v>3</v>
      </c>
      <c r="C631" t="str">
        <f t="shared" si="49"/>
        <v>NW</v>
      </c>
      <c r="D631">
        <v>2019</v>
      </c>
      <c r="E631">
        <v>5</v>
      </c>
      <c r="F631" t="str">
        <f t="shared" si="46"/>
        <v>2019Q1</v>
      </c>
      <c r="G631" t="str">
        <f t="shared" si="47"/>
        <v>PROD_0022019Q1</v>
      </c>
      <c r="H631">
        <v>38</v>
      </c>
      <c r="I631" s="1">
        <f t="shared" si="48"/>
        <v>561868</v>
      </c>
      <c r="J631" t="s">
        <v>16</v>
      </c>
      <c r="K631" t="s">
        <v>3</v>
      </c>
      <c r="L631">
        <v>2019</v>
      </c>
      <c r="M631">
        <v>5</v>
      </c>
      <c r="N631">
        <v>7</v>
      </c>
      <c r="O631">
        <f t="shared" si="50"/>
        <v>5901</v>
      </c>
    </row>
    <row r="632" spans="1:15" x14ac:dyDescent="0.25">
      <c r="A632" t="s">
        <v>4</v>
      </c>
      <c r="B632" t="s">
        <v>3</v>
      </c>
      <c r="C632" t="str">
        <f t="shared" si="49"/>
        <v>NW</v>
      </c>
      <c r="D632">
        <v>2019</v>
      </c>
      <c r="E632">
        <v>6</v>
      </c>
      <c r="F632" t="str">
        <f t="shared" si="46"/>
        <v>2019Q1</v>
      </c>
      <c r="G632" t="str">
        <f t="shared" si="47"/>
        <v>PROD_0022019Q1</v>
      </c>
      <c r="H632">
        <v>48</v>
      </c>
      <c r="I632" s="1">
        <f t="shared" si="48"/>
        <v>709728</v>
      </c>
      <c r="J632" t="s">
        <v>16</v>
      </c>
      <c r="K632" t="s">
        <v>3</v>
      </c>
      <c r="L632">
        <v>2019</v>
      </c>
      <c r="M632">
        <v>6</v>
      </c>
      <c r="N632">
        <v>8</v>
      </c>
      <c r="O632">
        <f t="shared" si="50"/>
        <v>6744</v>
      </c>
    </row>
    <row r="633" spans="1:15" x14ac:dyDescent="0.25">
      <c r="A633" t="s">
        <v>4</v>
      </c>
      <c r="B633" t="s">
        <v>3</v>
      </c>
      <c r="C633" t="str">
        <f t="shared" si="49"/>
        <v>NW</v>
      </c>
      <c r="D633">
        <v>2019</v>
      </c>
      <c r="E633">
        <v>7</v>
      </c>
      <c r="F633" t="str">
        <f t="shared" si="46"/>
        <v>2019Q1</v>
      </c>
      <c r="G633" t="str">
        <f t="shared" si="47"/>
        <v>PROD_0022019Q1</v>
      </c>
      <c r="H633">
        <v>40</v>
      </c>
      <c r="I633" s="1">
        <f t="shared" si="48"/>
        <v>591440</v>
      </c>
      <c r="J633" t="s">
        <v>16</v>
      </c>
      <c r="K633" t="s">
        <v>3</v>
      </c>
      <c r="L633">
        <v>2019</v>
      </c>
      <c r="M633">
        <v>7</v>
      </c>
      <c r="N633">
        <v>6</v>
      </c>
      <c r="O633">
        <f t="shared" si="50"/>
        <v>5058</v>
      </c>
    </row>
    <row r="634" spans="1:15" x14ac:dyDescent="0.25">
      <c r="A634" t="s">
        <v>4</v>
      </c>
      <c r="B634" t="s">
        <v>3</v>
      </c>
      <c r="C634" t="str">
        <f t="shared" si="49"/>
        <v>NW</v>
      </c>
      <c r="D634">
        <v>2019</v>
      </c>
      <c r="E634">
        <v>8</v>
      </c>
      <c r="F634" t="str">
        <f t="shared" si="46"/>
        <v>2019Q1</v>
      </c>
      <c r="G634" t="str">
        <f t="shared" si="47"/>
        <v>PROD_0022019Q1</v>
      </c>
      <c r="H634">
        <v>39</v>
      </c>
      <c r="I634" s="1">
        <f t="shared" si="48"/>
        <v>576654</v>
      </c>
      <c r="J634" t="s">
        <v>16</v>
      </c>
      <c r="K634" t="s">
        <v>3</v>
      </c>
      <c r="L634">
        <v>2019</v>
      </c>
      <c r="M634">
        <v>8</v>
      </c>
      <c r="N634">
        <v>6</v>
      </c>
      <c r="O634">
        <f t="shared" si="50"/>
        <v>5058</v>
      </c>
    </row>
    <row r="635" spans="1:15" x14ac:dyDescent="0.25">
      <c r="A635" t="s">
        <v>4</v>
      </c>
      <c r="B635" t="s">
        <v>3</v>
      </c>
      <c r="C635" t="str">
        <f t="shared" si="49"/>
        <v>NW</v>
      </c>
      <c r="D635">
        <v>2019</v>
      </c>
      <c r="E635">
        <v>9</v>
      </c>
      <c r="F635" t="str">
        <f t="shared" si="46"/>
        <v>2019Q1</v>
      </c>
      <c r="G635" t="str">
        <f t="shared" si="47"/>
        <v>PROD_0022019Q1</v>
      </c>
      <c r="H635">
        <v>40</v>
      </c>
      <c r="I635" s="1">
        <f t="shared" si="48"/>
        <v>591440</v>
      </c>
      <c r="J635" t="s">
        <v>16</v>
      </c>
      <c r="K635" t="s">
        <v>3</v>
      </c>
      <c r="L635">
        <v>2019</v>
      </c>
      <c r="M635">
        <v>9</v>
      </c>
      <c r="N635">
        <v>5</v>
      </c>
      <c r="O635">
        <f t="shared" si="50"/>
        <v>4215</v>
      </c>
    </row>
    <row r="636" spans="1:15" x14ac:dyDescent="0.25">
      <c r="A636" t="s">
        <v>4</v>
      </c>
      <c r="B636" t="s">
        <v>3</v>
      </c>
      <c r="C636" t="str">
        <f t="shared" si="49"/>
        <v>NW</v>
      </c>
      <c r="D636">
        <v>2019</v>
      </c>
      <c r="E636">
        <v>10</v>
      </c>
      <c r="F636" t="str">
        <f t="shared" si="46"/>
        <v>2019Q1</v>
      </c>
      <c r="G636" t="str">
        <f t="shared" si="47"/>
        <v>PROD_0022019Q1</v>
      </c>
      <c r="H636">
        <v>47</v>
      </c>
      <c r="I636" s="1">
        <f t="shared" si="48"/>
        <v>694942</v>
      </c>
      <c r="J636" t="s">
        <v>16</v>
      </c>
      <c r="K636" t="s">
        <v>3</v>
      </c>
      <c r="L636">
        <v>2019</v>
      </c>
      <c r="M636">
        <v>10</v>
      </c>
      <c r="N636">
        <v>5</v>
      </c>
      <c r="O636">
        <f t="shared" si="50"/>
        <v>4215</v>
      </c>
    </row>
    <row r="637" spans="1:15" x14ac:dyDescent="0.25">
      <c r="A637" t="s">
        <v>4</v>
      </c>
      <c r="B637" t="s">
        <v>3</v>
      </c>
      <c r="C637" t="str">
        <f t="shared" si="49"/>
        <v>NW</v>
      </c>
      <c r="D637">
        <v>2019</v>
      </c>
      <c r="E637">
        <v>11</v>
      </c>
      <c r="F637" t="str">
        <f t="shared" si="46"/>
        <v>2019Q1</v>
      </c>
      <c r="G637" t="str">
        <f t="shared" si="47"/>
        <v>PROD_0022019Q1</v>
      </c>
      <c r="H637">
        <v>31</v>
      </c>
      <c r="I637" s="1">
        <f t="shared" si="48"/>
        <v>458366</v>
      </c>
      <c r="J637" t="s">
        <v>16</v>
      </c>
      <c r="K637" t="s">
        <v>3</v>
      </c>
      <c r="L637">
        <v>2019</v>
      </c>
      <c r="M637">
        <v>11</v>
      </c>
      <c r="N637">
        <v>3</v>
      </c>
      <c r="O637">
        <f t="shared" si="50"/>
        <v>2529</v>
      </c>
    </row>
    <row r="638" spans="1:15" x14ac:dyDescent="0.25">
      <c r="A638" t="s">
        <v>4</v>
      </c>
      <c r="B638" t="s">
        <v>3</v>
      </c>
      <c r="C638" t="str">
        <f t="shared" si="49"/>
        <v>NW</v>
      </c>
      <c r="D638">
        <v>2019</v>
      </c>
      <c r="E638">
        <v>12</v>
      </c>
      <c r="F638" t="str">
        <f t="shared" si="46"/>
        <v>2019Q1</v>
      </c>
      <c r="G638" t="str">
        <f t="shared" si="47"/>
        <v>PROD_0022019Q1</v>
      </c>
      <c r="H638">
        <v>48</v>
      </c>
      <c r="I638" s="1">
        <f t="shared" si="48"/>
        <v>709728</v>
      </c>
      <c r="J638" t="s">
        <v>16</v>
      </c>
      <c r="K638" t="s">
        <v>3</v>
      </c>
      <c r="L638">
        <v>2019</v>
      </c>
      <c r="M638">
        <v>12</v>
      </c>
      <c r="N638">
        <v>3</v>
      </c>
      <c r="O638">
        <f t="shared" si="50"/>
        <v>2529</v>
      </c>
    </row>
    <row r="639" spans="1:15" x14ac:dyDescent="0.25">
      <c r="A639" t="s">
        <v>4</v>
      </c>
      <c r="B639" t="s">
        <v>3</v>
      </c>
      <c r="C639" t="str">
        <f t="shared" si="49"/>
        <v>NW</v>
      </c>
      <c r="D639">
        <v>2019</v>
      </c>
      <c r="E639">
        <v>13</v>
      </c>
      <c r="F639" t="str">
        <f t="shared" si="46"/>
        <v>2019Q2</v>
      </c>
      <c r="G639" t="str">
        <f t="shared" si="47"/>
        <v>PROD_0022019Q2</v>
      </c>
      <c r="H639">
        <v>43</v>
      </c>
      <c r="I639" s="1">
        <f t="shared" si="48"/>
        <v>635798</v>
      </c>
      <c r="J639" t="s">
        <v>16</v>
      </c>
      <c r="K639" t="s">
        <v>3</v>
      </c>
      <c r="L639">
        <v>2019</v>
      </c>
      <c r="M639">
        <v>13</v>
      </c>
      <c r="N639">
        <v>3</v>
      </c>
      <c r="O639">
        <f t="shared" si="50"/>
        <v>2529</v>
      </c>
    </row>
    <row r="640" spans="1:15" x14ac:dyDescent="0.25">
      <c r="A640" t="s">
        <v>4</v>
      </c>
      <c r="B640" t="s">
        <v>3</v>
      </c>
      <c r="C640" t="str">
        <f t="shared" si="49"/>
        <v>NW</v>
      </c>
      <c r="D640">
        <v>2019</v>
      </c>
      <c r="E640">
        <v>14</v>
      </c>
      <c r="F640" t="str">
        <f t="shared" si="46"/>
        <v>2019Q2</v>
      </c>
      <c r="G640" t="str">
        <f t="shared" si="47"/>
        <v>PROD_0022019Q2</v>
      </c>
      <c r="H640">
        <v>37</v>
      </c>
      <c r="I640" s="1">
        <f t="shared" si="48"/>
        <v>547082</v>
      </c>
      <c r="J640" t="s">
        <v>16</v>
      </c>
      <c r="K640" t="s">
        <v>3</v>
      </c>
      <c r="L640">
        <v>2019</v>
      </c>
      <c r="M640">
        <v>14</v>
      </c>
      <c r="N640">
        <v>2</v>
      </c>
      <c r="O640">
        <f t="shared" si="50"/>
        <v>1686</v>
      </c>
    </row>
    <row r="641" spans="1:15" x14ac:dyDescent="0.25">
      <c r="A641" t="s">
        <v>4</v>
      </c>
      <c r="B641" t="s">
        <v>3</v>
      </c>
      <c r="C641" t="str">
        <f t="shared" si="49"/>
        <v>NW</v>
      </c>
      <c r="D641">
        <v>2019</v>
      </c>
      <c r="E641">
        <v>15</v>
      </c>
      <c r="F641" t="str">
        <f t="shared" si="46"/>
        <v>2019Q2</v>
      </c>
      <c r="G641" t="str">
        <f t="shared" si="47"/>
        <v>PROD_0022019Q2</v>
      </c>
      <c r="H641">
        <v>45</v>
      </c>
      <c r="I641" s="1">
        <f t="shared" si="48"/>
        <v>665370</v>
      </c>
      <c r="J641" t="s">
        <v>16</v>
      </c>
      <c r="K641" t="s">
        <v>3</v>
      </c>
      <c r="L641">
        <v>2019</v>
      </c>
      <c r="M641">
        <v>15</v>
      </c>
      <c r="N641">
        <v>3</v>
      </c>
      <c r="O641">
        <f t="shared" si="50"/>
        <v>2529</v>
      </c>
    </row>
    <row r="642" spans="1:15" x14ac:dyDescent="0.25">
      <c r="A642" t="s">
        <v>4</v>
      </c>
      <c r="B642" t="s">
        <v>3</v>
      </c>
      <c r="C642" t="str">
        <f t="shared" si="49"/>
        <v>NW</v>
      </c>
      <c r="D642">
        <v>2019</v>
      </c>
      <c r="E642">
        <v>16</v>
      </c>
      <c r="F642" t="str">
        <f t="shared" ref="F642:F705" si="51">CONCATENATE(D642,"Q",IF(E642&gt;=39,4,IF(E642&gt;=26,3,IF(E642&gt;=13,2,IF(E642&gt;=0,1)))))</f>
        <v>2019Q2</v>
      </c>
      <c r="G642" t="str">
        <f t="shared" ref="G642:G705" si="52">CONCATENATE(A642,D642,"Q",IF(E642&gt;=39,4,IF(E642&gt;=26,3,IF(E642&gt;=13,2,IF(E642&gt;=0,1)))))</f>
        <v>PROD_0022019Q2</v>
      </c>
      <c r="H642">
        <v>47</v>
      </c>
      <c r="I642" s="1">
        <f t="shared" ref="I642:I705" si="53">H642*(VLOOKUP(G642,S$2:T$65,2,0))</f>
        <v>694942</v>
      </c>
      <c r="J642" t="s">
        <v>16</v>
      </c>
      <c r="K642" t="s">
        <v>3</v>
      </c>
      <c r="L642">
        <v>2019</v>
      </c>
      <c r="M642">
        <v>16</v>
      </c>
      <c r="N642">
        <v>3</v>
      </c>
      <c r="O642">
        <f t="shared" si="50"/>
        <v>2529</v>
      </c>
    </row>
    <row r="643" spans="1:15" x14ac:dyDescent="0.25">
      <c r="A643" t="s">
        <v>4</v>
      </c>
      <c r="B643" t="s">
        <v>3</v>
      </c>
      <c r="C643" t="str">
        <f t="shared" ref="C643:C706" si="54">VLOOKUP(B643,$V$14:$Y$18,2,FALSE)</f>
        <v>NW</v>
      </c>
      <c r="D643">
        <v>2019</v>
      </c>
      <c r="E643">
        <v>17</v>
      </c>
      <c r="F643" t="str">
        <f t="shared" si="51"/>
        <v>2019Q2</v>
      </c>
      <c r="G643" t="str">
        <f t="shared" si="52"/>
        <v>PROD_0022019Q2</v>
      </c>
      <c r="H643">
        <v>39</v>
      </c>
      <c r="I643" s="1">
        <f t="shared" si="53"/>
        <v>576654</v>
      </c>
      <c r="J643" t="s">
        <v>16</v>
      </c>
      <c r="K643" t="s">
        <v>3</v>
      </c>
      <c r="L643">
        <v>2019</v>
      </c>
      <c r="M643">
        <v>17</v>
      </c>
      <c r="N643">
        <v>3</v>
      </c>
      <c r="O643">
        <f t="shared" ref="O643:O706" si="55">N643*(VLOOKUP(J643,$V$2:$W$9,2,0))</f>
        <v>2529</v>
      </c>
    </row>
    <row r="644" spans="1:15" x14ac:dyDescent="0.25">
      <c r="A644" t="s">
        <v>4</v>
      </c>
      <c r="B644" t="s">
        <v>3</v>
      </c>
      <c r="C644" t="str">
        <f t="shared" si="54"/>
        <v>NW</v>
      </c>
      <c r="D644">
        <v>2019</v>
      </c>
      <c r="E644">
        <v>18</v>
      </c>
      <c r="F644" t="str">
        <f t="shared" si="51"/>
        <v>2019Q2</v>
      </c>
      <c r="G644" t="str">
        <f t="shared" si="52"/>
        <v>PROD_0022019Q2</v>
      </c>
      <c r="H644">
        <v>50</v>
      </c>
      <c r="I644" s="1">
        <f t="shared" si="53"/>
        <v>739300</v>
      </c>
      <c r="J644" t="s">
        <v>16</v>
      </c>
      <c r="K644" t="s">
        <v>3</v>
      </c>
      <c r="L644">
        <v>2019</v>
      </c>
      <c r="M644">
        <v>18</v>
      </c>
      <c r="N644">
        <v>4</v>
      </c>
      <c r="O644">
        <f t="shared" si="55"/>
        <v>3372</v>
      </c>
    </row>
    <row r="645" spans="1:15" x14ac:dyDescent="0.25">
      <c r="A645" t="s">
        <v>4</v>
      </c>
      <c r="B645" t="s">
        <v>3</v>
      </c>
      <c r="C645" t="str">
        <f t="shared" si="54"/>
        <v>NW</v>
      </c>
      <c r="D645">
        <v>2019</v>
      </c>
      <c r="E645">
        <v>19</v>
      </c>
      <c r="F645" t="str">
        <f t="shared" si="51"/>
        <v>2019Q2</v>
      </c>
      <c r="G645" t="str">
        <f t="shared" si="52"/>
        <v>PROD_0022019Q2</v>
      </c>
      <c r="H645">
        <v>38</v>
      </c>
      <c r="I645" s="1">
        <f t="shared" si="53"/>
        <v>561868</v>
      </c>
      <c r="J645" t="s">
        <v>16</v>
      </c>
      <c r="K645" t="s">
        <v>3</v>
      </c>
      <c r="L645">
        <v>2019</v>
      </c>
      <c r="M645">
        <v>19</v>
      </c>
      <c r="N645">
        <v>3</v>
      </c>
      <c r="O645">
        <f t="shared" si="55"/>
        <v>2529</v>
      </c>
    </row>
    <row r="646" spans="1:15" x14ac:dyDescent="0.25">
      <c r="A646" t="s">
        <v>4</v>
      </c>
      <c r="B646" t="s">
        <v>3</v>
      </c>
      <c r="C646" t="str">
        <f t="shared" si="54"/>
        <v>NW</v>
      </c>
      <c r="D646">
        <v>2019</v>
      </c>
      <c r="E646">
        <v>20</v>
      </c>
      <c r="F646" t="str">
        <f t="shared" si="51"/>
        <v>2019Q2</v>
      </c>
      <c r="G646" t="str">
        <f t="shared" si="52"/>
        <v>PROD_0022019Q2</v>
      </c>
      <c r="H646">
        <v>38</v>
      </c>
      <c r="I646" s="1">
        <f t="shared" si="53"/>
        <v>561868</v>
      </c>
      <c r="J646" t="s">
        <v>16</v>
      </c>
      <c r="K646" t="s">
        <v>3</v>
      </c>
      <c r="L646">
        <v>2019</v>
      </c>
      <c r="M646">
        <v>20</v>
      </c>
      <c r="N646">
        <v>4</v>
      </c>
      <c r="O646">
        <f t="shared" si="55"/>
        <v>3372</v>
      </c>
    </row>
    <row r="647" spans="1:15" x14ac:dyDescent="0.25">
      <c r="A647" t="s">
        <v>4</v>
      </c>
      <c r="B647" t="s">
        <v>3</v>
      </c>
      <c r="C647" t="str">
        <f t="shared" si="54"/>
        <v>NW</v>
      </c>
      <c r="D647">
        <v>2019</v>
      </c>
      <c r="E647">
        <v>21</v>
      </c>
      <c r="F647" t="str">
        <f t="shared" si="51"/>
        <v>2019Q2</v>
      </c>
      <c r="G647" t="str">
        <f t="shared" si="52"/>
        <v>PROD_0022019Q2</v>
      </c>
      <c r="H647">
        <v>44</v>
      </c>
      <c r="I647" s="1">
        <f t="shared" si="53"/>
        <v>650584</v>
      </c>
      <c r="J647" t="s">
        <v>16</v>
      </c>
      <c r="K647" t="s">
        <v>3</v>
      </c>
      <c r="L647">
        <v>2019</v>
      </c>
      <c r="M647">
        <v>21</v>
      </c>
      <c r="N647">
        <v>5</v>
      </c>
      <c r="O647">
        <f t="shared" si="55"/>
        <v>4215</v>
      </c>
    </row>
    <row r="648" spans="1:15" x14ac:dyDescent="0.25">
      <c r="A648" t="s">
        <v>4</v>
      </c>
      <c r="B648" t="s">
        <v>3</v>
      </c>
      <c r="C648" t="str">
        <f t="shared" si="54"/>
        <v>NW</v>
      </c>
      <c r="D648">
        <v>2019</v>
      </c>
      <c r="E648">
        <v>22</v>
      </c>
      <c r="F648" t="str">
        <f t="shared" si="51"/>
        <v>2019Q2</v>
      </c>
      <c r="G648" t="str">
        <f t="shared" si="52"/>
        <v>PROD_0022019Q2</v>
      </c>
      <c r="H648">
        <v>33</v>
      </c>
      <c r="I648" s="1">
        <f t="shared" si="53"/>
        <v>487938</v>
      </c>
      <c r="J648" t="s">
        <v>16</v>
      </c>
      <c r="K648" t="s">
        <v>3</v>
      </c>
      <c r="L648">
        <v>2019</v>
      </c>
      <c r="M648">
        <v>22</v>
      </c>
      <c r="N648">
        <v>4</v>
      </c>
      <c r="O648">
        <f t="shared" si="55"/>
        <v>3372</v>
      </c>
    </row>
    <row r="649" spans="1:15" x14ac:dyDescent="0.25">
      <c r="A649" t="s">
        <v>4</v>
      </c>
      <c r="B649" t="s">
        <v>3</v>
      </c>
      <c r="C649" t="str">
        <f t="shared" si="54"/>
        <v>NW</v>
      </c>
      <c r="D649">
        <v>2019</v>
      </c>
      <c r="E649">
        <v>23</v>
      </c>
      <c r="F649" t="str">
        <f t="shared" si="51"/>
        <v>2019Q2</v>
      </c>
      <c r="G649" t="str">
        <f t="shared" si="52"/>
        <v>PROD_0022019Q2</v>
      </c>
      <c r="H649">
        <v>27</v>
      </c>
      <c r="I649" s="1">
        <f t="shared" si="53"/>
        <v>399222</v>
      </c>
      <c r="J649" t="s">
        <v>16</v>
      </c>
      <c r="K649" t="s">
        <v>3</v>
      </c>
      <c r="L649">
        <v>2019</v>
      </c>
      <c r="M649">
        <v>23</v>
      </c>
      <c r="N649">
        <v>4</v>
      </c>
      <c r="O649">
        <f t="shared" si="55"/>
        <v>3372</v>
      </c>
    </row>
    <row r="650" spans="1:15" x14ac:dyDescent="0.25">
      <c r="A650" t="s">
        <v>4</v>
      </c>
      <c r="B650" t="s">
        <v>3</v>
      </c>
      <c r="C650" t="str">
        <f t="shared" si="54"/>
        <v>NW</v>
      </c>
      <c r="D650">
        <v>2019</v>
      </c>
      <c r="E650">
        <v>24</v>
      </c>
      <c r="F650" t="str">
        <f t="shared" si="51"/>
        <v>2019Q2</v>
      </c>
      <c r="G650" t="str">
        <f t="shared" si="52"/>
        <v>PROD_0022019Q2</v>
      </c>
      <c r="H650">
        <v>39</v>
      </c>
      <c r="I650" s="1">
        <f t="shared" si="53"/>
        <v>576654</v>
      </c>
      <c r="J650" t="s">
        <v>16</v>
      </c>
      <c r="K650" t="s">
        <v>3</v>
      </c>
      <c r="L650">
        <v>2019</v>
      </c>
      <c r="M650">
        <v>24</v>
      </c>
      <c r="N650">
        <v>7</v>
      </c>
      <c r="O650">
        <f t="shared" si="55"/>
        <v>5901</v>
      </c>
    </row>
    <row r="651" spans="1:15" x14ac:dyDescent="0.25">
      <c r="A651" t="s">
        <v>4</v>
      </c>
      <c r="B651" t="s">
        <v>3</v>
      </c>
      <c r="C651" t="str">
        <f t="shared" si="54"/>
        <v>NW</v>
      </c>
      <c r="D651">
        <v>2019</v>
      </c>
      <c r="E651">
        <v>25</v>
      </c>
      <c r="F651" t="str">
        <f t="shared" si="51"/>
        <v>2019Q2</v>
      </c>
      <c r="G651" t="str">
        <f t="shared" si="52"/>
        <v>PROD_0022019Q2</v>
      </c>
      <c r="H651">
        <v>23</v>
      </c>
      <c r="I651" s="1">
        <f t="shared" si="53"/>
        <v>340078</v>
      </c>
      <c r="J651" t="s">
        <v>16</v>
      </c>
      <c r="K651" t="s">
        <v>3</v>
      </c>
      <c r="L651">
        <v>2019</v>
      </c>
      <c r="M651">
        <v>25</v>
      </c>
      <c r="N651">
        <v>4</v>
      </c>
      <c r="O651">
        <f t="shared" si="55"/>
        <v>3372</v>
      </c>
    </row>
    <row r="652" spans="1:15" x14ac:dyDescent="0.25">
      <c r="A652" t="s">
        <v>4</v>
      </c>
      <c r="B652" t="s">
        <v>3</v>
      </c>
      <c r="C652" t="str">
        <f t="shared" si="54"/>
        <v>NW</v>
      </c>
      <c r="D652">
        <v>2019</v>
      </c>
      <c r="E652">
        <v>26</v>
      </c>
      <c r="F652" t="str">
        <f t="shared" si="51"/>
        <v>2019Q3</v>
      </c>
      <c r="G652" t="str">
        <f t="shared" si="52"/>
        <v>PROD_0022019Q3</v>
      </c>
      <c r="H652">
        <v>22</v>
      </c>
      <c r="I652" s="1">
        <f t="shared" si="53"/>
        <v>325292</v>
      </c>
      <c r="J652" t="s">
        <v>16</v>
      </c>
      <c r="K652" t="s">
        <v>3</v>
      </c>
      <c r="L652">
        <v>2019</v>
      </c>
      <c r="M652">
        <v>26</v>
      </c>
      <c r="N652">
        <v>5</v>
      </c>
      <c r="O652">
        <f t="shared" si="55"/>
        <v>4215</v>
      </c>
    </row>
    <row r="653" spans="1:15" x14ac:dyDescent="0.25">
      <c r="A653" t="s">
        <v>4</v>
      </c>
      <c r="B653" t="s">
        <v>3</v>
      </c>
      <c r="C653" t="str">
        <f t="shared" si="54"/>
        <v>NW</v>
      </c>
      <c r="D653">
        <v>2019</v>
      </c>
      <c r="E653">
        <v>27</v>
      </c>
      <c r="F653" t="str">
        <f t="shared" si="51"/>
        <v>2019Q3</v>
      </c>
      <c r="G653" t="str">
        <f t="shared" si="52"/>
        <v>PROD_0022019Q3</v>
      </c>
      <c r="H653">
        <v>29</v>
      </c>
      <c r="I653" s="1">
        <f t="shared" si="53"/>
        <v>428794</v>
      </c>
      <c r="J653" t="s">
        <v>16</v>
      </c>
      <c r="K653" t="s">
        <v>3</v>
      </c>
      <c r="L653">
        <v>2019</v>
      </c>
      <c r="M653">
        <v>27</v>
      </c>
      <c r="N653">
        <v>7</v>
      </c>
      <c r="O653">
        <f t="shared" si="55"/>
        <v>5901</v>
      </c>
    </row>
    <row r="654" spans="1:15" x14ac:dyDescent="0.25">
      <c r="A654" t="s">
        <v>4</v>
      </c>
      <c r="B654" t="s">
        <v>3</v>
      </c>
      <c r="C654" t="str">
        <f t="shared" si="54"/>
        <v>NW</v>
      </c>
      <c r="D654">
        <v>2019</v>
      </c>
      <c r="E654">
        <v>28</v>
      </c>
      <c r="F654" t="str">
        <f t="shared" si="51"/>
        <v>2019Q3</v>
      </c>
      <c r="G654" t="str">
        <f t="shared" si="52"/>
        <v>PROD_0022019Q3</v>
      </c>
      <c r="H654">
        <v>24</v>
      </c>
      <c r="I654" s="1">
        <f t="shared" si="53"/>
        <v>354864</v>
      </c>
      <c r="J654" t="s">
        <v>16</v>
      </c>
      <c r="K654" t="s">
        <v>3</v>
      </c>
      <c r="L654">
        <v>2019</v>
      </c>
      <c r="M654">
        <v>28</v>
      </c>
      <c r="N654">
        <v>6</v>
      </c>
      <c r="O654">
        <f t="shared" si="55"/>
        <v>5058</v>
      </c>
    </row>
    <row r="655" spans="1:15" x14ac:dyDescent="0.25">
      <c r="A655" t="s">
        <v>4</v>
      </c>
      <c r="B655" t="s">
        <v>3</v>
      </c>
      <c r="C655" t="str">
        <f t="shared" si="54"/>
        <v>NW</v>
      </c>
      <c r="D655">
        <v>2019</v>
      </c>
      <c r="E655">
        <v>29</v>
      </c>
      <c r="F655" t="str">
        <f t="shared" si="51"/>
        <v>2019Q3</v>
      </c>
      <c r="G655" t="str">
        <f t="shared" si="52"/>
        <v>PROD_0022019Q3</v>
      </c>
      <c r="H655">
        <v>36</v>
      </c>
      <c r="I655" s="1">
        <f t="shared" si="53"/>
        <v>532296</v>
      </c>
      <c r="J655" t="s">
        <v>16</v>
      </c>
      <c r="K655" t="s">
        <v>3</v>
      </c>
      <c r="L655">
        <v>2019</v>
      </c>
      <c r="M655">
        <v>29</v>
      </c>
      <c r="N655">
        <v>9</v>
      </c>
      <c r="O655">
        <f t="shared" si="55"/>
        <v>7587</v>
      </c>
    </row>
    <row r="656" spans="1:15" x14ac:dyDescent="0.25">
      <c r="A656" t="s">
        <v>4</v>
      </c>
      <c r="B656" t="s">
        <v>3</v>
      </c>
      <c r="C656" t="str">
        <f t="shared" si="54"/>
        <v>NW</v>
      </c>
      <c r="D656">
        <v>2019</v>
      </c>
      <c r="E656">
        <v>30</v>
      </c>
      <c r="F656" t="str">
        <f t="shared" si="51"/>
        <v>2019Q3</v>
      </c>
      <c r="G656" t="str">
        <f t="shared" si="52"/>
        <v>PROD_0022019Q3</v>
      </c>
      <c r="H656">
        <v>33</v>
      </c>
      <c r="I656" s="1">
        <f t="shared" si="53"/>
        <v>487938</v>
      </c>
      <c r="J656" t="s">
        <v>16</v>
      </c>
      <c r="K656" t="s">
        <v>3</v>
      </c>
      <c r="L656">
        <v>2019</v>
      </c>
      <c r="M656">
        <v>30</v>
      </c>
      <c r="N656">
        <v>8</v>
      </c>
      <c r="O656">
        <f t="shared" si="55"/>
        <v>6744</v>
      </c>
    </row>
    <row r="657" spans="1:15" x14ac:dyDescent="0.25">
      <c r="A657" t="s">
        <v>4</v>
      </c>
      <c r="B657" t="s">
        <v>3</v>
      </c>
      <c r="C657" t="str">
        <f t="shared" si="54"/>
        <v>NW</v>
      </c>
      <c r="D657">
        <v>2019</v>
      </c>
      <c r="E657">
        <v>31</v>
      </c>
      <c r="F657" t="str">
        <f t="shared" si="51"/>
        <v>2019Q3</v>
      </c>
      <c r="G657" t="str">
        <f t="shared" si="52"/>
        <v>PROD_0022019Q3</v>
      </c>
      <c r="H657">
        <v>33</v>
      </c>
      <c r="I657" s="1">
        <f t="shared" si="53"/>
        <v>487938</v>
      </c>
      <c r="J657" t="s">
        <v>16</v>
      </c>
      <c r="K657" t="s">
        <v>3</v>
      </c>
      <c r="L657">
        <v>2019</v>
      </c>
      <c r="M657">
        <v>31</v>
      </c>
      <c r="N657">
        <v>9</v>
      </c>
      <c r="O657">
        <f t="shared" si="55"/>
        <v>7587</v>
      </c>
    </row>
    <row r="658" spans="1:15" x14ac:dyDescent="0.25">
      <c r="A658" t="s">
        <v>4</v>
      </c>
      <c r="B658" t="s">
        <v>3</v>
      </c>
      <c r="C658" t="str">
        <f t="shared" si="54"/>
        <v>NW</v>
      </c>
      <c r="D658">
        <v>2019</v>
      </c>
      <c r="E658">
        <v>32</v>
      </c>
      <c r="F658" t="str">
        <f t="shared" si="51"/>
        <v>2019Q3</v>
      </c>
      <c r="G658" t="str">
        <f t="shared" si="52"/>
        <v>PROD_0022019Q3</v>
      </c>
      <c r="H658">
        <v>32</v>
      </c>
      <c r="I658" s="1">
        <f t="shared" si="53"/>
        <v>473152</v>
      </c>
      <c r="J658" t="s">
        <v>16</v>
      </c>
      <c r="K658" t="s">
        <v>3</v>
      </c>
      <c r="L658">
        <v>2019</v>
      </c>
      <c r="M658">
        <v>32</v>
      </c>
      <c r="N658">
        <v>8</v>
      </c>
      <c r="O658">
        <f t="shared" si="55"/>
        <v>6744</v>
      </c>
    </row>
    <row r="659" spans="1:15" x14ac:dyDescent="0.25">
      <c r="A659" t="s">
        <v>4</v>
      </c>
      <c r="B659" t="s">
        <v>3</v>
      </c>
      <c r="C659" t="str">
        <f t="shared" si="54"/>
        <v>NW</v>
      </c>
      <c r="D659">
        <v>2019</v>
      </c>
      <c r="E659">
        <v>33</v>
      </c>
      <c r="F659" t="str">
        <f t="shared" si="51"/>
        <v>2019Q3</v>
      </c>
      <c r="G659" t="str">
        <f t="shared" si="52"/>
        <v>PROD_0022019Q3</v>
      </c>
      <c r="H659">
        <v>38</v>
      </c>
      <c r="I659" s="1">
        <f t="shared" si="53"/>
        <v>561868</v>
      </c>
      <c r="J659" t="s">
        <v>16</v>
      </c>
      <c r="K659" t="s">
        <v>3</v>
      </c>
      <c r="L659">
        <v>2019</v>
      </c>
      <c r="M659">
        <v>33</v>
      </c>
      <c r="N659">
        <v>9</v>
      </c>
      <c r="O659">
        <f t="shared" si="55"/>
        <v>7587</v>
      </c>
    </row>
    <row r="660" spans="1:15" x14ac:dyDescent="0.25">
      <c r="A660" t="s">
        <v>4</v>
      </c>
      <c r="B660" t="s">
        <v>3</v>
      </c>
      <c r="C660" t="str">
        <f t="shared" si="54"/>
        <v>NW</v>
      </c>
      <c r="D660">
        <v>2019</v>
      </c>
      <c r="E660">
        <v>34</v>
      </c>
      <c r="F660" t="str">
        <f t="shared" si="51"/>
        <v>2019Q3</v>
      </c>
      <c r="G660" t="str">
        <f t="shared" si="52"/>
        <v>PROD_0022019Q3</v>
      </c>
      <c r="H660">
        <v>32</v>
      </c>
      <c r="I660" s="1">
        <f t="shared" si="53"/>
        <v>473152</v>
      </c>
      <c r="J660" t="s">
        <v>16</v>
      </c>
      <c r="K660" t="s">
        <v>3</v>
      </c>
      <c r="L660">
        <v>2019</v>
      </c>
      <c r="M660">
        <v>34</v>
      </c>
      <c r="N660">
        <v>7</v>
      </c>
      <c r="O660">
        <f t="shared" si="55"/>
        <v>5901</v>
      </c>
    </row>
    <row r="661" spans="1:15" x14ac:dyDescent="0.25">
      <c r="A661" t="s">
        <v>4</v>
      </c>
      <c r="B661" t="s">
        <v>3</v>
      </c>
      <c r="C661" t="str">
        <f t="shared" si="54"/>
        <v>NW</v>
      </c>
      <c r="D661">
        <v>2019</v>
      </c>
      <c r="E661">
        <v>35</v>
      </c>
      <c r="F661" t="str">
        <f t="shared" si="51"/>
        <v>2019Q3</v>
      </c>
      <c r="G661" t="str">
        <f t="shared" si="52"/>
        <v>PROD_0022019Q3</v>
      </c>
      <c r="H661">
        <v>30</v>
      </c>
      <c r="I661" s="1">
        <f t="shared" si="53"/>
        <v>443580</v>
      </c>
      <c r="J661" t="s">
        <v>16</v>
      </c>
      <c r="K661" t="s">
        <v>3</v>
      </c>
      <c r="L661">
        <v>2019</v>
      </c>
      <c r="M661">
        <v>35</v>
      </c>
      <c r="N661">
        <v>6</v>
      </c>
      <c r="O661">
        <f t="shared" si="55"/>
        <v>5058</v>
      </c>
    </row>
    <row r="662" spans="1:15" x14ac:dyDescent="0.25">
      <c r="A662" t="s">
        <v>4</v>
      </c>
      <c r="B662" t="s">
        <v>3</v>
      </c>
      <c r="C662" t="str">
        <f t="shared" si="54"/>
        <v>NW</v>
      </c>
      <c r="D662">
        <v>2019</v>
      </c>
      <c r="E662">
        <v>36</v>
      </c>
      <c r="F662" t="str">
        <f t="shared" si="51"/>
        <v>2019Q3</v>
      </c>
      <c r="G662" t="str">
        <f t="shared" si="52"/>
        <v>PROD_0022019Q3</v>
      </c>
      <c r="H662">
        <v>32</v>
      </c>
      <c r="I662" s="1">
        <f t="shared" si="53"/>
        <v>473152</v>
      </c>
      <c r="J662" t="s">
        <v>16</v>
      </c>
      <c r="K662" t="s">
        <v>3</v>
      </c>
      <c r="L662">
        <v>2019</v>
      </c>
      <c r="M662">
        <v>36</v>
      </c>
      <c r="N662">
        <v>6</v>
      </c>
      <c r="O662">
        <f t="shared" si="55"/>
        <v>5058</v>
      </c>
    </row>
    <row r="663" spans="1:15" x14ac:dyDescent="0.25">
      <c r="A663" t="s">
        <v>4</v>
      </c>
      <c r="B663" t="s">
        <v>3</v>
      </c>
      <c r="C663" t="str">
        <f t="shared" si="54"/>
        <v>NW</v>
      </c>
      <c r="D663">
        <v>2019</v>
      </c>
      <c r="E663">
        <v>37</v>
      </c>
      <c r="F663" t="str">
        <f t="shared" si="51"/>
        <v>2019Q3</v>
      </c>
      <c r="G663" t="str">
        <f t="shared" si="52"/>
        <v>PROD_0022019Q3</v>
      </c>
      <c r="H663">
        <v>34</v>
      </c>
      <c r="I663" s="1">
        <f t="shared" si="53"/>
        <v>502724</v>
      </c>
      <c r="J663" t="s">
        <v>16</v>
      </c>
      <c r="K663" t="s">
        <v>3</v>
      </c>
      <c r="L663">
        <v>2019</v>
      </c>
      <c r="M663">
        <v>37</v>
      </c>
      <c r="N663">
        <v>6</v>
      </c>
      <c r="O663">
        <f t="shared" si="55"/>
        <v>5058</v>
      </c>
    </row>
    <row r="664" spans="1:15" x14ac:dyDescent="0.25">
      <c r="A664" t="s">
        <v>4</v>
      </c>
      <c r="B664" t="s">
        <v>3</v>
      </c>
      <c r="C664" t="str">
        <f t="shared" si="54"/>
        <v>NW</v>
      </c>
      <c r="D664">
        <v>2019</v>
      </c>
      <c r="E664">
        <v>38</v>
      </c>
      <c r="F664" t="str">
        <f t="shared" si="51"/>
        <v>2019Q3</v>
      </c>
      <c r="G664" t="str">
        <f t="shared" si="52"/>
        <v>PROD_0022019Q3</v>
      </c>
      <c r="H664">
        <v>41</v>
      </c>
      <c r="I664" s="1">
        <f t="shared" si="53"/>
        <v>606226</v>
      </c>
      <c r="J664" t="s">
        <v>16</v>
      </c>
      <c r="K664" t="s">
        <v>3</v>
      </c>
      <c r="L664">
        <v>2019</v>
      </c>
      <c r="M664">
        <v>38</v>
      </c>
      <c r="N664">
        <v>8</v>
      </c>
      <c r="O664">
        <f t="shared" si="55"/>
        <v>6744</v>
      </c>
    </row>
    <row r="665" spans="1:15" x14ac:dyDescent="0.25">
      <c r="A665" t="s">
        <v>4</v>
      </c>
      <c r="B665" t="s">
        <v>3</v>
      </c>
      <c r="C665" t="str">
        <f t="shared" si="54"/>
        <v>NW</v>
      </c>
      <c r="D665">
        <v>2019</v>
      </c>
      <c r="E665">
        <v>39</v>
      </c>
      <c r="F665" t="str">
        <f t="shared" si="51"/>
        <v>2019Q4</v>
      </c>
      <c r="G665" t="str">
        <f t="shared" si="52"/>
        <v>PROD_0022019Q4</v>
      </c>
      <c r="H665">
        <v>47</v>
      </c>
      <c r="I665" s="1">
        <f t="shared" si="53"/>
        <v>694942</v>
      </c>
      <c r="J665" t="s">
        <v>16</v>
      </c>
      <c r="K665" t="s">
        <v>3</v>
      </c>
      <c r="L665">
        <v>2019</v>
      </c>
      <c r="M665">
        <v>39</v>
      </c>
      <c r="N665">
        <v>9</v>
      </c>
      <c r="O665">
        <f t="shared" si="55"/>
        <v>7587</v>
      </c>
    </row>
    <row r="666" spans="1:15" x14ac:dyDescent="0.25">
      <c r="A666" t="s">
        <v>4</v>
      </c>
      <c r="B666" t="s">
        <v>3</v>
      </c>
      <c r="C666" t="str">
        <f t="shared" si="54"/>
        <v>NW</v>
      </c>
      <c r="D666">
        <v>2019</v>
      </c>
      <c r="E666">
        <v>40</v>
      </c>
      <c r="F666" t="str">
        <f t="shared" si="51"/>
        <v>2019Q4</v>
      </c>
      <c r="G666" t="str">
        <f t="shared" si="52"/>
        <v>PROD_0022019Q4</v>
      </c>
      <c r="H666">
        <v>28</v>
      </c>
      <c r="I666" s="1">
        <f t="shared" si="53"/>
        <v>414008</v>
      </c>
      <c r="J666" t="s">
        <v>16</v>
      </c>
      <c r="K666" t="s">
        <v>3</v>
      </c>
      <c r="L666">
        <v>2019</v>
      </c>
      <c r="M666">
        <v>40</v>
      </c>
      <c r="N666">
        <v>6</v>
      </c>
      <c r="O666">
        <f t="shared" si="55"/>
        <v>5058</v>
      </c>
    </row>
    <row r="667" spans="1:15" x14ac:dyDescent="0.25">
      <c r="A667" t="s">
        <v>4</v>
      </c>
      <c r="B667" t="s">
        <v>3</v>
      </c>
      <c r="C667" t="str">
        <f t="shared" si="54"/>
        <v>NW</v>
      </c>
      <c r="D667">
        <v>2019</v>
      </c>
      <c r="E667">
        <v>41</v>
      </c>
      <c r="F667" t="str">
        <f t="shared" si="51"/>
        <v>2019Q4</v>
      </c>
      <c r="G667" t="str">
        <f t="shared" si="52"/>
        <v>PROD_0022019Q4</v>
      </c>
      <c r="H667">
        <v>26</v>
      </c>
      <c r="I667" s="1">
        <f t="shared" si="53"/>
        <v>384436</v>
      </c>
      <c r="J667" t="s">
        <v>16</v>
      </c>
      <c r="K667" t="s">
        <v>3</v>
      </c>
      <c r="L667">
        <v>2019</v>
      </c>
      <c r="M667">
        <v>41</v>
      </c>
      <c r="N667">
        <v>5</v>
      </c>
      <c r="O667">
        <f t="shared" si="55"/>
        <v>4215</v>
      </c>
    </row>
    <row r="668" spans="1:15" x14ac:dyDescent="0.25">
      <c r="A668" t="s">
        <v>4</v>
      </c>
      <c r="B668" t="s">
        <v>3</v>
      </c>
      <c r="C668" t="str">
        <f t="shared" si="54"/>
        <v>NW</v>
      </c>
      <c r="D668">
        <v>2019</v>
      </c>
      <c r="E668">
        <v>42</v>
      </c>
      <c r="F668" t="str">
        <f t="shared" si="51"/>
        <v>2019Q4</v>
      </c>
      <c r="G668" t="str">
        <f t="shared" si="52"/>
        <v>PROD_0022019Q4</v>
      </c>
      <c r="H668">
        <v>23</v>
      </c>
      <c r="I668" s="1">
        <f t="shared" si="53"/>
        <v>340078</v>
      </c>
      <c r="J668" t="s">
        <v>16</v>
      </c>
      <c r="K668" t="s">
        <v>3</v>
      </c>
      <c r="L668">
        <v>2019</v>
      </c>
      <c r="M668">
        <v>42</v>
      </c>
      <c r="N668">
        <v>4</v>
      </c>
      <c r="O668">
        <f t="shared" si="55"/>
        <v>3372</v>
      </c>
    </row>
    <row r="669" spans="1:15" x14ac:dyDescent="0.25">
      <c r="A669" t="s">
        <v>4</v>
      </c>
      <c r="B669" t="s">
        <v>3</v>
      </c>
      <c r="C669" t="str">
        <f t="shared" si="54"/>
        <v>NW</v>
      </c>
      <c r="D669">
        <v>2019</v>
      </c>
      <c r="E669">
        <v>43</v>
      </c>
      <c r="F669" t="str">
        <f t="shared" si="51"/>
        <v>2019Q4</v>
      </c>
      <c r="G669" t="str">
        <f t="shared" si="52"/>
        <v>PROD_0022019Q4</v>
      </c>
      <c r="H669">
        <v>38</v>
      </c>
      <c r="I669" s="1">
        <f t="shared" si="53"/>
        <v>561868</v>
      </c>
      <c r="J669" t="s">
        <v>16</v>
      </c>
      <c r="K669" t="s">
        <v>3</v>
      </c>
      <c r="L669">
        <v>2019</v>
      </c>
      <c r="M669">
        <v>43</v>
      </c>
      <c r="N669">
        <v>7</v>
      </c>
      <c r="O669">
        <f t="shared" si="55"/>
        <v>5901</v>
      </c>
    </row>
    <row r="670" spans="1:15" x14ac:dyDescent="0.25">
      <c r="A670" t="s">
        <v>4</v>
      </c>
      <c r="B670" t="s">
        <v>3</v>
      </c>
      <c r="C670" t="str">
        <f t="shared" si="54"/>
        <v>NW</v>
      </c>
      <c r="D670">
        <v>2019</v>
      </c>
      <c r="E670">
        <v>44</v>
      </c>
      <c r="F670" t="str">
        <f t="shared" si="51"/>
        <v>2019Q4</v>
      </c>
      <c r="G670" t="str">
        <f t="shared" si="52"/>
        <v>PROD_0022019Q4</v>
      </c>
      <c r="H670">
        <v>36</v>
      </c>
      <c r="I670" s="1">
        <f t="shared" si="53"/>
        <v>532296</v>
      </c>
      <c r="J670" t="s">
        <v>16</v>
      </c>
      <c r="K670" t="s">
        <v>3</v>
      </c>
      <c r="L670">
        <v>2019</v>
      </c>
      <c r="M670">
        <v>44</v>
      </c>
      <c r="N670">
        <v>6</v>
      </c>
      <c r="O670">
        <f t="shared" si="55"/>
        <v>5058</v>
      </c>
    </row>
    <row r="671" spans="1:15" x14ac:dyDescent="0.25">
      <c r="A671" t="s">
        <v>4</v>
      </c>
      <c r="B671" t="s">
        <v>3</v>
      </c>
      <c r="C671" t="str">
        <f t="shared" si="54"/>
        <v>NW</v>
      </c>
      <c r="D671">
        <v>2019</v>
      </c>
      <c r="E671">
        <v>45</v>
      </c>
      <c r="F671" t="str">
        <f t="shared" si="51"/>
        <v>2019Q4</v>
      </c>
      <c r="G671" t="str">
        <f t="shared" si="52"/>
        <v>PROD_0022019Q4</v>
      </c>
      <c r="H671">
        <v>40</v>
      </c>
      <c r="I671" s="1">
        <f t="shared" si="53"/>
        <v>591440</v>
      </c>
      <c r="J671" t="s">
        <v>16</v>
      </c>
      <c r="K671" t="s">
        <v>3</v>
      </c>
      <c r="L671">
        <v>2019</v>
      </c>
      <c r="M671">
        <v>45</v>
      </c>
      <c r="N671">
        <v>7</v>
      </c>
      <c r="O671">
        <f t="shared" si="55"/>
        <v>5901</v>
      </c>
    </row>
    <row r="672" spans="1:15" x14ac:dyDescent="0.25">
      <c r="A672" t="s">
        <v>4</v>
      </c>
      <c r="B672" t="s">
        <v>3</v>
      </c>
      <c r="C672" t="str">
        <f t="shared" si="54"/>
        <v>NW</v>
      </c>
      <c r="D672">
        <v>2019</v>
      </c>
      <c r="E672">
        <v>46</v>
      </c>
      <c r="F672" t="str">
        <f t="shared" si="51"/>
        <v>2019Q4</v>
      </c>
      <c r="G672" t="str">
        <f t="shared" si="52"/>
        <v>PROD_0022019Q4</v>
      </c>
      <c r="H672">
        <v>44</v>
      </c>
      <c r="I672" s="1">
        <f t="shared" si="53"/>
        <v>650584</v>
      </c>
      <c r="J672" t="s">
        <v>16</v>
      </c>
      <c r="K672" t="s">
        <v>3</v>
      </c>
      <c r="L672">
        <v>2019</v>
      </c>
      <c r="M672">
        <v>46</v>
      </c>
      <c r="N672">
        <v>8</v>
      </c>
      <c r="O672">
        <f t="shared" si="55"/>
        <v>6744</v>
      </c>
    </row>
    <row r="673" spans="1:15" x14ac:dyDescent="0.25">
      <c r="A673" t="s">
        <v>4</v>
      </c>
      <c r="B673" t="s">
        <v>3</v>
      </c>
      <c r="C673" t="str">
        <f t="shared" si="54"/>
        <v>NW</v>
      </c>
      <c r="D673">
        <v>2019</v>
      </c>
      <c r="E673">
        <v>47</v>
      </c>
      <c r="F673" t="str">
        <f t="shared" si="51"/>
        <v>2019Q4</v>
      </c>
      <c r="G673" t="str">
        <f t="shared" si="52"/>
        <v>PROD_0022019Q4</v>
      </c>
      <c r="H673">
        <v>39</v>
      </c>
      <c r="I673" s="1">
        <f t="shared" si="53"/>
        <v>576654</v>
      </c>
      <c r="J673" t="s">
        <v>16</v>
      </c>
      <c r="K673" t="s">
        <v>3</v>
      </c>
      <c r="L673">
        <v>2019</v>
      </c>
      <c r="M673">
        <v>47</v>
      </c>
      <c r="N673">
        <v>7</v>
      </c>
      <c r="O673">
        <f t="shared" si="55"/>
        <v>5901</v>
      </c>
    </row>
    <row r="674" spans="1:15" x14ac:dyDescent="0.25">
      <c r="A674" t="s">
        <v>4</v>
      </c>
      <c r="B674" t="s">
        <v>3</v>
      </c>
      <c r="C674" t="str">
        <f t="shared" si="54"/>
        <v>NW</v>
      </c>
      <c r="D674">
        <v>2019</v>
      </c>
      <c r="E674">
        <v>48</v>
      </c>
      <c r="F674" t="str">
        <f t="shared" si="51"/>
        <v>2019Q4</v>
      </c>
      <c r="G674" t="str">
        <f t="shared" si="52"/>
        <v>PROD_0022019Q4</v>
      </c>
      <c r="H674">
        <v>37</v>
      </c>
      <c r="I674" s="1">
        <f t="shared" si="53"/>
        <v>547082</v>
      </c>
      <c r="J674" t="s">
        <v>16</v>
      </c>
      <c r="K674" t="s">
        <v>3</v>
      </c>
      <c r="L674">
        <v>2019</v>
      </c>
      <c r="M674">
        <v>48</v>
      </c>
      <c r="N674">
        <v>7</v>
      </c>
      <c r="O674">
        <f t="shared" si="55"/>
        <v>5901</v>
      </c>
    </row>
    <row r="675" spans="1:15" x14ac:dyDescent="0.25">
      <c r="A675" t="s">
        <v>4</v>
      </c>
      <c r="B675" t="s">
        <v>3</v>
      </c>
      <c r="C675" t="str">
        <f t="shared" si="54"/>
        <v>NW</v>
      </c>
      <c r="D675">
        <v>2019</v>
      </c>
      <c r="E675">
        <v>49</v>
      </c>
      <c r="F675" t="str">
        <f t="shared" si="51"/>
        <v>2019Q4</v>
      </c>
      <c r="G675" t="str">
        <f t="shared" si="52"/>
        <v>PROD_0022019Q4</v>
      </c>
      <c r="H675">
        <v>24</v>
      </c>
      <c r="I675" s="1">
        <f t="shared" si="53"/>
        <v>354864</v>
      </c>
      <c r="J675" t="s">
        <v>16</v>
      </c>
      <c r="K675" t="s">
        <v>3</v>
      </c>
      <c r="L675">
        <v>2019</v>
      </c>
      <c r="M675">
        <v>49</v>
      </c>
      <c r="N675">
        <v>4</v>
      </c>
      <c r="O675">
        <f t="shared" si="55"/>
        <v>3372</v>
      </c>
    </row>
    <row r="676" spans="1:15" x14ac:dyDescent="0.25">
      <c r="A676" t="s">
        <v>4</v>
      </c>
      <c r="B676" t="s">
        <v>3</v>
      </c>
      <c r="C676" t="str">
        <f t="shared" si="54"/>
        <v>NW</v>
      </c>
      <c r="D676">
        <v>2019</v>
      </c>
      <c r="E676">
        <v>50</v>
      </c>
      <c r="F676" t="str">
        <f t="shared" si="51"/>
        <v>2019Q4</v>
      </c>
      <c r="G676" t="str">
        <f t="shared" si="52"/>
        <v>PROD_0022019Q4</v>
      </c>
      <c r="H676">
        <v>27</v>
      </c>
      <c r="I676" s="1">
        <f t="shared" si="53"/>
        <v>399222</v>
      </c>
      <c r="J676" t="s">
        <v>16</v>
      </c>
      <c r="K676" t="s">
        <v>3</v>
      </c>
      <c r="L676">
        <v>2019</v>
      </c>
      <c r="M676">
        <v>50</v>
      </c>
      <c r="N676">
        <v>4</v>
      </c>
      <c r="O676">
        <f t="shared" si="55"/>
        <v>3372</v>
      </c>
    </row>
    <row r="677" spans="1:15" x14ac:dyDescent="0.25">
      <c r="A677" t="s">
        <v>4</v>
      </c>
      <c r="B677" t="s">
        <v>3</v>
      </c>
      <c r="C677" t="str">
        <f t="shared" si="54"/>
        <v>NW</v>
      </c>
      <c r="D677">
        <v>2019</v>
      </c>
      <c r="E677">
        <v>51</v>
      </c>
      <c r="F677" t="str">
        <f t="shared" si="51"/>
        <v>2019Q4</v>
      </c>
      <c r="G677" t="str">
        <f t="shared" si="52"/>
        <v>PROD_0022019Q4</v>
      </c>
      <c r="H677">
        <v>22</v>
      </c>
      <c r="I677" s="1">
        <f t="shared" si="53"/>
        <v>325292</v>
      </c>
      <c r="J677" t="s">
        <v>16</v>
      </c>
      <c r="K677" t="s">
        <v>3</v>
      </c>
      <c r="L677">
        <v>2019</v>
      </c>
      <c r="M677">
        <v>51</v>
      </c>
      <c r="N677">
        <v>3</v>
      </c>
      <c r="O677">
        <f t="shared" si="55"/>
        <v>2529</v>
      </c>
    </row>
    <row r="678" spans="1:15" x14ac:dyDescent="0.25">
      <c r="A678" t="s">
        <v>4</v>
      </c>
      <c r="B678" t="s">
        <v>3</v>
      </c>
      <c r="C678" t="str">
        <f t="shared" si="54"/>
        <v>NW</v>
      </c>
      <c r="D678">
        <v>2020</v>
      </c>
      <c r="E678">
        <v>0</v>
      </c>
      <c r="F678" t="str">
        <f t="shared" si="51"/>
        <v>2020Q1</v>
      </c>
      <c r="G678" t="str">
        <f t="shared" si="52"/>
        <v>PROD_0022020Q1</v>
      </c>
      <c r="H678">
        <v>36</v>
      </c>
      <c r="I678" s="1">
        <f t="shared" si="53"/>
        <v>539928</v>
      </c>
      <c r="J678" t="s">
        <v>16</v>
      </c>
      <c r="K678" t="s">
        <v>3</v>
      </c>
      <c r="L678">
        <v>2020</v>
      </c>
      <c r="M678">
        <v>0</v>
      </c>
      <c r="N678">
        <v>4</v>
      </c>
      <c r="O678">
        <f t="shared" si="55"/>
        <v>3372</v>
      </c>
    </row>
    <row r="679" spans="1:15" x14ac:dyDescent="0.25">
      <c r="A679" t="s">
        <v>4</v>
      </c>
      <c r="B679" t="s">
        <v>3</v>
      </c>
      <c r="C679" t="str">
        <f t="shared" si="54"/>
        <v>NW</v>
      </c>
      <c r="D679">
        <v>2020</v>
      </c>
      <c r="E679">
        <v>1</v>
      </c>
      <c r="F679" t="str">
        <f t="shared" si="51"/>
        <v>2020Q1</v>
      </c>
      <c r="G679" t="str">
        <f t="shared" si="52"/>
        <v>PROD_0022020Q1</v>
      </c>
      <c r="H679">
        <v>42</v>
      </c>
      <c r="I679" s="1">
        <f t="shared" si="53"/>
        <v>629916</v>
      </c>
      <c r="J679" t="s">
        <v>16</v>
      </c>
      <c r="K679" t="s">
        <v>3</v>
      </c>
      <c r="L679">
        <v>2020</v>
      </c>
      <c r="M679">
        <v>1</v>
      </c>
      <c r="N679">
        <v>5</v>
      </c>
      <c r="O679">
        <f t="shared" si="55"/>
        <v>4215</v>
      </c>
    </row>
    <row r="680" spans="1:15" x14ac:dyDescent="0.25">
      <c r="A680" t="s">
        <v>4</v>
      </c>
      <c r="B680" t="s">
        <v>3</v>
      </c>
      <c r="C680" t="str">
        <f t="shared" si="54"/>
        <v>NW</v>
      </c>
      <c r="D680">
        <v>2020</v>
      </c>
      <c r="E680">
        <v>2</v>
      </c>
      <c r="F680" t="str">
        <f t="shared" si="51"/>
        <v>2020Q1</v>
      </c>
      <c r="G680" t="str">
        <f t="shared" si="52"/>
        <v>PROD_0022020Q1</v>
      </c>
      <c r="H680">
        <v>27</v>
      </c>
      <c r="I680" s="1">
        <f t="shared" si="53"/>
        <v>404946</v>
      </c>
      <c r="J680" t="s">
        <v>16</v>
      </c>
      <c r="K680" t="s">
        <v>3</v>
      </c>
      <c r="L680">
        <v>2020</v>
      </c>
      <c r="M680">
        <v>2</v>
      </c>
      <c r="N680">
        <v>4</v>
      </c>
      <c r="O680">
        <f t="shared" si="55"/>
        <v>3372</v>
      </c>
    </row>
    <row r="681" spans="1:15" x14ac:dyDescent="0.25">
      <c r="A681" t="s">
        <v>4</v>
      </c>
      <c r="B681" t="s">
        <v>3</v>
      </c>
      <c r="C681" t="str">
        <f t="shared" si="54"/>
        <v>NW</v>
      </c>
      <c r="D681">
        <v>2020</v>
      </c>
      <c r="E681">
        <v>3</v>
      </c>
      <c r="F681" t="str">
        <f t="shared" si="51"/>
        <v>2020Q1</v>
      </c>
      <c r="G681" t="str">
        <f t="shared" si="52"/>
        <v>PROD_0022020Q1</v>
      </c>
      <c r="H681">
        <v>33</v>
      </c>
      <c r="I681" s="1">
        <f t="shared" si="53"/>
        <v>494934</v>
      </c>
      <c r="J681" t="s">
        <v>16</v>
      </c>
      <c r="K681" t="s">
        <v>3</v>
      </c>
      <c r="L681">
        <v>2020</v>
      </c>
      <c r="M681">
        <v>3</v>
      </c>
      <c r="N681">
        <v>5</v>
      </c>
      <c r="O681">
        <f t="shared" si="55"/>
        <v>4215</v>
      </c>
    </row>
    <row r="682" spans="1:15" x14ac:dyDescent="0.25">
      <c r="A682" t="s">
        <v>4</v>
      </c>
      <c r="B682" t="s">
        <v>3</v>
      </c>
      <c r="C682" t="str">
        <f t="shared" si="54"/>
        <v>NW</v>
      </c>
      <c r="D682">
        <v>2020</v>
      </c>
      <c r="E682">
        <v>4</v>
      </c>
      <c r="F682" t="str">
        <f t="shared" si="51"/>
        <v>2020Q1</v>
      </c>
      <c r="G682" t="str">
        <f t="shared" si="52"/>
        <v>PROD_0022020Q1</v>
      </c>
      <c r="H682">
        <v>40</v>
      </c>
      <c r="I682" s="1">
        <f t="shared" si="53"/>
        <v>599920</v>
      </c>
      <c r="J682" t="s">
        <v>16</v>
      </c>
      <c r="K682" t="s">
        <v>3</v>
      </c>
      <c r="L682">
        <v>2020</v>
      </c>
      <c r="M682">
        <v>4</v>
      </c>
      <c r="N682">
        <v>7</v>
      </c>
      <c r="O682">
        <f t="shared" si="55"/>
        <v>5901</v>
      </c>
    </row>
    <row r="683" spans="1:15" x14ac:dyDescent="0.25">
      <c r="A683" t="s">
        <v>4</v>
      </c>
      <c r="B683" t="s">
        <v>3</v>
      </c>
      <c r="C683" t="str">
        <f t="shared" si="54"/>
        <v>NW</v>
      </c>
      <c r="D683">
        <v>2020</v>
      </c>
      <c r="E683">
        <v>5</v>
      </c>
      <c r="F683" t="str">
        <f t="shared" si="51"/>
        <v>2020Q1</v>
      </c>
      <c r="G683" t="str">
        <f t="shared" si="52"/>
        <v>PROD_0022020Q1</v>
      </c>
      <c r="H683">
        <v>48</v>
      </c>
      <c r="I683" s="1">
        <f t="shared" si="53"/>
        <v>719904</v>
      </c>
      <c r="J683" t="s">
        <v>16</v>
      </c>
      <c r="K683" t="s">
        <v>3</v>
      </c>
      <c r="L683">
        <v>2020</v>
      </c>
      <c r="M683">
        <v>5</v>
      </c>
      <c r="N683">
        <v>8</v>
      </c>
      <c r="O683">
        <f t="shared" si="55"/>
        <v>6744</v>
      </c>
    </row>
    <row r="684" spans="1:15" x14ac:dyDescent="0.25">
      <c r="A684" t="s">
        <v>4</v>
      </c>
      <c r="B684" t="s">
        <v>3</v>
      </c>
      <c r="C684" t="str">
        <f t="shared" si="54"/>
        <v>NW</v>
      </c>
      <c r="D684">
        <v>2020</v>
      </c>
      <c r="E684">
        <v>6</v>
      </c>
      <c r="F684" t="str">
        <f t="shared" si="51"/>
        <v>2020Q1</v>
      </c>
      <c r="G684" t="str">
        <f t="shared" si="52"/>
        <v>PROD_0022020Q1</v>
      </c>
      <c r="H684">
        <v>38</v>
      </c>
      <c r="I684" s="1">
        <f t="shared" si="53"/>
        <v>569924</v>
      </c>
      <c r="J684" t="s">
        <v>16</v>
      </c>
      <c r="K684" t="s">
        <v>3</v>
      </c>
      <c r="L684">
        <v>2020</v>
      </c>
      <c r="M684">
        <v>6</v>
      </c>
      <c r="N684">
        <v>6</v>
      </c>
      <c r="O684">
        <f t="shared" si="55"/>
        <v>5058</v>
      </c>
    </row>
    <row r="685" spans="1:15" x14ac:dyDescent="0.25">
      <c r="A685" t="s">
        <v>4</v>
      </c>
      <c r="B685" t="s">
        <v>3</v>
      </c>
      <c r="C685" t="str">
        <f t="shared" si="54"/>
        <v>NW</v>
      </c>
      <c r="D685">
        <v>2020</v>
      </c>
      <c r="E685">
        <v>7</v>
      </c>
      <c r="F685" t="str">
        <f t="shared" si="51"/>
        <v>2020Q1</v>
      </c>
      <c r="G685" t="str">
        <f t="shared" si="52"/>
        <v>PROD_0022020Q1</v>
      </c>
      <c r="H685">
        <v>39</v>
      </c>
      <c r="I685" s="1">
        <f t="shared" si="53"/>
        <v>584922</v>
      </c>
      <c r="J685" t="s">
        <v>16</v>
      </c>
      <c r="K685" t="s">
        <v>3</v>
      </c>
      <c r="L685">
        <v>2020</v>
      </c>
      <c r="M685">
        <v>7</v>
      </c>
      <c r="N685">
        <v>6</v>
      </c>
      <c r="O685">
        <f t="shared" si="55"/>
        <v>5058</v>
      </c>
    </row>
    <row r="686" spans="1:15" x14ac:dyDescent="0.25">
      <c r="A686" t="s">
        <v>4</v>
      </c>
      <c r="B686" t="s">
        <v>3</v>
      </c>
      <c r="C686" t="str">
        <f t="shared" si="54"/>
        <v>NW</v>
      </c>
      <c r="D686">
        <v>2020</v>
      </c>
      <c r="E686">
        <v>8</v>
      </c>
      <c r="F686" t="str">
        <f t="shared" si="51"/>
        <v>2020Q1</v>
      </c>
      <c r="G686" t="str">
        <f t="shared" si="52"/>
        <v>PROD_0022020Q1</v>
      </c>
      <c r="H686">
        <v>41</v>
      </c>
      <c r="I686" s="1">
        <f t="shared" si="53"/>
        <v>614918</v>
      </c>
      <c r="J686" t="s">
        <v>16</v>
      </c>
      <c r="K686" t="s">
        <v>3</v>
      </c>
      <c r="L686">
        <v>2020</v>
      </c>
      <c r="M686">
        <v>8</v>
      </c>
      <c r="N686">
        <v>7</v>
      </c>
      <c r="O686">
        <f t="shared" si="55"/>
        <v>5901</v>
      </c>
    </row>
    <row r="687" spans="1:15" x14ac:dyDescent="0.25">
      <c r="A687" t="s">
        <v>4</v>
      </c>
      <c r="B687" t="s">
        <v>3</v>
      </c>
      <c r="C687" t="str">
        <f t="shared" si="54"/>
        <v>NW</v>
      </c>
      <c r="D687">
        <v>2020</v>
      </c>
      <c r="E687">
        <v>9</v>
      </c>
      <c r="F687" t="str">
        <f t="shared" si="51"/>
        <v>2020Q1</v>
      </c>
      <c r="G687" t="str">
        <f t="shared" si="52"/>
        <v>PROD_0022020Q1</v>
      </c>
      <c r="H687">
        <v>39</v>
      </c>
      <c r="I687" s="1">
        <f t="shared" si="53"/>
        <v>584922</v>
      </c>
      <c r="J687" t="s">
        <v>16</v>
      </c>
      <c r="K687" t="s">
        <v>3</v>
      </c>
      <c r="L687">
        <v>2020</v>
      </c>
      <c r="M687">
        <v>9</v>
      </c>
      <c r="N687">
        <v>5</v>
      </c>
      <c r="O687">
        <f t="shared" si="55"/>
        <v>4215</v>
      </c>
    </row>
    <row r="688" spans="1:15" x14ac:dyDescent="0.25">
      <c r="A688" t="s">
        <v>4</v>
      </c>
      <c r="B688" t="s">
        <v>3</v>
      </c>
      <c r="C688" t="str">
        <f t="shared" si="54"/>
        <v>NW</v>
      </c>
      <c r="D688">
        <v>2020</v>
      </c>
      <c r="E688">
        <v>10</v>
      </c>
      <c r="F688" t="str">
        <f t="shared" si="51"/>
        <v>2020Q1</v>
      </c>
      <c r="G688" t="str">
        <f t="shared" si="52"/>
        <v>PROD_0022020Q1</v>
      </c>
      <c r="H688">
        <v>44</v>
      </c>
      <c r="I688" s="1">
        <f t="shared" si="53"/>
        <v>659912</v>
      </c>
      <c r="J688" t="s">
        <v>16</v>
      </c>
      <c r="K688" t="s">
        <v>3</v>
      </c>
      <c r="L688">
        <v>2020</v>
      </c>
      <c r="M688">
        <v>10</v>
      </c>
      <c r="N688">
        <v>5</v>
      </c>
      <c r="O688">
        <f t="shared" si="55"/>
        <v>4215</v>
      </c>
    </row>
    <row r="689" spans="1:15" x14ac:dyDescent="0.25">
      <c r="A689" t="s">
        <v>4</v>
      </c>
      <c r="B689" t="s">
        <v>3</v>
      </c>
      <c r="C689" t="str">
        <f t="shared" si="54"/>
        <v>NW</v>
      </c>
      <c r="D689">
        <v>2020</v>
      </c>
      <c r="E689">
        <v>11</v>
      </c>
      <c r="F689" t="str">
        <f t="shared" si="51"/>
        <v>2020Q1</v>
      </c>
      <c r="G689" t="str">
        <f t="shared" si="52"/>
        <v>PROD_0022020Q1</v>
      </c>
      <c r="H689">
        <v>35</v>
      </c>
      <c r="I689" s="1">
        <f t="shared" si="53"/>
        <v>524930</v>
      </c>
      <c r="J689" t="s">
        <v>16</v>
      </c>
      <c r="K689" t="s">
        <v>3</v>
      </c>
      <c r="L689">
        <v>2020</v>
      </c>
      <c r="M689">
        <v>11</v>
      </c>
      <c r="N689">
        <v>3</v>
      </c>
      <c r="O689">
        <f t="shared" si="55"/>
        <v>2529</v>
      </c>
    </row>
    <row r="690" spans="1:15" x14ac:dyDescent="0.25">
      <c r="A690" t="s">
        <v>4</v>
      </c>
      <c r="B690" t="s">
        <v>3</v>
      </c>
      <c r="C690" t="str">
        <f t="shared" si="54"/>
        <v>NW</v>
      </c>
      <c r="D690">
        <v>2020</v>
      </c>
      <c r="E690">
        <v>12</v>
      </c>
      <c r="F690" t="str">
        <f t="shared" si="51"/>
        <v>2020Q1</v>
      </c>
      <c r="G690" t="str">
        <f t="shared" si="52"/>
        <v>PROD_0022020Q1</v>
      </c>
      <c r="H690">
        <v>53</v>
      </c>
      <c r="I690" s="1">
        <f t="shared" si="53"/>
        <v>794894</v>
      </c>
      <c r="J690" t="s">
        <v>16</v>
      </c>
      <c r="K690" t="s">
        <v>3</v>
      </c>
      <c r="L690">
        <v>2020</v>
      </c>
      <c r="M690">
        <v>12</v>
      </c>
      <c r="N690">
        <v>4</v>
      </c>
      <c r="O690">
        <f t="shared" si="55"/>
        <v>3372</v>
      </c>
    </row>
    <row r="691" spans="1:15" x14ac:dyDescent="0.25">
      <c r="A691" t="s">
        <v>4</v>
      </c>
      <c r="B691" t="s">
        <v>3</v>
      </c>
      <c r="C691" t="str">
        <f t="shared" si="54"/>
        <v>NW</v>
      </c>
      <c r="D691">
        <v>2020</v>
      </c>
      <c r="E691">
        <v>13</v>
      </c>
      <c r="F691" t="str">
        <f t="shared" si="51"/>
        <v>2020Q2</v>
      </c>
      <c r="G691" t="str">
        <f t="shared" si="52"/>
        <v>PROD_0022020Q2</v>
      </c>
      <c r="H691">
        <v>52</v>
      </c>
      <c r="I691" s="1">
        <f t="shared" si="53"/>
        <v>779896</v>
      </c>
      <c r="J691" t="s">
        <v>16</v>
      </c>
      <c r="K691" t="s">
        <v>3</v>
      </c>
      <c r="L691">
        <v>2020</v>
      </c>
      <c r="M691">
        <v>13</v>
      </c>
      <c r="N691">
        <v>4</v>
      </c>
      <c r="O691">
        <f t="shared" si="55"/>
        <v>3372</v>
      </c>
    </row>
    <row r="692" spans="1:15" x14ac:dyDescent="0.25">
      <c r="A692" t="s">
        <v>4</v>
      </c>
      <c r="B692" t="s">
        <v>3</v>
      </c>
      <c r="C692" t="str">
        <f t="shared" si="54"/>
        <v>NW</v>
      </c>
      <c r="D692">
        <v>2020</v>
      </c>
      <c r="E692">
        <v>14</v>
      </c>
      <c r="F692" t="str">
        <f t="shared" si="51"/>
        <v>2020Q2</v>
      </c>
      <c r="G692" t="str">
        <f t="shared" si="52"/>
        <v>PROD_0022020Q2</v>
      </c>
      <c r="H692">
        <v>43</v>
      </c>
      <c r="I692" s="1">
        <f t="shared" si="53"/>
        <v>644914</v>
      </c>
      <c r="J692" t="s">
        <v>16</v>
      </c>
      <c r="K692" t="s">
        <v>3</v>
      </c>
      <c r="L692">
        <v>2020</v>
      </c>
      <c r="M692">
        <v>14</v>
      </c>
      <c r="N692">
        <v>3</v>
      </c>
      <c r="O692">
        <f t="shared" si="55"/>
        <v>2529</v>
      </c>
    </row>
    <row r="693" spans="1:15" x14ac:dyDescent="0.25">
      <c r="A693" t="s">
        <v>4</v>
      </c>
      <c r="B693" t="s">
        <v>3</v>
      </c>
      <c r="C693" t="str">
        <f t="shared" si="54"/>
        <v>NW</v>
      </c>
      <c r="D693">
        <v>2020</v>
      </c>
      <c r="E693">
        <v>15</v>
      </c>
      <c r="F693" t="str">
        <f t="shared" si="51"/>
        <v>2020Q2</v>
      </c>
      <c r="G693" t="str">
        <f t="shared" si="52"/>
        <v>PROD_0022020Q2</v>
      </c>
      <c r="H693">
        <v>45</v>
      </c>
      <c r="I693" s="1">
        <f t="shared" si="53"/>
        <v>674910</v>
      </c>
      <c r="J693" t="s">
        <v>16</v>
      </c>
      <c r="K693" t="s">
        <v>3</v>
      </c>
      <c r="L693">
        <v>2020</v>
      </c>
      <c r="M693">
        <v>15</v>
      </c>
      <c r="N693">
        <v>3</v>
      </c>
      <c r="O693">
        <f t="shared" si="55"/>
        <v>2529</v>
      </c>
    </row>
    <row r="694" spans="1:15" x14ac:dyDescent="0.25">
      <c r="A694" t="s">
        <v>4</v>
      </c>
      <c r="B694" t="s">
        <v>3</v>
      </c>
      <c r="C694" t="str">
        <f t="shared" si="54"/>
        <v>NW</v>
      </c>
      <c r="D694">
        <v>2020</v>
      </c>
      <c r="E694">
        <v>16</v>
      </c>
      <c r="F694" t="str">
        <f t="shared" si="51"/>
        <v>2020Q2</v>
      </c>
      <c r="G694" t="str">
        <f t="shared" si="52"/>
        <v>PROD_0022020Q2</v>
      </c>
      <c r="H694">
        <v>41</v>
      </c>
      <c r="I694" s="1">
        <f t="shared" si="53"/>
        <v>614918</v>
      </c>
      <c r="J694" t="s">
        <v>16</v>
      </c>
      <c r="K694" t="s">
        <v>3</v>
      </c>
      <c r="L694">
        <v>2020</v>
      </c>
      <c r="M694">
        <v>16</v>
      </c>
      <c r="N694">
        <v>3</v>
      </c>
      <c r="O694">
        <f t="shared" si="55"/>
        <v>2529</v>
      </c>
    </row>
    <row r="695" spans="1:15" x14ac:dyDescent="0.25">
      <c r="A695" t="s">
        <v>4</v>
      </c>
      <c r="B695" t="s">
        <v>3</v>
      </c>
      <c r="C695" t="str">
        <f t="shared" si="54"/>
        <v>NW</v>
      </c>
      <c r="D695">
        <v>2020</v>
      </c>
      <c r="E695">
        <v>17</v>
      </c>
      <c r="F695" t="str">
        <f t="shared" si="51"/>
        <v>2020Q2</v>
      </c>
      <c r="G695" t="str">
        <f t="shared" si="52"/>
        <v>PROD_0022020Q2</v>
      </c>
      <c r="H695">
        <v>42</v>
      </c>
      <c r="I695" s="1">
        <f t="shared" si="53"/>
        <v>629916</v>
      </c>
      <c r="J695" t="s">
        <v>16</v>
      </c>
      <c r="K695" t="s">
        <v>3</v>
      </c>
      <c r="L695">
        <v>2020</v>
      </c>
      <c r="M695">
        <v>17</v>
      </c>
      <c r="N695">
        <v>4</v>
      </c>
      <c r="O695">
        <f t="shared" si="55"/>
        <v>3372</v>
      </c>
    </row>
    <row r="696" spans="1:15" x14ac:dyDescent="0.25">
      <c r="A696" t="s">
        <v>4</v>
      </c>
      <c r="B696" t="s">
        <v>3</v>
      </c>
      <c r="C696" t="str">
        <f t="shared" si="54"/>
        <v>NW</v>
      </c>
      <c r="D696">
        <v>2020</v>
      </c>
      <c r="E696">
        <v>18</v>
      </c>
      <c r="F696" t="str">
        <f t="shared" si="51"/>
        <v>2020Q2</v>
      </c>
      <c r="G696" t="str">
        <f t="shared" si="52"/>
        <v>PROD_0022020Q2</v>
      </c>
      <c r="H696">
        <v>43</v>
      </c>
      <c r="I696" s="1">
        <f t="shared" si="53"/>
        <v>644914</v>
      </c>
      <c r="J696" t="s">
        <v>16</v>
      </c>
      <c r="K696" t="s">
        <v>3</v>
      </c>
      <c r="L696">
        <v>2020</v>
      </c>
      <c r="M696">
        <v>18</v>
      </c>
      <c r="N696">
        <v>4</v>
      </c>
      <c r="O696">
        <f t="shared" si="55"/>
        <v>3372</v>
      </c>
    </row>
    <row r="697" spans="1:15" x14ac:dyDescent="0.25">
      <c r="A697" t="s">
        <v>4</v>
      </c>
      <c r="B697" t="s">
        <v>3</v>
      </c>
      <c r="C697" t="str">
        <f t="shared" si="54"/>
        <v>NW</v>
      </c>
      <c r="D697">
        <v>2020</v>
      </c>
      <c r="E697">
        <v>19</v>
      </c>
      <c r="F697" t="str">
        <f t="shared" si="51"/>
        <v>2020Q2</v>
      </c>
      <c r="G697" t="str">
        <f t="shared" si="52"/>
        <v>PROD_0022020Q2</v>
      </c>
      <c r="H697">
        <v>26</v>
      </c>
      <c r="I697" s="1">
        <f t="shared" si="53"/>
        <v>389948</v>
      </c>
      <c r="J697" t="s">
        <v>16</v>
      </c>
      <c r="K697" t="s">
        <v>3</v>
      </c>
      <c r="L697">
        <v>2020</v>
      </c>
      <c r="M697">
        <v>19</v>
      </c>
      <c r="N697">
        <v>3</v>
      </c>
      <c r="O697">
        <f t="shared" si="55"/>
        <v>2529</v>
      </c>
    </row>
    <row r="698" spans="1:15" x14ac:dyDescent="0.25">
      <c r="A698" t="s">
        <v>4</v>
      </c>
      <c r="B698" t="s">
        <v>3</v>
      </c>
      <c r="C698" t="str">
        <f t="shared" si="54"/>
        <v>NW</v>
      </c>
      <c r="D698">
        <v>2020</v>
      </c>
      <c r="E698">
        <v>20</v>
      </c>
      <c r="F698" t="str">
        <f t="shared" si="51"/>
        <v>2020Q2</v>
      </c>
      <c r="G698" t="str">
        <f t="shared" si="52"/>
        <v>PROD_0022020Q2</v>
      </c>
      <c r="H698">
        <v>35</v>
      </c>
      <c r="I698" s="1">
        <f t="shared" si="53"/>
        <v>524930</v>
      </c>
      <c r="J698" t="s">
        <v>16</v>
      </c>
      <c r="K698" t="s">
        <v>3</v>
      </c>
      <c r="L698">
        <v>2020</v>
      </c>
      <c r="M698">
        <v>20</v>
      </c>
      <c r="N698">
        <v>4</v>
      </c>
      <c r="O698">
        <f t="shared" si="55"/>
        <v>3372</v>
      </c>
    </row>
    <row r="699" spans="1:15" x14ac:dyDescent="0.25">
      <c r="A699" t="s">
        <v>4</v>
      </c>
      <c r="B699" t="s">
        <v>3</v>
      </c>
      <c r="C699" t="str">
        <f t="shared" si="54"/>
        <v>NW</v>
      </c>
      <c r="D699">
        <v>2020</v>
      </c>
      <c r="E699">
        <v>21</v>
      </c>
      <c r="F699" t="str">
        <f t="shared" si="51"/>
        <v>2020Q2</v>
      </c>
      <c r="G699" t="str">
        <f t="shared" si="52"/>
        <v>PROD_0022020Q2</v>
      </c>
      <c r="H699">
        <v>29</v>
      </c>
      <c r="I699" s="1">
        <f t="shared" si="53"/>
        <v>434942</v>
      </c>
      <c r="J699" t="s">
        <v>16</v>
      </c>
      <c r="K699" t="s">
        <v>3</v>
      </c>
      <c r="L699">
        <v>2020</v>
      </c>
      <c r="M699">
        <v>21</v>
      </c>
      <c r="N699">
        <v>4</v>
      </c>
      <c r="O699">
        <f t="shared" si="55"/>
        <v>3372</v>
      </c>
    </row>
    <row r="700" spans="1:15" x14ac:dyDescent="0.25">
      <c r="A700" t="s">
        <v>4</v>
      </c>
      <c r="B700" t="s">
        <v>3</v>
      </c>
      <c r="C700" t="str">
        <f t="shared" si="54"/>
        <v>NW</v>
      </c>
      <c r="D700">
        <v>2020</v>
      </c>
      <c r="E700">
        <v>22</v>
      </c>
      <c r="F700" t="str">
        <f t="shared" si="51"/>
        <v>2020Q2</v>
      </c>
      <c r="G700" t="str">
        <f t="shared" si="52"/>
        <v>PROD_0022020Q2</v>
      </c>
      <c r="H700">
        <v>48</v>
      </c>
      <c r="I700" s="1">
        <f t="shared" si="53"/>
        <v>719904</v>
      </c>
      <c r="J700" t="s">
        <v>16</v>
      </c>
      <c r="K700" t="s">
        <v>3</v>
      </c>
      <c r="L700">
        <v>2020</v>
      </c>
      <c r="M700">
        <v>22</v>
      </c>
      <c r="N700">
        <v>8</v>
      </c>
      <c r="O700">
        <f t="shared" si="55"/>
        <v>6744</v>
      </c>
    </row>
    <row r="701" spans="1:15" x14ac:dyDescent="0.25">
      <c r="A701" t="s">
        <v>4</v>
      </c>
      <c r="B701" t="s">
        <v>3</v>
      </c>
      <c r="C701" t="str">
        <f t="shared" si="54"/>
        <v>NW</v>
      </c>
      <c r="D701">
        <v>2020</v>
      </c>
      <c r="E701">
        <v>23</v>
      </c>
      <c r="F701" t="str">
        <f t="shared" si="51"/>
        <v>2020Q2</v>
      </c>
      <c r="G701" t="str">
        <f t="shared" si="52"/>
        <v>PROD_0022020Q2</v>
      </c>
      <c r="H701">
        <v>24</v>
      </c>
      <c r="I701" s="1">
        <f t="shared" si="53"/>
        <v>359952</v>
      </c>
      <c r="J701" t="s">
        <v>16</v>
      </c>
      <c r="K701" t="s">
        <v>3</v>
      </c>
      <c r="L701">
        <v>2020</v>
      </c>
      <c r="M701">
        <v>23</v>
      </c>
      <c r="N701">
        <v>5</v>
      </c>
      <c r="O701">
        <f t="shared" si="55"/>
        <v>4215</v>
      </c>
    </row>
    <row r="702" spans="1:15" x14ac:dyDescent="0.25">
      <c r="A702" t="s">
        <v>4</v>
      </c>
      <c r="B702" t="s">
        <v>3</v>
      </c>
      <c r="C702" t="str">
        <f t="shared" si="54"/>
        <v>NW</v>
      </c>
      <c r="D702">
        <v>2020</v>
      </c>
      <c r="E702">
        <v>24</v>
      </c>
      <c r="F702" t="str">
        <f t="shared" si="51"/>
        <v>2020Q2</v>
      </c>
      <c r="G702" t="str">
        <f t="shared" si="52"/>
        <v>PROD_0022020Q2</v>
      </c>
      <c r="H702">
        <v>33</v>
      </c>
      <c r="I702" s="1">
        <f t="shared" si="53"/>
        <v>494934</v>
      </c>
      <c r="J702" t="s">
        <v>16</v>
      </c>
      <c r="K702" t="s">
        <v>3</v>
      </c>
      <c r="L702">
        <v>2020</v>
      </c>
      <c r="M702">
        <v>24</v>
      </c>
      <c r="N702">
        <v>7</v>
      </c>
      <c r="O702">
        <f t="shared" si="55"/>
        <v>5901</v>
      </c>
    </row>
    <row r="703" spans="1:15" x14ac:dyDescent="0.25">
      <c r="A703" t="s">
        <v>4</v>
      </c>
      <c r="B703" t="s">
        <v>3</v>
      </c>
      <c r="C703" t="str">
        <f t="shared" si="54"/>
        <v>NW</v>
      </c>
      <c r="D703">
        <v>2020</v>
      </c>
      <c r="E703">
        <v>25</v>
      </c>
      <c r="F703" t="str">
        <f t="shared" si="51"/>
        <v>2020Q2</v>
      </c>
      <c r="G703" t="str">
        <f t="shared" si="52"/>
        <v>PROD_0022020Q2</v>
      </c>
      <c r="H703">
        <v>34</v>
      </c>
      <c r="I703" s="1">
        <f t="shared" si="53"/>
        <v>509932</v>
      </c>
      <c r="J703" t="s">
        <v>16</v>
      </c>
      <c r="K703" t="s">
        <v>3</v>
      </c>
      <c r="L703">
        <v>2020</v>
      </c>
      <c r="M703">
        <v>25</v>
      </c>
      <c r="N703">
        <v>8</v>
      </c>
      <c r="O703">
        <f t="shared" si="55"/>
        <v>6744</v>
      </c>
    </row>
    <row r="704" spans="1:15" x14ac:dyDescent="0.25">
      <c r="A704" t="s">
        <v>4</v>
      </c>
      <c r="B704" t="s">
        <v>3</v>
      </c>
      <c r="C704" t="str">
        <f t="shared" si="54"/>
        <v>NW</v>
      </c>
      <c r="D704">
        <v>2020</v>
      </c>
      <c r="E704">
        <v>26</v>
      </c>
      <c r="F704" t="str">
        <f t="shared" si="51"/>
        <v>2020Q3</v>
      </c>
      <c r="G704" t="str">
        <f t="shared" si="52"/>
        <v>PROD_0022020Q3</v>
      </c>
      <c r="H704">
        <v>23</v>
      </c>
      <c r="I704" s="1">
        <f t="shared" si="53"/>
        <v>344954</v>
      </c>
      <c r="J704" t="s">
        <v>16</v>
      </c>
      <c r="K704" t="s">
        <v>3</v>
      </c>
      <c r="L704">
        <v>2020</v>
      </c>
      <c r="M704">
        <v>26</v>
      </c>
      <c r="N704">
        <v>5</v>
      </c>
      <c r="O704">
        <f t="shared" si="55"/>
        <v>4215</v>
      </c>
    </row>
    <row r="705" spans="1:15" x14ac:dyDescent="0.25">
      <c r="A705" t="s">
        <v>4</v>
      </c>
      <c r="B705" t="s">
        <v>3</v>
      </c>
      <c r="C705" t="str">
        <f t="shared" si="54"/>
        <v>NW</v>
      </c>
      <c r="D705">
        <v>2020</v>
      </c>
      <c r="E705">
        <v>27</v>
      </c>
      <c r="F705" t="str">
        <f t="shared" si="51"/>
        <v>2020Q3</v>
      </c>
      <c r="G705" t="str">
        <f t="shared" si="52"/>
        <v>PROD_0022020Q3</v>
      </c>
      <c r="H705">
        <v>24</v>
      </c>
      <c r="I705" s="1">
        <f t="shared" si="53"/>
        <v>359952</v>
      </c>
      <c r="J705" t="s">
        <v>16</v>
      </c>
      <c r="K705" t="s">
        <v>3</v>
      </c>
      <c r="L705">
        <v>2020</v>
      </c>
      <c r="M705">
        <v>27</v>
      </c>
      <c r="N705">
        <v>6</v>
      </c>
      <c r="O705">
        <f t="shared" si="55"/>
        <v>5058</v>
      </c>
    </row>
    <row r="706" spans="1:15" x14ac:dyDescent="0.25">
      <c r="A706" t="s">
        <v>4</v>
      </c>
      <c r="B706" t="s">
        <v>3</v>
      </c>
      <c r="C706" t="str">
        <f t="shared" si="54"/>
        <v>NW</v>
      </c>
      <c r="D706">
        <v>2020</v>
      </c>
      <c r="E706">
        <v>28</v>
      </c>
      <c r="F706" t="str">
        <f t="shared" ref="F706:F769" si="56">CONCATENATE(D706,"Q",IF(E706&gt;=39,4,IF(E706&gt;=26,3,IF(E706&gt;=13,2,IF(E706&gt;=0,1)))))</f>
        <v>2020Q3</v>
      </c>
      <c r="G706" t="str">
        <f t="shared" ref="G706:G769" si="57">CONCATENATE(A706,D706,"Q",IF(E706&gt;=39,4,IF(E706&gt;=26,3,IF(E706&gt;=13,2,IF(E706&gt;=0,1)))))</f>
        <v>PROD_0022020Q3</v>
      </c>
      <c r="H706">
        <v>26</v>
      </c>
      <c r="I706" s="1">
        <f t="shared" ref="I706:I769" si="58">H706*(VLOOKUP(G706,S$2:T$65,2,0))</f>
        <v>389948</v>
      </c>
      <c r="J706" t="s">
        <v>16</v>
      </c>
      <c r="K706" t="s">
        <v>3</v>
      </c>
      <c r="L706">
        <v>2020</v>
      </c>
      <c r="M706">
        <v>28</v>
      </c>
      <c r="N706">
        <v>6</v>
      </c>
      <c r="O706">
        <f t="shared" si="55"/>
        <v>5058</v>
      </c>
    </row>
    <row r="707" spans="1:15" x14ac:dyDescent="0.25">
      <c r="A707" t="s">
        <v>4</v>
      </c>
      <c r="B707" t="s">
        <v>3</v>
      </c>
      <c r="C707" t="str">
        <f t="shared" ref="C707:C770" si="59">VLOOKUP(B707,$V$14:$Y$18,2,FALSE)</f>
        <v>NW</v>
      </c>
      <c r="D707">
        <v>2020</v>
      </c>
      <c r="E707">
        <v>29</v>
      </c>
      <c r="F707" t="str">
        <f t="shared" si="56"/>
        <v>2020Q3</v>
      </c>
      <c r="G707" t="str">
        <f t="shared" si="57"/>
        <v>PROD_0022020Q3</v>
      </c>
      <c r="H707">
        <v>28</v>
      </c>
      <c r="I707" s="1">
        <f t="shared" si="58"/>
        <v>419944</v>
      </c>
      <c r="J707" t="s">
        <v>16</v>
      </c>
      <c r="K707" t="s">
        <v>3</v>
      </c>
      <c r="L707">
        <v>2020</v>
      </c>
      <c r="M707">
        <v>29</v>
      </c>
      <c r="N707">
        <v>7</v>
      </c>
      <c r="O707">
        <f t="shared" ref="O707:O770" si="60">N707*(VLOOKUP(J707,$V$2:$W$9,2,0))</f>
        <v>5901</v>
      </c>
    </row>
    <row r="708" spans="1:15" x14ac:dyDescent="0.25">
      <c r="A708" t="s">
        <v>4</v>
      </c>
      <c r="B708" t="s">
        <v>3</v>
      </c>
      <c r="C708" t="str">
        <f t="shared" si="59"/>
        <v>NW</v>
      </c>
      <c r="D708">
        <v>2020</v>
      </c>
      <c r="E708">
        <v>30</v>
      </c>
      <c r="F708" t="str">
        <f t="shared" si="56"/>
        <v>2020Q3</v>
      </c>
      <c r="G708" t="str">
        <f t="shared" si="57"/>
        <v>PROD_0022020Q3</v>
      </c>
      <c r="H708">
        <v>32</v>
      </c>
      <c r="I708" s="1">
        <f t="shared" si="58"/>
        <v>479936</v>
      </c>
      <c r="J708" t="s">
        <v>16</v>
      </c>
      <c r="K708" t="s">
        <v>3</v>
      </c>
      <c r="L708">
        <v>2020</v>
      </c>
      <c r="M708">
        <v>30</v>
      </c>
      <c r="N708">
        <v>8</v>
      </c>
      <c r="O708">
        <f t="shared" si="60"/>
        <v>6744</v>
      </c>
    </row>
    <row r="709" spans="1:15" x14ac:dyDescent="0.25">
      <c r="A709" t="s">
        <v>4</v>
      </c>
      <c r="B709" t="s">
        <v>3</v>
      </c>
      <c r="C709" t="str">
        <f t="shared" si="59"/>
        <v>NW</v>
      </c>
      <c r="D709">
        <v>2020</v>
      </c>
      <c r="E709">
        <v>31</v>
      </c>
      <c r="F709" t="str">
        <f t="shared" si="56"/>
        <v>2020Q3</v>
      </c>
      <c r="G709" t="str">
        <f t="shared" si="57"/>
        <v>PROD_0022020Q3</v>
      </c>
      <c r="H709">
        <v>34</v>
      </c>
      <c r="I709" s="1">
        <f t="shared" si="58"/>
        <v>509932</v>
      </c>
      <c r="J709" t="s">
        <v>16</v>
      </c>
      <c r="K709" t="s">
        <v>3</v>
      </c>
      <c r="L709">
        <v>2020</v>
      </c>
      <c r="M709">
        <v>31</v>
      </c>
      <c r="N709">
        <v>9</v>
      </c>
      <c r="O709">
        <f t="shared" si="60"/>
        <v>7587</v>
      </c>
    </row>
    <row r="710" spans="1:15" x14ac:dyDescent="0.25">
      <c r="A710" t="s">
        <v>4</v>
      </c>
      <c r="B710" t="s">
        <v>3</v>
      </c>
      <c r="C710" t="str">
        <f t="shared" si="59"/>
        <v>NW</v>
      </c>
      <c r="D710">
        <v>2020</v>
      </c>
      <c r="E710">
        <v>32</v>
      </c>
      <c r="F710" t="str">
        <f t="shared" si="56"/>
        <v>2020Q3</v>
      </c>
      <c r="G710" t="str">
        <f t="shared" si="57"/>
        <v>PROD_0022020Q3</v>
      </c>
      <c r="H710">
        <v>38</v>
      </c>
      <c r="I710" s="1">
        <f t="shared" si="58"/>
        <v>569924</v>
      </c>
      <c r="J710" t="s">
        <v>16</v>
      </c>
      <c r="K710" t="s">
        <v>3</v>
      </c>
      <c r="L710">
        <v>2020</v>
      </c>
      <c r="M710">
        <v>32</v>
      </c>
      <c r="N710">
        <v>10</v>
      </c>
      <c r="O710">
        <f t="shared" si="60"/>
        <v>8430</v>
      </c>
    </row>
    <row r="711" spans="1:15" x14ac:dyDescent="0.25">
      <c r="A711" t="s">
        <v>4</v>
      </c>
      <c r="B711" t="s">
        <v>3</v>
      </c>
      <c r="C711" t="str">
        <f t="shared" si="59"/>
        <v>NW</v>
      </c>
      <c r="D711">
        <v>2020</v>
      </c>
      <c r="E711">
        <v>33</v>
      </c>
      <c r="F711" t="str">
        <f t="shared" si="56"/>
        <v>2020Q3</v>
      </c>
      <c r="G711" t="str">
        <f t="shared" si="57"/>
        <v>PROD_0022020Q3</v>
      </c>
      <c r="H711">
        <v>40</v>
      </c>
      <c r="I711" s="1">
        <f t="shared" si="58"/>
        <v>599920</v>
      </c>
      <c r="J711" t="s">
        <v>16</v>
      </c>
      <c r="K711" t="s">
        <v>3</v>
      </c>
      <c r="L711">
        <v>2020</v>
      </c>
      <c r="M711">
        <v>33</v>
      </c>
      <c r="N711">
        <v>10</v>
      </c>
      <c r="O711">
        <f t="shared" si="60"/>
        <v>8430</v>
      </c>
    </row>
    <row r="712" spans="1:15" x14ac:dyDescent="0.25">
      <c r="A712" t="s">
        <v>4</v>
      </c>
      <c r="B712" t="s">
        <v>3</v>
      </c>
      <c r="C712" t="str">
        <f t="shared" si="59"/>
        <v>NW</v>
      </c>
      <c r="D712">
        <v>2020</v>
      </c>
      <c r="E712">
        <v>34</v>
      </c>
      <c r="F712" t="str">
        <f t="shared" si="56"/>
        <v>2020Q3</v>
      </c>
      <c r="G712" t="str">
        <f t="shared" si="57"/>
        <v>PROD_0022020Q3</v>
      </c>
      <c r="H712">
        <v>32</v>
      </c>
      <c r="I712" s="1">
        <f t="shared" si="58"/>
        <v>479936</v>
      </c>
      <c r="J712" t="s">
        <v>16</v>
      </c>
      <c r="K712" t="s">
        <v>3</v>
      </c>
      <c r="L712">
        <v>2020</v>
      </c>
      <c r="M712">
        <v>34</v>
      </c>
      <c r="N712">
        <v>7</v>
      </c>
      <c r="O712">
        <f t="shared" si="60"/>
        <v>5901</v>
      </c>
    </row>
    <row r="713" spans="1:15" x14ac:dyDescent="0.25">
      <c r="A713" t="s">
        <v>4</v>
      </c>
      <c r="B713" t="s">
        <v>3</v>
      </c>
      <c r="C713" t="str">
        <f t="shared" si="59"/>
        <v>NW</v>
      </c>
      <c r="D713">
        <v>2020</v>
      </c>
      <c r="E713">
        <v>35</v>
      </c>
      <c r="F713" t="str">
        <f t="shared" si="56"/>
        <v>2020Q3</v>
      </c>
      <c r="G713" t="str">
        <f t="shared" si="57"/>
        <v>PROD_0022020Q3</v>
      </c>
      <c r="H713">
        <v>31</v>
      </c>
      <c r="I713" s="1">
        <f t="shared" si="58"/>
        <v>464938</v>
      </c>
      <c r="J713" t="s">
        <v>16</v>
      </c>
      <c r="K713" t="s">
        <v>3</v>
      </c>
      <c r="L713">
        <v>2020</v>
      </c>
      <c r="M713">
        <v>35</v>
      </c>
      <c r="N713">
        <v>6</v>
      </c>
      <c r="O713">
        <f t="shared" si="60"/>
        <v>5058</v>
      </c>
    </row>
    <row r="714" spans="1:15" x14ac:dyDescent="0.25">
      <c r="A714" t="s">
        <v>4</v>
      </c>
      <c r="B714" t="s">
        <v>3</v>
      </c>
      <c r="C714" t="str">
        <f t="shared" si="59"/>
        <v>NW</v>
      </c>
      <c r="D714">
        <v>2020</v>
      </c>
      <c r="E714">
        <v>36</v>
      </c>
      <c r="F714" t="str">
        <f t="shared" si="56"/>
        <v>2020Q3</v>
      </c>
      <c r="G714" t="str">
        <f t="shared" si="57"/>
        <v>PROD_0022020Q3</v>
      </c>
      <c r="H714">
        <v>50</v>
      </c>
      <c r="I714" s="1">
        <f t="shared" si="58"/>
        <v>749900</v>
      </c>
      <c r="J714" t="s">
        <v>16</v>
      </c>
      <c r="K714" t="s">
        <v>3</v>
      </c>
      <c r="L714">
        <v>2020</v>
      </c>
      <c r="M714">
        <v>36</v>
      </c>
      <c r="N714">
        <v>8</v>
      </c>
      <c r="O714">
        <f t="shared" si="60"/>
        <v>6744</v>
      </c>
    </row>
    <row r="715" spans="1:15" x14ac:dyDescent="0.25">
      <c r="A715" t="s">
        <v>4</v>
      </c>
      <c r="B715" t="s">
        <v>3</v>
      </c>
      <c r="C715" t="str">
        <f t="shared" si="59"/>
        <v>NW</v>
      </c>
      <c r="D715">
        <v>2020</v>
      </c>
      <c r="E715">
        <v>37</v>
      </c>
      <c r="F715" t="str">
        <f t="shared" si="56"/>
        <v>2020Q3</v>
      </c>
      <c r="G715" t="str">
        <f t="shared" si="57"/>
        <v>PROD_0022020Q3</v>
      </c>
      <c r="H715">
        <v>36</v>
      </c>
      <c r="I715" s="1">
        <f t="shared" si="58"/>
        <v>539928</v>
      </c>
      <c r="J715" t="s">
        <v>16</v>
      </c>
      <c r="K715" t="s">
        <v>3</v>
      </c>
      <c r="L715">
        <v>2020</v>
      </c>
      <c r="M715">
        <v>37</v>
      </c>
      <c r="N715">
        <v>6</v>
      </c>
      <c r="O715">
        <f t="shared" si="60"/>
        <v>5058</v>
      </c>
    </row>
    <row r="716" spans="1:15" x14ac:dyDescent="0.25">
      <c r="A716" t="s">
        <v>4</v>
      </c>
      <c r="B716" t="s">
        <v>3</v>
      </c>
      <c r="C716" t="str">
        <f t="shared" si="59"/>
        <v>NW</v>
      </c>
      <c r="D716">
        <v>2020</v>
      </c>
      <c r="E716">
        <v>38</v>
      </c>
      <c r="F716" t="str">
        <f t="shared" si="56"/>
        <v>2020Q3</v>
      </c>
      <c r="G716" t="str">
        <f t="shared" si="57"/>
        <v>PROD_0022020Q3</v>
      </c>
      <c r="H716">
        <v>43</v>
      </c>
      <c r="I716" s="1">
        <f t="shared" si="58"/>
        <v>644914</v>
      </c>
      <c r="J716" t="s">
        <v>16</v>
      </c>
      <c r="K716" t="s">
        <v>3</v>
      </c>
      <c r="L716">
        <v>2020</v>
      </c>
      <c r="M716">
        <v>38</v>
      </c>
      <c r="N716">
        <v>7</v>
      </c>
      <c r="O716">
        <f t="shared" si="60"/>
        <v>5901</v>
      </c>
    </row>
    <row r="717" spans="1:15" x14ac:dyDescent="0.25">
      <c r="A717" t="s">
        <v>4</v>
      </c>
      <c r="B717" t="s">
        <v>3</v>
      </c>
      <c r="C717" t="str">
        <f t="shared" si="59"/>
        <v>NW</v>
      </c>
      <c r="D717">
        <v>2020</v>
      </c>
      <c r="E717">
        <v>39</v>
      </c>
      <c r="F717" t="str">
        <f t="shared" si="56"/>
        <v>2020Q4</v>
      </c>
      <c r="G717" t="str">
        <f t="shared" si="57"/>
        <v>PROD_0022020Q4</v>
      </c>
      <c r="H717">
        <v>42</v>
      </c>
      <c r="I717" s="1">
        <f t="shared" si="58"/>
        <v>629916</v>
      </c>
      <c r="J717" t="s">
        <v>16</v>
      </c>
      <c r="K717" t="s">
        <v>3</v>
      </c>
      <c r="L717">
        <v>2020</v>
      </c>
      <c r="M717">
        <v>39</v>
      </c>
      <c r="N717">
        <v>7</v>
      </c>
      <c r="O717">
        <f t="shared" si="60"/>
        <v>5901</v>
      </c>
    </row>
    <row r="718" spans="1:15" x14ac:dyDescent="0.25">
      <c r="A718" t="s">
        <v>4</v>
      </c>
      <c r="B718" t="s">
        <v>3</v>
      </c>
      <c r="C718" t="str">
        <f t="shared" si="59"/>
        <v>NW</v>
      </c>
      <c r="D718">
        <v>2020</v>
      </c>
      <c r="E718">
        <v>40</v>
      </c>
      <c r="F718" t="str">
        <f t="shared" si="56"/>
        <v>2020Q4</v>
      </c>
      <c r="G718" t="str">
        <f t="shared" si="57"/>
        <v>PROD_0022020Q4</v>
      </c>
      <c r="H718">
        <v>32</v>
      </c>
      <c r="I718" s="1">
        <f t="shared" si="58"/>
        <v>479936</v>
      </c>
      <c r="J718" t="s">
        <v>16</v>
      </c>
      <c r="K718" t="s">
        <v>3</v>
      </c>
      <c r="L718">
        <v>2020</v>
      </c>
      <c r="M718">
        <v>40</v>
      </c>
      <c r="N718">
        <v>5</v>
      </c>
      <c r="O718">
        <f t="shared" si="60"/>
        <v>4215</v>
      </c>
    </row>
    <row r="719" spans="1:15" x14ac:dyDescent="0.25">
      <c r="A719" t="s">
        <v>4</v>
      </c>
      <c r="B719" t="s">
        <v>3</v>
      </c>
      <c r="C719" t="str">
        <f t="shared" si="59"/>
        <v>NW</v>
      </c>
      <c r="D719">
        <v>2020</v>
      </c>
      <c r="E719">
        <v>41</v>
      </c>
      <c r="F719" t="str">
        <f t="shared" si="56"/>
        <v>2020Q4</v>
      </c>
      <c r="G719" t="str">
        <f t="shared" si="57"/>
        <v>PROD_0022020Q4</v>
      </c>
      <c r="H719">
        <v>32</v>
      </c>
      <c r="I719" s="1">
        <f t="shared" si="58"/>
        <v>479936</v>
      </c>
      <c r="J719" t="s">
        <v>16</v>
      </c>
      <c r="K719" t="s">
        <v>3</v>
      </c>
      <c r="L719">
        <v>2020</v>
      </c>
      <c r="M719">
        <v>41</v>
      </c>
      <c r="N719">
        <v>5</v>
      </c>
      <c r="O719">
        <f t="shared" si="60"/>
        <v>4215</v>
      </c>
    </row>
    <row r="720" spans="1:15" x14ac:dyDescent="0.25">
      <c r="A720" t="s">
        <v>4</v>
      </c>
      <c r="B720" t="s">
        <v>3</v>
      </c>
      <c r="C720" t="str">
        <f t="shared" si="59"/>
        <v>NW</v>
      </c>
      <c r="D720">
        <v>2020</v>
      </c>
      <c r="E720">
        <v>42</v>
      </c>
      <c r="F720" t="str">
        <f t="shared" si="56"/>
        <v>2020Q4</v>
      </c>
      <c r="G720" t="str">
        <f t="shared" si="57"/>
        <v>PROD_0022020Q4</v>
      </c>
      <c r="H720">
        <v>38</v>
      </c>
      <c r="I720" s="1">
        <f t="shared" si="58"/>
        <v>569924</v>
      </c>
      <c r="J720" t="s">
        <v>16</v>
      </c>
      <c r="K720" t="s">
        <v>3</v>
      </c>
      <c r="L720">
        <v>2020</v>
      </c>
      <c r="M720">
        <v>42</v>
      </c>
      <c r="N720">
        <v>6</v>
      </c>
      <c r="O720">
        <f t="shared" si="60"/>
        <v>5058</v>
      </c>
    </row>
    <row r="721" spans="1:15" x14ac:dyDescent="0.25">
      <c r="A721" t="s">
        <v>4</v>
      </c>
      <c r="B721" t="s">
        <v>3</v>
      </c>
      <c r="C721" t="str">
        <f t="shared" si="59"/>
        <v>NW</v>
      </c>
      <c r="D721">
        <v>2020</v>
      </c>
      <c r="E721">
        <v>43</v>
      </c>
      <c r="F721" t="str">
        <f t="shared" si="56"/>
        <v>2020Q4</v>
      </c>
      <c r="G721" t="str">
        <f t="shared" si="57"/>
        <v>PROD_0022020Q4</v>
      </c>
      <c r="H721">
        <v>36</v>
      </c>
      <c r="I721" s="1">
        <f t="shared" si="58"/>
        <v>539928</v>
      </c>
      <c r="J721" t="s">
        <v>16</v>
      </c>
      <c r="K721" t="s">
        <v>3</v>
      </c>
      <c r="L721">
        <v>2020</v>
      </c>
      <c r="M721">
        <v>43</v>
      </c>
      <c r="N721">
        <v>6</v>
      </c>
      <c r="O721">
        <f t="shared" si="60"/>
        <v>5058</v>
      </c>
    </row>
    <row r="722" spans="1:15" x14ac:dyDescent="0.25">
      <c r="A722" t="s">
        <v>4</v>
      </c>
      <c r="B722" t="s">
        <v>3</v>
      </c>
      <c r="C722" t="str">
        <f t="shared" si="59"/>
        <v>NW</v>
      </c>
      <c r="D722">
        <v>2020</v>
      </c>
      <c r="E722">
        <v>44</v>
      </c>
      <c r="F722" t="str">
        <f t="shared" si="56"/>
        <v>2020Q4</v>
      </c>
      <c r="G722" t="str">
        <f t="shared" si="57"/>
        <v>PROD_0022020Q4</v>
      </c>
      <c r="H722">
        <v>39</v>
      </c>
      <c r="I722" s="1">
        <f t="shared" si="58"/>
        <v>584922</v>
      </c>
      <c r="J722" t="s">
        <v>16</v>
      </c>
      <c r="K722" t="s">
        <v>3</v>
      </c>
      <c r="L722">
        <v>2020</v>
      </c>
      <c r="M722">
        <v>44</v>
      </c>
      <c r="N722">
        <v>6</v>
      </c>
      <c r="O722">
        <f t="shared" si="60"/>
        <v>5058</v>
      </c>
    </row>
    <row r="723" spans="1:15" x14ac:dyDescent="0.25">
      <c r="A723" t="s">
        <v>4</v>
      </c>
      <c r="B723" t="s">
        <v>3</v>
      </c>
      <c r="C723" t="str">
        <f t="shared" si="59"/>
        <v>NW</v>
      </c>
      <c r="D723">
        <v>2020</v>
      </c>
      <c r="E723">
        <v>45</v>
      </c>
      <c r="F723" t="str">
        <f t="shared" si="56"/>
        <v>2020Q4</v>
      </c>
      <c r="G723" t="str">
        <f t="shared" si="57"/>
        <v>PROD_0022020Q4</v>
      </c>
      <c r="H723">
        <v>32</v>
      </c>
      <c r="I723" s="1">
        <f t="shared" si="58"/>
        <v>479936</v>
      </c>
      <c r="J723" t="s">
        <v>16</v>
      </c>
      <c r="K723" t="s">
        <v>3</v>
      </c>
      <c r="L723">
        <v>2020</v>
      </c>
      <c r="M723">
        <v>45</v>
      </c>
      <c r="N723">
        <v>5</v>
      </c>
      <c r="O723">
        <f t="shared" si="60"/>
        <v>4215</v>
      </c>
    </row>
    <row r="724" spans="1:15" x14ac:dyDescent="0.25">
      <c r="A724" t="s">
        <v>4</v>
      </c>
      <c r="B724" t="s">
        <v>3</v>
      </c>
      <c r="C724" t="str">
        <f t="shared" si="59"/>
        <v>NW</v>
      </c>
      <c r="D724">
        <v>2020</v>
      </c>
      <c r="E724">
        <v>46</v>
      </c>
      <c r="F724" t="str">
        <f t="shared" si="56"/>
        <v>2020Q4</v>
      </c>
      <c r="G724" t="str">
        <f t="shared" si="57"/>
        <v>PROD_0022020Q4</v>
      </c>
      <c r="H724">
        <v>31</v>
      </c>
      <c r="I724" s="1">
        <f t="shared" si="58"/>
        <v>464938</v>
      </c>
      <c r="J724" t="s">
        <v>16</v>
      </c>
      <c r="K724" t="s">
        <v>3</v>
      </c>
      <c r="L724">
        <v>2020</v>
      </c>
      <c r="M724">
        <v>46</v>
      </c>
      <c r="N724">
        <v>4</v>
      </c>
      <c r="O724">
        <f t="shared" si="60"/>
        <v>3372</v>
      </c>
    </row>
    <row r="725" spans="1:15" x14ac:dyDescent="0.25">
      <c r="A725" t="s">
        <v>4</v>
      </c>
      <c r="B725" t="s">
        <v>3</v>
      </c>
      <c r="C725" t="str">
        <f t="shared" si="59"/>
        <v>NW</v>
      </c>
      <c r="D725">
        <v>2020</v>
      </c>
      <c r="E725">
        <v>47</v>
      </c>
      <c r="F725" t="str">
        <f t="shared" si="56"/>
        <v>2020Q4</v>
      </c>
      <c r="G725" t="str">
        <f t="shared" si="57"/>
        <v>PROD_0022020Q4</v>
      </c>
      <c r="H725">
        <v>39</v>
      </c>
      <c r="I725" s="1">
        <f t="shared" si="58"/>
        <v>584922</v>
      </c>
      <c r="J725" t="s">
        <v>16</v>
      </c>
      <c r="K725" t="s">
        <v>3</v>
      </c>
      <c r="L725">
        <v>2020</v>
      </c>
      <c r="M725">
        <v>47</v>
      </c>
      <c r="N725">
        <v>5</v>
      </c>
      <c r="O725">
        <f t="shared" si="60"/>
        <v>4215</v>
      </c>
    </row>
    <row r="726" spans="1:15" x14ac:dyDescent="0.25">
      <c r="A726" t="s">
        <v>4</v>
      </c>
      <c r="B726" t="s">
        <v>3</v>
      </c>
      <c r="C726" t="str">
        <f t="shared" si="59"/>
        <v>NW</v>
      </c>
      <c r="D726">
        <v>2020</v>
      </c>
      <c r="E726">
        <v>48</v>
      </c>
      <c r="F726" t="str">
        <f t="shared" si="56"/>
        <v>2020Q4</v>
      </c>
      <c r="G726" t="str">
        <f t="shared" si="57"/>
        <v>PROD_0022020Q4</v>
      </c>
      <c r="H726">
        <v>23</v>
      </c>
      <c r="I726" s="1">
        <f t="shared" si="58"/>
        <v>344954</v>
      </c>
      <c r="J726" t="s">
        <v>16</v>
      </c>
      <c r="K726" t="s">
        <v>3</v>
      </c>
      <c r="L726">
        <v>2020</v>
      </c>
      <c r="M726">
        <v>48</v>
      </c>
      <c r="N726">
        <v>3</v>
      </c>
      <c r="O726">
        <f t="shared" si="60"/>
        <v>2529</v>
      </c>
    </row>
    <row r="727" spans="1:15" x14ac:dyDescent="0.25">
      <c r="A727" t="s">
        <v>4</v>
      </c>
      <c r="B727" t="s">
        <v>3</v>
      </c>
      <c r="C727" t="str">
        <f t="shared" si="59"/>
        <v>NW</v>
      </c>
      <c r="D727">
        <v>2020</v>
      </c>
      <c r="E727">
        <v>49</v>
      </c>
      <c r="F727" t="str">
        <f t="shared" si="56"/>
        <v>2020Q4</v>
      </c>
      <c r="G727" t="str">
        <f t="shared" si="57"/>
        <v>PROD_0022020Q4</v>
      </c>
      <c r="H727">
        <v>40</v>
      </c>
      <c r="I727" s="1">
        <f t="shared" si="58"/>
        <v>599920</v>
      </c>
      <c r="J727" t="s">
        <v>16</v>
      </c>
      <c r="K727" t="s">
        <v>3</v>
      </c>
      <c r="L727">
        <v>2020</v>
      </c>
      <c r="M727">
        <v>49</v>
      </c>
      <c r="N727">
        <v>5</v>
      </c>
      <c r="O727">
        <f t="shared" si="60"/>
        <v>4215</v>
      </c>
    </row>
    <row r="728" spans="1:15" x14ac:dyDescent="0.25">
      <c r="A728" t="s">
        <v>4</v>
      </c>
      <c r="B728" t="s">
        <v>3</v>
      </c>
      <c r="C728" t="str">
        <f t="shared" si="59"/>
        <v>NW</v>
      </c>
      <c r="D728">
        <v>2020</v>
      </c>
      <c r="E728">
        <v>50</v>
      </c>
      <c r="F728" t="str">
        <f t="shared" si="56"/>
        <v>2020Q4</v>
      </c>
      <c r="G728" t="str">
        <f t="shared" si="57"/>
        <v>PROD_0022020Q4</v>
      </c>
      <c r="H728">
        <v>32</v>
      </c>
      <c r="I728" s="1">
        <f t="shared" si="58"/>
        <v>479936</v>
      </c>
      <c r="J728" t="s">
        <v>16</v>
      </c>
      <c r="K728" t="s">
        <v>3</v>
      </c>
      <c r="L728">
        <v>2020</v>
      </c>
      <c r="M728">
        <v>50</v>
      </c>
      <c r="N728">
        <v>4</v>
      </c>
      <c r="O728">
        <f t="shared" si="60"/>
        <v>3372</v>
      </c>
    </row>
    <row r="729" spans="1:15" x14ac:dyDescent="0.25">
      <c r="A729" t="s">
        <v>4</v>
      </c>
      <c r="B729" t="s">
        <v>3</v>
      </c>
      <c r="C729" t="str">
        <f t="shared" si="59"/>
        <v>NW</v>
      </c>
      <c r="D729">
        <v>2020</v>
      </c>
      <c r="E729">
        <v>51</v>
      </c>
      <c r="F729" t="str">
        <f t="shared" si="56"/>
        <v>2020Q4</v>
      </c>
      <c r="G729" t="str">
        <f t="shared" si="57"/>
        <v>PROD_0022020Q4</v>
      </c>
      <c r="H729">
        <v>14</v>
      </c>
      <c r="I729" s="1">
        <f t="shared" si="58"/>
        <v>209972</v>
      </c>
      <c r="J729" t="s">
        <v>16</v>
      </c>
      <c r="K729" t="s">
        <v>3</v>
      </c>
      <c r="L729">
        <v>2020</v>
      </c>
      <c r="M729">
        <v>51</v>
      </c>
      <c r="N729">
        <v>2</v>
      </c>
      <c r="O729">
        <f t="shared" si="60"/>
        <v>1686</v>
      </c>
    </row>
    <row r="730" spans="1:15" x14ac:dyDescent="0.25">
      <c r="A730" t="s">
        <v>4</v>
      </c>
      <c r="B730" t="s">
        <v>13</v>
      </c>
      <c r="C730" t="str">
        <f t="shared" si="59"/>
        <v>NW</v>
      </c>
      <c r="D730">
        <v>2019</v>
      </c>
      <c r="E730">
        <v>0</v>
      </c>
      <c r="F730" t="str">
        <f t="shared" si="56"/>
        <v>2019Q1</v>
      </c>
      <c r="G730" t="str">
        <f t="shared" si="57"/>
        <v>PROD_0022019Q1</v>
      </c>
      <c r="H730">
        <v>23</v>
      </c>
      <c r="I730" s="1">
        <f t="shared" si="58"/>
        <v>340078</v>
      </c>
      <c r="J730" t="s">
        <v>16</v>
      </c>
      <c r="K730" t="s">
        <v>13</v>
      </c>
      <c r="L730">
        <v>2019</v>
      </c>
      <c r="M730">
        <v>0</v>
      </c>
      <c r="N730">
        <v>2</v>
      </c>
      <c r="O730">
        <f t="shared" si="60"/>
        <v>1686</v>
      </c>
    </row>
    <row r="731" spans="1:15" x14ac:dyDescent="0.25">
      <c r="A731" t="s">
        <v>4</v>
      </c>
      <c r="B731" t="s">
        <v>13</v>
      </c>
      <c r="C731" t="str">
        <f t="shared" si="59"/>
        <v>NW</v>
      </c>
      <c r="D731">
        <v>2019</v>
      </c>
      <c r="E731">
        <v>1</v>
      </c>
      <c r="F731" t="str">
        <f t="shared" si="56"/>
        <v>2019Q1</v>
      </c>
      <c r="G731" t="str">
        <f t="shared" si="57"/>
        <v>PROD_0022019Q1</v>
      </c>
      <c r="H731">
        <v>12</v>
      </c>
      <c r="I731" s="1">
        <f t="shared" si="58"/>
        <v>177432</v>
      </c>
      <c r="J731" t="s">
        <v>16</v>
      </c>
      <c r="K731" t="s">
        <v>13</v>
      </c>
      <c r="L731">
        <v>2019</v>
      </c>
      <c r="M731">
        <v>1</v>
      </c>
      <c r="N731">
        <v>1</v>
      </c>
      <c r="O731">
        <f t="shared" si="60"/>
        <v>843</v>
      </c>
    </row>
    <row r="732" spans="1:15" x14ac:dyDescent="0.25">
      <c r="A732" t="s">
        <v>4</v>
      </c>
      <c r="B732" t="s">
        <v>13</v>
      </c>
      <c r="C732" t="str">
        <f t="shared" si="59"/>
        <v>NW</v>
      </c>
      <c r="D732">
        <v>2019</v>
      </c>
      <c r="E732">
        <v>2</v>
      </c>
      <c r="F732" t="str">
        <f t="shared" si="56"/>
        <v>2019Q1</v>
      </c>
      <c r="G732" t="str">
        <f t="shared" si="57"/>
        <v>PROD_0022019Q1</v>
      </c>
      <c r="H732">
        <v>16</v>
      </c>
      <c r="I732" s="1">
        <f t="shared" si="58"/>
        <v>236576</v>
      </c>
      <c r="J732" t="s">
        <v>16</v>
      </c>
      <c r="K732" t="s">
        <v>13</v>
      </c>
      <c r="L732">
        <v>2019</v>
      </c>
      <c r="M732">
        <v>2</v>
      </c>
      <c r="N732">
        <v>1</v>
      </c>
      <c r="O732">
        <f t="shared" si="60"/>
        <v>843</v>
      </c>
    </row>
    <row r="733" spans="1:15" x14ac:dyDescent="0.25">
      <c r="A733" t="s">
        <v>4</v>
      </c>
      <c r="B733" t="s">
        <v>13</v>
      </c>
      <c r="C733" t="str">
        <f t="shared" si="59"/>
        <v>NW</v>
      </c>
      <c r="D733">
        <v>2019</v>
      </c>
      <c r="E733">
        <v>3</v>
      </c>
      <c r="F733" t="str">
        <f t="shared" si="56"/>
        <v>2019Q1</v>
      </c>
      <c r="G733" t="str">
        <f t="shared" si="57"/>
        <v>PROD_0022019Q1</v>
      </c>
      <c r="H733">
        <v>22</v>
      </c>
      <c r="I733" s="1">
        <f t="shared" si="58"/>
        <v>325292</v>
      </c>
      <c r="J733" t="s">
        <v>16</v>
      </c>
      <c r="K733" t="s">
        <v>13</v>
      </c>
      <c r="L733">
        <v>2019</v>
      </c>
      <c r="M733">
        <v>3</v>
      </c>
      <c r="N733">
        <v>1</v>
      </c>
      <c r="O733">
        <f t="shared" si="60"/>
        <v>843</v>
      </c>
    </row>
    <row r="734" spans="1:15" x14ac:dyDescent="0.25">
      <c r="A734" t="s">
        <v>4</v>
      </c>
      <c r="B734" t="s">
        <v>13</v>
      </c>
      <c r="C734" t="str">
        <f t="shared" si="59"/>
        <v>NW</v>
      </c>
      <c r="D734">
        <v>2019</v>
      </c>
      <c r="E734">
        <v>4</v>
      </c>
      <c r="F734" t="str">
        <f t="shared" si="56"/>
        <v>2019Q1</v>
      </c>
      <c r="G734" t="str">
        <f t="shared" si="57"/>
        <v>PROD_0022019Q1</v>
      </c>
      <c r="H734">
        <v>18</v>
      </c>
      <c r="I734" s="1">
        <f t="shared" si="58"/>
        <v>266148</v>
      </c>
      <c r="J734" t="s">
        <v>16</v>
      </c>
      <c r="K734" t="s">
        <v>13</v>
      </c>
      <c r="L734">
        <v>2019</v>
      </c>
      <c r="M734">
        <v>4</v>
      </c>
      <c r="N734">
        <v>1</v>
      </c>
      <c r="O734">
        <f t="shared" si="60"/>
        <v>843</v>
      </c>
    </row>
    <row r="735" spans="1:15" x14ac:dyDescent="0.25">
      <c r="A735" t="s">
        <v>4</v>
      </c>
      <c r="B735" t="s">
        <v>13</v>
      </c>
      <c r="C735" t="str">
        <f t="shared" si="59"/>
        <v>NW</v>
      </c>
      <c r="D735">
        <v>2019</v>
      </c>
      <c r="E735">
        <v>5</v>
      </c>
      <c r="F735" t="str">
        <f t="shared" si="56"/>
        <v>2019Q1</v>
      </c>
      <c r="G735" t="str">
        <f t="shared" si="57"/>
        <v>PROD_0022019Q1</v>
      </c>
      <c r="H735">
        <v>18</v>
      </c>
      <c r="I735" s="1">
        <f t="shared" si="58"/>
        <v>266148</v>
      </c>
      <c r="J735" t="s">
        <v>16</v>
      </c>
      <c r="K735" t="s">
        <v>13</v>
      </c>
      <c r="L735">
        <v>2019</v>
      </c>
      <c r="M735">
        <v>5</v>
      </c>
      <c r="N735">
        <v>1</v>
      </c>
      <c r="O735">
        <f t="shared" si="60"/>
        <v>843</v>
      </c>
    </row>
    <row r="736" spans="1:15" x14ac:dyDescent="0.25">
      <c r="A736" t="s">
        <v>4</v>
      </c>
      <c r="B736" t="s">
        <v>13</v>
      </c>
      <c r="C736" t="str">
        <f t="shared" si="59"/>
        <v>NW</v>
      </c>
      <c r="D736">
        <v>2019</v>
      </c>
      <c r="E736">
        <v>6</v>
      </c>
      <c r="F736" t="str">
        <f t="shared" si="56"/>
        <v>2019Q1</v>
      </c>
      <c r="G736" t="str">
        <f t="shared" si="57"/>
        <v>PROD_0022019Q1</v>
      </c>
      <c r="H736">
        <v>17</v>
      </c>
      <c r="I736" s="1">
        <f t="shared" si="58"/>
        <v>251362</v>
      </c>
      <c r="J736" t="s">
        <v>16</v>
      </c>
      <c r="K736" t="s">
        <v>13</v>
      </c>
      <c r="L736">
        <v>2019</v>
      </c>
      <c r="M736">
        <v>6</v>
      </c>
      <c r="N736">
        <v>1</v>
      </c>
      <c r="O736">
        <f t="shared" si="60"/>
        <v>843</v>
      </c>
    </row>
    <row r="737" spans="1:15" x14ac:dyDescent="0.25">
      <c r="A737" t="s">
        <v>4</v>
      </c>
      <c r="B737" t="s">
        <v>13</v>
      </c>
      <c r="C737" t="str">
        <f t="shared" si="59"/>
        <v>NW</v>
      </c>
      <c r="D737">
        <v>2019</v>
      </c>
      <c r="E737">
        <v>7</v>
      </c>
      <c r="F737" t="str">
        <f t="shared" si="56"/>
        <v>2019Q1</v>
      </c>
      <c r="G737" t="str">
        <f t="shared" si="57"/>
        <v>PROD_0022019Q1</v>
      </c>
      <c r="H737">
        <v>11</v>
      </c>
      <c r="I737" s="1">
        <f t="shared" si="58"/>
        <v>162646</v>
      </c>
      <c r="J737" t="s">
        <v>16</v>
      </c>
      <c r="K737" t="s">
        <v>13</v>
      </c>
      <c r="L737">
        <v>2019</v>
      </c>
      <c r="M737">
        <v>7</v>
      </c>
      <c r="N737">
        <v>0</v>
      </c>
      <c r="O737">
        <f t="shared" si="60"/>
        <v>0</v>
      </c>
    </row>
    <row r="738" spans="1:15" x14ac:dyDescent="0.25">
      <c r="A738" t="s">
        <v>4</v>
      </c>
      <c r="B738" t="s">
        <v>13</v>
      </c>
      <c r="C738" t="str">
        <f t="shared" si="59"/>
        <v>NW</v>
      </c>
      <c r="D738">
        <v>2019</v>
      </c>
      <c r="E738">
        <v>8</v>
      </c>
      <c r="F738" t="str">
        <f t="shared" si="56"/>
        <v>2019Q1</v>
      </c>
      <c r="G738" t="str">
        <f t="shared" si="57"/>
        <v>PROD_0022019Q1</v>
      </c>
      <c r="H738">
        <v>28</v>
      </c>
      <c r="I738" s="1">
        <f t="shared" si="58"/>
        <v>414008</v>
      </c>
      <c r="J738" t="s">
        <v>16</v>
      </c>
      <c r="K738" t="s">
        <v>13</v>
      </c>
      <c r="L738">
        <v>2019</v>
      </c>
      <c r="M738">
        <v>8</v>
      </c>
      <c r="N738">
        <v>0</v>
      </c>
      <c r="O738">
        <f t="shared" si="60"/>
        <v>0</v>
      </c>
    </row>
    <row r="739" spans="1:15" x14ac:dyDescent="0.25">
      <c r="A739" t="s">
        <v>4</v>
      </c>
      <c r="B739" t="s">
        <v>13</v>
      </c>
      <c r="C739" t="str">
        <f t="shared" si="59"/>
        <v>NW</v>
      </c>
      <c r="D739">
        <v>2019</v>
      </c>
      <c r="E739">
        <v>9</v>
      </c>
      <c r="F739" t="str">
        <f t="shared" si="56"/>
        <v>2019Q1</v>
      </c>
      <c r="G739" t="str">
        <f t="shared" si="57"/>
        <v>PROD_0022019Q1</v>
      </c>
      <c r="H739">
        <v>10</v>
      </c>
      <c r="I739" s="1">
        <f t="shared" si="58"/>
        <v>147860</v>
      </c>
      <c r="J739" t="s">
        <v>16</v>
      </c>
      <c r="K739" t="s">
        <v>13</v>
      </c>
      <c r="L739">
        <v>2019</v>
      </c>
      <c r="M739">
        <v>9</v>
      </c>
      <c r="N739">
        <v>0</v>
      </c>
      <c r="O739">
        <f t="shared" si="60"/>
        <v>0</v>
      </c>
    </row>
    <row r="740" spans="1:15" x14ac:dyDescent="0.25">
      <c r="A740" t="s">
        <v>4</v>
      </c>
      <c r="B740" t="s">
        <v>13</v>
      </c>
      <c r="C740" t="str">
        <f t="shared" si="59"/>
        <v>NW</v>
      </c>
      <c r="D740">
        <v>2019</v>
      </c>
      <c r="E740">
        <v>10</v>
      </c>
      <c r="F740" t="str">
        <f t="shared" si="56"/>
        <v>2019Q1</v>
      </c>
      <c r="G740" t="str">
        <f t="shared" si="57"/>
        <v>PROD_0022019Q1</v>
      </c>
      <c r="H740">
        <v>25</v>
      </c>
      <c r="I740" s="1">
        <f t="shared" si="58"/>
        <v>369650</v>
      </c>
      <c r="J740" t="s">
        <v>16</v>
      </c>
      <c r="K740" t="s">
        <v>13</v>
      </c>
      <c r="L740">
        <v>2019</v>
      </c>
      <c r="M740">
        <v>10</v>
      </c>
      <c r="N740">
        <v>1</v>
      </c>
      <c r="O740">
        <f t="shared" si="60"/>
        <v>843</v>
      </c>
    </row>
    <row r="741" spans="1:15" x14ac:dyDescent="0.25">
      <c r="A741" t="s">
        <v>4</v>
      </c>
      <c r="B741" t="s">
        <v>13</v>
      </c>
      <c r="C741" t="str">
        <f t="shared" si="59"/>
        <v>NW</v>
      </c>
      <c r="D741">
        <v>2019</v>
      </c>
      <c r="E741">
        <v>11</v>
      </c>
      <c r="F741" t="str">
        <f t="shared" si="56"/>
        <v>2019Q1</v>
      </c>
      <c r="G741" t="str">
        <f t="shared" si="57"/>
        <v>PROD_0022019Q1</v>
      </c>
      <c r="H741">
        <v>24</v>
      </c>
      <c r="I741" s="1">
        <f t="shared" si="58"/>
        <v>354864</v>
      </c>
      <c r="J741" t="s">
        <v>16</v>
      </c>
      <c r="K741" t="s">
        <v>13</v>
      </c>
      <c r="L741">
        <v>2019</v>
      </c>
      <c r="M741">
        <v>11</v>
      </c>
      <c r="N741">
        <v>1</v>
      </c>
      <c r="O741">
        <f t="shared" si="60"/>
        <v>843</v>
      </c>
    </row>
    <row r="742" spans="1:15" x14ac:dyDescent="0.25">
      <c r="A742" t="s">
        <v>4</v>
      </c>
      <c r="B742" t="s">
        <v>13</v>
      </c>
      <c r="C742" t="str">
        <f t="shared" si="59"/>
        <v>NW</v>
      </c>
      <c r="D742">
        <v>2019</v>
      </c>
      <c r="E742">
        <v>12</v>
      </c>
      <c r="F742" t="str">
        <f t="shared" si="56"/>
        <v>2019Q1</v>
      </c>
      <c r="G742" t="str">
        <f t="shared" si="57"/>
        <v>PROD_0022019Q1</v>
      </c>
      <c r="H742">
        <v>22</v>
      </c>
      <c r="I742" s="1">
        <f t="shared" si="58"/>
        <v>325292</v>
      </c>
      <c r="J742" t="s">
        <v>16</v>
      </c>
      <c r="K742" t="s">
        <v>13</v>
      </c>
      <c r="L742">
        <v>2019</v>
      </c>
      <c r="M742">
        <v>12</v>
      </c>
      <c r="N742">
        <v>1</v>
      </c>
      <c r="O742">
        <f t="shared" si="60"/>
        <v>843</v>
      </c>
    </row>
    <row r="743" spans="1:15" x14ac:dyDescent="0.25">
      <c r="A743" t="s">
        <v>4</v>
      </c>
      <c r="B743" t="s">
        <v>13</v>
      </c>
      <c r="C743" t="str">
        <f t="shared" si="59"/>
        <v>NW</v>
      </c>
      <c r="D743">
        <v>2019</v>
      </c>
      <c r="E743">
        <v>13</v>
      </c>
      <c r="F743" t="str">
        <f t="shared" si="56"/>
        <v>2019Q2</v>
      </c>
      <c r="G743" t="str">
        <f t="shared" si="57"/>
        <v>PROD_0022019Q2</v>
      </c>
      <c r="H743">
        <v>25</v>
      </c>
      <c r="I743" s="1">
        <f t="shared" si="58"/>
        <v>369650</v>
      </c>
      <c r="J743" t="s">
        <v>16</v>
      </c>
      <c r="K743" t="s">
        <v>13</v>
      </c>
      <c r="L743">
        <v>2019</v>
      </c>
      <c r="M743">
        <v>13</v>
      </c>
      <c r="N743">
        <v>1</v>
      </c>
      <c r="O743">
        <f t="shared" si="60"/>
        <v>843</v>
      </c>
    </row>
    <row r="744" spans="1:15" x14ac:dyDescent="0.25">
      <c r="A744" t="s">
        <v>4</v>
      </c>
      <c r="B744" t="s">
        <v>13</v>
      </c>
      <c r="C744" t="str">
        <f t="shared" si="59"/>
        <v>NW</v>
      </c>
      <c r="D744">
        <v>2019</v>
      </c>
      <c r="E744">
        <v>14</v>
      </c>
      <c r="F744" t="str">
        <f t="shared" si="56"/>
        <v>2019Q2</v>
      </c>
      <c r="G744" t="str">
        <f t="shared" si="57"/>
        <v>PROD_0022019Q2</v>
      </c>
      <c r="H744">
        <v>12</v>
      </c>
      <c r="I744" s="1">
        <f t="shared" si="58"/>
        <v>177432</v>
      </c>
      <c r="J744" t="s">
        <v>16</v>
      </c>
      <c r="K744" t="s">
        <v>13</v>
      </c>
      <c r="L744">
        <v>2019</v>
      </c>
      <c r="M744">
        <v>14</v>
      </c>
      <c r="N744">
        <v>0</v>
      </c>
      <c r="O744">
        <f t="shared" si="60"/>
        <v>0</v>
      </c>
    </row>
    <row r="745" spans="1:15" x14ac:dyDescent="0.25">
      <c r="A745" t="s">
        <v>4</v>
      </c>
      <c r="B745" t="s">
        <v>13</v>
      </c>
      <c r="C745" t="str">
        <f t="shared" si="59"/>
        <v>NW</v>
      </c>
      <c r="D745">
        <v>2019</v>
      </c>
      <c r="E745">
        <v>15</v>
      </c>
      <c r="F745" t="str">
        <f t="shared" si="56"/>
        <v>2019Q2</v>
      </c>
      <c r="G745" t="str">
        <f t="shared" si="57"/>
        <v>PROD_0022019Q2</v>
      </c>
      <c r="H745">
        <v>17</v>
      </c>
      <c r="I745" s="1">
        <f t="shared" si="58"/>
        <v>251362</v>
      </c>
      <c r="J745" t="s">
        <v>16</v>
      </c>
      <c r="K745" t="s">
        <v>13</v>
      </c>
      <c r="L745">
        <v>2019</v>
      </c>
      <c r="M745">
        <v>15</v>
      </c>
      <c r="N745">
        <v>0</v>
      </c>
      <c r="O745">
        <f t="shared" si="60"/>
        <v>0</v>
      </c>
    </row>
    <row r="746" spans="1:15" x14ac:dyDescent="0.25">
      <c r="A746" t="s">
        <v>4</v>
      </c>
      <c r="B746" t="s">
        <v>13</v>
      </c>
      <c r="C746" t="str">
        <f t="shared" si="59"/>
        <v>NW</v>
      </c>
      <c r="D746">
        <v>2019</v>
      </c>
      <c r="E746">
        <v>16</v>
      </c>
      <c r="F746" t="str">
        <f t="shared" si="56"/>
        <v>2019Q2</v>
      </c>
      <c r="G746" t="str">
        <f t="shared" si="57"/>
        <v>PROD_0022019Q2</v>
      </c>
      <c r="H746">
        <v>16</v>
      </c>
      <c r="I746" s="1">
        <f t="shared" si="58"/>
        <v>236576</v>
      </c>
      <c r="J746" t="s">
        <v>16</v>
      </c>
      <c r="K746" t="s">
        <v>13</v>
      </c>
      <c r="L746">
        <v>2019</v>
      </c>
      <c r="M746">
        <v>16</v>
      </c>
      <c r="N746">
        <v>0</v>
      </c>
      <c r="O746">
        <f t="shared" si="60"/>
        <v>0</v>
      </c>
    </row>
    <row r="747" spans="1:15" x14ac:dyDescent="0.25">
      <c r="A747" t="s">
        <v>4</v>
      </c>
      <c r="B747" t="s">
        <v>13</v>
      </c>
      <c r="C747" t="str">
        <f t="shared" si="59"/>
        <v>NW</v>
      </c>
      <c r="D747">
        <v>2019</v>
      </c>
      <c r="E747">
        <v>17</v>
      </c>
      <c r="F747" t="str">
        <f t="shared" si="56"/>
        <v>2019Q2</v>
      </c>
      <c r="G747" t="str">
        <f t="shared" si="57"/>
        <v>PROD_0022019Q2</v>
      </c>
      <c r="H747">
        <v>33</v>
      </c>
      <c r="I747" s="1">
        <f t="shared" si="58"/>
        <v>487938</v>
      </c>
      <c r="J747" t="s">
        <v>16</v>
      </c>
      <c r="K747" t="s">
        <v>13</v>
      </c>
      <c r="L747">
        <v>2019</v>
      </c>
      <c r="M747">
        <v>17</v>
      </c>
      <c r="N747">
        <v>0</v>
      </c>
      <c r="O747">
        <f t="shared" si="60"/>
        <v>0</v>
      </c>
    </row>
    <row r="748" spans="1:15" x14ac:dyDescent="0.25">
      <c r="A748" t="s">
        <v>4</v>
      </c>
      <c r="B748" t="s">
        <v>13</v>
      </c>
      <c r="C748" t="str">
        <f t="shared" si="59"/>
        <v>NW</v>
      </c>
      <c r="D748">
        <v>2019</v>
      </c>
      <c r="E748">
        <v>18</v>
      </c>
      <c r="F748" t="str">
        <f t="shared" si="56"/>
        <v>2019Q2</v>
      </c>
      <c r="G748" t="str">
        <f t="shared" si="57"/>
        <v>PROD_0022019Q2</v>
      </c>
      <c r="H748">
        <v>20</v>
      </c>
      <c r="I748" s="1">
        <f t="shared" si="58"/>
        <v>295720</v>
      </c>
      <c r="J748" t="s">
        <v>16</v>
      </c>
      <c r="K748" t="s">
        <v>13</v>
      </c>
      <c r="L748">
        <v>2019</v>
      </c>
      <c r="M748">
        <v>18</v>
      </c>
      <c r="N748">
        <v>0</v>
      </c>
      <c r="O748">
        <f t="shared" si="60"/>
        <v>0</v>
      </c>
    </row>
    <row r="749" spans="1:15" x14ac:dyDescent="0.25">
      <c r="A749" t="s">
        <v>4</v>
      </c>
      <c r="B749" t="s">
        <v>13</v>
      </c>
      <c r="C749" t="str">
        <f t="shared" si="59"/>
        <v>NW</v>
      </c>
      <c r="D749">
        <v>2019</v>
      </c>
      <c r="E749">
        <v>19</v>
      </c>
      <c r="F749" t="str">
        <f t="shared" si="56"/>
        <v>2019Q2</v>
      </c>
      <c r="G749" t="str">
        <f t="shared" si="57"/>
        <v>PROD_0022019Q2</v>
      </c>
      <c r="H749">
        <v>16</v>
      </c>
      <c r="I749" s="1">
        <f t="shared" si="58"/>
        <v>236576</v>
      </c>
      <c r="J749" t="s">
        <v>16</v>
      </c>
      <c r="K749" t="s">
        <v>13</v>
      </c>
      <c r="L749">
        <v>2019</v>
      </c>
      <c r="M749">
        <v>19</v>
      </c>
      <c r="N749">
        <v>0</v>
      </c>
      <c r="O749">
        <f t="shared" si="60"/>
        <v>0</v>
      </c>
    </row>
    <row r="750" spans="1:15" x14ac:dyDescent="0.25">
      <c r="A750" t="s">
        <v>4</v>
      </c>
      <c r="B750" t="s">
        <v>13</v>
      </c>
      <c r="C750" t="str">
        <f t="shared" si="59"/>
        <v>NW</v>
      </c>
      <c r="D750">
        <v>2019</v>
      </c>
      <c r="E750">
        <v>20</v>
      </c>
      <c r="F750" t="str">
        <f t="shared" si="56"/>
        <v>2019Q2</v>
      </c>
      <c r="G750" t="str">
        <f t="shared" si="57"/>
        <v>PROD_0022019Q2</v>
      </c>
      <c r="H750">
        <v>20</v>
      </c>
      <c r="I750" s="1">
        <f t="shared" si="58"/>
        <v>295720</v>
      </c>
      <c r="J750" t="s">
        <v>16</v>
      </c>
      <c r="K750" t="s">
        <v>13</v>
      </c>
      <c r="L750">
        <v>2019</v>
      </c>
      <c r="M750">
        <v>20</v>
      </c>
      <c r="N750">
        <v>0</v>
      </c>
      <c r="O750">
        <f t="shared" si="60"/>
        <v>0</v>
      </c>
    </row>
    <row r="751" spans="1:15" x14ac:dyDescent="0.25">
      <c r="A751" t="s">
        <v>4</v>
      </c>
      <c r="B751" t="s">
        <v>13</v>
      </c>
      <c r="C751" t="str">
        <f t="shared" si="59"/>
        <v>NW</v>
      </c>
      <c r="D751">
        <v>2019</v>
      </c>
      <c r="E751">
        <v>21</v>
      </c>
      <c r="F751" t="str">
        <f t="shared" si="56"/>
        <v>2019Q2</v>
      </c>
      <c r="G751" t="str">
        <f t="shared" si="57"/>
        <v>PROD_0022019Q2</v>
      </c>
      <c r="H751">
        <v>20</v>
      </c>
      <c r="I751" s="1">
        <f t="shared" si="58"/>
        <v>295720</v>
      </c>
      <c r="J751" t="s">
        <v>16</v>
      </c>
      <c r="K751" t="s">
        <v>13</v>
      </c>
      <c r="L751">
        <v>2019</v>
      </c>
      <c r="M751">
        <v>21</v>
      </c>
      <c r="N751">
        <v>0</v>
      </c>
      <c r="O751">
        <f t="shared" si="60"/>
        <v>0</v>
      </c>
    </row>
    <row r="752" spans="1:15" x14ac:dyDescent="0.25">
      <c r="A752" t="s">
        <v>4</v>
      </c>
      <c r="B752" t="s">
        <v>13</v>
      </c>
      <c r="C752" t="str">
        <f t="shared" si="59"/>
        <v>NW</v>
      </c>
      <c r="D752">
        <v>2019</v>
      </c>
      <c r="E752">
        <v>22</v>
      </c>
      <c r="F752" t="str">
        <f t="shared" si="56"/>
        <v>2019Q2</v>
      </c>
      <c r="G752" t="str">
        <f t="shared" si="57"/>
        <v>PROD_0022019Q2</v>
      </c>
      <c r="H752">
        <v>25</v>
      </c>
      <c r="I752" s="1">
        <f t="shared" si="58"/>
        <v>369650</v>
      </c>
      <c r="J752" t="s">
        <v>16</v>
      </c>
      <c r="K752" t="s">
        <v>13</v>
      </c>
      <c r="L752">
        <v>2019</v>
      </c>
      <c r="M752">
        <v>22</v>
      </c>
      <c r="N752">
        <v>1</v>
      </c>
      <c r="O752">
        <f t="shared" si="60"/>
        <v>843</v>
      </c>
    </row>
    <row r="753" spans="1:15" x14ac:dyDescent="0.25">
      <c r="A753" t="s">
        <v>4</v>
      </c>
      <c r="B753" t="s">
        <v>13</v>
      </c>
      <c r="C753" t="str">
        <f t="shared" si="59"/>
        <v>NW</v>
      </c>
      <c r="D753">
        <v>2019</v>
      </c>
      <c r="E753">
        <v>23</v>
      </c>
      <c r="F753" t="str">
        <f t="shared" si="56"/>
        <v>2019Q2</v>
      </c>
      <c r="G753" t="str">
        <f t="shared" si="57"/>
        <v>PROD_0022019Q2</v>
      </c>
      <c r="H753">
        <v>24</v>
      </c>
      <c r="I753" s="1">
        <f t="shared" si="58"/>
        <v>354864</v>
      </c>
      <c r="J753" t="s">
        <v>16</v>
      </c>
      <c r="K753" t="s">
        <v>13</v>
      </c>
      <c r="L753">
        <v>2019</v>
      </c>
      <c r="M753">
        <v>23</v>
      </c>
      <c r="N753">
        <v>1</v>
      </c>
      <c r="O753">
        <f t="shared" si="60"/>
        <v>843</v>
      </c>
    </row>
    <row r="754" spans="1:15" x14ac:dyDescent="0.25">
      <c r="A754" t="s">
        <v>4</v>
      </c>
      <c r="B754" t="s">
        <v>13</v>
      </c>
      <c r="C754" t="str">
        <f t="shared" si="59"/>
        <v>NW</v>
      </c>
      <c r="D754">
        <v>2019</v>
      </c>
      <c r="E754">
        <v>24</v>
      </c>
      <c r="F754" t="str">
        <f t="shared" si="56"/>
        <v>2019Q2</v>
      </c>
      <c r="G754" t="str">
        <f t="shared" si="57"/>
        <v>PROD_0022019Q2</v>
      </c>
      <c r="H754">
        <v>32</v>
      </c>
      <c r="I754" s="1">
        <f t="shared" si="58"/>
        <v>473152</v>
      </c>
      <c r="J754" t="s">
        <v>16</v>
      </c>
      <c r="K754" t="s">
        <v>13</v>
      </c>
      <c r="L754">
        <v>2019</v>
      </c>
      <c r="M754">
        <v>24</v>
      </c>
      <c r="N754">
        <v>2</v>
      </c>
      <c r="O754">
        <f t="shared" si="60"/>
        <v>1686</v>
      </c>
    </row>
    <row r="755" spans="1:15" x14ac:dyDescent="0.25">
      <c r="A755" t="s">
        <v>4</v>
      </c>
      <c r="B755" t="s">
        <v>13</v>
      </c>
      <c r="C755" t="str">
        <f t="shared" si="59"/>
        <v>NW</v>
      </c>
      <c r="D755">
        <v>2019</v>
      </c>
      <c r="E755">
        <v>25</v>
      </c>
      <c r="F755" t="str">
        <f t="shared" si="56"/>
        <v>2019Q2</v>
      </c>
      <c r="G755" t="str">
        <f t="shared" si="57"/>
        <v>PROD_0022019Q2</v>
      </c>
      <c r="H755">
        <v>35</v>
      </c>
      <c r="I755" s="1">
        <f t="shared" si="58"/>
        <v>517510</v>
      </c>
      <c r="J755" t="s">
        <v>16</v>
      </c>
      <c r="K755" t="s">
        <v>13</v>
      </c>
      <c r="L755">
        <v>2019</v>
      </c>
      <c r="M755">
        <v>25</v>
      </c>
      <c r="N755">
        <v>3</v>
      </c>
      <c r="O755">
        <f t="shared" si="60"/>
        <v>2529</v>
      </c>
    </row>
    <row r="756" spans="1:15" x14ac:dyDescent="0.25">
      <c r="A756" t="s">
        <v>4</v>
      </c>
      <c r="B756" t="s">
        <v>13</v>
      </c>
      <c r="C756" t="str">
        <f t="shared" si="59"/>
        <v>NW</v>
      </c>
      <c r="D756">
        <v>2019</v>
      </c>
      <c r="E756">
        <v>26</v>
      </c>
      <c r="F756" t="str">
        <f t="shared" si="56"/>
        <v>2019Q3</v>
      </c>
      <c r="G756" t="str">
        <f t="shared" si="57"/>
        <v>PROD_0022019Q3</v>
      </c>
      <c r="H756">
        <v>13</v>
      </c>
      <c r="I756" s="1">
        <f t="shared" si="58"/>
        <v>192218</v>
      </c>
      <c r="J756" t="s">
        <v>16</v>
      </c>
      <c r="K756" t="s">
        <v>13</v>
      </c>
      <c r="L756">
        <v>2019</v>
      </c>
      <c r="M756">
        <v>26</v>
      </c>
      <c r="N756">
        <v>1</v>
      </c>
      <c r="O756">
        <f t="shared" si="60"/>
        <v>843</v>
      </c>
    </row>
    <row r="757" spans="1:15" x14ac:dyDescent="0.25">
      <c r="A757" t="s">
        <v>4</v>
      </c>
      <c r="B757" t="s">
        <v>13</v>
      </c>
      <c r="C757" t="str">
        <f t="shared" si="59"/>
        <v>NW</v>
      </c>
      <c r="D757">
        <v>2019</v>
      </c>
      <c r="E757">
        <v>27</v>
      </c>
      <c r="F757" t="str">
        <f t="shared" si="56"/>
        <v>2019Q3</v>
      </c>
      <c r="G757" t="str">
        <f t="shared" si="57"/>
        <v>PROD_0022019Q3</v>
      </c>
      <c r="H757">
        <v>12</v>
      </c>
      <c r="I757" s="1">
        <f t="shared" si="58"/>
        <v>177432</v>
      </c>
      <c r="J757" t="s">
        <v>16</v>
      </c>
      <c r="K757" t="s">
        <v>13</v>
      </c>
      <c r="L757">
        <v>2019</v>
      </c>
      <c r="M757">
        <v>27</v>
      </c>
      <c r="N757">
        <v>1</v>
      </c>
      <c r="O757">
        <f t="shared" si="60"/>
        <v>843</v>
      </c>
    </row>
    <row r="758" spans="1:15" x14ac:dyDescent="0.25">
      <c r="A758" t="s">
        <v>4</v>
      </c>
      <c r="B758" t="s">
        <v>13</v>
      </c>
      <c r="C758" t="str">
        <f t="shared" si="59"/>
        <v>NW</v>
      </c>
      <c r="D758">
        <v>2019</v>
      </c>
      <c r="E758">
        <v>28</v>
      </c>
      <c r="F758" t="str">
        <f t="shared" si="56"/>
        <v>2019Q3</v>
      </c>
      <c r="G758" t="str">
        <f t="shared" si="57"/>
        <v>PROD_0022019Q3</v>
      </c>
      <c r="H758">
        <v>11</v>
      </c>
      <c r="I758" s="1">
        <f t="shared" si="58"/>
        <v>162646</v>
      </c>
      <c r="J758" t="s">
        <v>16</v>
      </c>
      <c r="K758" t="s">
        <v>13</v>
      </c>
      <c r="L758">
        <v>2019</v>
      </c>
      <c r="M758">
        <v>28</v>
      </c>
      <c r="N758">
        <v>1</v>
      </c>
      <c r="O758">
        <f t="shared" si="60"/>
        <v>843</v>
      </c>
    </row>
    <row r="759" spans="1:15" x14ac:dyDescent="0.25">
      <c r="A759" t="s">
        <v>4</v>
      </c>
      <c r="B759" t="s">
        <v>13</v>
      </c>
      <c r="C759" t="str">
        <f t="shared" si="59"/>
        <v>NW</v>
      </c>
      <c r="D759">
        <v>2019</v>
      </c>
      <c r="E759">
        <v>29</v>
      </c>
      <c r="F759" t="str">
        <f t="shared" si="56"/>
        <v>2019Q3</v>
      </c>
      <c r="G759" t="str">
        <f t="shared" si="57"/>
        <v>PROD_0022019Q3</v>
      </c>
      <c r="H759">
        <v>10</v>
      </c>
      <c r="I759" s="1">
        <f t="shared" si="58"/>
        <v>147860</v>
      </c>
      <c r="J759" t="s">
        <v>16</v>
      </c>
      <c r="K759" t="s">
        <v>13</v>
      </c>
      <c r="L759">
        <v>2019</v>
      </c>
      <c r="M759">
        <v>29</v>
      </c>
      <c r="N759">
        <v>1</v>
      </c>
      <c r="O759">
        <f t="shared" si="60"/>
        <v>843</v>
      </c>
    </row>
    <row r="760" spans="1:15" x14ac:dyDescent="0.25">
      <c r="A760" t="s">
        <v>4</v>
      </c>
      <c r="B760" t="s">
        <v>13</v>
      </c>
      <c r="C760" t="str">
        <f t="shared" si="59"/>
        <v>NW</v>
      </c>
      <c r="D760">
        <v>2019</v>
      </c>
      <c r="E760">
        <v>30</v>
      </c>
      <c r="F760" t="str">
        <f t="shared" si="56"/>
        <v>2019Q3</v>
      </c>
      <c r="G760" t="str">
        <f t="shared" si="57"/>
        <v>PROD_0022019Q3</v>
      </c>
      <c r="H760">
        <v>11</v>
      </c>
      <c r="I760" s="1">
        <f t="shared" si="58"/>
        <v>162646</v>
      </c>
      <c r="J760" t="s">
        <v>16</v>
      </c>
      <c r="K760" t="s">
        <v>13</v>
      </c>
      <c r="L760">
        <v>2019</v>
      </c>
      <c r="M760">
        <v>30</v>
      </c>
      <c r="N760">
        <v>2</v>
      </c>
      <c r="O760">
        <f t="shared" si="60"/>
        <v>1686</v>
      </c>
    </row>
    <row r="761" spans="1:15" x14ac:dyDescent="0.25">
      <c r="A761" t="s">
        <v>4</v>
      </c>
      <c r="B761" t="s">
        <v>13</v>
      </c>
      <c r="C761" t="str">
        <f t="shared" si="59"/>
        <v>NW</v>
      </c>
      <c r="D761">
        <v>2019</v>
      </c>
      <c r="E761">
        <v>31</v>
      </c>
      <c r="F761" t="str">
        <f t="shared" si="56"/>
        <v>2019Q3</v>
      </c>
      <c r="G761" t="str">
        <f t="shared" si="57"/>
        <v>PROD_0022019Q3</v>
      </c>
      <c r="H761">
        <v>6</v>
      </c>
      <c r="I761" s="1">
        <f t="shared" si="58"/>
        <v>88716</v>
      </c>
      <c r="J761" t="s">
        <v>16</v>
      </c>
      <c r="K761" t="s">
        <v>13</v>
      </c>
      <c r="L761">
        <v>2019</v>
      </c>
      <c r="M761">
        <v>31</v>
      </c>
      <c r="N761">
        <v>1</v>
      </c>
      <c r="O761">
        <f t="shared" si="60"/>
        <v>843</v>
      </c>
    </row>
    <row r="762" spans="1:15" x14ac:dyDescent="0.25">
      <c r="A762" t="s">
        <v>4</v>
      </c>
      <c r="B762" t="s">
        <v>13</v>
      </c>
      <c r="C762" t="str">
        <f t="shared" si="59"/>
        <v>NW</v>
      </c>
      <c r="D762">
        <v>2019</v>
      </c>
      <c r="E762">
        <v>32</v>
      </c>
      <c r="F762" t="str">
        <f t="shared" si="56"/>
        <v>2019Q3</v>
      </c>
      <c r="G762" t="str">
        <f t="shared" si="57"/>
        <v>PROD_0022019Q3</v>
      </c>
      <c r="H762">
        <v>10</v>
      </c>
      <c r="I762" s="1">
        <f t="shared" si="58"/>
        <v>147860</v>
      </c>
      <c r="J762" t="s">
        <v>16</v>
      </c>
      <c r="K762" t="s">
        <v>13</v>
      </c>
      <c r="L762">
        <v>2019</v>
      </c>
      <c r="M762">
        <v>32</v>
      </c>
      <c r="N762">
        <v>2</v>
      </c>
      <c r="O762">
        <f t="shared" si="60"/>
        <v>1686</v>
      </c>
    </row>
    <row r="763" spans="1:15" x14ac:dyDescent="0.25">
      <c r="A763" t="s">
        <v>4</v>
      </c>
      <c r="B763" t="s">
        <v>13</v>
      </c>
      <c r="C763" t="str">
        <f t="shared" si="59"/>
        <v>NW</v>
      </c>
      <c r="D763">
        <v>2019</v>
      </c>
      <c r="E763">
        <v>33</v>
      </c>
      <c r="F763" t="str">
        <f t="shared" si="56"/>
        <v>2019Q3</v>
      </c>
      <c r="G763" t="str">
        <f t="shared" si="57"/>
        <v>PROD_0022019Q3</v>
      </c>
      <c r="H763">
        <v>18</v>
      </c>
      <c r="I763" s="1">
        <f t="shared" si="58"/>
        <v>266148</v>
      </c>
      <c r="J763" t="s">
        <v>16</v>
      </c>
      <c r="K763" t="s">
        <v>13</v>
      </c>
      <c r="L763">
        <v>2019</v>
      </c>
      <c r="M763">
        <v>33</v>
      </c>
      <c r="N763">
        <v>3</v>
      </c>
      <c r="O763">
        <f t="shared" si="60"/>
        <v>2529</v>
      </c>
    </row>
    <row r="764" spans="1:15" x14ac:dyDescent="0.25">
      <c r="A764" t="s">
        <v>4</v>
      </c>
      <c r="B764" t="s">
        <v>13</v>
      </c>
      <c r="C764" t="str">
        <f t="shared" si="59"/>
        <v>NW</v>
      </c>
      <c r="D764">
        <v>2019</v>
      </c>
      <c r="E764">
        <v>34</v>
      </c>
      <c r="F764" t="str">
        <f t="shared" si="56"/>
        <v>2019Q3</v>
      </c>
      <c r="G764" t="str">
        <f t="shared" si="57"/>
        <v>PROD_0022019Q3</v>
      </c>
      <c r="H764">
        <v>19</v>
      </c>
      <c r="I764" s="1">
        <f t="shared" si="58"/>
        <v>280934</v>
      </c>
      <c r="J764" t="s">
        <v>16</v>
      </c>
      <c r="K764" t="s">
        <v>13</v>
      </c>
      <c r="L764">
        <v>2019</v>
      </c>
      <c r="M764">
        <v>34</v>
      </c>
      <c r="N764">
        <v>3</v>
      </c>
      <c r="O764">
        <f t="shared" si="60"/>
        <v>2529</v>
      </c>
    </row>
    <row r="765" spans="1:15" x14ac:dyDescent="0.25">
      <c r="A765" t="s">
        <v>4</v>
      </c>
      <c r="B765" t="s">
        <v>13</v>
      </c>
      <c r="C765" t="str">
        <f t="shared" si="59"/>
        <v>NW</v>
      </c>
      <c r="D765">
        <v>2019</v>
      </c>
      <c r="E765">
        <v>35</v>
      </c>
      <c r="F765" t="str">
        <f t="shared" si="56"/>
        <v>2019Q3</v>
      </c>
      <c r="G765" t="str">
        <f t="shared" si="57"/>
        <v>PROD_0022019Q3</v>
      </c>
      <c r="H765">
        <v>19</v>
      </c>
      <c r="I765" s="1">
        <f t="shared" si="58"/>
        <v>280934</v>
      </c>
      <c r="J765" t="s">
        <v>16</v>
      </c>
      <c r="K765" t="s">
        <v>13</v>
      </c>
      <c r="L765">
        <v>2019</v>
      </c>
      <c r="M765">
        <v>35</v>
      </c>
      <c r="N765">
        <v>3</v>
      </c>
      <c r="O765">
        <f t="shared" si="60"/>
        <v>2529</v>
      </c>
    </row>
    <row r="766" spans="1:15" x14ac:dyDescent="0.25">
      <c r="A766" t="s">
        <v>4</v>
      </c>
      <c r="B766" t="s">
        <v>13</v>
      </c>
      <c r="C766" t="str">
        <f t="shared" si="59"/>
        <v>NW</v>
      </c>
      <c r="D766">
        <v>2019</v>
      </c>
      <c r="E766">
        <v>36</v>
      </c>
      <c r="F766" t="str">
        <f t="shared" si="56"/>
        <v>2019Q3</v>
      </c>
      <c r="G766" t="str">
        <f t="shared" si="57"/>
        <v>PROD_0022019Q3</v>
      </c>
      <c r="H766">
        <v>13</v>
      </c>
      <c r="I766" s="1">
        <f t="shared" si="58"/>
        <v>192218</v>
      </c>
      <c r="J766" t="s">
        <v>16</v>
      </c>
      <c r="K766" t="s">
        <v>13</v>
      </c>
      <c r="L766">
        <v>2019</v>
      </c>
      <c r="M766">
        <v>36</v>
      </c>
      <c r="N766">
        <v>2</v>
      </c>
      <c r="O766">
        <f t="shared" si="60"/>
        <v>1686</v>
      </c>
    </row>
    <row r="767" spans="1:15" x14ac:dyDescent="0.25">
      <c r="A767" t="s">
        <v>4</v>
      </c>
      <c r="B767" t="s">
        <v>13</v>
      </c>
      <c r="C767" t="str">
        <f t="shared" si="59"/>
        <v>NW</v>
      </c>
      <c r="D767">
        <v>2019</v>
      </c>
      <c r="E767">
        <v>37</v>
      </c>
      <c r="F767" t="str">
        <f t="shared" si="56"/>
        <v>2019Q3</v>
      </c>
      <c r="G767" t="str">
        <f t="shared" si="57"/>
        <v>PROD_0022019Q3</v>
      </c>
      <c r="H767">
        <v>16</v>
      </c>
      <c r="I767" s="1">
        <f t="shared" si="58"/>
        <v>236576</v>
      </c>
      <c r="J767" t="s">
        <v>16</v>
      </c>
      <c r="K767" t="s">
        <v>13</v>
      </c>
      <c r="L767">
        <v>2019</v>
      </c>
      <c r="M767">
        <v>37</v>
      </c>
      <c r="N767">
        <v>2</v>
      </c>
      <c r="O767">
        <f t="shared" si="60"/>
        <v>1686</v>
      </c>
    </row>
    <row r="768" spans="1:15" x14ac:dyDescent="0.25">
      <c r="A768" t="s">
        <v>4</v>
      </c>
      <c r="B768" t="s">
        <v>13</v>
      </c>
      <c r="C768" t="str">
        <f t="shared" si="59"/>
        <v>NW</v>
      </c>
      <c r="D768">
        <v>2019</v>
      </c>
      <c r="E768">
        <v>38</v>
      </c>
      <c r="F768" t="str">
        <f t="shared" si="56"/>
        <v>2019Q3</v>
      </c>
      <c r="G768" t="str">
        <f t="shared" si="57"/>
        <v>PROD_0022019Q3</v>
      </c>
      <c r="H768">
        <v>11</v>
      </c>
      <c r="I768" s="1">
        <f t="shared" si="58"/>
        <v>162646</v>
      </c>
      <c r="J768" t="s">
        <v>16</v>
      </c>
      <c r="K768" t="s">
        <v>13</v>
      </c>
      <c r="L768">
        <v>2019</v>
      </c>
      <c r="M768">
        <v>38</v>
      </c>
      <c r="N768">
        <v>1</v>
      </c>
      <c r="O768">
        <f t="shared" si="60"/>
        <v>843</v>
      </c>
    </row>
    <row r="769" spans="1:15" x14ac:dyDescent="0.25">
      <c r="A769" t="s">
        <v>4</v>
      </c>
      <c r="B769" t="s">
        <v>13</v>
      </c>
      <c r="C769" t="str">
        <f t="shared" si="59"/>
        <v>NW</v>
      </c>
      <c r="D769">
        <v>2019</v>
      </c>
      <c r="E769">
        <v>39</v>
      </c>
      <c r="F769" t="str">
        <f t="shared" si="56"/>
        <v>2019Q4</v>
      </c>
      <c r="G769" t="str">
        <f t="shared" si="57"/>
        <v>PROD_0022019Q4</v>
      </c>
      <c r="H769">
        <v>13</v>
      </c>
      <c r="I769" s="1">
        <f t="shared" si="58"/>
        <v>192218</v>
      </c>
      <c r="J769" t="s">
        <v>16</v>
      </c>
      <c r="K769" t="s">
        <v>13</v>
      </c>
      <c r="L769">
        <v>2019</v>
      </c>
      <c r="M769">
        <v>39</v>
      </c>
      <c r="N769">
        <v>1</v>
      </c>
      <c r="O769">
        <f t="shared" si="60"/>
        <v>843</v>
      </c>
    </row>
    <row r="770" spans="1:15" x14ac:dyDescent="0.25">
      <c r="A770" t="s">
        <v>4</v>
      </c>
      <c r="B770" t="s">
        <v>13</v>
      </c>
      <c r="C770" t="str">
        <f t="shared" si="59"/>
        <v>NW</v>
      </c>
      <c r="D770">
        <v>2019</v>
      </c>
      <c r="E770">
        <v>40</v>
      </c>
      <c r="F770" t="str">
        <f t="shared" ref="F770:F833" si="61">CONCATENATE(D770,"Q",IF(E770&gt;=39,4,IF(E770&gt;=26,3,IF(E770&gt;=13,2,IF(E770&gt;=0,1)))))</f>
        <v>2019Q4</v>
      </c>
      <c r="G770" t="str">
        <f t="shared" ref="G770:G833" si="62">CONCATENATE(A770,D770,"Q",IF(E770&gt;=39,4,IF(E770&gt;=26,3,IF(E770&gt;=13,2,IF(E770&gt;=0,1)))))</f>
        <v>PROD_0022019Q4</v>
      </c>
      <c r="H770">
        <v>24</v>
      </c>
      <c r="I770" s="1">
        <f t="shared" ref="I770:I833" si="63">H770*(VLOOKUP(G770,S$2:T$65,2,0))</f>
        <v>354864</v>
      </c>
      <c r="J770" t="s">
        <v>16</v>
      </c>
      <c r="K770" t="s">
        <v>13</v>
      </c>
      <c r="L770">
        <v>2019</v>
      </c>
      <c r="M770">
        <v>40</v>
      </c>
      <c r="N770">
        <v>1</v>
      </c>
      <c r="O770">
        <f t="shared" si="60"/>
        <v>843</v>
      </c>
    </row>
    <row r="771" spans="1:15" x14ac:dyDescent="0.25">
      <c r="A771" t="s">
        <v>4</v>
      </c>
      <c r="B771" t="s">
        <v>13</v>
      </c>
      <c r="C771" t="str">
        <f t="shared" ref="C771:C834" si="64">VLOOKUP(B771,$V$14:$Y$18,2,FALSE)</f>
        <v>NW</v>
      </c>
      <c r="D771">
        <v>2019</v>
      </c>
      <c r="E771">
        <v>41</v>
      </c>
      <c r="F771" t="str">
        <f t="shared" si="61"/>
        <v>2019Q4</v>
      </c>
      <c r="G771" t="str">
        <f t="shared" si="62"/>
        <v>PROD_0022019Q4</v>
      </c>
      <c r="H771">
        <v>15</v>
      </c>
      <c r="I771" s="1">
        <f t="shared" si="63"/>
        <v>221790</v>
      </c>
      <c r="J771" t="s">
        <v>16</v>
      </c>
      <c r="K771" t="s">
        <v>13</v>
      </c>
      <c r="L771">
        <v>2019</v>
      </c>
      <c r="M771">
        <v>41</v>
      </c>
      <c r="N771">
        <v>1</v>
      </c>
      <c r="O771">
        <f t="shared" ref="O771:O834" si="65">N771*(VLOOKUP(J771,$V$2:$W$9,2,0))</f>
        <v>843</v>
      </c>
    </row>
    <row r="772" spans="1:15" x14ac:dyDescent="0.25">
      <c r="A772" t="s">
        <v>4</v>
      </c>
      <c r="B772" t="s">
        <v>13</v>
      </c>
      <c r="C772" t="str">
        <f t="shared" si="64"/>
        <v>NW</v>
      </c>
      <c r="D772">
        <v>2019</v>
      </c>
      <c r="E772">
        <v>42</v>
      </c>
      <c r="F772" t="str">
        <f t="shared" si="61"/>
        <v>2019Q4</v>
      </c>
      <c r="G772" t="str">
        <f t="shared" si="62"/>
        <v>PROD_0022019Q4</v>
      </c>
      <c r="H772">
        <v>18</v>
      </c>
      <c r="I772" s="1">
        <f t="shared" si="63"/>
        <v>266148</v>
      </c>
      <c r="J772" t="s">
        <v>16</v>
      </c>
      <c r="K772" t="s">
        <v>13</v>
      </c>
      <c r="L772">
        <v>2019</v>
      </c>
      <c r="M772">
        <v>42</v>
      </c>
      <c r="N772">
        <v>1</v>
      </c>
      <c r="O772">
        <f t="shared" si="65"/>
        <v>843</v>
      </c>
    </row>
    <row r="773" spans="1:15" x14ac:dyDescent="0.25">
      <c r="A773" t="s">
        <v>4</v>
      </c>
      <c r="B773" t="s">
        <v>13</v>
      </c>
      <c r="C773" t="str">
        <f t="shared" si="64"/>
        <v>NW</v>
      </c>
      <c r="D773">
        <v>2019</v>
      </c>
      <c r="E773">
        <v>43</v>
      </c>
      <c r="F773" t="str">
        <f t="shared" si="61"/>
        <v>2019Q4</v>
      </c>
      <c r="G773" t="str">
        <f t="shared" si="62"/>
        <v>PROD_0022019Q4</v>
      </c>
      <c r="H773">
        <v>24</v>
      </c>
      <c r="I773" s="1">
        <f t="shared" si="63"/>
        <v>354864</v>
      </c>
      <c r="J773" t="s">
        <v>16</v>
      </c>
      <c r="K773" t="s">
        <v>13</v>
      </c>
      <c r="L773">
        <v>2019</v>
      </c>
      <c r="M773">
        <v>43</v>
      </c>
      <c r="N773">
        <v>1</v>
      </c>
      <c r="O773">
        <f t="shared" si="65"/>
        <v>843</v>
      </c>
    </row>
    <row r="774" spans="1:15" x14ac:dyDescent="0.25">
      <c r="A774" t="s">
        <v>4</v>
      </c>
      <c r="B774" t="s">
        <v>13</v>
      </c>
      <c r="C774" t="str">
        <f t="shared" si="64"/>
        <v>NW</v>
      </c>
      <c r="D774">
        <v>2019</v>
      </c>
      <c r="E774">
        <v>44</v>
      </c>
      <c r="F774" t="str">
        <f t="shared" si="61"/>
        <v>2019Q4</v>
      </c>
      <c r="G774" t="str">
        <f t="shared" si="62"/>
        <v>PROD_0022019Q4</v>
      </c>
      <c r="H774">
        <v>14</v>
      </c>
      <c r="I774" s="1">
        <f t="shared" si="63"/>
        <v>207004</v>
      </c>
      <c r="J774" t="s">
        <v>16</v>
      </c>
      <c r="K774" t="s">
        <v>13</v>
      </c>
      <c r="L774">
        <v>2019</v>
      </c>
      <c r="M774">
        <v>44</v>
      </c>
      <c r="N774">
        <v>0</v>
      </c>
      <c r="O774">
        <f t="shared" si="65"/>
        <v>0</v>
      </c>
    </row>
    <row r="775" spans="1:15" x14ac:dyDescent="0.25">
      <c r="A775" t="s">
        <v>4</v>
      </c>
      <c r="B775" t="s">
        <v>13</v>
      </c>
      <c r="C775" t="str">
        <f t="shared" si="64"/>
        <v>NW</v>
      </c>
      <c r="D775">
        <v>2019</v>
      </c>
      <c r="E775">
        <v>45</v>
      </c>
      <c r="F775" t="str">
        <f t="shared" si="61"/>
        <v>2019Q4</v>
      </c>
      <c r="G775" t="str">
        <f t="shared" si="62"/>
        <v>PROD_0022019Q4</v>
      </c>
      <c r="H775">
        <v>18</v>
      </c>
      <c r="I775" s="1">
        <f t="shared" si="63"/>
        <v>266148</v>
      </c>
      <c r="J775" t="s">
        <v>16</v>
      </c>
      <c r="K775" t="s">
        <v>13</v>
      </c>
      <c r="L775">
        <v>2019</v>
      </c>
      <c r="M775">
        <v>45</v>
      </c>
      <c r="N775">
        <v>0</v>
      </c>
      <c r="O775">
        <f t="shared" si="65"/>
        <v>0</v>
      </c>
    </row>
    <row r="776" spans="1:15" x14ac:dyDescent="0.25">
      <c r="A776" t="s">
        <v>4</v>
      </c>
      <c r="B776" t="s">
        <v>13</v>
      </c>
      <c r="C776" t="str">
        <f t="shared" si="64"/>
        <v>NW</v>
      </c>
      <c r="D776">
        <v>2019</v>
      </c>
      <c r="E776">
        <v>46</v>
      </c>
      <c r="F776" t="str">
        <f t="shared" si="61"/>
        <v>2019Q4</v>
      </c>
      <c r="G776" t="str">
        <f t="shared" si="62"/>
        <v>PROD_0022019Q4</v>
      </c>
      <c r="H776">
        <v>18</v>
      </c>
      <c r="I776" s="1">
        <f t="shared" si="63"/>
        <v>266148</v>
      </c>
      <c r="J776" t="s">
        <v>16</v>
      </c>
      <c r="K776" t="s">
        <v>13</v>
      </c>
      <c r="L776">
        <v>2019</v>
      </c>
      <c r="M776">
        <v>46</v>
      </c>
      <c r="N776">
        <v>0</v>
      </c>
      <c r="O776">
        <f t="shared" si="65"/>
        <v>0</v>
      </c>
    </row>
    <row r="777" spans="1:15" x14ac:dyDescent="0.25">
      <c r="A777" t="s">
        <v>4</v>
      </c>
      <c r="B777" t="s">
        <v>13</v>
      </c>
      <c r="C777" t="str">
        <f t="shared" si="64"/>
        <v>NW</v>
      </c>
      <c r="D777">
        <v>2019</v>
      </c>
      <c r="E777">
        <v>47</v>
      </c>
      <c r="F777" t="str">
        <f t="shared" si="61"/>
        <v>2019Q4</v>
      </c>
      <c r="G777" t="str">
        <f t="shared" si="62"/>
        <v>PROD_0022019Q4</v>
      </c>
      <c r="H777">
        <v>13</v>
      </c>
      <c r="I777" s="1">
        <f t="shared" si="63"/>
        <v>192218</v>
      </c>
      <c r="J777" t="s">
        <v>16</v>
      </c>
      <c r="K777" t="s">
        <v>13</v>
      </c>
      <c r="L777">
        <v>2019</v>
      </c>
      <c r="M777">
        <v>47</v>
      </c>
      <c r="N777">
        <v>0</v>
      </c>
      <c r="O777">
        <f t="shared" si="65"/>
        <v>0</v>
      </c>
    </row>
    <row r="778" spans="1:15" x14ac:dyDescent="0.25">
      <c r="A778" t="s">
        <v>4</v>
      </c>
      <c r="B778" t="s">
        <v>13</v>
      </c>
      <c r="C778" t="str">
        <f t="shared" si="64"/>
        <v>NW</v>
      </c>
      <c r="D778">
        <v>2019</v>
      </c>
      <c r="E778">
        <v>48</v>
      </c>
      <c r="F778" t="str">
        <f t="shared" si="61"/>
        <v>2019Q4</v>
      </c>
      <c r="G778" t="str">
        <f t="shared" si="62"/>
        <v>PROD_0022019Q4</v>
      </c>
      <c r="H778">
        <v>23</v>
      </c>
      <c r="I778" s="1">
        <f t="shared" si="63"/>
        <v>340078</v>
      </c>
      <c r="J778" t="s">
        <v>16</v>
      </c>
      <c r="K778" t="s">
        <v>13</v>
      </c>
      <c r="L778">
        <v>2019</v>
      </c>
      <c r="M778">
        <v>48</v>
      </c>
      <c r="N778">
        <v>1</v>
      </c>
      <c r="O778">
        <f t="shared" si="65"/>
        <v>843</v>
      </c>
    </row>
    <row r="779" spans="1:15" x14ac:dyDescent="0.25">
      <c r="A779" t="s">
        <v>4</v>
      </c>
      <c r="B779" t="s">
        <v>13</v>
      </c>
      <c r="C779" t="str">
        <f t="shared" si="64"/>
        <v>NW</v>
      </c>
      <c r="D779">
        <v>2019</v>
      </c>
      <c r="E779">
        <v>49</v>
      </c>
      <c r="F779" t="str">
        <f t="shared" si="61"/>
        <v>2019Q4</v>
      </c>
      <c r="G779" t="str">
        <f t="shared" si="62"/>
        <v>PROD_0022019Q4</v>
      </c>
      <c r="H779">
        <v>22</v>
      </c>
      <c r="I779" s="1">
        <f t="shared" si="63"/>
        <v>325292</v>
      </c>
      <c r="J779" t="s">
        <v>16</v>
      </c>
      <c r="K779" t="s">
        <v>13</v>
      </c>
      <c r="L779">
        <v>2019</v>
      </c>
      <c r="M779">
        <v>49</v>
      </c>
      <c r="N779">
        <v>1</v>
      </c>
      <c r="O779">
        <f t="shared" si="65"/>
        <v>843</v>
      </c>
    </row>
    <row r="780" spans="1:15" x14ac:dyDescent="0.25">
      <c r="A780" t="s">
        <v>4</v>
      </c>
      <c r="B780" t="s">
        <v>13</v>
      </c>
      <c r="C780" t="str">
        <f t="shared" si="64"/>
        <v>NW</v>
      </c>
      <c r="D780">
        <v>2019</v>
      </c>
      <c r="E780">
        <v>50</v>
      </c>
      <c r="F780" t="str">
        <f t="shared" si="61"/>
        <v>2019Q4</v>
      </c>
      <c r="G780" t="str">
        <f t="shared" si="62"/>
        <v>PROD_0022019Q4</v>
      </c>
      <c r="H780">
        <v>23</v>
      </c>
      <c r="I780" s="1">
        <f t="shared" si="63"/>
        <v>340078</v>
      </c>
      <c r="J780" t="s">
        <v>16</v>
      </c>
      <c r="K780" t="s">
        <v>13</v>
      </c>
      <c r="L780">
        <v>2019</v>
      </c>
      <c r="M780">
        <v>50</v>
      </c>
      <c r="N780">
        <v>1</v>
      </c>
      <c r="O780">
        <f t="shared" si="65"/>
        <v>843</v>
      </c>
    </row>
    <row r="781" spans="1:15" x14ac:dyDescent="0.25">
      <c r="A781" t="s">
        <v>4</v>
      </c>
      <c r="B781" t="s">
        <v>13</v>
      </c>
      <c r="C781" t="str">
        <f t="shared" si="64"/>
        <v>NW</v>
      </c>
      <c r="D781">
        <v>2019</v>
      </c>
      <c r="E781">
        <v>51</v>
      </c>
      <c r="F781" t="str">
        <f t="shared" si="61"/>
        <v>2019Q4</v>
      </c>
      <c r="G781" t="str">
        <f t="shared" si="62"/>
        <v>PROD_0022019Q4</v>
      </c>
      <c r="H781">
        <v>31</v>
      </c>
      <c r="I781" s="1">
        <f t="shared" si="63"/>
        <v>458366</v>
      </c>
      <c r="J781" t="s">
        <v>16</v>
      </c>
      <c r="K781" t="s">
        <v>13</v>
      </c>
      <c r="L781">
        <v>2019</v>
      </c>
      <c r="M781">
        <v>51</v>
      </c>
      <c r="N781">
        <v>1</v>
      </c>
      <c r="O781">
        <f t="shared" si="65"/>
        <v>843</v>
      </c>
    </row>
    <row r="782" spans="1:15" x14ac:dyDescent="0.25">
      <c r="A782" t="s">
        <v>4</v>
      </c>
      <c r="B782" t="s">
        <v>13</v>
      </c>
      <c r="C782" t="str">
        <f t="shared" si="64"/>
        <v>NW</v>
      </c>
      <c r="D782">
        <v>2020</v>
      </c>
      <c r="E782">
        <v>0</v>
      </c>
      <c r="F782" t="str">
        <f t="shared" si="61"/>
        <v>2020Q1</v>
      </c>
      <c r="G782" t="str">
        <f t="shared" si="62"/>
        <v>PROD_0022020Q1</v>
      </c>
      <c r="H782">
        <v>24</v>
      </c>
      <c r="I782" s="1">
        <f t="shared" si="63"/>
        <v>359952</v>
      </c>
      <c r="J782" t="s">
        <v>16</v>
      </c>
      <c r="K782" t="s">
        <v>13</v>
      </c>
      <c r="L782">
        <v>2020</v>
      </c>
      <c r="M782">
        <v>0</v>
      </c>
      <c r="N782">
        <v>1</v>
      </c>
      <c r="O782">
        <f t="shared" si="65"/>
        <v>843</v>
      </c>
    </row>
    <row r="783" spans="1:15" x14ac:dyDescent="0.25">
      <c r="A783" t="s">
        <v>4</v>
      </c>
      <c r="B783" t="s">
        <v>13</v>
      </c>
      <c r="C783" t="str">
        <f t="shared" si="64"/>
        <v>NW</v>
      </c>
      <c r="D783">
        <v>2020</v>
      </c>
      <c r="E783">
        <v>1</v>
      </c>
      <c r="F783" t="str">
        <f t="shared" si="61"/>
        <v>2020Q1</v>
      </c>
      <c r="G783" t="str">
        <f t="shared" si="62"/>
        <v>PROD_0022020Q1</v>
      </c>
      <c r="H783">
        <v>18</v>
      </c>
      <c r="I783" s="1">
        <f t="shared" si="63"/>
        <v>269964</v>
      </c>
      <c r="J783" t="s">
        <v>16</v>
      </c>
      <c r="K783" t="s">
        <v>13</v>
      </c>
      <c r="L783">
        <v>2020</v>
      </c>
      <c r="M783">
        <v>1</v>
      </c>
      <c r="N783">
        <v>1</v>
      </c>
      <c r="O783">
        <f t="shared" si="65"/>
        <v>843</v>
      </c>
    </row>
    <row r="784" spans="1:15" x14ac:dyDescent="0.25">
      <c r="A784" t="s">
        <v>4</v>
      </c>
      <c r="B784" t="s">
        <v>13</v>
      </c>
      <c r="C784" t="str">
        <f t="shared" si="64"/>
        <v>NW</v>
      </c>
      <c r="D784">
        <v>2020</v>
      </c>
      <c r="E784">
        <v>2</v>
      </c>
      <c r="F784" t="str">
        <f t="shared" si="61"/>
        <v>2020Q1</v>
      </c>
      <c r="G784" t="str">
        <f t="shared" si="62"/>
        <v>PROD_0022020Q1</v>
      </c>
      <c r="H784">
        <v>15</v>
      </c>
      <c r="I784" s="1">
        <f t="shared" si="63"/>
        <v>224970</v>
      </c>
      <c r="J784" t="s">
        <v>16</v>
      </c>
      <c r="K784" t="s">
        <v>13</v>
      </c>
      <c r="L784">
        <v>2020</v>
      </c>
      <c r="M784">
        <v>2</v>
      </c>
      <c r="N784">
        <v>1</v>
      </c>
      <c r="O784">
        <f t="shared" si="65"/>
        <v>843</v>
      </c>
    </row>
    <row r="785" spans="1:15" x14ac:dyDescent="0.25">
      <c r="A785" t="s">
        <v>4</v>
      </c>
      <c r="B785" t="s">
        <v>13</v>
      </c>
      <c r="C785" t="str">
        <f t="shared" si="64"/>
        <v>NW</v>
      </c>
      <c r="D785">
        <v>2020</v>
      </c>
      <c r="E785">
        <v>3</v>
      </c>
      <c r="F785" t="str">
        <f t="shared" si="61"/>
        <v>2020Q1</v>
      </c>
      <c r="G785" t="str">
        <f t="shared" si="62"/>
        <v>PROD_0022020Q1</v>
      </c>
      <c r="H785">
        <v>21</v>
      </c>
      <c r="I785" s="1">
        <f t="shared" si="63"/>
        <v>314958</v>
      </c>
      <c r="J785" t="s">
        <v>16</v>
      </c>
      <c r="K785" t="s">
        <v>13</v>
      </c>
      <c r="L785">
        <v>2020</v>
      </c>
      <c r="M785">
        <v>3</v>
      </c>
      <c r="N785">
        <v>1</v>
      </c>
      <c r="O785">
        <f t="shared" si="65"/>
        <v>843</v>
      </c>
    </row>
    <row r="786" spans="1:15" x14ac:dyDescent="0.25">
      <c r="A786" t="s">
        <v>4</v>
      </c>
      <c r="B786" t="s">
        <v>13</v>
      </c>
      <c r="C786" t="str">
        <f t="shared" si="64"/>
        <v>NW</v>
      </c>
      <c r="D786">
        <v>2020</v>
      </c>
      <c r="E786">
        <v>4</v>
      </c>
      <c r="F786" t="str">
        <f t="shared" si="61"/>
        <v>2020Q1</v>
      </c>
      <c r="G786" t="str">
        <f t="shared" si="62"/>
        <v>PROD_0022020Q1</v>
      </c>
      <c r="H786">
        <v>20</v>
      </c>
      <c r="I786" s="1">
        <f t="shared" si="63"/>
        <v>299960</v>
      </c>
      <c r="J786" t="s">
        <v>16</v>
      </c>
      <c r="K786" t="s">
        <v>13</v>
      </c>
      <c r="L786">
        <v>2020</v>
      </c>
      <c r="M786">
        <v>4</v>
      </c>
      <c r="N786">
        <v>2</v>
      </c>
      <c r="O786">
        <f t="shared" si="65"/>
        <v>1686</v>
      </c>
    </row>
    <row r="787" spans="1:15" x14ac:dyDescent="0.25">
      <c r="A787" t="s">
        <v>4</v>
      </c>
      <c r="B787" t="s">
        <v>13</v>
      </c>
      <c r="C787" t="str">
        <f t="shared" si="64"/>
        <v>NW</v>
      </c>
      <c r="D787">
        <v>2020</v>
      </c>
      <c r="E787">
        <v>5</v>
      </c>
      <c r="F787" t="str">
        <f t="shared" si="61"/>
        <v>2020Q1</v>
      </c>
      <c r="G787" t="str">
        <f t="shared" si="62"/>
        <v>PROD_0022020Q1</v>
      </c>
      <c r="H787">
        <v>19</v>
      </c>
      <c r="I787" s="1">
        <f t="shared" si="63"/>
        <v>284962</v>
      </c>
      <c r="J787" t="s">
        <v>16</v>
      </c>
      <c r="K787" t="s">
        <v>13</v>
      </c>
      <c r="L787">
        <v>2020</v>
      </c>
      <c r="M787">
        <v>5</v>
      </c>
      <c r="N787">
        <v>1</v>
      </c>
      <c r="O787">
        <f t="shared" si="65"/>
        <v>843</v>
      </c>
    </row>
    <row r="788" spans="1:15" x14ac:dyDescent="0.25">
      <c r="A788" t="s">
        <v>4</v>
      </c>
      <c r="B788" t="s">
        <v>13</v>
      </c>
      <c r="C788" t="str">
        <f t="shared" si="64"/>
        <v>NW</v>
      </c>
      <c r="D788">
        <v>2020</v>
      </c>
      <c r="E788">
        <v>6</v>
      </c>
      <c r="F788" t="str">
        <f t="shared" si="61"/>
        <v>2020Q1</v>
      </c>
      <c r="G788" t="str">
        <f t="shared" si="62"/>
        <v>PROD_0022020Q1</v>
      </c>
      <c r="H788">
        <v>21</v>
      </c>
      <c r="I788" s="1">
        <f t="shared" si="63"/>
        <v>314958</v>
      </c>
      <c r="J788" t="s">
        <v>16</v>
      </c>
      <c r="K788" t="s">
        <v>13</v>
      </c>
      <c r="L788">
        <v>2020</v>
      </c>
      <c r="M788">
        <v>6</v>
      </c>
      <c r="N788">
        <v>1</v>
      </c>
      <c r="O788">
        <f t="shared" si="65"/>
        <v>843</v>
      </c>
    </row>
    <row r="789" spans="1:15" x14ac:dyDescent="0.25">
      <c r="A789" t="s">
        <v>4</v>
      </c>
      <c r="B789" t="s">
        <v>13</v>
      </c>
      <c r="C789" t="str">
        <f t="shared" si="64"/>
        <v>NW</v>
      </c>
      <c r="D789">
        <v>2020</v>
      </c>
      <c r="E789">
        <v>7</v>
      </c>
      <c r="F789" t="str">
        <f t="shared" si="61"/>
        <v>2020Q1</v>
      </c>
      <c r="G789" t="str">
        <f t="shared" si="62"/>
        <v>PROD_0022020Q1</v>
      </c>
      <c r="H789">
        <v>25</v>
      </c>
      <c r="I789" s="1">
        <f t="shared" si="63"/>
        <v>374950</v>
      </c>
      <c r="J789" t="s">
        <v>16</v>
      </c>
      <c r="K789" t="s">
        <v>13</v>
      </c>
      <c r="L789">
        <v>2020</v>
      </c>
      <c r="M789">
        <v>7</v>
      </c>
      <c r="N789">
        <v>1</v>
      </c>
      <c r="O789">
        <f t="shared" si="65"/>
        <v>843</v>
      </c>
    </row>
    <row r="790" spans="1:15" x14ac:dyDescent="0.25">
      <c r="A790" t="s">
        <v>4</v>
      </c>
      <c r="B790" t="s">
        <v>13</v>
      </c>
      <c r="C790" t="str">
        <f t="shared" si="64"/>
        <v>NW</v>
      </c>
      <c r="D790">
        <v>2020</v>
      </c>
      <c r="E790">
        <v>8</v>
      </c>
      <c r="F790" t="str">
        <f t="shared" si="61"/>
        <v>2020Q1</v>
      </c>
      <c r="G790" t="str">
        <f t="shared" si="62"/>
        <v>PROD_0022020Q1</v>
      </c>
      <c r="H790">
        <v>21</v>
      </c>
      <c r="I790" s="1">
        <f t="shared" si="63"/>
        <v>314958</v>
      </c>
      <c r="J790" t="s">
        <v>16</v>
      </c>
      <c r="K790" t="s">
        <v>13</v>
      </c>
      <c r="L790">
        <v>2020</v>
      </c>
      <c r="M790">
        <v>8</v>
      </c>
      <c r="N790">
        <v>0</v>
      </c>
      <c r="O790">
        <f t="shared" si="65"/>
        <v>0</v>
      </c>
    </row>
    <row r="791" spans="1:15" x14ac:dyDescent="0.25">
      <c r="A791" t="s">
        <v>4</v>
      </c>
      <c r="B791" t="s">
        <v>13</v>
      </c>
      <c r="C791" t="str">
        <f t="shared" si="64"/>
        <v>NW</v>
      </c>
      <c r="D791">
        <v>2020</v>
      </c>
      <c r="E791">
        <v>9</v>
      </c>
      <c r="F791" t="str">
        <f t="shared" si="61"/>
        <v>2020Q1</v>
      </c>
      <c r="G791" t="str">
        <f t="shared" si="62"/>
        <v>PROD_0022020Q1</v>
      </c>
      <c r="H791">
        <v>13</v>
      </c>
      <c r="I791" s="1">
        <f t="shared" si="63"/>
        <v>194974</v>
      </c>
      <c r="J791" t="s">
        <v>16</v>
      </c>
      <c r="K791" t="s">
        <v>13</v>
      </c>
      <c r="L791">
        <v>2020</v>
      </c>
      <c r="M791">
        <v>9</v>
      </c>
      <c r="N791">
        <v>0</v>
      </c>
      <c r="O791">
        <f t="shared" si="65"/>
        <v>0</v>
      </c>
    </row>
    <row r="792" spans="1:15" x14ac:dyDescent="0.25">
      <c r="A792" t="s">
        <v>4</v>
      </c>
      <c r="B792" t="s">
        <v>13</v>
      </c>
      <c r="C792" t="str">
        <f t="shared" si="64"/>
        <v>NW</v>
      </c>
      <c r="D792">
        <v>2020</v>
      </c>
      <c r="E792">
        <v>10</v>
      </c>
      <c r="F792" t="str">
        <f t="shared" si="61"/>
        <v>2020Q1</v>
      </c>
      <c r="G792" t="str">
        <f t="shared" si="62"/>
        <v>PROD_0022020Q1</v>
      </c>
      <c r="H792">
        <v>31</v>
      </c>
      <c r="I792" s="1">
        <f t="shared" si="63"/>
        <v>464938</v>
      </c>
      <c r="J792" t="s">
        <v>16</v>
      </c>
      <c r="K792" t="s">
        <v>13</v>
      </c>
      <c r="L792">
        <v>2020</v>
      </c>
      <c r="M792">
        <v>10</v>
      </c>
      <c r="N792">
        <v>0</v>
      </c>
      <c r="O792">
        <f t="shared" si="65"/>
        <v>0</v>
      </c>
    </row>
    <row r="793" spans="1:15" x14ac:dyDescent="0.25">
      <c r="A793" t="s">
        <v>4</v>
      </c>
      <c r="B793" t="s">
        <v>13</v>
      </c>
      <c r="C793" t="str">
        <f t="shared" si="64"/>
        <v>NW</v>
      </c>
      <c r="D793">
        <v>2020</v>
      </c>
      <c r="E793">
        <v>11</v>
      </c>
      <c r="F793" t="str">
        <f t="shared" si="61"/>
        <v>2020Q1</v>
      </c>
      <c r="G793" t="str">
        <f t="shared" si="62"/>
        <v>PROD_0022020Q1</v>
      </c>
      <c r="H793">
        <v>20</v>
      </c>
      <c r="I793" s="1">
        <f t="shared" si="63"/>
        <v>299960</v>
      </c>
      <c r="J793" t="s">
        <v>16</v>
      </c>
      <c r="K793" t="s">
        <v>13</v>
      </c>
      <c r="L793">
        <v>2020</v>
      </c>
      <c r="M793">
        <v>11</v>
      </c>
      <c r="N793">
        <v>0</v>
      </c>
      <c r="O793">
        <f t="shared" si="65"/>
        <v>0</v>
      </c>
    </row>
    <row r="794" spans="1:15" x14ac:dyDescent="0.25">
      <c r="A794" t="s">
        <v>4</v>
      </c>
      <c r="B794" t="s">
        <v>13</v>
      </c>
      <c r="C794" t="str">
        <f t="shared" si="64"/>
        <v>NW</v>
      </c>
      <c r="D794">
        <v>2020</v>
      </c>
      <c r="E794">
        <v>12</v>
      </c>
      <c r="F794" t="str">
        <f t="shared" si="61"/>
        <v>2020Q1</v>
      </c>
      <c r="G794" t="str">
        <f t="shared" si="62"/>
        <v>PROD_0022020Q1</v>
      </c>
      <c r="H794">
        <v>23</v>
      </c>
      <c r="I794" s="1">
        <f t="shared" si="63"/>
        <v>344954</v>
      </c>
      <c r="J794" t="s">
        <v>16</v>
      </c>
      <c r="K794" t="s">
        <v>13</v>
      </c>
      <c r="L794">
        <v>2020</v>
      </c>
      <c r="M794">
        <v>12</v>
      </c>
      <c r="N794">
        <v>0</v>
      </c>
      <c r="O794">
        <f t="shared" si="65"/>
        <v>0</v>
      </c>
    </row>
    <row r="795" spans="1:15" x14ac:dyDescent="0.25">
      <c r="A795" t="s">
        <v>4</v>
      </c>
      <c r="B795" t="s">
        <v>13</v>
      </c>
      <c r="C795" t="str">
        <f t="shared" si="64"/>
        <v>NW</v>
      </c>
      <c r="D795">
        <v>2020</v>
      </c>
      <c r="E795">
        <v>13</v>
      </c>
      <c r="F795" t="str">
        <f t="shared" si="61"/>
        <v>2020Q2</v>
      </c>
      <c r="G795" t="str">
        <f t="shared" si="62"/>
        <v>PROD_0022020Q2</v>
      </c>
      <c r="H795">
        <v>18</v>
      </c>
      <c r="I795" s="1">
        <f t="shared" si="63"/>
        <v>269964</v>
      </c>
      <c r="J795" t="s">
        <v>16</v>
      </c>
      <c r="K795" t="s">
        <v>13</v>
      </c>
      <c r="L795">
        <v>2020</v>
      </c>
      <c r="M795">
        <v>13</v>
      </c>
      <c r="N795">
        <v>0</v>
      </c>
      <c r="O795">
        <f t="shared" si="65"/>
        <v>0</v>
      </c>
    </row>
    <row r="796" spans="1:15" x14ac:dyDescent="0.25">
      <c r="A796" t="s">
        <v>4</v>
      </c>
      <c r="B796" t="s">
        <v>13</v>
      </c>
      <c r="C796" t="str">
        <f t="shared" si="64"/>
        <v>NW</v>
      </c>
      <c r="D796">
        <v>2020</v>
      </c>
      <c r="E796">
        <v>14</v>
      </c>
      <c r="F796" t="str">
        <f t="shared" si="61"/>
        <v>2020Q2</v>
      </c>
      <c r="G796" t="str">
        <f t="shared" si="62"/>
        <v>PROD_0022020Q2</v>
      </c>
      <c r="H796">
        <v>16</v>
      </c>
      <c r="I796" s="1">
        <f t="shared" si="63"/>
        <v>239968</v>
      </c>
      <c r="J796" t="s">
        <v>16</v>
      </c>
      <c r="K796" t="s">
        <v>13</v>
      </c>
      <c r="L796">
        <v>2020</v>
      </c>
      <c r="M796">
        <v>14</v>
      </c>
      <c r="N796">
        <v>0</v>
      </c>
      <c r="O796">
        <f t="shared" si="65"/>
        <v>0</v>
      </c>
    </row>
    <row r="797" spans="1:15" x14ac:dyDescent="0.25">
      <c r="A797" t="s">
        <v>4</v>
      </c>
      <c r="B797" t="s">
        <v>13</v>
      </c>
      <c r="C797" t="str">
        <f t="shared" si="64"/>
        <v>NW</v>
      </c>
      <c r="D797">
        <v>2020</v>
      </c>
      <c r="E797">
        <v>15</v>
      </c>
      <c r="F797" t="str">
        <f t="shared" si="61"/>
        <v>2020Q2</v>
      </c>
      <c r="G797" t="str">
        <f t="shared" si="62"/>
        <v>PROD_0022020Q2</v>
      </c>
      <c r="H797">
        <v>18</v>
      </c>
      <c r="I797" s="1">
        <f t="shared" si="63"/>
        <v>269964</v>
      </c>
      <c r="J797" t="s">
        <v>16</v>
      </c>
      <c r="K797" t="s">
        <v>13</v>
      </c>
      <c r="L797">
        <v>2020</v>
      </c>
      <c r="M797">
        <v>15</v>
      </c>
      <c r="N797">
        <v>0</v>
      </c>
      <c r="O797">
        <f t="shared" si="65"/>
        <v>0</v>
      </c>
    </row>
    <row r="798" spans="1:15" x14ac:dyDescent="0.25">
      <c r="A798" t="s">
        <v>4</v>
      </c>
      <c r="B798" t="s">
        <v>13</v>
      </c>
      <c r="C798" t="str">
        <f t="shared" si="64"/>
        <v>NW</v>
      </c>
      <c r="D798">
        <v>2020</v>
      </c>
      <c r="E798">
        <v>16</v>
      </c>
      <c r="F798" t="str">
        <f t="shared" si="61"/>
        <v>2020Q2</v>
      </c>
      <c r="G798" t="str">
        <f t="shared" si="62"/>
        <v>PROD_0022020Q2</v>
      </c>
      <c r="H798">
        <v>15</v>
      </c>
      <c r="I798" s="1">
        <f t="shared" si="63"/>
        <v>224970</v>
      </c>
      <c r="J798" t="s">
        <v>16</v>
      </c>
      <c r="K798" t="s">
        <v>13</v>
      </c>
      <c r="L798">
        <v>2020</v>
      </c>
      <c r="M798">
        <v>16</v>
      </c>
      <c r="N798">
        <v>0</v>
      </c>
      <c r="O798">
        <f t="shared" si="65"/>
        <v>0</v>
      </c>
    </row>
    <row r="799" spans="1:15" x14ac:dyDescent="0.25">
      <c r="A799" t="s">
        <v>4</v>
      </c>
      <c r="B799" t="s">
        <v>13</v>
      </c>
      <c r="C799" t="str">
        <f t="shared" si="64"/>
        <v>NW</v>
      </c>
      <c r="D799">
        <v>2020</v>
      </c>
      <c r="E799">
        <v>17</v>
      </c>
      <c r="F799" t="str">
        <f t="shared" si="61"/>
        <v>2020Q2</v>
      </c>
      <c r="G799" t="str">
        <f t="shared" si="62"/>
        <v>PROD_0022020Q2</v>
      </c>
      <c r="H799">
        <v>25</v>
      </c>
      <c r="I799" s="1">
        <f t="shared" si="63"/>
        <v>374950</v>
      </c>
      <c r="J799" t="s">
        <v>16</v>
      </c>
      <c r="K799" t="s">
        <v>13</v>
      </c>
      <c r="L799">
        <v>2020</v>
      </c>
      <c r="M799">
        <v>17</v>
      </c>
      <c r="N799">
        <v>0</v>
      </c>
      <c r="O799">
        <f t="shared" si="65"/>
        <v>0</v>
      </c>
    </row>
    <row r="800" spans="1:15" x14ac:dyDescent="0.25">
      <c r="A800" t="s">
        <v>4</v>
      </c>
      <c r="B800" t="s">
        <v>13</v>
      </c>
      <c r="C800" t="str">
        <f t="shared" si="64"/>
        <v>NW</v>
      </c>
      <c r="D800">
        <v>2020</v>
      </c>
      <c r="E800">
        <v>18</v>
      </c>
      <c r="F800" t="str">
        <f t="shared" si="61"/>
        <v>2020Q2</v>
      </c>
      <c r="G800" t="str">
        <f t="shared" si="62"/>
        <v>PROD_0022020Q2</v>
      </c>
      <c r="H800">
        <v>23</v>
      </c>
      <c r="I800" s="1">
        <f t="shared" si="63"/>
        <v>344954</v>
      </c>
      <c r="J800" t="s">
        <v>16</v>
      </c>
      <c r="K800" t="s">
        <v>13</v>
      </c>
      <c r="L800">
        <v>2020</v>
      </c>
      <c r="M800">
        <v>18</v>
      </c>
      <c r="N800">
        <v>0</v>
      </c>
      <c r="O800">
        <f t="shared" si="65"/>
        <v>0</v>
      </c>
    </row>
    <row r="801" spans="1:15" x14ac:dyDescent="0.25">
      <c r="A801" t="s">
        <v>4</v>
      </c>
      <c r="B801" t="s">
        <v>13</v>
      </c>
      <c r="C801" t="str">
        <f t="shared" si="64"/>
        <v>NW</v>
      </c>
      <c r="D801">
        <v>2020</v>
      </c>
      <c r="E801">
        <v>19</v>
      </c>
      <c r="F801" t="str">
        <f t="shared" si="61"/>
        <v>2020Q2</v>
      </c>
      <c r="G801" t="str">
        <f t="shared" si="62"/>
        <v>PROD_0022020Q2</v>
      </c>
      <c r="H801">
        <v>25</v>
      </c>
      <c r="I801" s="1">
        <f t="shared" si="63"/>
        <v>374950</v>
      </c>
      <c r="J801" t="s">
        <v>16</v>
      </c>
      <c r="K801" t="s">
        <v>13</v>
      </c>
      <c r="L801">
        <v>2020</v>
      </c>
      <c r="M801">
        <v>19</v>
      </c>
      <c r="N801">
        <v>0</v>
      </c>
      <c r="O801">
        <f t="shared" si="65"/>
        <v>0</v>
      </c>
    </row>
    <row r="802" spans="1:15" x14ac:dyDescent="0.25">
      <c r="A802" t="s">
        <v>4</v>
      </c>
      <c r="B802" t="s">
        <v>13</v>
      </c>
      <c r="C802" t="str">
        <f t="shared" si="64"/>
        <v>NW</v>
      </c>
      <c r="D802">
        <v>2020</v>
      </c>
      <c r="E802">
        <v>20</v>
      </c>
      <c r="F802" t="str">
        <f t="shared" si="61"/>
        <v>2020Q2</v>
      </c>
      <c r="G802" t="str">
        <f t="shared" si="62"/>
        <v>PROD_0022020Q2</v>
      </c>
      <c r="H802">
        <v>26</v>
      </c>
      <c r="I802" s="1">
        <f t="shared" si="63"/>
        <v>389948</v>
      </c>
      <c r="J802" t="s">
        <v>16</v>
      </c>
      <c r="K802" t="s">
        <v>13</v>
      </c>
      <c r="L802">
        <v>2020</v>
      </c>
      <c r="M802">
        <v>20</v>
      </c>
      <c r="N802">
        <v>1</v>
      </c>
      <c r="O802">
        <f t="shared" si="65"/>
        <v>843</v>
      </c>
    </row>
    <row r="803" spans="1:15" x14ac:dyDescent="0.25">
      <c r="A803" t="s">
        <v>4</v>
      </c>
      <c r="B803" t="s">
        <v>13</v>
      </c>
      <c r="C803" t="str">
        <f t="shared" si="64"/>
        <v>NW</v>
      </c>
      <c r="D803">
        <v>2020</v>
      </c>
      <c r="E803">
        <v>21</v>
      </c>
      <c r="F803" t="str">
        <f t="shared" si="61"/>
        <v>2020Q2</v>
      </c>
      <c r="G803" t="str">
        <f t="shared" si="62"/>
        <v>PROD_0022020Q2</v>
      </c>
      <c r="H803">
        <v>9</v>
      </c>
      <c r="I803" s="1">
        <f t="shared" si="63"/>
        <v>134982</v>
      </c>
      <c r="J803" t="s">
        <v>16</v>
      </c>
      <c r="K803" t="s">
        <v>13</v>
      </c>
      <c r="L803">
        <v>2020</v>
      </c>
      <c r="M803">
        <v>21</v>
      </c>
      <c r="N803">
        <v>0</v>
      </c>
      <c r="O803">
        <f t="shared" si="65"/>
        <v>0</v>
      </c>
    </row>
    <row r="804" spans="1:15" x14ac:dyDescent="0.25">
      <c r="A804" t="s">
        <v>4</v>
      </c>
      <c r="B804" t="s">
        <v>13</v>
      </c>
      <c r="C804" t="str">
        <f t="shared" si="64"/>
        <v>NW</v>
      </c>
      <c r="D804">
        <v>2020</v>
      </c>
      <c r="E804">
        <v>22</v>
      </c>
      <c r="F804" t="str">
        <f t="shared" si="61"/>
        <v>2020Q2</v>
      </c>
      <c r="G804" t="str">
        <f t="shared" si="62"/>
        <v>PROD_0022020Q2</v>
      </c>
      <c r="H804">
        <v>23</v>
      </c>
      <c r="I804" s="1">
        <f t="shared" si="63"/>
        <v>344954</v>
      </c>
      <c r="J804" t="s">
        <v>16</v>
      </c>
      <c r="K804" t="s">
        <v>13</v>
      </c>
      <c r="L804">
        <v>2020</v>
      </c>
      <c r="M804">
        <v>22</v>
      </c>
      <c r="N804">
        <v>1</v>
      </c>
      <c r="O804">
        <f t="shared" si="65"/>
        <v>843</v>
      </c>
    </row>
    <row r="805" spans="1:15" x14ac:dyDescent="0.25">
      <c r="A805" t="s">
        <v>4</v>
      </c>
      <c r="B805" t="s">
        <v>13</v>
      </c>
      <c r="C805" t="str">
        <f t="shared" si="64"/>
        <v>NW</v>
      </c>
      <c r="D805">
        <v>2020</v>
      </c>
      <c r="E805">
        <v>23</v>
      </c>
      <c r="F805" t="str">
        <f t="shared" si="61"/>
        <v>2020Q2</v>
      </c>
      <c r="G805" t="str">
        <f t="shared" si="62"/>
        <v>PROD_0022020Q2</v>
      </c>
      <c r="H805">
        <v>23</v>
      </c>
      <c r="I805" s="1">
        <f t="shared" si="63"/>
        <v>344954</v>
      </c>
      <c r="J805" t="s">
        <v>16</v>
      </c>
      <c r="K805" t="s">
        <v>13</v>
      </c>
      <c r="L805">
        <v>2020</v>
      </c>
      <c r="M805">
        <v>23</v>
      </c>
      <c r="N805">
        <v>1</v>
      </c>
      <c r="O805">
        <f t="shared" si="65"/>
        <v>843</v>
      </c>
    </row>
    <row r="806" spans="1:15" x14ac:dyDescent="0.25">
      <c r="A806" t="s">
        <v>4</v>
      </c>
      <c r="B806" t="s">
        <v>13</v>
      </c>
      <c r="C806" t="str">
        <f t="shared" si="64"/>
        <v>NW</v>
      </c>
      <c r="D806">
        <v>2020</v>
      </c>
      <c r="E806">
        <v>24</v>
      </c>
      <c r="F806" t="str">
        <f t="shared" si="61"/>
        <v>2020Q2</v>
      </c>
      <c r="G806" t="str">
        <f t="shared" si="62"/>
        <v>PROD_0022020Q2</v>
      </c>
      <c r="H806">
        <v>22</v>
      </c>
      <c r="I806" s="1">
        <f t="shared" si="63"/>
        <v>329956</v>
      </c>
      <c r="J806" t="s">
        <v>16</v>
      </c>
      <c r="K806" t="s">
        <v>13</v>
      </c>
      <c r="L806">
        <v>2020</v>
      </c>
      <c r="M806">
        <v>24</v>
      </c>
      <c r="N806">
        <v>2</v>
      </c>
      <c r="O806">
        <f t="shared" si="65"/>
        <v>1686</v>
      </c>
    </row>
    <row r="807" spans="1:15" x14ac:dyDescent="0.25">
      <c r="A807" t="s">
        <v>4</v>
      </c>
      <c r="B807" t="s">
        <v>13</v>
      </c>
      <c r="C807" t="str">
        <f t="shared" si="64"/>
        <v>NW</v>
      </c>
      <c r="D807">
        <v>2020</v>
      </c>
      <c r="E807">
        <v>25</v>
      </c>
      <c r="F807" t="str">
        <f t="shared" si="61"/>
        <v>2020Q2</v>
      </c>
      <c r="G807" t="str">
        <f t="shared" si="62"/>
        <v>PROD_0022020Q2</v>
      </c>
      <c r="H807">
        <v>26</v>
      </c>
      <c r="I807" s="1">
        <f t="shared" si="63"/>
        <v>389948</v>
      </c>
      <c r="J807" t="s">
        <v>16</v>
      </c>
      <c r="K807" t="s">
        <v>13</v>
      </c>
      <c r="L807">
        <v>2020</v>
      </c>
      <c r="M807">
        <v>25</v>
      </c>
      <c r="N807">
        <v>2</v>
      </c>
      <c r="O807">
        <f t="shared" si="65"/>
        <v>1686</v>
      </c>
    </row>
    <row r="808" spans="1:15" x14ac:dyDescent="0.25">
      <c r="A808" t="s">
        <v>4</v>
      </c>
      <c r="B808" t="s">
        <v>13</v>
      </c>
      <c r="C808" t="str">
        <f t="shared" si="64"/>
        <v>NW</v>
      </c>
      <c r="D808">
        <v>2020</v>
      </c>
      <c r="E808">
        <v>26</v>
      </c>
      <c r="F808" t="str">
        <f t="shared" si="61"/>
        <v>2020Q3</v>
      </c>
      <c r="G808" t="str">
        <f t="shared" si="62"/>
        <v>PROD_0022020Q3</v>
      </c>
      <c r="H808">
        <v>15</v>
      </c>
      <c r="I808" s="1">
        <f t="shared" si="63"/>
        <v>224970</v>
      </c>
      <c r="J808" t="s">
        <v>16</v>
      </c>
      <c r="K808" t="s">
        <v>13</v>
      </c>
      <c r="L808">
        <v>2020</v>
      </c>
      <c r="M808">
        <v>26</v>
      </c>
      <c r="N808">
        <v>2</v>
      </c>
      <c r="O808">
        <f t="shared" si="65"/>
        <v>1686</v>
      </c>
    </row>
    <row r="809" spans="1:15" x14ac:dyDescent="0.25">
      <c r="A809" t="s">
        <v>4</v>
      </c>
      <c r="B809" t="s">
        <v>13</v>
      </c>
      <c r="C809" t="str">
        <f t="shared" si="64"/>
        <v>NW</v>
      </c>
      <c r="D809">
        <v>2020</v>
      </c>
      <c r="E809">
        <v>27</v>
      </c>
      <c r="F809" t="str">
        <f t="shared" si="61"/>
        <v>2020Q3</v>
      </c>
      <c r="G809" t="str">
        <f t="shared" si="62"/>
        <v>PROD_0022020Q3</v>
      </c>
      <c r="H809">
        <v>16</v>
      </c>
      <c r="I809" s="1">
        <f t="shared" si="63"/>
        <v>239968</v>
      </c>
      <c r="J809" t="s">
        <v>16</v>
      </c>
      <c r="K809" t="s">
        <v>13</v>
      </c>
      <c r="L809">
        <v>2020</v>
      </c>
      <c r="M809">
        <v>27</v>
      </c>
      <c r="N809">
        <v>2</v>
      </c>
      <c r="O809">
        <f t="shared" si="65"/>
        <v>1686</v>
      </c>
    </row>
    <row r="810" spans="1:15" x14ac:dyDescent="0.25">
      <c r="A810" t="s">
        <v>4</v>
      </c>
      <c r="B810" t="s">
        <v>13</v>
      </c>
      <c r="C810" t="str">
        <f t="shared" si="64"/>
        <v>NW</v>
      </c>
      <c r="D810">
        <v>2020</v>
      </c>
      <c r="E810">
        <v>28</v>
      </c>
      <c r="F810" t="str">
        <f t="shared" si="61"/>
        <v>2020Q3</v>
      </c>
      <c r="G810" t="str">
        <f t="shared" si="62"/>
        <v>PROD_0022020Q3</v>
      </c>
      <c r="H810">
        <v>15</v>
      </c>
      <c r="I810" s="1">
        <f t="shared" si="63"/>
        <v>224970</v>
      </c>
      <c r="J810" t="s">
        <v>16</v>
      </c>
      <c r="K810" t="s">
        <v>13</v>
      </c>
      <c r="L810">
        <v>2020</v>
      </c>
      <c r="M810">
        <v>28</v>
      </c>
      <c r="N810">
        <v>2</v>
      </c>
      <c r="O810">
        <f t="shared" si="65"/>
        <v>1686</v>
      </c>
    </row>
    <row r="811" spans="1:15" x14ac:dyDescent="0.25">
      <c r="A811" t="s">
        <v>4</v>
      </c>
      <c r="B811" t="s">
        <v>13</v>
      </c>
      <c r="C811" t="str">
        <f t="shared" si="64"/>
        <v>NW</v>
      </c>
      <c r="D811">
        <v>2020</v>
      </c>
      <c r="E811">
        <v>29</v>
      </c>
      <c r="F811" t="str">
        <f t="shared" si="61"/>
        <v>2020Q3</v>
      </c>
      <c r="G811" t="str">
        <f t="shared" si="62"/>
        <v>PROD_0022020Q3</v>
      </c>
      <c r="H811">
        <v>20</v>
      </c>
      <c r="I811" s="1">
        <f t="shared" si="63"/>
        <v>299960</v>
      </c>
      <c r="J811" t="s">
        <v>16</v>
      </c>
      <c r="K811" t="s">
        <v>13</v>
      </c>
      <c r="L811">
        <v>2020</v>
      </c>
      <c r="M811">
        <v>29</v>
      </c>
      <c r="N811">
        <v>3</v>
      </c>
      <c r="O811">
        <f t="shared" si="65"/>
        <v>2529</v>
      </c>
    </row>
    <row r="812" spans="1:15" x14ac:dyDescent="0.25">
      <c r="A812" t="s">
        <v>4</v>
      </c>
      <c r="B812" t="s">
        <v>13</v>
      </c>
      <c r="C812" t="str">
        <f t="shared" si="64"/>
        <v>NW</v>
      </c>
      <c r="D812">
        <v>2020</v>
      </c>
      <c r="E812">
        <v>30</v>
      </c>
      <c r="F812" t="str">
        <f t="shared" si="61"/>
        <v>2020Q3</v>
      </c>
      <c r="G812" t="str">
        <f t="shared" si="62"/>
        <v>PROD_0022020Q3</v>
      </c>
      <c r="H812">
        <v>13</v>
      </c>
      <c r="I812" s="1">
        <f t="shared" si="63"/>
        <v>194974</v>
      </c>
      <c r="J812" t="s">
        <v>16</v>
      </c>
      <c r="K812" t="s">
        <v>13</v>
      </c>
      <c r="L812">
        <v>2020</v>
      </c>
      <c r="M812">
        <v>30</v>
      </c>
      <c r="N812">
        <v>2</v>
      </c>
      <c r="O812">
        <f t="shared" si="65"/>
        <v>1686</v>
      </c>
    </row>
    <row r="813" spans="1:15" x14ac:dyDescent="0.25">
      <c r="A813" t="s">
        <v>4</v>
      </c>
      <c r="B813" t="s">
        <v>13</v>
      </c>
      <c r="C813" t="str">
        <f t="shared" si="64"/>
        <v>NW</v>
      </c>
      <c r="D813">
        <v>2020</v>
      </c>
      <c r="E813">
        <v>31</v>
      </c>
      <c r="F813" t="str">
        <f t="shared" si="61"/>
        <v>2020Q3</v>
      </c>
      <c r="G813" t="str">
        <f t="shared" si="62"/>
        <v>PROD_0022020Q3</v>
      </c>
      <c r="H813">
        <v>15</v>
      </c>
      <c r="I813" s="1">
        <f t="shared" si="63"/>
        <v>224970</v>
      </c>
      <c r="J813" t="s">
        <v>16</v>
      </c>
      <c r="K813" t="s">
        <v>13</v>
      </c>
      <c r="L813">
        <v>2020</v>
      </c>
      <c r="M813">
        <v>31</v>
      </c>
      <c r="N813">
        <v>3</v>
      </c>
      <c r="O813">
        <f t="shared" si="65"/>
        <v>2529</v>
      </c>
    </row>
    <row r="814" spans="1:15" x14ac:dyDescent="0.25">
      <c r="A814" t="s">
        <v>4</v>
      </c>
      <c r="B814" t="s">
        <v>13</v>
      </c>
      <c r="C814" t="str">
        <f t="shared" si="64"/>
        <v>NW</v>
      </c>
      <c r="D814">
        <v>2020</v>
      </c>
      <c r="E814">
        <v>32</v>
      </c>
      <c r="F814" t="str">
        <f t="shared" si="61"/>
        <v>2020Q3</v>
      </c>
      <c r="G814" t="str">
        <f t="shared" si="62"/>
        <v>PROD_0022020Q3</v>
      </c>
      <c r="H814">
        <v>16</v>
      </c>
      <c r="I814" s="1">
        <f t="shared" si="63"/>
        <v>239968</v>
      </c>
      <c r="J814" t="s">
        <v>16</v>
      </c>
      <c r="K814" t="s">
        <v>13</v>
      </c>
      <c r="L814">
        <v>2020</v>
      </c>
      <c r="M814">
        <v>32</v>
      </c>
      <c r="N814">
        <v>4</v>
      </c>
      <c r="O814">
        <f t="shared" si="65"/>
        <v>3372</v>
      </c>
    </row>
    <row r="815" spans="1:15" x14ac:dyDescent="0.25">
      <c r="A815" t="s">
        <v>4</v>
      </c>
      <c r="B815" t="s">
        <v>13</v>
      </c>
      <c r="C815" t="str">
        <f t="shared" si="64"/>
        <v>NW</v>
      </c>
      <c r="D815">
        <v>2020</v>
      </c>
      <c r="E815">
        <v>33</v>
      </c>
      <c r="F815" t="str">
        <f t="shared" si="61"/>
        <v>2020Q3</v>
      </c>
      <c r="G815" t="str">
        <f t="shared" si="62"/>
        <v>PROD_0022020Q3</v>
      </c>
      <c r="H815">
        <v>17</v>
      </c>
      <c r="I815" s="1">
        <f t="shared" si="63"/>
        <v>254966</v>
      </c>
      <c r="J815" t="s">
        <v>16</v>
      </c>
      <c r="K815" t="s">
        <v>13</v>
      </c>
      <c r="L815">
        <v>2020</v>
      </c>
      <c r="M815">
        <v>33</v>
      </c>
      <c r="N815">
        <v>3</v>
      </c>
      <c r="O815">
        <f t="shared" si="65"/>
        <v>2529</v>
      </c>
    </row>
    <row r="816" spans="1:15" x14ac:dyDescent="0.25">
      <c r="A816" t="s">
        <v>4</v>
      </c>
      <c r="B816" t="s">
        <v>13</v>
      </c>
      <c r="C816" t="str">
        <f t="shared" si="64"/>
        <v>NW</v>
      </c>
      <c r="D816">
        <v>2020</v>
      </c>
      <c r="E816">
        <v>34</v>
      </c>
      <c r="F816" t="str">
        <f t="shared" si="61"/>
        <v>2020Q3</v>
      </c>
      <c r="G816" t="str">
        <f t="shared" si="62"/>
        <v>PROD_0022020Q3</v>
      </c>
      <c r="H816">
        <v>19</v>
      </c>
      <c r="I816" s="1">
        <f t="shared" si="63"/>
        <v>284962</v>
      </c>
      <c r="J816" t="s">
        <v>16</v>
      </c>
      <c r="K816" t="s">
        <v>13</v>
      </c>
      <c r="L816">
        <v>2020</v>
      </c>
      <c r="M816">
        <v>34</v>
      </c>
      <c r="N816">
        <v>2</v>
      </c>
      <c r="O816">
        <f t="shared" si="65"/>
        <v>1686</v>
      </c>
    </row>
    <row r="817" spans="1:15" x14ac:dyDescent="0.25">
      <c r="A817" t="s">
        <v>4</v>
      </c>
      <c r="B817" t="s">
        <v>13</v>
      </c>
      <c r="C817" t="str">
        <f t="shared" si="64"/>
        <v>NW</v>
      </c>
      <c r="D817">
        <v>2020</v>
      </c>
      <c r="E817">
        <v>35</v>
      </c>
      <c r="F817" t="str">
        <f t="shared" si="61"/>
        <v>2020Q3</v>
      </c>
      <c r="G817" t="str">
        <f t="shared" si="62"/>
        <v>PROD_0022020Q3</v>
      </c>
      <c r="H817">
        <v>13</v>
      </c>
      <c r="I817" s="1">
        <f t="shared" si="63"/>
        <v>194974</v>
      </c>
      <c r="J817" t="s">
        <v>16</v>
      </c>
      <c r="K817" t="s">
        <v>13</v>
      </c>
      <c r="L817">
        <v>2020</v>
      </c>
      <c r="M817">
        <v>35</v>
      </c>
      <c r="N817">
        <v>1</v>
      </c>
      <c r="O817">
        <f t="shared" si="65"/>
        <v>843</v>
      </c>
    </row>
    <row r="818" spans="1:15" x14ac:dyDescent="0.25">
      <c r="A818" t="s">
        <v>4</v>
      </c>
      <c r="B818" t="s">
        <v>13</v>
      </c>
      <c r="C818" t="str">
        <f t="shared" si="64"/>
        <v>NW</v>
      </c>
      <c r="D818">
        <v>2020</v>
      </c>
      <c r="E818">
        <v>36</v>
      </c>
      <c r="F818" t="str">
        <f t="shared" si="61"/>
        <v>2020Q3</v>
      </c>
      <c r="G818" t="str">
        <f t="shared" si="62"/>
        <v>PROD_0022020Q3</v>
      </c>
      <c r="H818">
        <v>14</v>
      </c>
      <c r="I818" s="1">
        <f t="shared" si="63"/>
        <v>209972</v>
      </c>
      <c r="J818" t="s">
        <v>16</v>
      </c>
      <c r="K818" t="s">
        <v>13</v>
      </c>
      <c r="L818">
        <v>2020</v>
      </c>
      <c r="M818">
        <v>36</v>
      </c>
      <c r="N818">
        <v>1</v>
      </c>
      <c r="O818">
        <f t="shared" si="65"/>
        <v>843</v>
      </c>
    </row>
    <row r="819" spans="1:15" x14ac:dyDescent="0.25">
      <c r="A819" t="s">
        <v>4</v>
      </c>
      <c r="B819" t="s">
        <v>13</v>
      </c>
      <c r="C819" t="str">
        <f t="shared" si="64"/>
        <v>NW</v>
      </c>
      <c r="D819">
        <v>2020</v>
      </c>
      <c r="E819">
        <v>37</v>
      </c>
      <c r="F819" t="str">
        <f t="shared" si="61"/>
        <v>2020Q3</v>
      </c>
      <c r="G819" t="str">
        <f t="shared" si="62"/>
        <v>PROD_0022020Q3</v>
      </c>
      <c r="H819">
        <v>17</v>
      </c>
      <c r="I819" s="1">
        <f t="shared" si="63"/>
        <v>254966</v>
      </c>
      <c r="J819" t="s">
        <v>16</v>
      </c>
      <c r="K819" t="s">
        <v>13</v>
      </c>
      <c r="L819">
        <v>2020</v>
      </c>
      <c r="M819">
        <v>37</v>
      </c>
      <c r="N819">
        <v>0</v>
      </c>
      <c r="O819">
        <f t="shared" si="65"/>
        <v>0</v>
      </c>
    </row>
    <row r="820" spans="1:15" x14ac:dyDescent="0.25">
      <c r="A820" t="s">
        <v>4</v>
      </c>
      <c r="B820" t="s">
        <v>13</v>
      </c>
      <c r="C820" t="str">
        <f t="shared" si="64"/>
        <v>NW</v>
      </c>
      <c r="D820">
        <v>2020</v>
      </c>
      <c r="E820">
        <v>38</v>
      </c>
      <c r="F820" t="str">
        <f t="shared" si="61"/>
        <v>2020Q3</v>
      </c>
      <c r="G820" t="str">
        <f t="shared" si="62"/>
        <v>PROD_0022020Q3</v>
      </c>
      <c r="H820">
        <v>17</v>
      </c>
      <c r="I820" s="1">
        <f t="shared" si="63"/>
        <v>254966</v>
      </c>
      <c r="J820" t="s">
        <v>16</v>
      </c>
      <c r="K820" t="s">
        <v>13</v>
      </c>
      <c r="L820">
        <v>2020</v>
      </c>
      <c r="M820">
        <v>38</v>
      </c>
      <c r="N820">
        <v>0</v>
      </c>
      <c r="O820">
        <f t="shared" si="65"/>
        <v>0</v>
      </c>
    </row>
    <row r="821" spans="1:15" x14ac:dyDescent="0.25">
      <c r="A821" t="s">
        <v>4</v>
      </c>
      <c r="B821" t="s">
        <v>13</v>
      </c>
      <c r="C821" t="str">
        <f t="shared" si="64"/>
        <v>NW</v>
      </c>
      <c r="D821">
        <v>2020</v>
      </c>
      <c r="E821">
        <v>39</v>
      </c>
      <c r="F821" t="str">
        <f t="shared" si="61"/>
        <v>2020Q4</v>
      </c>
      <c r="G821" t="str">
        <f t="shared" si="62"/>
        <v>PROD_0022020Q4</v>
      </c>
      <c r="H821">
        <v>15</v>
      </c>
      <c r="I821" s="1">
        <f t="shared" si="63"/>
        <v>224970</v>
      </c>
      <c r="J821" t="s">
        <v>16</v>
      </c>
      <c r="K821" t="s">
        <v>13</v>
      </c>
      <c r="L821">
        <v>2020</v>
      </c>
      <c r="M821">
        <v>39</v>
      </c>
      <c r="N821">
        <v>0</v>
      </c>
      <c r="O821">
        <f t="shared" si="65"/>
        <v>0</v>
      </c>
    </row>
    <row r="822" spans="1:15" x14ac:dyDescent="0.25">
      <c r="A822" t="s">
        <v>4</v>
      </c>
      <c r="B822" t="s">
        <v>13</v>
      </c>
      <c r="C822" t="str">
        <f t="shared" si="64"/>
        <v>NW</v>
      </c>
      <c r="D822">
        <v>2020</v>
      </c>
      <c r="E822">
        <v>40</v>
      </c>
      <c r="F822" t="str">
        <f t="shared" si="61"/>
        <v>2020Q4</v>
      </c>
      <c r="G822" t="str">
        <f t="shared" si="62"/>
        <v>PROD_0022020Q4</v>
      </c>
      <c r="H822">
        <v>22</v>
      </c>
      <c r="I822" s="1">
        <f t="shared" si="63"/>
        <v>329956</v>
      </c>
      <c r="J822" t="s">
        <v>16</v>
      </c>
      <c r="K822" t="s">
        <v>13</v>
      </c>
      <c r="L822">
        <v>2020</v>
      </c>
      <c r="M822">
        <v>40</v>
      </c>
      <c r="N822">
        <v>0</v>
      </c>
      <c r="O822">
        <f t="shared" si="65"/>
        <v>0</v>
      </c>
    </row>
    <row r="823" spans="1:15" x14ac:dyDescent="0.25">
      <c r="A823" t="s">
        <v>4</v>
      </c>
      <c r="B823" t="s">
        <v>13</v>
      </c>
      <c r="C823" t="str">
        <f t="shared" si="64"/>
        <v>NW</v>
      </c>
      <c r="D823">
        <v>2020</v>
      </c>
      <c r="E823">
        <v>41</v>
      </c>
      <c r="F823" t="str">
        <f t="shared" si="61"/>
        <v>2020Q4</v>
      </c>
      <c r="G823" t="str">
        <f t="shared" si="62"/>
        <v>PROD_0022020Q4</v>
      </c>
      <c r="H823">
        <v>14</v>
      </c>
      <c r="I823" s="1">
        <f t="shared" si="63"/>
        <v>209972</v>
      </c>
      <c r="J823" t="s">
        <v>16</v>
      </c>
      <c r="K823" t="s">
        <v>13</v>
      </c>
      <c r="L823">
        <v>2020</v>
      </c>
      <c r="M823">
        <v>41</v>
      </c>
      <c r="N823">
        <v>0</v>
      </c>
      <c r="O823">
        <f t="shared" si="65"/>
        <v>0</v>
      </c>
    </row>
    <row r="824" spans="1:15" x14ac:dyDescent="0.25">
      <c r="A824" t="s">
        <v>4</v>
      </c>
      <c r="B824" t="s">
        <v>13</v>
      </c>
      <c r="C824" t="str">
        <f t="shared" si="64"/>
        <v>NW</v>
      </c>
      <c r="D824">
        <v>2020</v>
      </c>
      <c r="E824">
        <v>42</v>
      </c>
      <c r="F824" t="str">
        <f t="shared" si="61"/>
        <v>2020Q4</v>
      </c>
      <c r="G824" t="str">
        <f t="shared" si="62"/>
        <v>PROD_0022020Q4</v>
      </c>
      <c r="H824">
        <v>23</v>
      </c>
      <c r="I824" s="1">
        <f t="shared" si="63"/>
        <v>344954</v>
      </c>
      <c r="J824" t="s">
        <v>16</v>
      </c>
      <c r="K824" t="s">
        <v>13</v>
      </c>
      <c r="L824">
        <v>2020</v>
      </c>
      <c r="M824">
        <v>42</v>
      </c>
      <c r="N824">
        <v>0</v>
      </c>
      <c r="O824">
        <f t="shared" si="65"/>
        <v>0</v>
      </c>
    </row>
    <row r="825" spans="1:15" x14ac:dyDescent="0.25">
      <c r="A825" t="s">
        <v>4</v>
      </c>
      <c r="B825" t="s">
        <v>13</v>
      </c>
      <c r="C825" t="str">
        <f t="shared" si="64"/>
        <v>NW</v>
      </c>
      <c r="D825">
        <v>2020</v>
      </c>
      <c r="E825">
        <v>43</v>
      </c>
      <c r="F825" t="str">
        <f t="shared" si="61"/>
        <v>2020Q4</v>
      </c>
      <c r="G825" t="str">
        <f t="shared" si="62"/>
        <v>PROD_0022020Q4</v>
      </c>
      <c r="H825">
        <v>12</v>
      </c>
      <c r="I825" s="1">
        <f t="shared" si="63"/>
        <v>179976</v>
      </c>
      <c r="J825" t="s">
        <v>16</v>
      </c>
      <c r="K825" t="s">
        <v>13</v>
      </c>
      <c r="L825">
        <v>2020</v>
      </c>
      <c r="M825">
        <v>43</v>
      </c>
      <c r="N825">
        <v>0</v>
      </c>
      <c r="O825">
        <f t="shared" si="65"/>
        <v>0</v>
      </c>
    </row>
    <row r="826" spans="1:15" x14ac:dyDescent="0.25">
      <c r="A826" t="s">
        <v>4</v>
      </c>
      <c r="B826" t="s">
        <v>13</v>
      </c>
      <c r="C826" t="str">
        <f t="shared" si="64"/>
        <v>NW</v>
      </c>
      <c r="D826">
        <v>2020</v>
      </c>
      <c r="E826">
        <v>44</v>
      </c>
      <c r="F826" t="str">
        <f t="shared" si="61"/>
        <v>2020Q4</v>
      </c>
      <c r="G826" t="str">
        <f t="shared" si="62"/>
        <v>PROD_0022020Q4</v>
      </c>
      <c r="H826">
        <v>13</v>
      </c>
      <c r="I826" s="1">
        <f t="shared" si="63"/>
        <v>194974</v>
      </c>
      <c r="J826" t="s">
        <v>16</v>
      </c>
      <c r="K826" t="s">
        <v>13</v>
      </c>
      <c r="L826">
        <v>2020</v>
      </c>
      <c r="M826">
        <v>44</v>
      </c>
      <c r="N826">
        <v>0</v>
      </c>
      <c r="O826">
        <f t="shared" si="65"/>
        <v>0</v>
      </c>
    </row>
    <row r="827" spans="1:15" x14ac:dyDescent="0.25">
      <c r="A827" t="s">
        <v>4</v>
      </c>
      <c r="B827" t="s">
        <v>13</v>
      </c>
      <c r="C827" t="str">
        <f t="shared" si="64"/>
        <v>NW</v>
      </c>
      <c r="D827">
        <v>2020</v>
      </c>
      <c r="E827">
        <v>45</v>
      </c>
      <c r="F827" t="str">
        <f t="shared" si="61"/>
        <v>2020Q4</v>
      </c>
      <c r="G827" t="str">
        <f t="shared" si="62"/>
        <v>PROD_0022020Q4</v>
      </c>
      <c r="H827">
        <v>12</v>
      </c>
      <c r="I827" s="1">
        <f t="shared" si="63"/>
        <v>179976</v>
      </c>
      <c r="J827" t="s">
        <v>16</v>
      </c>
      <c r="K827" t="s">
        <v>13</v>
      </c>
      <c r="L827">
        <v>2020</v>
      </c>
      <c r="M827">
        <v>45</v>
      </c>
      <c r="N827">
        <v>0</v>
      </c>
      <c r="O827">
        <f t="shared" si="65"/>
        <v>0</v>
      </c>
    </row>
    <row r="828" spans="1:15" x14ac:dyDescent="0.25">
      <c r="A828" t="s">
        <v>4</v>
      </c>
      <c r="B828" t="s">
        <v>13</v>
      </c>
      <c r="C828" t="str">
        <f t="shared" si="64"/>
        <v>NW</v>
      </c>
      <c r="D828">
        <v>2020</v>
      </c>
      <c r="E828">
        <v>46</v>
      </c>
      <c r="F828" t="str">
        <f t="shared" si="61"/>
        <v>2020Q4</v>
      </c>
      <c r="G828" t="str">
        <f t="shared" si="62"/>
        <v>PROD_0022020Q4</v>
      </c>
      <c r="H828">
        <v>21</v>
      </c>
      <c r="I828" s="1">
        <f t="shared" si="63"/>
        <v>314958</v>
      </c>
      <c r="J828" t="s">
        <v>16</v>
      </c>
      <c r="K828" t="s">
        <v>13</v>
      </c>
      <c r="L828">
        <v>2020</v>
      </c>
      <c r="M828">
        <v>46</v>
      </c>
      <c r="N828">
        <v>0</v>
      </c>
      <c r="O828">
        <f t="shared" si="65"/>
        <v>0</v>
      </c>
    </row>
    <row r="829" spans="1:15" x14ac:dyDescent="0.25">
      <c r="A829" t="s">
        <v>4</v>
      </c>
      <c r="B829" t="s">
        <v>13</v>
      </c>
      <c r="C829" t="str">
        <f t="shared" si="64"/>
        <v>NW</v>
      </c>
      <c r="D829">
        <v>2020</v>
      </c>
      <c r="E829">
        <v>47</v>
      </c>
      <c r="F829" t="str">
        <f t="shared" si="61"/>
        <v>2020Q4</v>
      </c>
      <c r="G829" t="str">
        <f t="shared" si="62"/>
        <v>PROD_0022020Q4</v>
      </c>
      <c r="H829">
        <v>19</v>
      </c>
      <c r="I829" s="1">
        <f t="shared" si="63"/>
        <v>284962</v>
      </c>
      <c r="J829" t="s">
        <v>16</v>
      </c>
      <c r="K829" t="s">
        <v>13</v>
      </c>
      <c r="L829">
        <v>2020</v>
      </c>
      <c r="M829">
        <v>47</v>
      </c>
      <c r="N829">
        <v>0</v>
      </c>
      <c r="O829">
        <f t="shared" si="65"/>
        <v>0</v>
      </c>
    </row>
    <row r="830" spans="1:15" x14ac:dyDescent="0.25">
      <c r="A830" t="s">
        <v>4</v>
      </c>
      <c r="B830" t="s">
        <v>13</v>
      </c>
      <c r="C830" t="str">
        <f t="shared" si="64"/>
        <v>NW</v>
      </c>
      <c r="D830">
        <v>2020</v>
      </c>
      <c r="E830">
        <v>48</v>
      </c>
      <c r="F830" t="str">
        <f t="shared" si="61"/>
        <v>2020Q4</v>
      </c>
      <c r="G830" t="str">
        <f t="shared" si="62"/>
        <v>PROD_0022020Q4</v>
      </c>
      <c r="H830">
        <v>11</v>
      </c>
      <c r="I830" s="1">
        <f t="shared" si="63"/>
        <v>164978</v>
      </c>
      <c r="J830" t="s">
        <v>16</v>
      </c>
      <c r="K830" t="s">
        <v>13</v>
      </c>
      <c r="L830">
        <v>2020</v>
      </c>
      <c r="M830">
        <v>48</v>
      </c>
      <c r="N830">
        <v>0</v>
      </c>
      <c r="O830">
        <f t="shared" si="65"/>
        <v>0</v>
      </c>
    </row>
    <row r="831" spans="1:15" x14ac:dyDescent="0.25">
      <c r="A831" t="s">
        <v>4</v>
      </c>
      <c r="B831" t="s">
        <v>13</v>
      </c>
      <c r="C831" t="str">
        <f t="shared" si="64"/>
        <v>NW</v>
      </c>
      <c r="D831">
        <v>2020</v>
      </c>
      <c r="E831">
        <v>49</v>
      </c>
      <c r="F831" t="str">
        <f t="shared" si="61"/>
        <v>2020Q4</v>
      </c>
      <c r="G831" t="str">
        <f t="shared" si="62"/>
        <v>PROD_0022020Q4</v>
      </c>
      <c r="H831">
        <v>20</v>
      </c>
      <c r="I831" s="1">
        <f t="shared" si="63"/>
        <v>299960</v>
      </c>
      <c r="J831" t="s">
        <v>16</v>
      </c>
      <c r="K831" t="s">
        <v>13</v>
      </c>
      <c r="L831">
        <v>2020</v>
      </c>
      <c r="M831">
        <v>49</v>
      </c>
      <c r="N831">
        <v>0</v>
      </c>
      <c r="O831">
        <f t="shared" si="65"/>
        <v>0</v>
      </c>
    </row>
    <row r="832" spans="1:15" x14ac:dyDescent="0.25">
      <c r="A832" t="s">
        <v>4</v>
      </c>
      <c r="B832" t="s">
        <v>13</v>
      </c>
      <c r="C832" t="str">
        <f t="shared" si="64"/>
        <v>NW</v>
      </c>
      <c r="D832">
        <v>2020</v>
      </c>
      <c r="E832">
        <v>50</v>
      </c>
      <c r="F832" t="str">
        <f t="shared" si="61"/>
        <v>2020Q4</v>
      </c>
      <c r="G832" t="str">
        <f t="shared" si="62"/>
        <v>PROD_0022020Q4</v>
      </c>
      <c r="H832">
        <v>20</v>
      </c>
      <c r="I832" s="1">
        <f t="shared" si="63"/>
        <v>299960</v>
      </c>
      <c r="J832" t="s">
        <v>16</v>
      </c>
      <c r="K832" t="s">
        <v>13</v>
      </c>
      <c r="L832">
        <v>2020</v>
      </c>
      <c r="M832">
        <v>50</v>
      </c>
      <c r="N832">
        <v>0</v>
      </c>
      <c r="O832">
        <f t="shared" si="65"/>
        <v>0</v>
      </c>
    </row>
    <row r="833" spans="1:15" x14ac:dyDescent="0.25">
      <c r="A833" t="s">
        <v>4</v>
      </c>
      <c r="B833" t="s">
        <v>13</v>
      </c>
      <c r="C833" t="str">
        <f t="shared" si="64"/>
        <v>NW</v>
      </c>
      <c r="D833">
        <v>2020</v>
      </c>
      <c r="E833">
        <v>51</v>
      </c>
      <c r="F833" t="str">
        <f t="shared" si="61"/>
        <v>2020Q4</v>
      </c>
      <c r="G833" t="str">
        <f t="shared" si="62"/>
        <v>PROD_0022020Q4</v>
      </c>
      <c r="H833">
        <v>20</v>
      </c>
      <c r="I833" s="1">
        <f t="shared" si="63"/>
        <v>299960</v>
      </c>
      <c r="J833" t="s">
        <v>16</v>
      </c>
      <c r="K833" t="s">
        <v>13</v>
      </c>
      <c r="L833">
        <v>2020</v>
      </c>
      <c r="M833">
        <v>51</v>
      </c>
      <c r="N833">
        <v>0</v>
      </c>
      <c r="O833">
        <f t="shared" si="65"/>
        <v>0</v>
      </c>
    </row>
    <row r="834" spans="1:15" x14ac:dyDescent="0.25">
      <c r="A834" t="s">
        <v>4</v>
      </c>
      <c r="B834" t="s">
        <v>6</v>
      </c>
      <c r="C834" t="str">
        <f t="shared" si="64"/>
        <v>SW</v>
      </c>
      <c r="D834">
        <v>2019</v>
      </c>
      <c r="E834">
        <v>0</v>
      </c>
      <c r="F834" t="str">
        <f t="shared" ref="F834:F897" si="66">CONCATENATE(D834,"Q",IF(E834&gt;=39,4,IF(E834&gt;=26,3,IF(E834&gt;=13,2,IF(E834&gt;=0,1)))))</f>
        <v>2019Q1</v>
      </c>
      <c r="G834" t="str">
        <f t="shared" ref="G834:G897" si="67">CONCATENATE(A834,D834,"Q",IF(E834&gt;=39,4,IF(E834&gt;=26,3,IF(E834&gt;=13,2,IF(E834&gt;=0,1)))))</f>
        <v>PROD_0022019Q1</v>
      </c>
      <c r="H834">
        <v>31</v>
      </c>
      <c r="I834" s="1">
        <f t="shared" ref="I834:I897" si="68">H834*(VLOOKUP(G834,S$2:T$65,2,0))</f>
        <v>458366</v>
      </c>
      <c r="J834" t="s">
        <v>16</v>
      </c>
      <c r="K834" t="s">
        <v>6</v>
      </c>
      <c r="L834">
        <v>2019</v>
      </c>
      <c r="M834">
        <v>0</v>
      </c>
      <c r="N834">
        <v>2</v>
      </c>
      <c r="O834">
        <f t="shared" si="65"/>
        <v>1686</v>
      </c>
    </row>
    <row r="835" spans="1:15" x14ac:dyDescent="0.25">
      <c r="A835" t="s">
        <v>4</v>
      </c>
      <c r="B835" t="s">
        <v>6</v>
      </c>
      <c r="C835" t="str">
        <f t="shared" ref="C835:C898" si="69">VLOOKUP(B835,$V$14:$Y$18,2,FALSE)</f>
        <v>SW</v>
      </c>
      <c r="D835">
        <v>2019</v>
      </c>
      <c r="E835">
        <v>1</v>
      </c>
      <c r="F835" t="str">
        <f t="shared" si="66"/>
        <v>2019Q1</v>
      </c>
      <c r="G835" t="str">
        <f t="shared" si="67"/>
        <v>PROD_0022019Q1</v>
      </c>
      <c r="H835">
        <v>21</v>
      </c>
      <c r="I835" s="1">
        <f t="shared" si="68"/>
        <v>310506</v>
      </c>
      <c r="J835" t="s">
        <v>16</v>
      </c>
      <c r="K835" t="s">
        <v>6</v>
      </c>
      <c r="L835">
        <v>2019</v>
      </c>
      <c r="M835">
        <v>1</v>
      </c>
      <c r="N835">
        <v>2</v>
      </c>
      <c r="O835">
        <f t="shared" ref="O835:O898" si="70">N835*(VLOOKUP(J835,$V$2:$W$9,2,0))</f>
        <v>1686</v>
      </c>
    </row>
    <row r="836" spans="1:15" x14ac:dyDescent="0.25">
      <c r="A836" t="s">
        <v>4</v>
      </c>
      <c r="B836" t="s">
        <v>6</v>
      </c>
      <c r="C836" t="str">
        <f t="shared" si="69"/>
        <v>SW</v>
      </c>
      <c r="D836">
        <v>2019</v>
      </c>
      <c r="E836">
        <v>2</v>
      </c>
      <c r="F836" t="str">
        <f t="shared" si="66"/>
        <v>2019Q1</v>
      </c>
      <c r="G836" t="str">
        <f t="shared" si="67"/>
        <v>PROD_0022019Q1</v>
      </c>
      <c r="H836">
        <v>28</v>
      </c>
      <c r="I836" s="1">
        <f t="shared" si="68"/>
        <v>414008</v>
      </c>
      <c r="J836" t="s">
        <v>16</v>
      </c>
      <c r="K836" t="s">
        <v>6</v>
      </c>
      <c r="L836">
        <v>2019</v>
      </c>
      <c r="M836">
        <v>2</v>
      </c>
      <c r="N836">
        <v>3</v>
      </c>
      <c r="O836">
        <f t="shared" si="70"/>
        <v>2529</v>
      </c>
    </row>
    <row r="837" spans="1:15" x14ac:dyDescent="0.25">
      <c r="A837" t="s">
        <v>4</v>
      </c>
      <c r="B837" t="s">
        <v>6</v>
      </c>
      <c r="C837" t="str">
        <f t="shared" si="69"/>
        <v>SW</v>
      </c>
      <c r="D837">
        <v>2019</v>
      </c>
      <c r="E837">
        <v>3</v>
      </c>
      <c r="F837" t="str">
        <f t="shared" si="66"/>
        <v>2019Q1</v>
      </c>
      <c r="G837" t="str">
        <f t="shared" si="67"/>
        <v>PROD_0022019Q1</v>
      </c>
      <c r="H837">
        <v>39</v>
      </c>
      <c r="I837" s="1">
        <f t="shared" si="68"/>
        <v>576654</v>
      </c>
      <c r="J837" t="s">
        <v>16</v>
      </c>
      <c r="K837" t="s">
        <v>6</v>
      </c>
      <c r="L837">
        <v>2019</v>
      </c>
      <c r="M837">
        <v>3</v>
      </c>
      <c r="N837">
        <v>5</v>
      </c>
      <c r="O837">
        <f t="shared" si="70"/>
        <v>4215</v>
      </c>
    </row>
    <row r="838" spans="1:15" x14ac:dyDescent="0.25">
      <c r="A838" t="s">
        <v>4</v>
      </c>
      <c r="B838" t="s">
        <v>6</v>
      </c>
      <c r="C838" t="str">
        <f t="shared" si="69"/>
        <v>SW</v>
      </c>
      <c r="D838">
        <v>2019</v>
      </c>
      <c r="E838">
        <v>4</v>
      </c>
      <c r="F838" t="str">
        <f t="shared" si="66"/>
        <v>2019Q1</v>
      </c>
      <c r="G838" t="str">
        <f t="shared" si="67"/>
        <v>PROD_0022019Q1</v>
      </c>
      <c r="H838">
        <v>53</v>
      </c>
      <c r="I838" s="1">
        <f t="shared" si="68"/>
        <v>783658</v>
      </c>
      <c r="J838" t="s">
        <v>16</v>
      </c>
      <c r="K838" t="s">
        <v>6</v>
      </c>
      <c r="L838">
        <v>2019</v>
      </c>
      <c r="M838">
        <v>4</v>
      </c>
      <c r="N838">
        <v>7</v>
      </c>
      <c r="O838">
        <f t="shared" si="70"/>
        <v>5901</v>
      </c>
    </row>
    <row r="839" spans="1:15" x14ac:dyDescent="0.25">
      <c r="A839" t="s">
        <v>4</v>
      </c>
      <c r="B839" t="s">
        <v>6</v>
      </c>
      <c r="C839" t="str">
        <f t="shared" si="69"/>
        <v>SW</v>
      </c>
      <c r="D839">
        <v>2019</v>
      </c>
      <c r="E839">
        <v>5</v>
      </c>
      <c r="F839" t="str">
        <f t="shared" si="66"/>
        <v>2019Q1</v>
      </c>
      <c r="G839" t="str">
        <f t="shared" si="67"/>
        <v>PROD_0022019Q1</v>
      </c>
      <c r="H839">
        <v>39</v>
      </c>
      <c r="I839" s="1">
        <f t="shared" si="68"/>
        <v>576654</v>
      </c>
      <c r="J839" t="s">
        <v>16</v>
      </c>
      <c r="K839" t="s">
        <v>6</v>
      </c>
      <c r="L839">
        <v>2019</v>
      </c>
      <c r="M839">
        <v>5</v>
      </c>
      <c r="N839">
        <v>5</v>
      </c>
      <c r="O839">
        <f t="shared" si="70"/>
        <v>4215</v>
      </c>
    </row>
    <row r="840" spans="1:15" x14ac:dyDescent="0.25">
      <c r="A840" t="s">
        <v>4</v>
      </c>
      <c r="B840" t="s">
        <v>6</v>
      </c>
      <c r="C840" t="str">
        <f t="shared" si="69"/>
        <v>SW</v>
      </c>
      <c r="D840">
        <v>2019</v>
      </c>
      <c r="E840">
        <v>6</v>
      </c>
      <c r="F840" t="str">
        <f t="shared" si="66"/>
        <v>2019Q1</v>
      </c>
      <c r="G840" t="str">
        <f t="shared" si="67"/>
        <v>PROD_0022019Q1</v>
      </c>
      <c r="H840">
        <v>25</v>
      </c>
      <c r="I840" s="1">
        <f t="shared" si="68"/>
        <v>369650</v>
      </c>
      <c r="J840" t="s">
        <v>16</v>
      </c>
      <c r="K840" t="s">
        <v>6</v>
      </c>
      <c r="L840">
        <v>2019</v>
      </c>
      <c r="M840">
        <v>6</v>
      </c>
      <c r="N840">
        <v>3</v>
      </c>
      <c r="O840">
        <f t="shared" si="70"/>
        <v>2529</v>
      </c>
    </row>
    <row r="841" spans="1:15" x14ac:dyDescent="0.25">
      <c r="A841" t="s">
        <v>4</v>
      </c>
      <c r="B841" t="s">
        <v>6</v>
      </c>
      <c r="C841" t="str">
        <f t="shared" si="69"/>
        <v>SW</v>
      </c>
      <c r="D841">
        <v>2019</v>
      </c>
      <c r="E841">
        <v>7</v>
      </c>
      <c r="F841" t="str">
        <f t="shared" si="66"/>
        <v>2019Q1</v>
      </c>
      <c r="G841" t="str">
        <f t="shared" si="67"/>
        <v>PROD_0022019Q1</v>
      </c>
      <c r="H841">
        <v>31</v>
      </c>
      <c r="I841" s="1">
        <f t="shared" si="68"/>
        <v>458366</v>
      </c>
      <c r="J841" t="s">
        <v>16</v>
      </c>
      <c r="K841" t="s">
        <v>6</v>
      </c>
      <c r="L841">
        <v>2019</v>
      </c>
      <c r="M841">
        <v>7</v>
      </c>
      <c r="N841">
        <v>4</v>
      </c>
      <c r="O841">
        <f t="shared" si="70"/>
        <v>3372</v>
      </c>
    </row>
    <row r="842" spans="1:15" x14ac:dyDescent="0.25">
      <c r="A842" t="s">
        <v>4</v>
      </c>
      <c r="B842" t="s">
        <v>6</v>
      </c>
      <c r="C842" t="str">
        <f t="shared" si="69"/>
        <v>SW</v>
      </c>
      <c r="D842">
        <v>2019</v>
      </c>
      <c r="E842">
        <v>8</v>
      </c>
      <c r="F842" t="str">
        <f t="shared" si="66"/>
        <v>2019Q1</v>
      </c>
      <c r="G842" t="str">
        <f t="shared" si="67"/>
        <v>PROD_0022019Q1</v>
      </c>
      <c r="H842">
        <v>43</v>
      </c>
      <c r="I842" s="1">
        <f t="shared" si="68"/>
        <v>635798</v>
      </c>
      <c r="J842" t="s">
        <v>16</v>
      </c>
      <c r="K842" t="s">
        <v>6</v>
      </c>
      <c r="L842">
        <v>2019</v>
      </c>
      <c r="M842">
        <v>8</v>
      </c>
      <c r="N842">
        <v>5</v>
      </c>
      <c r="O842">
        <f t="shared" si="70"/>
        <v>4215</v>
      </c>
    </row>
    <row r="843" spans="1:15" x14ac:dyDescent="0.25">
      <c r="A843" t="s">
        <v>4</v>
      </c>
      <c r="B843" t="s">
        <v>6</v>
      </c>
      <c r="C843" t="str">
        <f t="shared" si="69"/>
        <v>SW</v>
      </c>
      <c r="D843">
        <v>2019</v>
      </c>
      <c r="E843">
        <v>9</v>
      </c>
      <c r="F843" t="str">
        <f t="shared" si="66"/>
        <v>2019Q1</v>
      </c>
      <c r="G843" t="str">
        <f t="shared" si="67"/>
        <v>PROD_0022019Q1</v>
      </c>
      <c r="H843">
        <v>40</v>
      </c>
      <c r="I843" s="1">
        <f t="shared" si="68"/>
        <v>591440</v>
      </c>
      <c r="J843" t="s">
        <v>16</v>
      </c>
      <c r="K843" t="s">
        <v>6</v>
      </c>
      <c r="L843">
        <v>2019</v>
      </c>
      <c r="M843">
        <v>9</v>
      </c>
      <c r="N843">
        <v>4</v>
      </c>
      <c r="O843">
        <f t="shared" si="70"/>
        <v>3372</v>
      </c>
    </row>
    <row r="844" spans="1:15" x14ac:dyDescent="0.25">
      <c r="A844" t="s">
        <v>4</v>
      </c>
      <c r="B844" t="s">
        <v>6</v>
      </c>
      <c r="C844" t="str">
        <f t="shared" si="69"/>
        <v>SW</v>
      </c>
      <c r="D844">
        <v>2019</v>
      </c>
      <c r="E844">
        <v>10</v>
      </c>
      <c r="F844" t="str">
        <f t="shared" si="66"/>
        <v>2019Q1</v>
      </c>
      <c r="G844" t="str">
        <f t="shared" si="67"/>
        <v>PROD_0022019Q1</v>
      </c>
      <c r="H844">
        <v>41</v>
      </c>
      <c r="I844" s="1">
        <f t="shared" si="68"/>
        <v>606226</v>
      </c>
      <c r="J844" t="s">
        <v>16</v>
      </c>
      <c r="K844" t="s">
        <v>6</v>
      </c>
      <c r="L844">
        <v>2019</v>
      </c>
      <c r="M844">
        <v>10</v>
      </c>
      <c r="N844">
        <v>5</v>
      </c>
      <c r="O844">
        <f t="shared" si="70"/>
        <v>4215</v>
      </c>
    </row>
    <row r="845" spans="1:15" x14ac:dyDescent="0.25">
      <c r="A845" t="s">
        <v>4</v>
      </c>
      <c r="B845" t="s">
        <v>6</v>
      </c>
      <c r="C845" t="str">
        <f t="shared" si="69"/>
        <v>SW</v>
      </c>
      <c r="D845">
        <v>2019</v>
      </c>
      <c r="E845">
        <v>11</v>
      </c>
      <c r="F845" t="str">
        <f t="shared" si="66"/>
        <v>2019Q1</v>
      </c>
      <c r="G845" t="str">
        <f t="shared" si="67"/>
        <v>PROD_0022019Q1</v>
      </c>
      <c r="H845">
        <v>43</v>
      </c>
      <c r="I845" s="1">
        <f t="shared" si="68"/>
        <v>635798</v>
      </c>
      <c r="J845" t="s">
        <v>16</v>
      </c>
      <c r="K845" t="s">
        <v>6</v>
      </c>
      <c r="L845">
        <v>2019</v>
      </c>
      <c r="M845">
        <v>11</v>
      </c>
      <c r="N845">
        <v>5</v>
      </c>
      <c r="O845">
        <f t="shared" si="70"/>
        <v>4215</v>
      </c>
    </row>
    <row r="846" spans="1:15" x14ac:dyDescent="0.25">
      <c r="A846" t="s">
        <v>4</v>
      </c>
      <c r="B846" t="s">
        <v>6</v>
      </c>
      <c r="C846" t="str">
        <f t="shared" si="69"/>
        <v>SW</v>
      </c>
      <c r="D846">
        <v>2019</v>
      </c>
      <c r="E846">
        <v>12</v>
      </c>
      <c r="F846" t="str">
        <f t="shared" si="66"/>
        <v>2019Q1</v>
      </c>
      <c r="G846" t="str">
        <f t="shared" si="67"/>
        <v>PROD_0022019Q1</v>
      </c>
      <c r="H846">
        <v>47</v>
      </c>
      <c r="I846" s="1">
        <f t="shared" si="68"/>
        <v>694942</v>
      </c>
      <c r="J846" t="s">
        <v>16</v>
      </c>
      <c r="K846" t="s">
        <v>6</v>
      </c>
      <c r="L846">
        <v>2019</v>
      </c>
      <c r="M846">
        <v>12</v>
      </c>
      <c r="N846">
        <v>6</v>
      </c>
      <c r="O846">
        <f t="shared" si="70"/>
        <v>5058</v>
      </c>
    </row>
    <row r="847" spans="1:15" x14ac:dyDescent="0.25">
      <c r="A847" t="s">
        <v>4</v>
      </c>
      <c r="B847" t="s">
        <v>6</v>
      </c>
      <c r="C847" t="str">
        <f t="shared" si="69"/>
        <v>SW</v>
      </c>
      <c r="D847">
        <v>2019</v>
      </c>
      <c r="E847">
        <v>13</v>
      </c>
      <c r="F847" t="str">
        <f t="shared" si="66"/>
        <v>2019Q2</v>
      </c>
      <c r="G847" t="str">
        <f t="shared" si="67"/>
        <v>PROD_0022019Q2</v>
      </c>
      <c r="H847">
        <v>35</v>
      </c>
      <c r="I847" s="1">
        <f t="shared" si="68"/>
        <v>517510</v>
      </c>
      <c r="J847" t="s">
        <v>16</v>
      </c>
      <c r="K847" t="s">
        <v>6</v>
      </c>
      <c r="L847">
        <v>2019</v>
      </c>
      <c r="M847">
        <v>13</v>
      </c>
      <c r="N847">
        <v>4</v>
      </c>
      <c r="O847">
        <f t="shared" si="70"/>
        <v>3372</v>
      </c>
    </row>
    <row r="848" spans="1:15" x14ac:dyDescent="0.25">
      <c r="A848" t="s">
        <v>4</v>
      </c>
      <c r="B848" t="s">
        <v>6</v>
      </c>
      <c r="C848" t="str">
        <f t="shared" si="69"/>
        <v>SW</v>
      </c>
      <c r="D848">
        <v>2019</v>
      </c>
      <c r="E848">
        <v>14</v>
      </c>
      <c r="F848" t="str">
        <f t="shared" si="66"/>
        <v>2019Q2</v>
      </c>
      <c r="G848" t="str">
        <f t="shared" si="67"/>
        <v>PROD_0022019Q2</v>
      </c>
      <c r="H848">
        <v>36</v>
      </c>
      <c r="I848" s="1">
        <f t="shared" si="68"/>
        <v>532296</v>
      </c>
      <c r="J848" t="s">
        <v>16</v>
      </c>
      <c r="K848" t="s">
        <v>6</v>
      </c>
      <c r="L848">
        <v>2019</v>
      </c>
      <c r="M848">
        <v>14</v>
      </c>
      <c r="N848">
        <v>4</v>
      </c>
      <c r="O848">
        <f t="shared" si="70"/>
        <v>3372</v>
      </c>
    </row>
    <row r="849" spans="1:15" x14ac:dyDescent="0.25">
      <c r="A849" t="s">
        <v>4</v>
      </c>
      <c r="B849" t="s">
        <v>6</v>
      </c>
      <c r="C849" t="str">
        <f t="shared" si="69"/>
        <v>SW</v>
      </c>
      <c r="D849">
        <v>2019</v>
      </c>
      <c r="E849">
        <v>15</v>
      </c>
      <c r="F849" t="str">
        <f t="shared" si="66"/>
        <v>2019Q2</v>
      </c>
      <c r="G849" t="str">
        <f t="shared" si="67"/>
        <v>PROD_0022019Q2</v>
      </c>
      <c r="H849">
        <v>34</v>
      </c>
      <c r="I849" s="1">
        <f t="shared" si="68"/>
        <v>502724</v>
      </c>
      <c r="J849" t="s">
        <v>16</v>
      </c>
      <c r="K849" t="s">
        <v>6</v>
      </c>
      <c r="L849">
        <v>2019</v>
      </c>
      <c r="M849">
        <v>15</v>
      </c>
      <c r="N849">
        <v>4</v>
      </c>
      <c r="O849">
        <f t="shared" si="70"/>
        <v>3372</v>
      </c>
    </row>
    <row r="850" spans="1:15" x14ac:dyDescent="0.25">
      <c r="A850" t="s">
        <v>4</v>
      </c>
      <c r="B850" t="s">
        <v>6</v>
      </c>
      <c r="C850" t="str">
        <f t="shared" si="69"/>
        <v>SW</v>
      </c>
      <c r="D850">
        <v>2019</v>
      </c>
      <c r="E850">
        <v>16</v>
      </c>
      <c r="F850" t="str">
        <f t="shared" si="66"/>
        <v>2019Q2</v>
      </c>
      <c r="G850" t="str">
        <f t="shared" si="67"/>
        <v>PROD_0022019Q2</v>
      </c>
      <c r="H850">
        <v>35</v>
      </c>
      <c r="I850" s="1">
        <f t="shared" si="68"/>
        <v>517510</v>
      </c>
      <c r="J850" t="s">
        <v>16</v>
      </c>
      <c r="K850" t="s">
        <v>6</v>
      </c>
      <c r="L850">
        <v>2019</v>
      </c>
      <c r="M850">
        <v>16</v>
      </c>
      <c r="N850">
        <v>4</v>
      </c>
      <c r="O850">
        <f t="shared" si="70"/>
        <v>3372</v>
      </c>
    </row>
    <row r="851" spans="1:15" x14ac:dyDescent="0.25">
      <c r="A851" t="s">
        <v>4</v>
      </c>
      <c r="B851" t="s">
        <v>6</v>
      </c>
      <c r="C851" t="str">
        <f t="shared" si="69"/>
        <v>SW</v>
      </c>
      <c r="D851">
        <v>2019</v>
      </c>
      <c r="E851">
        <v>17</v>
      </c>
      <c r="F851" t="str">
        <f t="shared" si="66"/>
        <v>2019Q2</v>
      </c>
      <c r="G851" t="str">
        <f t="shared" si="67"/>
        <v>PROD_0022019Q2</v>
      </c>
      <c r="H851">
        <v>40</v>
      </c>
      <c r="I851" s="1">
        <f t="shared" si="68"/>
        <v>591440</v>
      </c>
      <c r="J851" t="s">
        <v>16</v>
      </c>
      <c r="K851" t="s">
        <v>6</v>
      </c>
      <c r="L851">
        <v>2019</v>
      </c>
      <c r="M851">
        <v>17</v>
      </c>
      <c r="N851">
        <v>4</v>
      </c>
      <c r="O851">
        <f t="shared" si="70"/>
        <v>3372</v>
      </c>
    </row>
    <row r="852" spans="1:15" x14ac:dyDescent="0.25">
      <c r="A852" t="s">
        <v>4</v>
      </c>
      <c r="B852" t="s">
        <v>6</v>
      </c>
      <c r="C852" t="str">
        <f t="shared" si="69"/>
        <v>SW</v>
      </c>
      <c r="D852">
        <v>2019</v>
      </c>
      <c r="E852">
        <v>18</v>
      </c>
      <c r="F852" t="str">
        <f t="shared" si="66"/>
        <v>2019Q2</v>
      </c>
      <c r="G852" t="str">
        <f t="shared" si="67"/>
        <v>PROD_0022019Q2</v>
      </c>
      <c r="H852">
        <v>54</v>
      </c>
      <c r="I852" s="1">
        <f t="shared" si="68"/>
        <v>798444</v>
      </c>
      <c r="J852" t="s">
        <v>16</v>
      </c>
      <c r="K852" t="s">
        <v>6</v>
      </c>
      <c r="L852">
        <v>2019</v>
      </c>
      <c r="M852">
        <v>18</v>
      </c>
      <c r="N852">
        <v>4</v>
      </c>
      <c r="O852">
        <f t="shared" si="70"/>
        <v>3372</v>
      </c>
    </row>
    <row r="853" spans="1:15" x14ac:dyDescent="0.25">
      <c r="A853" t="s">
        <v>4</v>
      </c>
      <c r="B853" t="s">
        <v>6</v>
      </c>
      <c r="C853" t="str">
        <f t="shared" si="69"/>
        <v>SW</v>
      </c>
      <c r="D853">
        <v>2019</v>
      </c>
      <c r="E853">
        <v>19</v>
      </c>
      <c r="F853" t="str">
        <f t="shared" si="66"/>
        <v>2019Q2</v>
      </c>
      <c r="G853" t="str">
        <f t="shared" si="67"/>
        <v>PROD_0022019Q2</v>
      </c>
      <c r="H853">
        <v>38</v>
      </c>
      <c r="I853" s="1">
        <f t="shared" si="68"/>
        <v>561868</v>
      </c>
      <c r="J853" t="s">
        <v>16</v>
      </c>
      <c r="K853" t="s">
        <v>6</v>
      </c>
      <c r="L853">
        <v>2019</v>
      </c>
      <c r="M853">
        <v>19</v>
      </c>
      <c r="N853">
        <v>2</v>
      </c>
      <c r="O853">
        <f t="shared" si="70"/>
        <v>1686</v>
      </c>
    </row>
    <row r="854" spans="1:15" x14ac:dyDescent="0.25">
      <c r="A854" t="s">
        <v>4</v>
      </c>
      <c r="B854" t="s">
        <v>6</v>
      </c>
      <c r="C854" t="str">
        <f t="shared" si="69"/>
        <v>SW</v>
      </c>
      <c r="D854">
        <v>2019</v>
      </c>
      <c r="E854">
        <v>20</v>
      </c>
      <c r="F854" t="str">
        <f t="shared" si="66"/>
        <v>2019Q2</v>
      </c>
      <c r="G854" t="str">
        <f t="shared" si="67"/>
        <v>PROD_0022019Q2</v>
      </c>
      <c r="H854">
        <v>34</v>
      </c>
      <c r="I854" s="1">
        <f t="shared" si="68"/>
        <v>502724</v>
      </c>
      <c r="J854" t="s">
        <v>16</v>
      </c>
      <c r="K854" t="s">
        <v>6</v>
      </c>
      <c r="L854">
        <v>2019</v>
      </c>
      <c r="M854">
        <v>20</v>
      </c>
      <c r="N854">
        <v>1</v>
      </c>
      <c r="O854">
        <f t="shared" si="70"/>
        <v>843</v>
      </c>
    </row>
    <row r="855" spans="1:15" x14ac:dyDescent="0.25">
      <c r="A855" t="s">
        <v>4</v>
      </c>
      <c r="B855" t="s">
        <v>6</v>
      </c>
      <c r="C855" t="str">
        <f t="shared" si="69"/>
        <v>SW</v>
      </c>
      <c r="D855">
        <v>2019</v>
      </c>
      <c r="E855">
        <v>21</v>
      </c>
      <c r="F855" t="str">
        <f t="shared" si="66"/>
        <v>2019Q2</v>
      </c>
      <c r="G855" t="str">
        <f t="shared" si="67"/>
        <v>PROD_0022019Q2</v>
      </c>
      <c r="H855">
        <v>34</v>
      </c>
      <c r="I855" s="1">
        <f t="shared" si="68"/>
        <v>502724</v>
      </c>
      <c r="J855" t="s">
        <v>16</v>
      </c>
      <c r="K855" t="s">
        <v>6</v>
      </c>
      <c r="L855">
        <v>2019</v>
      </c>
      <c r="M855">
        <v>21</v>
      </c>
      <c r="N855">
        <v>2</v>
      </c>
      <c r="O855">
        <f t="shared" si="70"/>
        <v>1686</v>
      </c>
    </row>
    <row r="856" spans="1:15" x14ac:dyDescent="0.25">
      <c r="A856" t="s">
        <v>4</v>
      </c>
      <c r="B856" t="s">
        <v>6</v>
      </c>
      <c r="C856" t="str">
        <f t="shared" si="69"/>
        <v>SW</v>
      </c>
      <c r="D856">
        <v>2019</v>
      </c>
      <c r="E856">
        <v>22</v>
      </c>
      <c r="F856" t="str">
        <f t="shared" si="66"/>
        <v>2019Q2</v>
      </c>
      <c r="G856" t="str">
        <f t="shared" si="67"/>
        <v>PROD_0022019Q2</v>
      </c>
      <c r="H856">
        <v>30</v>
      </c>
      <c r="I856" s="1">
        <f t="shared" si="68"/>
        <v>443580</v>
      </c>
      <c r="J856" t="s">
        <v>16</v>
      </c>
      <c r="K856" t="s">
        <v>6</v>
      </c>
      <c r="L856">
        <v>2019</v>
      </c>
      <c r="M856">
        <v>22</v>
      </c>
      <c r="N856">
        <v>2</v>
      </c>
      <c r="O856">
        <f t="shared" si="70"/>
        <v>1686</v>
      </c>
    </row>
    <row r="857" spans="1:15" x14ac:dyDescent="0.25">
      <c r="A857" t="s">
        <v>4</v>
      </c>
      <c r="B857" t="s">
        <v>6</v>
      </c>
      <c r="C857" t="str">
        <f t="shared" si="69"/>
        <v>SW</v>
      </c>
      <c r="D857">
        <v>2019</v>
      </c>
      <c r="E857">
        <v>23</v>
      </c>
      <c r="F857" t="str">
        <f t="shared" si="66"/>
        <v>2019Q2</v>
      </c>
      <c r="G857" t="str">
        <f t="shared" si="67"/>
        <v>PROD_0022019Q2</v>
      </c>
      <c r="H857">
        <v>44</v>
      </c>
      <c r="I857" s="1">
        <f t="shared" si="68"/>
        <v>650584</v>
      </c>
      <c r="J857" t="s">
        <v>16</v>
      </c>
      <c r="K857" t="s">
        <v>6</v>
      </c>
      <c r="L857">
        <v>2019</v>
      </c>
      <c r="M857">
        <v>23</v>
      </c>
      <c r="N857">
        <v>4</v>
      </c>
      <c r="O857">
        <f t="shared" si="70"/>
        <v>3372</v>
      </c>
    </row>
    <row r="858" spans="1:15" x14ac:dyDescent="0.25">
      <c r="A858" t="s">
        <v>4</v>
      </c>
      <c r="B858" t="s">
        <v>6</v>
      </c>
      <c r="C858" t="str">
        <f t="shared" si="69"/>
        <v>SW</v>
      </c>
      <c r="D858">
        <v>2019</v>
      </c>
      <c r="E858">
        <v>24</v>
      </c>
      <c r="F858" t="str">
        <f t="shared" si="66"/>
        <v>2019Q2</v>
      </c>
      <c r="G858" t="str">
        <f t="shared" si="67"/>
        <v>PROD_0022019Q2</v>
      </c>
      <c r="H858">
        <v>33</v>
      </c>
      <c r="I858" s="1">
        <f t="shared" si="68"/>
        <v>487938</v>
      </c>
      <c r="J858" t="s">
        <v>16</v>
      </c>
      <c r="K858" t="s">
        <v>6</v>
      </c>
      <c r="L858">
        <v>2019</v>
      </c>
      <c r="M858">
        <v>24</v>
      </c>
      <c r="N858">
        <v>3</v>
      </c>
      <c r="O858">
        <f t="shared" si="70"/>
        <v>2529</v>
      </c>
    </row>
    <row r="859" spans="1:15" x14ac:dyDescent="0.25">
      <c r="A859" t="s">
        <v>4</v>
      </c>
      <c r="B859" t="s">
        <v>6</v>
      </c>
      <c r="C859" t="str">
        <f t="shared" si="69"/>
        <v>SW</v>
      </c>
      <c r="D859">
        <v>2019</v>
      </c>
      <c r="E859">
        <v>25</v>
      </c>
      <c r="F859" t="str">
        <f t="shared" si="66"/>
        <v>2019Q2</v>
      </c>
      <c r="G859" t="str">
        <f t="shared" si="67"/>
        <v>PROD_0022019Q2</v>
      </c>
      <c r="H859">
        <v>28</v>
      </c>
      <c r="I859" s="1">
        <f t="shared" si="68"/>
        <v>414008</v>
      </c>
      <c r="J859" t="s">
        <v>16</v>
      </c>
      <c r="K859" t="s">
        <v>6</v>
      </c>
      <c r="L859">
        <v>2019</v>
      </c>
      <c r="M859">
        <v>25</v>
      </c>
      <c r="N859">
        <v>4</v>
      </c>
      <c r="O859">
        <f t="shared" si="70"/>
        <v>3372</v>
      </c>
    </row>
    <row r="860" spans="1:15" x14ac:dyDescent="0.25">
      <c r="A860" t="s">
        <v>4</v>
      </c>
      <c r="B860" t="s">
        <v>6</v>
      </c>
      <c r="C860" t="str">
        <f t="shared" si="69"/>
        <v>SW</v>
      </c>
      <c r="D860">
        <v>2019</v>
      </c>
      <c r="E860">
        <v>26</v>
      </c>
      <c r="F860" t="str">
        <f t="shared" si="66"/>
        <v>2019Q3</v>
      </c>
      <c r="G860" t="str">
        <f t="shared" si="67"/>
        <v>PROD_0022019Q3</v>
      </c>
      <c r="H860">
        <v>22</v>
      </c>
      <c r="I860" s="1">
        <f t="shared" si="68"/>
        <v>325292</v>
      </c>
      <c r="J860" t="s">
        <v>16</v>
      </c>
      <c r="K860" t="s">
        <v>6</v>
      </c>
      <c r="L860">
        <v>2019</v>
      </c>
      <c r="M860">
        <v>26</v>
      </c>
      <c r="N860">
        <v>4</v>
      </c>
      <c r="O860">
        <f t="shared" si="70"/>
        <v>3372</v>
      </c>
    </row>
    <row r="861" spans="1:15" x14ac:dyDescent="0.25">
      <c r="A861" t="s">
        <v>4</v>
      </c>
      <c r="B861" t="s">
        <v>6</v>
      </c>
      <c r="C861" t="str">
        <f t="shared" si="69"/>
        <v>SW</v>
      </c>
      <c r="D861">
        <v>2019</v>
      </c>
      <c r="E861">
        <v>27</v>
      </c>
      <c r="F861" t="str">
        <f t="shared" si="66"/>
        <v>2019Q3</v>
      </c>
      <c r="G861" t="str">
        <f t="shared" si="67"/>
        <v>PROD_0022019Q3</v>
      </c>
      <c r="H861">
        <v>24</v>
      </c>
      <c r="I861" s="1">
        <f t="shared" si="68"/>
        <v>354864</v>
      </c>
      <c r="J861" t="s">
        <v>16</v>
      </c>
      <c r="K861" t="s">
        <v>6</v>
      </c>
      <c r="L861">
        <v>2019</v>
      </c>
      <c r="M861">
        <v>27</v>
      </c>
      <c r="N861">
        <v>6</v>
      </c>
      <c r="O861">
        <f t="shared" si="70"/>
        <v>5058</v>
      </c>
    </row>
    <row r="862" spans="1:15" x14ac:dyDescent="0.25">
      <c r="A862" t="s">
        <v>4</v>
      </c>
      <c r="B862" t="s">
        <v>6</v>
      </c>
      <c r="C862" t="str">
        <f t="shared" si="69"/>
        <v>SW</v>
      </c>
      <c r="D862">
        <v>2019</v>
      </c>
      <c r="E862">
        <v>28</v>
      </c>
      <c r="F862" t="str">
        <f t="shared" si="66"/>
        <v>2019Q3</v>
      </c>
      <c r="G862" t="str">
        <f t="shared" si="67"/>
        <v>PROD_0022019Q3</v>
      </c>
      <c r="H862">
        <v>31</v>
      </c>
      <c r="I862" s="1">
        <f t="shared" si="68"/>
        <v>458366</v>
      </c>
      <c r="J862" t="s">
        <v>16</v>
      </c>
      <c r="K862" t="s">
        <v>6</v>
      </c>
      <c r="L862">
        <v>2019</v>
      </c>
      <c r="M862">
        <v>28</v>
      </c>
      <c r="N862">
        <v>10</v>
      </c>
      <c r="O862">
        <f t="shared" si="70"/>
        <v>8430</v>
      </c>
    </row>
    <row r="863" spans="1:15" x14ac:dyDescent="0.25">
      <c r="A863" t="s">
        <v>4</v>
      </c>
      <c r="B863" t="s">
        <v>6</v>
      </c>
      <c r="C863" t="str">
        <f t="shared" si="69"/>
        <v>SW</v>
      </c>
      <c r="D863">
        <v>2019</v>
      </c>
      <c r="E863">
        <v>29</v>
      </c>
      <c r="F863" t="str">
        <f t="shared" si="66"/>
        <v>2019Q3</v>
      </c>
      <c r="G863" t="str">
        <f t="shared" si="67"/>
        <v>PROD_0022019Q3</v>
      </c>
      <c r="H863">
        <v>21</v>
      </c>
      <c r="I863" s="1">
        <f t="shared" si="68"/>
        <v>310506</v>
      </c>
      <c r="J863" t="s">
        <v>16</v>
      </c>
      <c r="K863" t="s">
        <v>6</v>
      </c>
      <c r="L863">
        <v>2019</v>
      </c>
      <c r="M863">
        <v>29</v>
      </c>
      <c r="N863">
        <v>6</v>
      </c>
      <c r="O863">
        <f t="shared" si="70"/>
        <v>5058</v>
      </c>
    </row>
    <row r="864" spans="1:15" x14ac:dyDescent="0.25">
      <c r="A864" t="s">
        <v>4</v>
      </c>
      <c r="B864" t="s">
        <v>6</v>
      </c>
      <c r="C864" t="str">
        <f t="shared" si="69"/>
        <v>SW</v>
      </c>
      <c r="D864">
        <v>2019</v>
      </c>
      <c r="E864">
        <v>30</v>
      </c>
      <c r="F864" t="str">
        <f t="shared" si="66"/>
        <v>2019Q3</v>
      </c>
      <c r="G864" t="str">
        <f t="shared" si="67"/>
        <v>PROD_0022019Q3</v>
      </c>
      <c r="H864">
        <v>41</v>
      </c>
      <c r="I864" s="1">
        <f t="shared" si="68"/>
        <v>606226</v>
      </c>
      <c r="J864" t="s">
        <v>16</v>
      </c>
      <c r="K864" t="s">
        <v>6</v>
      </c>
      <c r="L864">
        <v>2019</v>
      </c>
      <c r="M864">
        <v>30</v>
      </c>
      <c r="N864">
        <v>11</v>
      </c>
      <c r="O864">
        <f t="shared" si="70"/>
        <v>9273</v>
      </c>
    </row>
    <row r="865" spans="1:15" x14ac:dyDescent="0.25">
      <c r="A865" t="s">
        <v>4</v>
      </c>
      <c r="B865" t="s">
        <v>6</v>
      </c>
      <c r="C865" t="str">
        <f t="shared" si="69"/>
        <v>SW</v>
      </c>
      <c r="D865">
        <v>2019</v>
      </c>
      <c r="E865">
        <v>31</v>
      </c>
      <c r="F865" t="str">
        <f t="shared" si="66"/>
        <v>2019Q3</v>
      </c>
      <c r="G865" t="str">
        <f t="shared" si="67"/>
        <v>PROD_0022019Q3</v>
      </c>
      <c r="H865">
        <v>26</v>
      </c>
      <c r="I865" s="1">
        <f t="shared" si="68"/>
        <v>384436</v>
      </c>
      <c r="J865" t="s">
        <v>16</v>
      </c>
      <c r="K865" t="s">
        <v>6</v>
      </c>
      <c r="L865">
        <v>2019</v>
      </c>
      <c r="M865">
        <v>31</v>
      </c>
      <c r="N865">
        <v>6</v>
      </c>
      <c r="O865">
        <f t="shared" si="70"/>
        <v>5058</v>
      </c>
    </row>
    <row r="866" spans="1:15" x14ac:dyDescent="0.25">
      <c r="A866" t="s">
        <v>4</v>
      </c>
      <c r="B866" t="s">
        <v>6</v>
      </c>
      <c r="C866" t="str">
        <f t="shared" si="69"/>
        <v>SW</v>
      </c>
      <c r="D866">
        <v>2019</v>
      </c>
      <c r="E866">
        <v>32</v>
      </c>
      <c r="F866" t="str">
        <f t="shared" si="66"/>
        <v>2019Q3</v>
      </c>
      <c r="G866" t="str">
        <f t="shared" si="67"/>
        <v>PROD_0022019Q3</v>
      </c>
      <c r="H866">
        <v>30</v>
      </c>
      <c r="I866" s="1">
        <f t="shared" si="68"/>
        <v>443580</v>
      </c>
      <c r="J866" t="s">
        <v>16</v>
      </c>
      <c r="K866" t="s">
        <v>6</v>
      </c>
      <c r="L866">
        <v>2019</v>
      </c>
      <c r="M866">
        <v>32</v>
      </c>
      <c r="N866">
        <v>6</v>
      </c>
      <c r="O866">
        <f t="shared" si="70"/>
        <v>5058</v>
      </c>
    </row>
    <row r="867" spans="1:15" x14ac:dyDescent="0.25">
      <c r="A867" t="s">
        <v>4</v>
      </c>
      <c r="B867" t="s">
        <v>6</v>
      </c>
      <c r="C867" t="str">
        <f t="shared" si="69"/>
        <v>SW</v>
      </c>
      <c r="D867">
        <v>2019</v>
      </c>
      <c r="E867">
        <v>33</v>
      </c>
      <c r="F867" t="str">
        <f t="shared" si="66"/>
        <v>2019Q3</v>
      </c>
      <c r="G867" t="str">
        <f t="shared" si="67"/>
        <v>PROD_0022019Q3</v>
      </c>
      <c r="H867">
        <v>44</v>
      </c>
      <c r="I867" s="1">
        <f t="shared" si="68"/>
        <v>650584</v>
      </c>
      <c r="J867" t="s">
        <v>16</v>
      </c>
      <c r="K867" t="s">
        <v>6</v>
      </c>
      <c r="L867">
        <v>2019</v>
      </c>
      <c r="M867">
        <v>33</v>
      </c>
      <c r="N867">
        <v>8</v>
      </c>
      <c r="O867">
        <f t="shared" si="70"/>
        <v>6744</v>
      </c>
    </row>
    <row r="868" spans="1:15" x14ac:dyDescent="0.25">
      <c r="A868" t="s">
        <v>4</v>
      </c>
      <c r="B868" t="s">
        <v>6</v>
      </c>
      <c r="C868" t="str">
        <f t="shared" si="69"/>
        <v>SW</v>
      </c>
      <c r="D868">
        <v>2019</v>
      </c>
      <c r="E868">
        <v>34</v>
      </c>
      <c r="F868" t="str">
        <f t="shared" si="66"/>
        <v>2019Q3</v>
      </c>
      <c r="G868" t="str">
        <f t="shared" si="67"/>
        <v>PROD_0022019Q3</v>
      </c>
      <c r="H868">
        <v>30</v>
      </c>
      <c r="I868" s="1">
        <f t="shared" si="68"/>
        <v>443580</v>
      </c>
      <c r="J868" t="s">
        <v>16</v>
      </c>
      <c r="K868" t="s">
        <v>6</v>
      </c>
      <c r="L868">
        <v>2019</v>
      </c>
      <c r="M868">
        <v>34</v>
      </c>
      <c r="N868">
        <v>5</v>
      </c>
      <c r="O868">
        <f t="shared" si="70"/>
        <v>4215</v>
      </c>
    </row>
    <row r="869" spans="1:15" x14ac:dyDescent="0.25">
      <c r="A869" t="s">
        <v>4</v>
      </c>
      <c r="B869" t="s">
        <v>6</v>
      </c>
      <c r="C869" t="str">
        <f t="shared" si="69"/>
        <v>SW</v>
      </c>
      <c r="D869">
        <v>2019</v>
      </c>
      <c r="E869">
        <v>35</v>
      </c>
      <c r="F869" t="str">
        <f t="shared" si="66"/>
        <v>2019Q3</v>
      </c>
      <c r="G869" t="str">
        <f t="shared" si="67"/>
        <v>PROD_0022019Q3</v>
      </c>
      <c r="H869">
        <v>20</v>
      </c>
      <c r="I869" s="1">
        <f t="shared" si="68"/>
        <v>295720</v>
      </c>
      <c r="J869" t="s">
        <v>16</v>
      </c>
      <c r="K869" t="s">
        <v>6</v>
      </c>
      <c r="L869">
        <v>2019</v>
      </c>
      <c r="M869">
        <v>35</v>
      </c>
      <c r="N869">
        <v>2</v>
      </c>
      <c r="O869">
        <f t="shared" si="70"/>
        <v>1686</v>
      </c>
    </row>
    <row r="870" spans="1:15" x14ac:dyDescent="0.25">
      <c r="A870" t="s">
        <v>4</v>
      </c>
      <c r="B870" t="s">
        <v>6</v>
      </c>
      <c r="C870" t="str">
        <f t="shared" si="69"/>
        <v>SW</v>
      </c>
      <c r="D870">
        <v>2019</v>
      </c>
      <c r="E870">
        <v>36</v>
      </c>
      <c r="F870" t="str">
        <f t="shared" si="66"/>
        <v>2019Q3</v>
      </c>
      <c r="G870" t="str">
        <f t="shared" si="67"/>
        <v>PROD_0022019Q3</v>
      </c>
      <c r="H870">
        <v>28</v>
      </c>
      <c r="I870" s="1">
        <f t="shared" si="68"/>
        <v>414008</v>
      </c>
      <c r="J870" t="s">
        <v>16</v>
      </c>
      <c r="K870" t="s">
        <v>6</v>
      </c>
      <c r="L870">
        <v>2019</v>
      </c>
      <c r="M870">
        <v>36</v>
      </c>
      <c r="N870">
        <v>3</v>
      </c>
      <c r="O870">
        <f t="shared" si="70"/>
        <v>2529</v>
      </c>
    </row>
    <row r="871" spans="1:15" x14ac:dyDescent="0.25">
      <c r="A871" t="s">
        <v>4</v>
      </c>
      <c r="B871" t="s">
        <v>6</v>
      </c>
      <c r="C871" t="str">
        <f t="shared" si="69"/>
        <v>SW</v>
      </c>
      <c r="D871">
        <v>2019</v>
      </c>
      <c r="E871">
        <v>37</v>
      </c>
      <c r="F871" t="str">
        <f t="shared" si="66"/>
        <v>2019Q3</v>
      </c>
      <c r="G871" t="str">
        <f t="shared" si="67"/>
        <v>PROD_0022019Q3</v>
      </c>
      <c r="H871">
        <v>23</v>
      </c>
      <c r="I871" s="1">
        <f t="shared" si="68"/>
        <v>340078</v>
      </c>
      <c r="J871" t="s">
        <v>16</v>
      </c>
      <c r="K871" t="s">
        <v>6</v>
      </c>
      <c r="L871">
        <v>2019</v>
      </c>
      <c r="M871">
        <v>37</v>
      </c>
      <c r="N871">
        <v>2</v>
      </c>
      <c r="O871">
        <f t="shared" si="70"/>
        <v>1686</v>
      </c>
    </row>
    <row r="872" spans="1:15" x14ac:dyDescent="0.25">
      <c r="A872" t="s">
        <v>4</v>
      </c>
      <c r="B872" t="s">
        <v>6</v>
      </c>
      <c r="C872" t="str">
        <f t="shared" si="69"/>
        <v>SW</v>
      </c>
      <c r="D872">
        <v>2019</v>
      </c>
      <c r="E872">
        <v>38</v>
      </c>
      <c r="F872" t="str">
        <f t="shared" si="66"/>
        <v>2019Q3</v>
      </c>
      <c r="G872" t="str">
        <f t="shared" si="67"/>
        <v>PROD_0022019Q3</v>
      </c>
      <c r="H872">
        <v>42</v>
      </c>
      <c r="I872" s="1">
        <f t="shared" si="68"/>
        <v>621012</v>
      </c>
      <c r="J872" t="s">
        <v>16</v>
      </c>
      <c r="K872" t="s">
        <v>6</v>
      </c>
      <c r="L872">
        <v>2019</v>
      </c>
      <c r="M872">
        <v>38</v>
      </c>
      <c r="N872">
        <v>2</v>
      </c>
      <c r="O872">
        <f t="shared" si="70"/>
        <v>1686</v>
      </c>
    </row>
    <row r="873" spans="1:15" x14ac:dyDescent="0.25">
      <c r="A873" t="s">
        <v>4</v>
      </c>
      <c r="B873" t="s">
        <v>6</v>
      </c>
      <c r="C873" t="str">
        <f t="shared" si="69"/>
        <v>SW</v>
      </c>
      <c r="D873">
        <v>2019</v>
      </c>
      <c r="E873">
        <v>39</v>
      </c>
      <c r="F873" t="str">
        <f t="shared" si="66"/>
        <v>2019Q4</v>
      </c>
      <c r="G873" t="str">
        <f t="shared" si="67"/>
        <v>PROD_0022019Q4</v>
      </c>
      <c r="H873">
        <v>21</v>
      </c>
      <c r="I873" s="1">
        <f t="shared" si="68"/>
        <v>310506</v>
      </c>
      <c r="J873" t="s">
        <v>16</v>
      </c>
      <c r="K873" t="s">
        <v>6</v>
      </c>
      <c r="L873">
        <v>2019</v>
      </c>
      <c r="M873">
        <v>39</v>
      </c>
      <c r="N873">
        <v>1</v>
      </c>
      <c r="O873">
        <f t="shared" si="70"/>
        <v>843</v>
      </c>
    </row>
    <row r="874" spans="1:15" x14ac:dyDescent="0.25">
      <c r="A874" t="s">
        <v>4</v>
      </c>
      <c r="B874" t="s">
        <v>6</v>
      </c>
      <c r="C874" t="str">
        <f t="shared" si="69"/>
        <v>SW</v>
      </c>
      <c r="D874">
        <v>2019</v>
      </c>
      <c r="E874">
        <v>40</v>
      </c>
      <c r="F874" t="str">
        <f t="shared" si="66"/>
        <v>2019Q4</v>
      </c>
      <c r="G874" t="str">
        <f t="shared" si="67"/>
        <v>PROD_0022019Q4</v>
      </c>
      <c r="H874">
        <v>30</v>
      </c>
      <c r="I874" s="1">
        <f t="shared" si="68"/>
        <v>443580</v>
      </c>
      <c r="J874" t="s">
        <v>16</v>
      </c>
      <c r="K874" t="s">
        <v>6</v>
      </c>
      <c r="L874">
        <v>2019</v>
      </c>
      <c r="M874">
        <v>40</v>
      </c>
      <c r="N874">
        <v>0</v>
      </c>
      <c r="O874">
        <f t="shared" si="70"/>
        <v>0</v>
      </c>
    </row>
    <row r="875" spans="1:15" x14ac:dyDescent="0.25">
      <c r="A875" t="s">
        <v>4</v>
      </c>
      <c r="B875" t="s">
        <v>6</v>
      </c>
      <c r="C875" t="str">
        <f t="shared" si="69"/>
        <v>SW</v>
      </c>
      <c r="D875">
        <v>2019</v>
      </c>
      <c r="E875">
        <v>41</v>
      </c>
      <c r="F875" t="str">
        <f t="shared" si="66"/>
        <v>2019Q4</v>
      </c>
      <c r="G875" t="str">
        <f t="shared" si="67"/>
        <v>PROD_0022019Q4</v>
      </c>
      <c r="H875">
        <v>30</v>
      </c>
      <c r="I875" s="1">
        <f t="shared" si="68"/>
        <v>443580</v>
      </c>
      <c r="J875" t="s">
        <v>16</v>
      </c>
      <c r="K875" t="s">
        <v>6</v>
      </c>
      <c r="L875">
        <v>2019</v>
      </c>
      <c r="M875">
        <v>41</v>
      </c>
      <c r="N875">
        <v>0</v>
      </c>
      <c r="O875">
        <f t="shared" si="70"/>
        <v>0</v>
      </c>
    </row>
    <row r="876" spans="1:15" x14ac:dyDescent="0.25">
      <c r="A876" t="s">
        <v>4</v>
      </c>
      <c r="B876" t="s">
        <v>6</v>
      </c>
      <c r="C876" t="str">
        <f t="shared" si="69"/>
        <v>SW</v>
      </c>
      <c r="D876">
        <v>2019</v>
      </c>
      <c r="E876">
        <v>42</v>
      </c>
      <c r="F876" t="str">
        <f t="shared" si="66"/>
        <v>2019Q4</v>
      </c>
      <c r="G876" t="str">
        <f t="shared" si="67"/>
        <v>PROD_0022019Q4</v>
      </c>
      <c r="H876">
        <v>45</v>
      </c>
      <c r="I876" s="1">
        <f t="shared" si="68"/>
        <v>665370</v>
      </c>
      <c r="J876" t="s">
        <v>16</v>
      </c>
      <c r="K876" t="s">
        <v>6</v>
      </c>
      <c r="L876">
        <v>2019</v>
      </c>
      <c r="M876">
        <v>42</v>
      </c>
      <c r="N876">
        <v>1</v>
      </c>
      <c r="O876">
        <f t="shared" si="70"/>
        <v>843</v>
      </c>
    </row>
    <row r="877" spans="1:15" x14ac:dyDescent="0.25">
      <c r="A877" t="s">
        <v>4</v>
      </c>
      <c r="B877" t="s">
        <v>6</v>
      </c>
      <c r="C877" t="str">
        <f t="shared" si="69"/>
        <v>SW</v>
      </c>
      <c r="D877">
        <v>2019</v>
      </c>
      <c r="E877">
        <v>43</v>
      </c>
      <c r="F877" t="str">
        <f t="shared" si="66"/>
        <v>2019Q4</v>
      </c>
      <c r="G877" t="str">
        <f t="shared" si="67"/>
        <v>PROD_0022019Q4</v>
      </c>
      <c r="H877">
        <v>34</v>
      </c>
      <c r="I877" s="1">
        <f t="shared" si="68"/>
        <v>502724</v>
      </c>
      <c r="J877" t="s">
        <v>16</v>
      </c>
      <c r="K877" t="s">
        <v>6</v>
      </c>
      <c r="L877">
        <v>2019</v>
      </c>
      <c r="M877">
        <v>43</v>
      </c>
      <c r="N877">
        <v>2</v>
      </c>
      <c r="O877">
        <f t="shared" si="70"/>
        <v>1686</v>
      </c>
    </row>
    <row r="878" spans="1:15" x14ac:dyDescent="0.25">
      <c r="A878" t="s">
        <v>4</v>
      </c>
      <c r="B878" t="s">
        <v>6</v>
      </c>
      <c r="C878" t="str">
        <f t="shared" si="69"/>
        <v>SW</v>
      </c>
      <c r="D878">
        <v>2019</v>
      </c>
      <c r="E878">
        <v>44</v>
      </c>
      <c r="F878" t="str">
        <f t="shared" si="66"/>
        <v>2019Q4</v>
      </c>
      <c r="G878" t="str">
        <f t="shared" si="67"/>
        <v>PROD_0022019Q4</v>
      </c>
      <c r="H878">
        <v>28</v>
      </c>
      <c r="I878" s="1">
        <f t="shared" si="68"/>
        <v>414008</v>
      </c>
      <c r="J878" t="s">
        <v>16</v>
      </c>
      <c r="K878" t="s">
        <v>6</v>
      </c>
      <c r="L878">
        <v>2019</v>
      </c>
      <c r="M878">
        <v>44</v>
      </c>
      <c r="N878">
        <v>2</v>
      </c>
      <c r="O878">
        <f t="shared" si="70"/>
        <v>1686</v>
      </c>
    </row>
    <row r="879" spans="1:15" x14ac:dyDescent="0.25">
      <c r="A879" t="s">
        <v>4</v>
      </c>
      <c r="B879" t="s">
        <v>6</v>
      </c>
      <c r="C879" t="str">
        <f t="shared" si="69"/>
        <v>SW</v>
      </c>
      <c r="D879">
        <v>2019</v>
      </c>
      <c r="E879">
        <v>45</v>
      </c>
      <c r="F879" t="str">
        <f t="shared" si="66"/>
        <v>2019Q4</v>
      </c>
      <c r="G879" t="str">
        <f t="shared" si="67"/>
        <v>PROD_0022019Q4</v>
      </c>
      <c r="H879">
        <v>37</v>
      </c>
      <c r="I879" s="1">
        <f t="shared" si="68"/>
        <v>547082</v>
      </c>
      <c r="J879" t="s">
        <v>16</v>
      </c>
      <c r="K879" t="s">
        <v>6</v>
      </c>
      <c r="L879">
        <v>2019</v>
      </c>
      <c r="M879">
        <v>45</v>
      </c>
      <c r="N879">
        <v>3</v>
      </c>
      <c r="O879">
        <f t="shared" si="70"/>
        <v>2529</v>
      </c>
    </row>
    <row r="880" spans="1:15" x14ac:dyDescent="0.25">
      <c r="A880" t="s">
        <v>4</v>
      </c>
      <c r="B880" t="s">
        <v>6</v>
      </c>
      <c r="C880" t="str">
        <f t="shared" si="69"/>
        <v>SW</v>
      </c>
      <c r="D880">
        <v>2019</v>
      </c>
      <c r="E880">
        <v>46</v>
      </c>
      <c r="F880" t="str">
        <f t="shared" si="66"/>
        <v>2019Q4</v>
      </c>
      <c r="G880" t="str">
        <f t="shared" si="67"/>
        <v>PROD_0022019Q4</v>
      </c>
      <c r="H880">
        <v>40</v>
      </c>
      <c r="I880" s="1">
        <f t="shared" si="68"/>
        <v>591440</v>
      </c>
      <c r="J880" t="s">
        <v>16</v>
      </c>
      <c r="K880" t="s">
        <v>6</v>
      </c>
      <c r="L880">
        <v>2019</v>
      </c>
      <c r="M880">
        <v>46</v>
      </c>
      <c r="N880">
        <v>4</v>
      </c>
      <c r="O880">
        <f t="shared" si="70"/>
        <v>3372</v>
      </c>
    </row>
    <row r="881" spans="1:15" x14ac:dyDescent="0.25">
      <c r="A881" t="s">
        <v>4</v>
      </c>
      <c r="B881" t="s">
        <v>6</v>
      </c>
      <c r="C881" t="str">
        <f t="shared" si="69"/>
        <v>SW</v>
      </c>
      <c r="D881">
        <v>2019</v>
      </c>
      <c r="E881">
        <v>47</v>
      </c>
      <c r="F881" t="str">
        <f t="shared" si="66"/>
        <v>2019Q4</v>
      </c>
      <c r="G881" t="str">
        <f t="shared" si="67"/>
        <v>PROD_0022019Q4</v>
      </c>
      <c r="H881">
        <v>30</v>
      </c>
      <c r="I881" s="1">
        <f t="shared" si="68"/>
        <v>443580</v>
      </c>
      <c r="J881" t="s">
        <v>16</v>
      </c>
      <c r="K881" t="s">
        <v>6</v>
      </c>
      <c r="L881">
        <v>2019</v>
      </c>
      <c r="M881">
        <v>47</v>
      </c>
      <c r="N881">
        <v>3</v>
      </c>
      <c r="O881">
        <f t="shared" si="70"/>
        <v>2529</v>
      </c>
    </row>
    <row r="882" spans="1:15" x14ac:dyDescent="0.25">
      <c r="A882" t="s">
        <v>4</v>
      </c>
      <c r="B882" t="s">
        <v>6</v>
      </c>
      <c r="C882" t="str">
        <f t="shared" si="69"/>
        <v>SW</v>
      </c>
      <c r="D882">
        <v>2019</v>
      </c>
      <c r="E882">
        <v>48</v>
      </c>
      <c r="F882" t="str">
        <f t="shared" si="66"/>
        <v>2019Q4</v>
      </c>
      <c r="G882" t="str">
        <f t="shared" si="67"/>
        <v>PROD_0022019Q4</v>
      </c>
      <c r="H882">
        <v>33</v>
      </c>
      <c r="I882" s="1">
        <f t="shared" si="68"/>
        <v>487938</v>
      </c>
      <c r="J882" t="s">
        <v>16</v>
      </c>
      <c r="K882" t="s">
        <v>6</v>
      </c>
      <c r="L882">
        <v>2019</v>
      </c>
      <c r="M882">
        <v>48</v>
      </c>
      <c r="N882">
        <v>4</v>
      </c>
      <c r="O882">
        <f t="shared" si="70"/>
        <v>3372</v>
      </c>
    </row>
    <row r="883" spans="1:15" x14ac:dyDescent="0.25">
      <c r="A883" t="s">
        <v>4</v>
      </c>
      <c r="B883" t="s">
        <v>6</v>
      </c>
      <c r="C883" t="str">
        <f t="shared" si="69"/>
        <v>SW</v>
      </c>
      <c r="D883">
        <v>2019</v>
      </c>
      <c r="E883">
        <v>49</v>
      </c>
      <c r="F883" t="str">
        <f t="shared" si="66"/>
        <v>2019Q4</v>
      </c>
      <c r="G883" t="str">
        <f t="shared" si="67"/>
        <v>PROD_0022019Q4</v>
      </c>
      <c r="H883">
        <v>32</v>
      </c>
      <c r="I883" s="1">
        <f t="shared" si="68"/>
        <v>473152</v>
      </c>
      <c r="J883" t="s">
        <v>16</v>
      </c>
      <c r="K883" t="s">
        <v>6</v>
      </c>
      <c r="L883">
        <v>2019</v>
      </c>
      <c r="M883">
        <v>49</v>
      </c>
      <c r="N883">
        <v>3</v>
      </c>
      <c r="O883">
        <f t="shared" si="70"/>
        <v>2529</v>
      </c>
    </row>
    <row r="884" spans="1:15" x14ac:dyDescent="0.25">
      <c r="A884" t="s">
        <v>4</v>
      </c>
      <c r="B884" t="s">
        <v>6</v>
      </c>
      <c r="C884" t="str">
        <f t="shared" si="69"/>
        <v>SW</v>
      </c>
      <c r="D884">
        <v>2019</v>
      </c>
      <c r="E884">
        <v>50</v>
      </c>
      <c r="F884" t="str">
        <f t="shared" si="66"/>
        <v>2019Q4</v>
      </c>
      <c r="G884" t="str">
        <f t="shared" si="67"/>
        <v>PROD_0022019Q4</v>
      </c>
      <c r="H884">
        <v>33</v>
      </c>
      <c r="I884" s="1">
        <f t="shared" si="68"/>
        <v>487938</v>
      </c>
      <c r="J884" t="s">
        <v>16</v>
      </c>
      <c r="K884" t="s">
        <v>6</v>
      </c>
      <c r="L884">
        <v>2019</v>
      </c>
      <c r="M884">
        <v>50</v>
      </c>
      <c r="N884">
        <v>3</v>
      </c>
      <c r="O884">
        <f t="shared" si="70"/>
        <v>2529</v>
      </c>
    </row>
    <row r="885" spans="1:15" x14ac:dyDescent="0.25">
      <c r="A885" t="s">
        <v>4</v>
      </c>
      <c r="B885" t="s">
        <v>6</v>
      </c>
      <c r="C885" t="str">
        <f t="shared" si="69"/>
        <v>SW</v>
      </c>
      <c r="D885">
        <v>2019</v>
      </c>
      <c r="E885">
        <v>51</v>
      </c>
      <c r="F885" t="str">
        <f t="shared" si="66"/>
        <v>2019Q4</v>
      </c>
      <c r="G885" t="str">
        <f t="shared" si="67"/>
        <v>PROD_0022019Q4</v>
      </c>
      <c r="H885">
        <v>25</v>
      </c>
      <c r="I885" s="1">
        <f t="shared" si="68"/>
        <v>369650</v>
      </c>
      <c r="J885" t="s">
        <v>16</v>
      </c>
      <c r="K885" t="s">
        <v>6</v>
      </c>
      <c r="L885">
        <v>2019</v>
      </c>
      <c r="M885">
        <v>51</v>
      </c>
      <c r="N885">
        <v>2</v>
      </c>
      <c r="O885">
        <f t="shared" si="70"/>
        <v>1686</v>
      </c>
    </row>
    <row r="886" spans="1:15" x14ac:dyDescent="0.25">
      <c r="A886" t="s">
        <v>4</v>
      </c>
      <c r="B886" t="s">
        <v>6</v>
      </c>
      <c r="C886" t="str">
        <f t="shared" si="69"/>
        <v>SW</v>
      </c>
      <c r="D886">
        <v>2020</v>
      </c>
      <c r="E886">
        <v>0</v>
      </c>
      <c r="F886" t="str">
        <f t="shared" si="66"/>
        <v>2020Q1</v>
      </c>
      <c r="G886" t="str">
        <f t="shared" si="67"/>
        <v>PROD_0022020Q1</v>
      </c>
      <c r="H886">
        <v>19</v>
      </c>
      <c r="I886" s="1">
        <f t="shared" si="68"/>
        <v>284962</v>
      </c>
      <c r="J886" t="s">
        <v>16</v>
      </c>
      <c r="K886" t="s">
        <v>6</v>
      </c>
      <c r="L886">
        <v>2020</v>
      </c>
      <c r="M886">
        <v>0</v>
      </c>
      <c r="N886">
        <v>1</v>
      </c>
      <c r="O886">
        <f t="shared" si="70"/>
        <v>843</v>
      </c>
    </row>
    <row r="887" spans="1:15" x14ac:dyDescent="0.25">
      <c r="A887" t="s">
        <v>4</v>
      </c>
      <c r="B887" t="s">
        <v>6</v>
      </c>
      <c r="C887" t="str">
        <f t="shared" si="69"/>
        <v>SW</v>
      </c>
      <c r="D887">
        <v>2020</v>
      </c>
      <c r="E887">
        <v>1</v>
      </c>
      <c r="F887" t="str">
        <f t="shared" si="66"/>
        <v>2020Q1</v>
      </c>
      <c r="G887" t="str">
        <f t="shared" si="67"/>
        <v>PROD_0022020Q1</v>
      </c>
      <c r="H887">
        <v>53</v>
      </c>
      <c r="I887" s="1">
        <f t="shared" si="68"/>
        <v>794894</v>
      </c>
      <c r="J887" t="s">
        <v>16</v>
      </c>
      <c r="K887" t="s">
        <v>6</v>
      </c>
      <c r="L887">
        <v>2020</v>
      </c>
      <c r="M887">
        <v>1</v>
      </c>
      <c r="N887">
        <v>3</v>
      </c>
      <c r="O887">
        <f t="shared" si="70"/>
        <v>2529</v>
      </c>
    </row>
    <row r="888" spans="1:15" x14ac:dyDescent="0.25">
      <c r="A888" t="s">
        <v>4</v>
      </c>
      <c r="B888" t="s">
        <v>6</v>
      </c>
      <c r="C888" t="str">
        <f t="shared" si="69"/>
        <v>SW</v>
      </c>
      <c r="D888">
        <v>2020</v>
      </c>
      <c r="E888">
        <v>2</v>
      </c>
      <c r="F888" t="str">
        <f t="shared" si="66"/>
        <v>2020Q1</v>
      </c>
      <c r="G888" t="str">
        <f t="shared" si="67"/>
        <v>PROD_0022020Q1</v>
      </c>
      <c r="H888">
        <v>43</v>
      </c>
      <c r="I888" s="1">
        <f t="shared" si="68"/>
        <v>644914</v>
      </c>
      <c r="J888" t="s">
        <v>16</v>
      </c>
      <c r="K888" t="s">
        <v>6</v>
      </c>
      <c r="L888">
        <v>2020</v>
      </c>
      <c r="M888">
        <v>2</v>
      </c>
      <c r="N888">
        <v>1</v>
      </c>
      <c r="O888">
        <f t="shared" si="70"/>
        <v>843</v>
      </c>
    </row>
    <row r="889" spans="1:15" x14ac:dyDescent="0.25">
      <c r="A889" t="s">
        <v>4</v>
      </c>
      <c r="B889" t="s">
        <v>6</v>
      </c>
      <c r="C889" t="str">
        <f t="shared" si="69"/>
        <v>SW</v>
      </c>
      <c r="D889">
        <v>2020</v>
      </c>
      <c r="E889">
        <v>3</v>
      </c>
      <c r="F889" t="str">
        <f t="shared" si="66"/>
        <v>2020Q1</v>
      </c>
      <c r="G889" t="str">
        <f t="shared" si="67"/>
        <v>PROD_0022020Q1</v>
      </c>
      <c r="H889">
        <v>41</v>
      </c>
      <c r="I889" s="1">
        <f t="shared" si="68"/>
        <v>614918</v>
      </c>
      <c r="J889" t="s">
        <v>16</v>
      </c>
      <c r="K889" t="s">
        <v>6</v>
      </c>
      <c r="L889">
        <v>2020</v>
      </c>
      <c r="M889">
        <v>3</v>
      </c>
      <c r="N889">
        <v>1</v>
      </c>
      <c r="O889">
        <f t="shared" si="70"/>
        <v>843</v>
      </c>
    </row>
    <row r="890" spans="1:15" x14ac:dyDescent="0.25">
      <c r="A890" t="s">
        <v>4</v>
      </c>
      <c r="B890" t="s">
        <v>6</v>
      </c>
      <c r="C890" t="str">
        <f t="shared" si="69"/>
        <v>SW</v>
      </c>
      <c r="D890">
        <v>2020</v>
      </c>
      <c r="E890">
        <v>4</v>
      </c>
      <c r="F890" t="str">
        <f t="shared" si="66"/>
        <v>2020Q1</v>
      </c>
      <c r="G890" t="str">
        <f t="shared" si="67"/>
        <v>PROD_0022020Q1</v>
      </c>
      <c r="H890">
        <v>39</v>
      </c>
      <c r="I890" s="1">
        <f t="shared" si="68"/>
        <v>584922</v>
      </c>
      <c r="J890" t="s">
        <v>16</v>
      </c>
      <c r="K890" t="s">
        <v>6</v>
      </c>
      <c r="L890">
        <v>2020</v>
      </c>
      <c r="M890">
        <v>4</v>
      </c>
      <c r="N890">
        <v>0</v>
      </c>
      <c r="O890">
        <f t="shared" si="70"/>
        <v>0</v>
      </c>
    </row>
    <row r="891" spans="1:15" x14ac:dyDescent="0.25">
      <c r="A891" t="s">
        <v>4</v>
      </c>
      <c r="B891" t="s">
        <v>6</v>
      </c>
      <c r="C891" t="str">
        <f t="shared" si="69"/>
        <v>SW</v>
      </c>
      <c r="D891">
        <v>2020</v>
      </c>
      <c r="E891">
        <v>5</v>
      </c>
      <c r="F891" t="str">
        <f t="shared" si="66"/>
        <v>2020Q1</v>
      </c>
      <c r="G891" t="str">
        <f t="shared" si="67"/>
        <v>PROD_0022020Q1</v>
      </c>
      <c r="H891">
        <v>46</v>
      </c>
      <c r="I891" s="1">
        <f t="shared" si="68"/>
        <v>689908</v>
      </c>
      <c r="J891" t="s">
        <v>16</v>
      </c>
      <c r="K891" t="s">
        <v>6</v>
      </c>
      <c r="L891">
        <v>2020</v>
      </c>
      <c r="M891">
        <v>5</v>
      </c>
      <c r="N891">
        <v>4</v>
      </c>
      <c r="O891">
        <f t="shared" si="70"/>
        <v>3372</v>
      </c>
    </row>
    <row r="892" spans="1:15" x14ac:dyDescent="0.25">
      <c r="A892" t="s">
        <v>4</v>
      </c>
      <c r="B892" t="s">
        <v>6</v>
      </c>
      <c r="C892" t="str">
        <f t="shared" si="69"/>
        <v>SW</v>
      </c>
      <c r="D892">
        <v>2020</v>
      </c>
      <c r="E892">
        <v>6</v>
      </c>
      <c r="F892" t="str">
        <f t="shared" si="66"/>
        <v>2020Q1</v>
      </c>
      <c r="G892" t="str">
        <f t="shared" si="67"/>
        <v>PROD_0022020Q1</v>
      </c>
      <c r="H892">
        <v>45</v>
      </c>
      <c r="I892" s="1">
        <f t="shared" si="68"/>
        <v>674910</v>
      </c>
      <c r="J892" t="s">
        <v>16</v>
      </c>
      <c r="K892" t="s">
        <v>6</v>
      </c>
      <c r="L892">
        <v>2020</v>
      </c>
      <c r="M892">
        <v>6</v>
      </c>
      <c r="N892">
        <v>8</v>
      </c>
      <c r="O892">
        <f t="shared" si="70"/>
        <v>6744</v>
      </c>
    </row>
    <row r="893" spans="1:15" x14ac:dyDescent="0.25">
      <c r="A893" t="s">
        <v>4</v>
      </c>
      <c r="B893" t="s">
        <v>6</v>
      </c>
      <c r="C893" t="str">
        <f t="shared" si="69"/>
        <v>SW</v>
      </c>
      <c r="D893">
        <v>2020</v>
      </c>
      <c r="E893">
        <v>7</v>
      </c>
      <c r="F893" t="str">
        <f t="shared" si="66"/>
        <v>2020Q1</v>
      </c>
      <c r="G893" t="str">
        <f t="shared" si="67"/>
        <v>PROD_0022020Q1</v>
      </c>
      <c r="H893">
        <v>31</v>
      </c>
      <c r="I893" s="1">
        <f t="shared" si="68"/>
        <v>464938</v>
      </c>
      <c r="J893" t="s">
        <v>16</v>
      </c>
      <c r="K893" t="s">
        <v>6</v>
      </c>
      <c r="L893">
        <v>2020</v>
      </c>
      <c r="M893">
        <v>7</v>
      </c>
      <c r="N893">
        <v>8</v>
      </c>
      <c r="O893">
        <f t="shared" si="70"/>
        <v>6744</v>
      </c>
    </row>
    <row r="894" spans="1:15" x14ac:dyDescent="0.25">
      <c r="A894" t="s">
        <v>4</v>
      </c>
      <c r="B894" t="s">
        <v>6</v>
      </c>
      <c r="C894" t="str">
        <f t="shared" si="69"/>
        <v>SW</v>
      </c>
      <c r="D894">
        <v>2020</v>
      </c>
      <c r="E894">
        <v>8</v>
      </c>
      <c r="F894" t="str">
        <f t="shared" si="66"/>
        <v>2020Q1</v>
      </c>
      <c r="G894" t="str">
        <f t="shared" si="67"/>
        <v>PROD_0022020Q1</v>
      </c>
      <c r="H894">
        <v>50</v>
      </c>
      <c r="I894" s="1">
        <f t="shared" si="68"/>
        <v>749900</v>
      </c>
      <c r="J894" t="s">
        <v>16</v>
      </c>
      <c r="K894" t="s">
        <v>6</v>
      </c>
      <c r="L894">
        <v>2020</v>
      </c>
      <c r="M894">
        <v>8</v>
      </c>
      <c r="N894">
        <v>17</v>
      </c>
      <c r="O894">
        <f t="shared" si="70"/>
        <v>14331</v>
      </c>
    </row>
    <row r="895" spans="1:15" x14ac:dyDescent="0.25">
      <c r="A895" t="s">
        <v>4</v>
      </c>
      <c r="B895" t="s">
        <v>6</v>
      </c>
      <c r="C895" t="str">
        <f t="shared" si="69"/>
        <v>SW</v>
      </c>
      <c r="D895">
        <v>2020</v>
      </c>
      <c r="E895">
        <v>9</v>
      </c>
      <c r="F895" t="str">
        <f t="shared" si="66"/>
        <v>2020Q1</v>
      </c>
      <c r="G895" t="str">
        <f t="shared" si="67"/>
        <v>PROD_0022020Q1</v>
      </c>
      <c r="H895">
        <v>46</v>
      </c>
      <c r="I895" s="1">
        <f t="shared" si="68"/>
        <v>689908</v>
      </c>
      <c r="J895" t="s">
        <v>16</v>
      </c>
      <c r="K895" t="s">
        <v>6</v>
      </c>
      <c r="L895">
        <v>2020</v>
      </c>
      <c r="M895">
        <v>9</v>
      </c>
      <c r="N895">
        <v>12</v>
      </c>
      <c r="O895">
        <f t="shared" si="70"/>
        <v>10116</v>
      </c>
    </row>
    <row r="896" spans="1:15" x14ac:dyDescent="0.25">
      <c r="A896" t="s">
        <v>4</v>
      </c>
      <c r="B896" t="s">
        <v>6</v>
      </c>
      <c r="C896" t="str">
        <f t="shared" si="69"/>
        <v>SW</v>
      </c>
      <c r="D896">
        <v>2020</v>
      </c>
      <c r="E896">
        <v>10</v>
      </c>
      <c r="F896" t="str">
        <f t="shared" si="66"/>
        <v>2020Q1</v>
      </c>
      <c r="G896" t="str">
        <f t="shared" si="67"/>
        <v>PROD_0022020Q1</v>
      </c>
      <c r="H896">
        <v>39</v>
      </c>
      <c r="I896" s="1">
        <f t="shared" si="68"/>
        <v>584922</v>
      </c>
      <c r="J896" t="s">
        <v>16</v>
      </c>
      <c r="K896" t="s">
        <v>6</v>
      </c>
      <c r="L896">
        <v>2020</v>
      </c>
      <c r="M896">
        <v>10</v>
      </c>
      <c r="N896">
        <v>7</v>
      </c>
      <c r="O896">
        <f t="shared" si="70"/>
        <v>5901</v>
      </c>
    </row>
    <row r="897" spans="1:15" x14ac:dyDescent="0.25">
      <c r="A897" t="s">
        <v>4</v>
      </c>
      <c r="B897" t="s">
        <v>6</v>
      </c>
      <c r="C897" t="str">
        <f t="shared" si="69"/>
        <v>SW</v>
      </c>
      <c r="D897">
        <v>2020</v>
      </c>
      <c r="E897">
        <v>11</v>
      </c>
      <c r="F897" t="str">
        <f t="shared" si="66"/>
        <v>2020Q1</v>
      </c>
      <c r="G897" t="str">
        <f t="shared" si="67"/>
        <v>PROD_0022020Q1</v>
      </c>
      <c r="H897">
        <v>35</v>
      </c>
      <c r="I897" s="1">
        <f t="shared" si="68"/>
        <v>524930</v>
      </c>
      <c r="J897" t="s">
        <v>16</v>
      </c>
      <c r="K897" t="s">
        <v>6</v>
      </c>
      <c r="L897">
        <v>2020</v>
      </c>
      <c r="M897">
        <v>11</v>
      </c>
      <c r="N897">
        <v>3</v>
      </c>
      <c r="O897">
        <f t="shared" si="70"/>
        <v>2529</v>
      </c>
    </row>
    <row r="898" spans="1:15" x14ac:dyDescent="0.25">
      <c r="A898" t="s">
        <v>4</v>
      </c>
      <c r="B898" t="s">
        <v>6</v>
      </c>
      <c r="C898" t="str">
        <f t="shared" si="69"/>
        <v>SW</v>
      </c>
      <c r="D898">
        <v>2020</v>
      </c>
      <c r="E898">
        <v>12</v>
      </c>
      <c r="F898" t="str">
        <f t="shared" ref="F898:F961" si="71">CONCATENATE(D898,"Q",IF(E898&gt;=39,4,IF(E898&gt;=26,3,IF(E898&gt;=13,2,IF(E898&gt;=0,1)))))</f>
        <v>2020Q1</v>
      </c>
      <c r="G898" t="str">
        <f t="shared" ref="G898:G961" si="72">CONCATENATE(A898,D898,"Q",IF(E898&gt;=39,4,IF(E898&gt;=26,3,IF(E898&gt;=13,2,IF(E898&gt;=0,1)))))</f>
        <v>PROD_0022020Q1</v>
      </c>
      <c r="H898">
        <v>38</v>
      </c>
      <c r="I898" s="1">
        <f t="shared" ref="I898:I961" si="73">H898*(VLOOKUP(G898,S$2:T$65,2,0))</f>
        <v>569924</v>
      </c>
      <c r="J898" t="s">
        <v>16</v>
      </c>
      <c r="K898" t="s">
        <v>6</v>
      </c>
      <c r="L898">
        <v>2020</v>
      </c>
      <c r="M898">
        <v>12</v>
      </c>
      <c r="N898">
        <v>0</v>
      </c>
      <c r="O898">
        <f t="shared" si="70"/>
        <v>0</v>
      </c>
    </row>
    <row r="899" spans="1:15" x14ac:dyDescent="0.25">
      <c r="A899" t="s">
        <v>4</v>
      </c>
      <c r="B899" t="s">
        <v>6</v>
      </c>
      <c r="C899" t="str">
        <f t="shared" ref="C899:C962" si="74">VLOOKUP(B899,$V$14:$Y$18,2,FALSE)</f>
        <v>SW</v>
      </c>
      <c r="D899">
        <v>2020</v>
      </c>
      <c r="E899">
        <v>13</v>
      </c>
      <c r="F899" t="str">
        <f t="shared" si="71"/>
        <v>2020Q2</v>
      </c>
      <c r="G899" t="str">
        <f t="shared" si="72"/>
        <v>PROD_0022020Q2</v>
      </c>
      <c r="H899">
        <v>29</v>
      </c>
      <c r="I899" s="1">
        <f t="shared" si="73"/>
        <v>434942</v>
      </c>
      <c r="J899" t="s">
        <v>16</v>
      </c>
      <c r="K899" t="s">
        <v>6</v>
      </c>
      <c r="L899">
        <v>2020</v>
      </c>
      <c r="M899">
        <v>13</v>
      </c>
      <c r="N899">
        <v>0</v>
      </c>
      <c r="O899">
        <f t="shared" ref="O899:O962" si="75">N899*(VLOOKUP(J899,$V$2:$W$9,2,0))</f>
        <v>0</v>
      </c>
    </row>
    <row r="900" spans="1:15" x14ac:dyDescent="0.25">
      <c r="A900" t="s">
        <v>4</v>
      </c>
      <c r="B900" t="s">
        <v>6</v>
      </c>
      <c r="C900" t="str">
        <f t="shared" si="74"/>
        <v>SW</v>
      </c>
      <c r="D900">
        <v>2020</v>
      </c>
      <c r="E900">
        <v>14</v>
      </c>
      <c r="F900" t="str">
        <f t="shared" si="71"/>
        <v>2020Q2</v>
      </c>
      <c r="G900" t="str">
        <f t="shared" si="72"/>
        <v>PROD_0022020Q2</v>
      </c>
      <c r="H900">
        <v>37</v>
      </c>
      <c r="I900" s="1">
        <f t="shared" si="73"/>
        <v>554926</v>
      </c>
      <c r="J900" t="s">
        <v>16</v>
      </c>
      <c r="K900" t="s">
        <v>6</v>
      </c>
      <c r="L900">
        <v>2020</v>
      </c>
      <c r="M900">
        <v>14</v>
      </c>
      <c r="N900">
        <v>0</v>
      </c>
      <c r="O900">
        <f t="shared" si="75"/>
        <v>0</v>
      </c>
    </row>
    <row r="901" spans="1:15" x14ac:dyDescent="0.25">
      <c r="A901" t="s">
        <v>4</v>
      </c>
      <c r="B901" t="s">
        <v>6</v>
      </c>
      <c r="C901" t="str">
        <f t="shared" si="74"/>
        <v>SW</v>
      </c>
      <c r="D901">
        <v>2020</v>
      </c>
      <c r="E901">
        <v>15</v>
      </c>
      <c r="F901" t="str">
        <f t="shared" si="71"/>
        <v>2020Q2</v>
      </c>
      <c r="G901" t="str">
        <f t="shared" si="72"/>
        <v>PROD_0022020Q2</v>
      </c>
      <c r="H901">
        <v>28</v>
      </c>
      <c r="I901" s="1">
        <f t="shared" si="73"/>
        <v>419944</v>
      </c>
      <c r="J901" t="s">
        <v>16</v>
      </c>
      <c r="K901" t="s">
        <v>6</v>
      </c>
      <c r="L901">
        <v>2020</v>
      </c>
      <c r="M901">
        <v>15</v>
      </c>
      <c r="N901">
        <v>1</v>
      </c>
      <c r="O901">
        <f t="shared" si="75"/>
        <v>843</v>
      </c>
    </row>
    <row r="902" spans="1:15" x14ac:dyDescent="0.25">
      <c r="A902" t="s">
        <v>4</v>
      </c>
      <c r="B902" t="s">
        <v>6</v>
      </c>
      <c r="C902" t="str">
        <f t="shared" si="74"/>
        <v>SW</v>
      </c>
      <c r="D902">
        <v>2020</v>
      </c>
      <c r="E902">
        <v>16</v>
      </c>
      <c r="F902" t="str">
        <f t="shared" si="71"/>
        <v>2020Q2</v>
      </c>
      <c r="G902" t="str">
        <f t="shared" si="72"/>
        <v>PROD_0022020Q2</v>
      </c>
      <c r="H902">
        <v>32</v>
      </c>
      <c r="I902" s="1">
        <f t="shared" si="73"/>
        <v>479936</v>
      </c>
      <c r="J902" t="s">
        <v>16</v>
      </c>
      <c r="K902" t="s">
        <v>6</v>
      </c>
      <c r="L902">
        <v>2020</v>
      </c>
      <c r="M902">
        <v>16</v>
      </c>
      <c r="N902">
        <v>1</v>
      </c>
      <c r="O902">
        <f t="shared" si="75"/>
        <v>843</v>
      </c>
    </row>
    <row r="903" spans="1:15" x14ac:dyDescent="0.25">
      <c r="A903" t="s">
        <v>4</v>
      </c>
      <c r="B903" t="s">
        <v>6</v>
      </c>
      <c r="C903" t="str">
        <f t="shared" si="74"/>
        <v>SW</v>
      </c>
      <c r="D903">
        <v>2020</v>
      </c>
      <c r="E903">
        <v>17</v>
      </c>
      <c r="F903" t="str">
        <f t="shared" si="71"/>
        <v>2020Q2</v>
      </c>
      <c r="G903" t="str">
        <f t="shared" si="72"/>
        <v>PROD_0022020Q2</v>
      </c>
      <c r="H903">
        <v>46</v>
      </c>
      <c r="I903" s="1">
        <f t="shared" si="73"/>
        <v>689908</v>
      </c>
      <c r="J903" t="s">
        <v>16</v>
      </c>
      <c r="K903" t="s">
        <v>6</v>
      </c>
      <c r="L903">
        <v>2020</v>
      </c>
      <c r="M903">
        <v>17</v>
      </c>
      <c r="N903">
        <v>1</v>
      </c>
      <c r="O903">
        <f t="shared" si="75"/>
        <v>843</v>
      </c>
    </row>
    <row r="904" spans="1:15" x14ac:dyDescent="0.25">
      <c r="A904" t="s">
        <v>4</v>
      </c>
      <c r="B904" t="s">
        <v>6</v>
      </c>
      <c r="C904" t="str">
        <f t="shared" si="74"/>
        <v>SW</v>
      </c>
      <c r="D904">
        <v>2020</v>
      </c>
      <c r="E904">
        <v>18</v>
      </c>
      <c r="F904" t="str">
        <f t="shared" si="71"/>
        <v>2020Q2</v>
      </c>
      <c r="G904" t="str">
        <f t="shared" si="72"/>
        <v>PROD_0022020Q2</v>
      </c>
      <c r="H904">
        <v>49</v>
      </c>
      <c r="I904" s="1">
        <f t="shared" si="73"/>
        <v>734902</v>
      </c>
      <c r="J904" t="s">
        <v>16</v>
      </c>
      <c r="K904" t="s">
        <v>6</v>
      </c>
      <c r="L904">
        <v>2020</v>
      </c>
      <c r="M904">
        <v>18</v>
      </c>
      <c r="N904">
        <v>1</v>
      </c>
      <c r="O904">
        <f t="shared" si="75"/>
        <v>843</v>
      </c>
    </row>
    <row r="905" spans="1:15" x14ac:dyDescent="0.25">
      <c r="A905" t="s">
        <v>4</v>
      </c>
      <c r="B905" t="s">
        <v>6</v>
      </c>
      <c r="C905" t="str">
        <f t="shared" si="74"/>
        <v>SW</v>
      </c>
      <c r="D905">
        <v>2020</v>
      </c>
      <c r="E905">
        <v>19</v>
      </c>
      <c r="F905" t="str">
        <f t="shared" si="71"/>
        <v>2020Q2</v>
      </c>
      <c r="G905" t="str">
        <f t="shared" si="72"/>
        <v>PROD_0022020Q2</v>
      </c>
      <c r="H905">
        <v>28</v>
      </c>
      <c r="I905" s="1">
        <f t="shared" si="73"/>
        <v>419944</v>
      </c>
      <c r="J905" t="s">
        <v>16</v>
      </c>
      <c r="K905" t="s">
        <v>6</v>
      </c>
      <c r="L905">
        <v>2020</v>
      </c>
      <c r="M905">
        <v>19</v>
      </c>
      <c r="N905">
        <v>1</v>
      </c>
      <c r="O905">
        <f t="shared" si="75"/>
        <v>843</v>
      </c>
    </row>
    <row r="906" spans="1:15" x14ac:dyDescent="0.25">
      <c r="A906" t="s">
        <v>4</v>
      </c>
      <c r="B906" t="s">
        <v>6</v>
      </c>
      <c r="C906" t="str">
        <f t="shared" si="74"/>
        <v>SW</v>
      </c>
      <c r="D906">
        <v>2020</v>
      </c>
      <c r="E906">
        <v>20</v>
      </c>
      <c r="F906" t="str">
        <f t="shared" si="71"/>
        <v>2020Q2</v>
      </c>
      <c r="G906" t="str">
        <f t="shared" si="72"/>
        <v>PROD_0022020Q2</v>
      </c>
      <c r="H906">
        <v>43</v>
      </c>
      <c r="I906" s="1">
        <f t="shared" si="73"/>
        <v>644914</v>
      </c>
      <c r="J906" t="s">
        <v>16</v>
      </c>
      <c r="K906" t="s">
        <v>6</v>
      </c>
      <c r="L906">
        <v>2020</v>
      </c>
      <c r="M906">
        <v>20</v>
      </c>
      <c r="N906">
        <v>1</v>
      </c>
      <c r="O906">
        <f t="shared" si="75"/>
        <v>843</v>
      </c>
    </row>
    <row r="907" spans="1:15" x14ac:dyDescent="0.25">
      <c r="A907" t="s">
        <v>4</v>
      </c>
      <c r="B907" t="s">
        <v>6</v>
      </c>
      <c r="C907" t="str">
        <f t="shared" si="74"/>
        <v>SW</v>
      </c>
      <c r="D907">
        <v>2020</v>
      </c>
      <c r="E907">
        <v>21</v>
      </c>
      <c r="F907" t="str">
        <f t="shared" si="71"/>
        <v>2020Q2</v>
      </c>
      <c r="G907" t="str">
        <f t="shared" si="72"/>
        <v>PROD_0022020Q2</v>
      </c>
      <c r="H907">
        <v>42</v>
      </c>
      <c r="I907" s="1">
        <f t="shared" si="73"/>
        <v>629916</v>
      </c>
      <c r="J907" t="s">
        <v>16</v>
      </c>
      <c r="K907" t="s">
        <v>6</v>
      </c>
      <c r="L907">
        <v>2020</v>
      </c>
      <c r="M907">
        <v>21</v>
      </c>
      <c r="N907">
        <v>2</v>
      </c>
      <c r="O907">
        <f t="shared" si="75"/>
        <v>1686</v>
      </c>
    </row>
    <row r="908" spans="1:15" x14ac:dyDescent="0.25">
      <c r="A908" t="s">
        <v>4</v>
      </c>
      <c r="B908" t="s">
        <v>6</v>
      </c>
      <c r="C908" t="str">
        <f t="shared" si="74"/>
        <v>SW</v>
      </c>
      <c r="D908">
        <v>2020</v>
      </c>
      <c r="E908">
        <v>22</v>
      </c>
      <c r="F908" t="str">
        <f t="shared" si="71"/>
        <v>2020Q2</v>
      </c>
      <c r="G908" t="str">
        <f t="shared" si="72"/>
        <v>PROD_0022020Q2</v>
      </c>
      <c r="H908">
        <v>46</v>
      </c>
      <c r="I908" s="1">
        <f t="shared" si="73"/>
        <v>689908</v>
      </c>
      <c r="J908" t="s">
        <v>16</v>
      </c>
      <c r="K908" t="s">
        <v>6</v>
      </c>
      <c r="L908">
        <v>2020</v>
      </c>
      <c r="M908">
        <v>22</v>
      </c>
      <c r="N908">
        <v>4</v>
      </c>
      <c r="O908">
        <f t="shared" si="75"/>
        <v>3372</v>
      </c>
    </row>
    <row r="909" spans="1:15" x14ac:dyDescent="0.25">
      <c r="A909" t="s">
        <v>4</v>
      </c>
      <c r="B909" t="s">
        <v>6</v>
      </c>
      <c r="C909" t="str">
        <f t="shared" si="74"/>
        <v>SW</v>
      </c>
      <c r="D909">
        <v>2020</v>
      </c>
      <c r="E909">
        <v>23</v>
      </c>
      <c r="F909" t="str">
        <f t="shared" si="71"/>
        <v>2020Q2</v>
      </c>
      <c r="G909" t="str">
        <f t="shared" si="72"/>
        <v>PROD_0022020Q2</v>
      </c>
      <c r="H909">
        <v>29</v>
      </c>
      <c r="I909" s="1">
        <f t="shared" si="73"/>
        <v>434942</v>
      </c>
      <c r="J909" t="s">
        <v>16</v>
      </c>
      <c r="K909" t="s">
        <v>6</v>
      </c>
      <c r="L909">
        <v>2020</v>
      </c>
      <c r="M909">
        <v>23</v>
      </c>
      <c r="N909">
        <v>3</v>
      </c>
      <c r="O909">
        <f t="shared" si="75"/>
        <v>2529</v>
      </c>
    </row>
    <row r="910" spans="1:15" x14ac:dyDescent="0.25">
      <c r="A910" t="s">
        <v>4</v>
      </c>
      <c r="B910" t="s">
        <v>6</v>
      </c>
      <c r="C910" t="str">
        <f t="shared" si="74"/>
        <v>SW</v>
      </c>
      <c r="D910">
        <v>2020</v>
      </c>
      <c r="E910">
        <v>24</v>
      </c>
      <c r="F910" t="str">
        <f t="shared" si="71"/>
        <v>2020Q2</v>
      </c>
      <c r="G910" t="str">
        <f t="shared" si="72"/>
        <v>PROD_0022020Q2</v>
      </c>
      <c r="H910">
        <v>35</v>
      </c>
      <c r="I910" s="1">
        <f t="shared" si="73"/>
        <v>524930</v>
      </c>
      <c r="J910" t="s">
        <v>16</v>
      </c>
      <c r="K910" t="s">
        <v>6</v>
      </c>
      <c r="L910">
        <v>2020</v>
      </c>
      <c r="M910">
        <v>24</v>
      </c>
      <c r="N910">
        <v>5</v>
      </c>
      <c r="O910">
        <f t="shared" si="75"/>
        <v>4215</v>
      </c>
    </row>
    <row r="911" spans="1:15" x14ac:dyDescent="0.25">
      <c r="A911" t="s">
        <v>4</v>
      </c>
      <c r="B911" t="s">
        <v>6</v>
      </c>
      <c r="C911" t="str">
        <f t="shared" si="74"/>
        <v>SW</v>
      </c>
      <c r="D911">
        <v>2020</v>
      </c>
      <c r="E911">
        <v>25</v>
      </c>
      <c r="F911" t="str">
        <f t="shared" si="71"/>
        <v>2020Q2</v>
      </c>
      <c r="G911" t="str">
        <f t="shared" si="72"/>
        <v>PROD_0022020Q2</v>
      </c>
      <c r="H911">
        <v>20</v>
      </c>
      <c r="I911" s="1">
        <f t="shared" si="73"/>
        <v>299960</v>
      </c>
      <c r="J911" t="s">
        <v>16</v>
      </c>
      <c r="K911" t="s">
        <v>6</v>
      </c>
      <c r="L911">
        <v>2020</v>
      </c>
      <c r="M911">
        <v>25</v>
      </c>
      <c r="N911">
        <v>4</v>
      </c>
      <c r="O911">
        <f t="shared" si="75"/>
        <v>3372</v>
      </c>
    </row>
    <row r="912" spans="1:15" x14ac:dyDescent="0.25">
      <c r="A912" t="s">
        <v>4</v>
      </c>
      <c r="B912" t="s">
        <v>6</v>
      </c>
      <c r="C912" t="str">
        <f t="shared" si="74"/>
        <v>SW</v>
      </c>
      <c r="D912">
        <v>2020</v>
      </c>
      <c r="E912">
        <v>26</v>
      </c>
      <c r="F912" t="str">
        <f t="shared" si="71"/>
        <v>2020Q3</v>
      </c>
      <c r="G912" t="str">
        <f t="shared" si="72"/>
        <v>PROD_0022020Q3</v>
      </c>
      <c r="H912">
        <v>46</v>
      </c>
      <c r="I912" s="1">
        <f t="shared" si="73"/>
        <v>689908</v>
      </c>
      <c r="J912" t="s">
        <v>16</v>
      </c>
      <c r="K912" t="s">
        <v>6</v>
      </c>
      <c r="L912">
        <v>2020</v>
      </c>
      <c r="M912">
        <v>26</v>
      </c>
      <c r="N912">
        <v>14</v>
      </c>
      <c r="O912">
        <f t="shared" si="75"/>
        <v>11802</v>
      </c>
    </row>
    <row r="913" spans="1:15" x14ac:dyDescent="0.25">
      <c r="A913" t="s">
        <v>4</v>
      </c>
      <c r="B913" t="s">
        <v>6</v>
      </c>
      <c r="C913" t="str">
        <f t="shared" si="74"/>
        <v>SW</v>
      </c>
      <c r="D913">
        <v>2020</v>
      </c>
      <c r="E913">
        <v>27</v>
      </c>
      <c r="F913" t="str">
        <f t="shared" si="71"/>
        <v>2020Q3</v>
      </c>
      <c r="G913" t="str">
        <f t="shared" si="72"/>
        <v>PROD_0022020Q3</v>
      </c>
      <c r="H913">
        <v>27</v>
      </c>
      <c r="I913" s="1">
        <f t="shared" si="73"/>
        <v>404946</v>
      </c>
      <c r="J913" t="s">
        <v>16</v>
      </c>
      <c r="K913" t="s">
        <v>6</v>
      </c>
      <c r="L913">
        <v>2020</v>
      </c>
      <c r="M913">
        <v>27</v>
      </c>
      <c r="N913">
        <v>10</v>
      </c>
      <c r="O913">
        <f t="shared" si="75"/>
        <v>8430</v>
      </c>
    </row>
    <row r="914" spans="1:15" x14ac:dyDescent="0.25">
      <c r="A914" t="s">
        <v>4</v>
      </c>
      <c r="B914" t="s">
        <v>6</v>
      </c>
      <c r="C914" t="str">
        <f t="shared" si="74"/>
        <v>SW</v>
      </c>
      <c r="D914">
        <v>2020</v>
      </c>
      <c r="E914">
        <v>28</v>
      </c>
      <c r="F914" t="str">
        <f t="shared" si="71"/>
        <v>2020Q3</v>
      </c>
      <c r="G914" t="str">
        <f t="shared" si="72"/>
        <v>PROD_0022020Q3</v>
      </c>
      <c r="H914">
        <v>29</v>
      </c>
      <c r="I914" s="1">
        <f t="shared" si="73"/>
        <v>434942</v>
      </c>
      <c r="J914" t="s">
        <v>16</v>
      </c>
      <c r="K914" t="s">
        <v>6</v>
      </c>
      <c r="L914">
        <v>2020</v>
      </c>
      <c r="M914">
        <v>28</v>
      </c>
      <c r="N914">
        <v>13</v>
      </c>
      <c r="O914">
        <f t="shared" si="75"/>
        <v>10959</v>
      </c>
    </row>
    <row r="915" spans="1:15" x14ac:dyDescent="0.25">
      <c r="A915" t="s">
        <v>4</v>
      </c>
      <c r="B915" t="s">
        <v>6</v>
      </c>
      <c r="C915" t="str">
        <f t="shared" si="74"/>
        <v>SW</v>
      </c>
      <c r="D915">
        <v>2020</v>
      </c>
      <c r="E915">
        <v>29</v>
      </c>
      <c r="F915" t="str">
        <f t="shared" si="71"/>
        <v>2020Q3</v>
      </c>
      <c r="G915" t="str">
        <f t="shared" si="72"/>
        <v>PROD_0022020Q3</v>
      </c>
      <c r="H915">
        <v>32</v>
      </c>
      <c r="I915" s="1">
        <f t="shared" si="73"/>
        <v>479936</v>
      </c>
      <c r="J915" t="s">
        <v>16</v>
      </c>
      <c r="K915" t="s">
        <v>6</v>
      </c>
      <c r="L915">
        <v>2020</v>
      </c>
      <c r="M915">
        <v>29</v>
      </c>
      <c r="N915">
        <v>12</v>
      </c>
      <c r="O915">
        <f t="shared" si="75"/>
        <v>10116</v>
      </c>
    </row>
    <row r="916" spans="1:15" x14ac:dyDescent="0.25">
      <c r="A916" t="s">
        <v>4</v>
      </c>
      <c r="B916" t="s">
        <v>6</v>
      </c>
      <c r="C916" t="str">
        <f t="shared" si="74"/>
        <v>SW</v>
      </c>
      <c r="D916">
        <v>2020</v>
      </c>
      <c r="E916">
        <v>30</v>
      </c>
      <c r="F916" t="str">
        <f t="shared" si="71"/>
        <v>2020Q3</v>
      </c>
      <c r="G916" t="str">
        <f t="shared" si="72"/>
        <v>PROD_0022020Q3</v>
      </c>
      <c r="H916">
        <v>16</v>
      </c>
      <c r="I916" s="1">
        <f t="shared" si="73"/>
        <v>239968</v>
      </c>
      <c r="J916" t="s">
        <v>16</v>
      </c>
      <c r="K916" t="s">
        <v>6</v>
      </c>
      <c r="L916">
        <v>2020</v>
      </c>
      <c r="M916">
        <v>30</v>
      </c>
      <c r="N916">
        <v>5</v>
      </c>
      <c r="O916">
        <f t="shared" si="75"/>
        <v>4215</v>
      </c>
    </row>
    <row r="917" spans="1:15" x14ac:dyDescent="0.25">
      <c r="A917" t="s">
        <v>4</v>
      </c>
      <c r="B917" t="s">
        <v>6</v>
      </c>
      <c r="C917" t="str">
        <f t="shared" si="74"/>
        <v>SW</v>
      </c>
      <c r="D917">
        <v>2020</v>
      </c>
      <c r="E917">
        <v>31</v>
      </c>
      <c r="F917" t="str">
        <f t="shared" si="71"/>
        <v>2020Q3</v>
      </c>
      <c r="G917" t="str">
        <f t="shared" si="72"/>
        <v>PROD_0022020Q3</v>
      </c>
      <c r="H917">
        <v>37</v>
      </c>
      <c r="I917" s="1">
        <f t="shared" si="73"/>
        <v>554926</v>
      </c>
      <c r="J917" t="s">
        <v>16</v>
      </c>
      <c r="K917" t="s">
        <v>6</v>
      </c>
      <c r="L917">
        <v>2020</v>
      </c>
      <c r="M917">
        <v>31</v>
      </c>
      <c r="N917">
        <v>8</v>
      </c>
      <c r="O917">
        <f t="shared" si="75"/>
        <v>6744</v>
      </c>
    </row>
    <row r="918" spans="1:15" x14ac:dyDescent="0.25">
      <c r="A918" t="s">
        <v>4</v>
      </c>
      <c r="B918" t="s">
        <v>6</v>
      </c>
      <c r="C918" t="str">
        <f t="shared" si="74"/>
        <v>SW</v>
      </c>
      <c r="D918">
        <v>2020</v>
      </c>
      <c r="E918">
        <v>32</v>
      </c>
      <c r="F918" t="str">
        <f t="shared" si="71"/>
        <v>2020Q3</v>
      </c>
      <c r="G918" t="str">
        <f t="shared" si="72"/>
        <v>PROD_0022020Q3</v>
      </c>
      <c r="H918">
        <v>29</v>
      </c>
      <c r="I918" s="1">
        <f t="shared" si="73"/>
        <v>434942</v>
      </c>
      <c r="J918" t="s">
        <v>16</v>
      </c>
      <c r="K918" t="s">
        <v>6</v>
      </c>
      <c r="L918">
        <v>2020</v>
      </c>
      <c r="M918">
        <v>32</v>
      </c>
      <c r="N918">
        <v>4</v>
      </c>
      <c r="O918">
        <f t="shared" si="75"/>
        <v>3372</v>
      </c>
    </row>
    <row r="919" spans="1:15" x14ac:dyDescent="0.25">
      <c r="A919" t="s">
        <v>4</v>
      </c>
      <c r="B919" t="s">
        <v>6</v>
      </c>
      <c r="C919" t="str">
        <f t="shared" si="74"/>
        <v>SW</v>
      </c>
      <c r="D919">
        <v>2020</v>
      </c>
      <c r="E919">
        <v>33</v>
      </c>
      <c r="F919" t="str">
        <f t="shared" si="71"/>
        <v>2020Q3</v>
      </c>
      <c r="G919" t="str">
        <f t="shared" si="72"/>
        <v>PROD_0022020Q3</v>
      </c>
      <c r="H919">
        <v>27</v>
      </c>
      <c r="I919" s="1">
        <f t="shared" si="73"/>
        <v>404946</v>
      </c>
      <c r="J919" t="s">
        <v>16</v>
      </c>
      <c r="K919" t="s">
        <v>6</v>
      </c>
      <c r="L919">
        <v>2020</v>
      </c>
      <c r="M919">
        <v>33</v>
      </c>
      <c r="N919">
        <v>4</v>
      </c>
      <c r="O919">
        <f t="shared" si="75"/>
        <v>3372</v>
      </c>
    </row>
    <row r="920" spans="1:15" x14ac:dyDescent="0.25">
      <c r="A920" t="s">
        <v>4</v>
      </c>
      <c r="B920" t="s">
        <v>6</v>
      </c>
      <c r="C920" t="str">
        <f t="shared" si="74"/>
        <v>SW</v>
      </c>
      <c r="D920">
        <v>2020</v>
      </c>
      <c r="E920">
        <v>34</v>
      </c>
      <c r="F920" t="str">
        <f t="shared" si="71"/>
        <v>2020Q3</v>
      </c>
      <c r="G920" t="str">
        <f t="shared" si="72"/>
        <v>PROD_0022020Q3</v>
      </c>
      <c r="H920">
        <v>36</v>
      </c>
      <c r="I920" s="1">
        <f t="shared" si="73"/>
        <v>539928</v>
      </c>
      <c r="J920" t="s">
        <v>16</v>
      </c>
      <c r="K920" t="s">
        <v>6</v>
      </c>
      <c r="L920">
        <v>2020</v>
      </c>
      <c r="M920">
        <v>34</v>
      </c>
      <c r="N920">
        <v>4</v>
      </c>
      <c r="O920">
        <f t="shared" si="75"/>
        <v>3372</v>
      </c>
    </row>
    <row r="921" spans="1:15" x14ac:dyDescent="0.25">
      <c r="A921" t="s">
        <v>4</v>
      </c>
      <c r="B921" t="s">
        <v>6</v>
      </c>
      <c r="C921" t="str">
        <f t="shared" si="74"/>
        <v>SW</v>
      </c>
      <c r="D921">
        <v>2020</v>
      </c>
      <c r="E921">
        <v>35</v>
      </c>
      <c r="F921" t="str">
        <f t="shared" si="71"/>
        <v>2020Q3</v>
      </c>
      <c r="G921" t="str">
        <f t="shared" si="72"/>
        <v>PROD_0022020Q3</v>
      </c>
      <c r="H921">
        <v>26</v>
      </c>
      <c r="I921" s="1">
        <f t="shared" si="73"/>
        <v>389948</v>
      </c>
      <c r="J921" t="s">
        <v>16</v>
      </c>
      <c r="K921" t="s">
        <v>6</v>
      </c>
      <c r="L921">
        <v>2020</v>
      </c>
      <c r="M921">
        <v>35</v>
      </c>
      <c r="N921">
        <v>3</v>
      </c>
      <c r="O921">
        <f t="shared" si="75"/>
        <v>2529</v>
      </c>
    </row>
    <row r="922" spans="1:15" x14ac:dyDescent="0.25">
      <c r="A922" t="s">
        <v>4</v>
      </c>
      <c r="B922" t="s">
        <v>6</v>
      </c>
      <c r="C922" t="str">
        <f t="shared" si="74"/>
        <v>SW</v>
      </c>
      <c r="D922">
        <v>2020</v>
      </c>
      <c r="E922">
        <v>36</v>
      </c>
      <c r="F922" t="str">
        <f t="shared" si="71"/>
        <v>2020Q3</v>
      </c>
      <c r="G922" t="str">
        <f t="shared" si="72"/>
        <v>PROD_0022020Q3</v>
      </c>
      <c r="H922">
        <v>30</v>
      </c>
      <c r="I922" s="1">
        <f t="shared" si="73"/>
        <v>449940</v>
      </c>
      <c r="J922" t="s">
        <v>16</v>
      </c>
      <c r="K922" t="s">
        <v>6</v>
      </c>
      <c r="L922">
        <v>2020</v>
      </c>
      <c r="M922">
        <v>36</v>
      </c>
      <c r="N922">
        <v>3</v>
      </c>
      <c r="O922">
        <f t="shared" si="75"/>
        <v>2529</v>
      </c>
    </row>
    <row r="923" spans="1:15" x14ac:dyDescent="0.25">
      <c r="A923" t="s">
        <v>4</v>
      </c>
      <c r="B923" t="s">
        <v>6</v>
      </c>
      <c r="C923" t="str">
        <f t="shared" si="74"/>
        <v>SW</v>
      </c>
      <c r="D923">
        <v>2020</v>
      </c>
      <c r="E923">
        <v>37</v>
      </c>
      <c r="F923" t="str">
        <f t="shared" si="71"/>
        <v>2020Q3</v>
      </c>
      <c r="G923" t="str">
        <f t="shared" si="72"/>
        <v>PROD_0022020Q3</v>
      </c>
      <c r="H923">
        <v>37</v>
      </c>
      <c r="I923" s="1">
        <f t="shared" si="73"/>
        <v>554926</v>
      </c>
      <c r="J923" t="s">
        <v>16</v>
      </c>
      <c r="K923" t="s">
        <v>6</v>
      </c>
      <c r="L923">
        <v>2020</v>
      </c>
      <c r="M923">
        <v>37</v>
      </c>
      <c r="N923">
        <v>3</v>
      </c>
      <c r="O923">
        <f t="shared" si="75"/>
        <v>2529</v>
      </c>
    </row>
    <row r="924" spans="1:15" x14ac:dyDescent="0.25">
      <c r="A924" t="s">
        <v>4</v>
      </c>
      <c r="B924" t="s">
        <v>6</v>
      </c>
      <c r="C924" t="str">
        <f t="shared" si="74"/>
        <v>SW</v>
      </c>
      <c r="D924">
        <v>2020</v>
      </c>
      <c r="E924">
        <v>38</v>
      </c>
      <c r="F924" t="str">
        <f t="shared" si="71"/>
        <v>2020Q3</v>
      </c>
      <c r="G924" t="str">
        <f t="shared" si="72"/>
        <v>PROD_0022020Q3</v>
      </c>
      <c r="H924">
        <v>30</v>
      </c>
      <c r="I924" s="1">
        <f t="shared" si="73"/>
        <v>449940</v>
      </c>
      <c r="J924" t="s">
        <v>16</v>
      </c>
      <c r="K924" t="s">
        <v>6</v>
      </c>
      <c r="L924">
        <v>2020</v>
      </c>
      <c r="M924">
        <v>38</v>
      </c>
      <c r="N924">
        <v>2</v>
      </c>
      <c r="O924">
        <f t="shared" si="75"/>
        <v>1686</v>
      </c>
    </row>
    <row r="925" spans="1:15" x14ac:dyDescent="0.25">
      <c r="A925" t="s">
        <v>4</v>
      </c>
      <c r="B925" t="s">
        <v>6</v>
      </c>
      <c r="C925" t="str">
        <f t="shared" si="74"/>
        <v>SW</v>
      </c>
      <c r="D925">
        <v>2020</v>
      </c>
      <c r="E925">
        <v>39</v>
      </c>
      <c r="F925" t="str">
        <f t="shared" si="71"/>
        <v>2020Q4</v>
      </c>
      <c r="G925" t="str">
        <f t="shared" si="72"/>
        <v>PROD_0022020Q4</v>
      </c>
      <c r="H925">
        <v>31</v>
      </c>
      <c r="I925" s="1">
        <f t="shared" si="73"/>
        <v>464938</v>
      </c>
      <c r="J925" t="s">
        <v>16</v>
      </c>
      <c r="K925" t="s">
        <v>6</v>
      </c>
      <c r="L925">
        <v>2020</v>
      </c>
      <c r="M925">
        <v>39</v>
      </c>
      <c r="N925">
        <v>1</v>
      </c>
      <c r="O925">
        <f t="shared" si="75"/>
        <v>843</v>
      </c>
    </row>
    <row r="926" spans="1:15" x14ac:dyDescent="0.25">
      <c r="A926" t="s">
        <v>4</v>
      </c>
      <c r="B926" t="s">
        <v>6</v>
      </c>
      <c r="C926" t="str">
        <f t="shared" si="74"/>
        <v>SW</v>
      </c>
      <c r="D926">
        <v>2020</v>
      </c>
      <c r="E926">
        <v>40</v>
      </c>
      <c r="F926" t="str">
        <f t="shared" si="71"/>
        <v>2020Q4</v>
      </c>
      <c r="G926" t="str">
        <f t="shared" si="72"/>
        <v>PROD_0022020Q4</v>
      </c>
      <c r="H926">
        <v>25</v>
      </c>
      <c r="I926" s="1">
        <f t="shared" si="73"/>
        <v>374950</v>
      </c>
      <c r="J926" t="s">
        <v>16</v>
      </c>
      <c r="K926" t="s">
        <v>6</v>
      </c>
      <c r="L926">
        <v>2020</v>
      </c>
      <c r="M926">
        <v>40</v>
      </c>
      <c r="N926">
        <v>1</v>
      </c>
      <c r="O926">
        <f t="shared" si="75"/>
        <v>843</v>
      </c>
    </row>
    <row r="927" spans="1:15" x14ac:dyDescent="0.25">
      <c r="A927" t="s">
        <v>4</v>
      </c>
      <c r="B927" t="s">
        <v>6</v>
      </c>
      <c r="C927" t="str">
        <f t="shared" si="74"/>
        <v>SW</v>
      </c>
      <c r="D927">
        <v>2020</v>
      </c>
      <c r="E927">
        <v>41</v>
      </c>
      <c r="F927" t="str">
        <f t="shared" si="71"/>
        <v>2020Q4</v>
      </c>
      <c r="G927" t="str">
        <f t="shared" si="72"/>
        <v>PROD_0022020Q4</v>
      </c>
      <c r="H927">
        <v>36</v>
      </c>
      <c r="I927" s="1">
        <f t="shared" si="73"/>
        <v>539928</v>
      </c>
      <c r="J927" t="s">
        <v>16</v>
      </c>
      <c r="K927" t="s">
        <v>6</v>
      </c>
      <c r="L927">
        <v>2020</v>
      </c>
      <c r="M927">
        <v>41</v>
      </c>
      <c r="N927">
        <v>2</v>
      </c>
      <c r="O927">
        <f t="shared" si="75"/>
        <v>1686</v>
      </c>
    </row>
    <row r="928" spans="1:15" x14ac:dyDescent="0.25">
      <c r="A928" t="s">
        <v>4</v>
      </c>
      <c r="B928" t="s">
        <v>6</v>
      </c>
      <c r="C928" t="str">
        <f t="shared" si="74"/>
        <v>SW</v>
      </c>
      <c r="D928">
        <v>2020</v>
      </c>
      <c r="E928">
        <v>42</v>
      </c>
      <c r="F928" t="str">
        <f t="shared" si="71"/>
        <v>2020Q4</v>
      </c>
      <c r="G928" t="str">
        <f t="shared" si="72"/>
        <v>PROD_0022020Q4</v>
      </c>
      <c r="H928">
        <v>35</v>
      </c>
      <c r="I928" s="1">
        <f t="shared" si="73"/>
        <v>524930</v>
      </c>
      <c r="J928" t="s">
        <v>16</v>
      </c>
      <c r="K928" t="s">
        <v>6</v>
      </c>
      <c r="L928">
        <v>2020</v>
      </c>
      <c r="M928">
        <v>42</v>
      </c>
      <c r="N928">
        <v>3</v>
      </c>
      <c r="O928">
        <f t="shared" si="75"/>
        <v>2529</v>
      </c>
    </row>
    <row r="929" spans="1:15" x14ac:dyDescent="0.25">
      <c r="A929" t="s">
        <v>4</v>
      </c>
      <c r="B929" t="s">
        <v>6</v>
      </c>
      <c r="C929" t="str">
        <f t="shared" si="74"/>
        <v>SW</v>
      </c>
      <c r="D929">
        <v>2020</v>
      </c>
      <c r="E929">
        <v>43</v>
      </c>
      <c r="F929" t="str">
        <f t="shared" si="71"/>
        <v>2020Q4</v>
      </c>
      <c r="G929" t="str">
        <f t="shared" si="72"/>
        <v>PROD_0022020Q4</v>
      </c>
      <c r="H929">
        <v>32</v>
      </c>
      <c r="I929" s="1">
        <f t="shared" si="73"/>
        <v>479936</v>
      </c>
      <c r="J929" t="s">
        <v>16</v>
      </c>
      <c r="K929" t="s">
        <v>6</v>
      </c>
      <c r="L929">
        <v>2020</v>
      </c>
      <c r="M929">
        <v>43</v>
      </c>
      <c r="N929">
        <v>4</v>
      </c>
      <c r="O929">
        <f t="shared" si="75"/>
        <v>3372</v>
      </c>
    </row>
    <row r="930" spans="1:15" x14ac:dyDescent="0.25">
      <c r="A930" t="s">
        <v>4</v>
      </c>
      <c r="B930" t="s">
        <v>6</v>
      </c>
      <c r="C930" t="str">
        <f t="shared" si="74"/>
        <v>SW</v>
      </c>
      <c r="D930">
        <v>2020</v>
      </c>
      <c r="E930">
        <v>44</v>
      </c>
      <c r="F930" t="str">
        <f t="shared" si="71"/>
        <v>2020Q4</v>
      </c>
      <c r="G930" t="str">
        <f t="shared" si="72"/>
        <v>PROD_0022020Q4</v>
      </c>
      <c r="H930">
        <v>22</v>
      </c>
      <c r="I930" s="1">
        <f t="shared" si="73"/>
        <v>329956</v>
      </c>
      <c r="J930" t="s">
        <v>16</v>
      </c>
      <c r="K930" t="s">
        <v>6</v>
      </c>
      <c r="L930">
        <v>2020</v>
      </c>
      <c r="M930">
        <v>44</v>
      </c>
      <c r="N930">
        <v>4</v>
      </c>
      <c r="O930">
        <f t="shared" si="75"/>
        <v>3372</v>
      </c>
    </row>
    <row r="931" spans="1:15" x14ac:dyDescent="0.25">
      <c r="A931" t="s">
        <v>4</v>
      </c>
      <c r="B931" t="s">
        <v>6</v>
      </c>
      <c r="C931" t="str">
        <f t="shared" si="74"/>
        <v>SW</v>
      </c>
      <c r="D931">
        <v>2020</v>
      </c>
      <c r="E931">
        <v>45</v>
      </c>
      <c r="F931" t="str">
        <f t="shared" si="71"/>
        <v>2020Q4</v>
      </c>
      <c r="G931" t="str">
        <f t="shared" si="72"/>
        <v>PROD_0022020Q4</v>
      </c>
      <c r="H931">
        <v>36</v>
      </c>
      <c r="I931" s="1">
        <f t="shared" si="73"/>
        <v>539928</v>
      </c>
      <c r="J931" t="s">
        <v>16</v>
      </c>
      <c r="K931" t="s">
        <v>6</v>
      </c>
      <c r="L931">
        <v>2020</v>
      </c>
      <c r="M931">
        <v>45</v>
      </c>
      <c r="N931">
        <v>5</v>
      </c>
      <c r="O931">
        <f t="shared" si="75"/>
        <v>4215</v>
      </c>
    </row>
    <row r="932" spans="1:15" x14ac:dyDescent="0.25">
      <c r="A932" t="s">
        <v>4</v>
      </c>
      <c r="B932" t="s">
        <v>6</v>
      </c>
      <c r="C932" t="str">
        <f t="shared" si="74"/>
        <v>SW</v>
      </c>
      <c r="D932">
        <v>2020</v>
      </c>
      <c r="E932">
        <v>46</v>
      </c>
      <c r="F932" t="str">
        <f t="shared" si="71"/>
        <v>2020Q4</v>
      </c>
      <c r="G932" t="str">
        <f t="shared" si="72"/>
        <v>PROD_0022020Q4</v>
      </c>
      <c r="H932">
        <v>30</v>
      </c>
      <c r="I932" s="1">
        <f t="shared" si="73"/>
        <v>449940</v>
      </c>
      <c r="J932" t="s">
        <v>16</v>
      </c>
      <c r="K932" t="s">
        <v>6</v>
      </c>
      <c r="L932">
        <v>2020</v>
      </c>
      <c r="M932">
        <v>46</v>
      </c>
      <c r="N932">
        <v>4</v>
      </c>
      <c r="O932">
        <f t="shared" si="75"/>
        <v>3372</v>
      </c>
    </row>
    <row r="933" spans="1:15" x14ac:dyDescent="0.25">
      <c r="A933" t="s">
        <v>4</v>
      </c>
      <c r="B933" t="s">
        <v>6</v>
      </c>
      <c r="C933" t="str">
        <f t="shared" si="74"/>
        <v>SW</v>
      </c>
      <c r="D933">
        <v>2020</v>
      </c>
      <c r="E933">
        <v>47</v>
      </c>
      <c r="F933" t="str">
        <f t="shared" si="71"/>
        <v>2020Q4</v>
      </c>
      <c r="G933" t="str">
        <f t="shared" si="72"/>
        <v>PROD_0022020Q4</v>
      </c>
      <c r="H933">
        <v>26</v>
      </c>
      <c r="I933" s="1">
        <f t="shared" si="73"/>
        <v>389948</v>
      </c>
      <c r="J933" t="s">
        <v>16</v>
      </c>
      <c r="K933" t="s">
        <v>6</v>
      </c>
      <c r="L933">
        <v>2020</v>
      </c>
      <c r="M933">
        <v>47</v>
      </c>
      <c r="N933">
        <v>3</v>
      </c>
      <c r="O933">
        <f t="shared" si="75"/>
        <v>2529</v>
      </c>
    </row>
    <row r="934" spans="1:15" x14ac:dyDescent="0.25">
      <c r="A934" t="s">
        <v>4</v>
      </c>
      <c r="B934" t="s">
        <v>6</v>
      </c>
      <c r="C934" t="str">
        <f t="shared" si="74"/>
        <v>SW</v>
      </c>
      <c r="D934">
        <v>2020</v>
      </c>
      <c r="E934">
        <v>48</v>
      </c>
      <c r="F934" t="str">
        <f t="shared" si="71"/>
        <v>2020Q4</v>
      </c>
      <c r="G934" t="str">
        <f t="shared" si="72"/>
        <v>PROD_0022020Q4</v>
      </c>
      <c r="H934">
        <v>31</v>
      </c>
      <c r="I934" s="1">
        <f t="shared" si="73"/>
        <v>464938</v>
      </c>
      <c r="J934" t="s">
        <v>16</v>
      </c>
      <c r="K934" t="s">
        <v>6</v>
      </c>
      <c r="L934">
        <v>2020</v>
      </c>
      <c r="M934">
        <v>48</v>
      </c>
      <c r="N934">
        <v>3</v>
      </c>
      <c r="O934">
        <f t="shared" si="75"/>
        <v>2529</v>
      </c>
    </row>
    <row r="935" spans="1:15" x14ac:dyDescent="0.25">
      <c r="A935" t="s">
        <v>4</v>
      </c>
      <c r="B935" t="s">
        <v>6</v>
      </c>
      <c r="C935" t="str">
        <f t="shared" si="74"/>
        <v>SW</v>
      </c>
      <c r="D935">
        <v>2020</v>
      </c>
      <c r="E935">
        <v>49</v>
      </c>
      <c r="F935" t="str">
        <f t="shared" si="71"/>
        <v>2020Q4</v>
      </c>
      <c r="G935" t="str">
        <f t="shared" si="72"/>
        <v>PROD_0022020Q4</v>
      </c>
      <c r="H935">
        <v>29</v>
      </c>
      <c r="I935" s="1">
        <f t="shared" si="73"/>
        <v>434942</v>
      </c>
      <c r="J935" t="s">
        <v>16</v>
      </c>
      <c r="K935" t="s">
        <v>6</v>
      </c>
      <c r="L935">
        <v>2020</v>
      </c>
      <c r="M935">
        <v>49</v>
      </c>
      <c r="N935">
        <v>3</v>
      </c>
      <c r="O935">
        <f t="shared" si="75"/>
        <v>2529</v>
      </c>
    </row>
    <row r="936" spans="1:15" x14ac:dyDescent="0.25">
      <c r="A936" t="s">
        <v>4</v>
      </c>
      <c r="B936" t="s">
        <v>6</v>
      </c>
      <c r="C936" t="str">
        <f t="shared" si="74"/>
        <v>SW</v>
      </c>
      <c r="D936">
        <v>2020</v>
      </c>
      <c r="E936">
        <v>50</v>
      </c>
      <c r="F936" t="str">
        <f t="shared" si="71"/>
        <v>2020Q4</v>
      </c>
      <c r="G936" t="str">
        <f t="shared" si="72"/>
        <v>PROD_0022020Q4</v>
      </c>
      <c r="H936">
        <v>26</v>
      </c>
      <c r="I936" s="1">
        <f t="shared" si="73"/>
        <v>389948</v>
      </c>
      <c r="J936" t="s">
        <v>16</v>
      </c>
      <c r="K936" t="s">
        <v>6</v>
      </c>
      <c r="L936">
        <v>2020</v>
      </c>
      <c r="M936">
        <v>50</v>
      </c>
      <c r="N936">
        <v>3</v>
      </c>
      <c r="O936">
        <f t="shared" si="75"/>
        <v>2529</v>
      </c>
    </row>
    <row r="937" spans="1:15" x14ac:dyDescent="0.25">
      <c r="A937" t="s">
        <v>4</v>
      </c>
      <c r="B937" t="s">
        <v>6</v>
      </c>
      <c r="C937" t="str">
        <f t="shared" si="74"/>
        <v>SW</v>
      </c>
      <c r="D937">
        <v>2020</v>
      </c>
      <c r="E937">
        <v>51</v>
      </c>
      <c r="F937" t="str">
        <f t="shared" si="71"/>
        <v>2020Q4</v>
      </c>
      <c r="G937" t="str">
        <f t="shared" si="72"/>
        <v>PROD_0022020Q4</v>
      </c>
      <c r="H937">
        <v>15</v>
      </c>
      <c r="I937" s="1">
        <f t="shared" si="73"/>
        <v>224970</v>
      </c>
      <c r="J937" t="s">
        <v>16</v>
      </c>
      <c r="K937" t="s">
        <v>6</v>
      </c>
      <c r="L937">
        <v>2020</v>
      </c>
      <c r="M937">
        <v>51</v>
      </c>
      <c r="N937">
        <v>2</v>
      </c>
      <c r="O937">
        <f t="shared" si="75"/>
        <v>1686</v>
      </c>
    </row>
    <row r="938" spans="1:15" x14ac:dyDescent="0.25">
      <c r="A938" t="s">
        <v>4</v>
      </c>
      <c r="B938" t="s">
        <v>14</v>
      </c>
      <c r="C938" t="str">
        <f t="shared" si="74"/>
        <v>SW</v>
      </c>
      <c r="D938">
        <v>2019</v>
      </c>
      <c r="E938">
        <v>0</v>
      </c>
      <c r="F938" t="str">
        <f t="shared" si="71"/>
        <v>2019Q1</v>
      </c>
      <c r="G938" t="str">
        <f t="shared" si="72"/>
        <v>PROD_0022019Q1</v>
      </c>
      <c r="H938">
        <v>7</v>
      </c>
      <c r="I938" s="1">
        <f t="shared" si="73"/>
        <v>103502</v>
      </c>
      <c r="J938" t="s">
        <v>16</v>
      </c>
      <c r="K938" t="s">
        <v>14</v>
      </c>
      <c r="L938">
        <v>2019</v>
      </c>
      <c r="M938">
        <v>0</v>
      </c>
      <c r="N938">
        <v>0</v>
      </c>
      <c r="O938">
        <f t="shared" si="75"/>
        <v>0</v>
      </c>
    </row>
    <row r="939" spans="1:15" x14ac:dyDescent="0.25">
      <c r="A939" t="s">
        <v>4</v>
      </c>
      <c r="B939" t="s">
        <v>14</v>
      </c>
      <c r="C939" t="str">
        <f t="shared" si="74"/>
        <v>SW</v>
      </c>
      <c r="D939">
        <v>2019</v>
      </c>
      <c r="E939">
        <v>1</v>
      </c>
      <c r="F939" t="str">
        <f t="shared" si="71"/>
        <v>2019Q1</v>
      </c>
      <c r="G939" t="str">
        <f t="shared" si="72"/>
        <v>PROD_0022019Q1</v>
      </c>
      <c r="H939">
        <v>7</v>
      </c>
      <c r="I939" s="1">
        <f t="shared" si="73"/>
        <v>103502</v>
      </c>
      <c r="J939" t="s">
        <v>16</v>
      </c>
      <c r="K939" t="s">
        <v>14</v>
      </c>
      <c r="L939">
        <v>2019</v>
      </c>
      <c r="M939">
        <v>1</v>
      </c>
      <c r="N939">
        <v>0</v>
      </c>
      <c r="O939">
        <f t="shared" si="75"/>
        <v>0</v>
      </c>
    </row>
    <row r="940" spans="1:15" x14ac:dyDescent="0.25">
      <c r="A940" t="s">
        <v>4</v>
      </c>
      <c r="B940" t="s">
        <v>14</v>
      </c>
      <c r="C940" t="str">
        <f t="shared" si="74"/>
        <v>SW</v>
      </c>
      <c r="D940">
        <v>2019</v>
      </c>
      <c r="E940">
        <v>2</v>
      </c>
      <c r="F940" t="str">
        <f t="shared" si="71"/>
        <v>2019Q1</v>
      </c>
      <c r="G940" t="str">
        <f t="shared" si="72"/>
        <v>PROD_0022019Q1</v>
      </c>
      <c r="H940">
        <v>13</v>
      </c>
      <c r="I940" s="1">
        <f t="shared" si="73"/>
        <v>192218</v>
      </c>
      <c r="J940" t="s">
        <v>16</v>
      </c>
      <c r="K940" t="s">
        <v>14</v>
      </c>
      <c r="L940">
        <v>2019</v>
      </c>
      <c r="M940">
        <v>2</v>
      </c>
      <c r="N940">
        <v>0</v>
      </c>
      <c r="O940">
        <f t="shared" si="75"/>
        <v>0</v>
      </c>
    </row>
    <row r="941" spans="1:15" x14ac:dyDescent="0.25">
      <c r="A941" t="s">
        <v>4</v>
      </c>
      <c r="B941" t="s">
        <v>14</v>
      </c>
      <c r="C941" t="str">
        <f t="shared" si="74"/>
        <v>SW</v>
      </c>
      <c r="D941">
        <v>2019</v>
      </c>
      <c r="E941">
        <v>3</v>
      </c>
      <c r="F941" t="str">
        <f t="shared" si="71"/>
        <v>2019Q1</v>
      </c>
      <c r="G941" t="str">
        <f t="shared" si="72"/>
        <v>PROD_0022019Q1</v>
      </c>
      <c r="H941">
        <v>14</v>
      </c>
      <c r="I941" s="1">
        <f t="shared" si="73"/>
        <v>207004</v>
      </c>
      <c r="J941" t="s">
        <v>16</v>
      </c>
      <c r="K941" t="s">
        <v>14</v>
      </c>
      <c r="L941">
        <v>2019</v>
      </c>
      <c r="M941">
        <v>3</v>
      </c>
      <c r="N941">
        <v>0</v>
      </c>
      <c r="O941">
        <f t="shared" si="75"/>
        <v>0</v>
      </c>
    </row>
    <row r="942" spans="1:15" x14ac:dyDescent="0.25">
      <c r="A942" t="s">
        <v>4</v>
      </c>
      <c r="B942" t="s">
        <v>14</v>
      </c>
      <c r="C942" t="str">
        <f t="shared" si="74"/>
        <v>SW</v>
      </c>
      <c r="D942">
        <v>2019</v>
      </c>
      <c r="E942">
        <v>4</v>
      </c>
      <c r="F942" t="str">
        <f t="shared" si="71"/>
        <v>2019Q1</v>
      </c>
      <c r="G942" t="str">
        <f t="shared" si="72"/>
        <v>PROD_0022019Q1</v>
      </c>
      <c r="H942">
        <v>11</v>
      </c>
      <c r="I942" s="1">
        <f t="shared" si="73"/>
        <v>162646</v>
      </c>
      <c r="J942" t="s">
        <v>16</v>
      </c>
      <c r="K942" t="s">
        <v>14</v>
      </c>
      <c r="L942">
        <v>2019</v>
      </c>
      <c r="M942">
        <v>4</v>
      </c>
      <c r="N942">
        <v>0</v>
      </c>
      <c r="O942">
        <f t="shared" si="75"/>
        <v>0</v>
      </c>
    </row>
    <row r="943" spans="1:15" x14ac:dyDescent="0.25">
      <c r="A943" t="s">
        <v>4</v>
      </c>
      <c r="B943" t="s">
        <v>14</v>
      </c>
      <c r="C943" t="str">
        <f t="shared" si="74"/>
        <v>SW</v>
      </c>
      <c r="D943">
        <v>2019</v>
      </c>
      <c r="E943">
        <v>5</v>
      </c>
      <c r="F943" t="str">
        <f t="shared" si="71"/>
        <v>2019Q1</v>
      </c>
      <c r="G943" t="str">
        <f t="shared" si="72"/>
        <v>PROD_0022019Q1</v>
      </c>
      <c r="H943">
        <v>11</v>
      </c>
      <c r="I943" s="1">
        <f t="shared" si="73"/>
        <v>162646</v>
      </c>
      <c r="J943" t="s">
        <v>16</v>
      </c>
      <c r="K943" t="s">
        <v>14</v>
      </c>
      <c r="L943">
        <v>2019</v>
      </c>
      <c r="M943">
        <v>5</v>
      </c>
      <c r="N943">
        <v>0</v>
      </c>
      <c r="O943">
        <f t="shared" si="75"/>
        <v>0</v>
      </c>
    </row>
    <row r="944" spans="1:15" x14ac:dyDescent="0.25">
      <c r="A944" t="s">
        <v>4</v>
      </c>
      <c r="B944" t="s">
        <v>14</v>
      </c>
      <c r="C944" t="str">
        <f t="shared" si="74"/>
        <v>SW</v>
      </c>
      <c r="D944">
        <v>2019</v>
      </c>
      <c r="E944">
        <v>6</v>
      </c>
      <c r="F944" t="str">
        <f t="shared" si="71"/>
        <v>2019Q1</v>
      </c>
      <c r="G944" t="str">
        <f t="shared" si="72"/>
        <v>PROD_0022019Q1</v>
      </c>
      <c r="H944">
        <v>13</v>
      </c>
      <c r="I944" s="1">
        <f t="shared" si="73"/>
        <v>192218</v>
      </c>
      <c r="J944" t="s">
        <v>16</v>
      </c>
      <c r="K944" t="s">
        <v>14</v>
      </c>
      <c r="L944">
        <v>2019</v>
      </c>
      <c r="M944">
        <v>6</v>
      </c>
      <c r="N944">
        <v>0</v>
      </c>
      <c r="O944">
        <f t="shared" si="75"/>
        <v>0</v>
      </c>
    </row>
    <row r="945" spans="1:15" x14ac:dyDescent="0.25">
      <c r="A945" t="s">
        <v>4</v>
      </c>
      <c r="B945" t="s">
        <v>14</v>
      </c>
      <c r="C945" t="str">
        <f t="shared" si="74"/>
        <v>SW</v>
      </c>
      <c r="D945">
        <v>2019</v>
      </c>
      <c r="E945">
        <v>7</v>
      </c>
      <c r="F945" t="str">
        <f t="shared" si="71"/>
        <v>2019Q1</v>
      </c>
      <c r="G945" t="str">
        <f t="shared" si="72"/>
        <v>PROD_0022019Q1</v>
      </c>
      <c r="H945">
        <v>17</v>
      </c>
      <c r="I945" s="1">
        <f t="shared" si="73"/>
        <v>251362</v>
      </c>
      <c r="J945" t="s">
        <v>16</v>
      </c>
      <c r="K945" t="s">
        <v>14</v>
      </c>
      <c r="L945">
        <v>2019</v>
      </c>
      <c r="M945">
        <v>7</v>
      </c>
      <c r="N945">
        <v>0</v>
      </c>
      <c r="O945">
        <f t="shared" si="75"/>
        <v>0</v>
      </c>
    </row>
    <row r="946" spans="1:15" x14ac:dyDescent="0.25">
      <c r="A946" t="s">
        <v>4</v>
      </c>
      <c r="B946" t="s">
        <v>14</v>
      </c>
      <c r="C946" t="str">
        <f t="shared" si="74"/>
        <v>SW</v>
      </c>
      <c r="D946">
        <v>2019</v>
      </c>
      <c r="E946">
        <v>8</v>
      </c>
      <c r="F946" t="str">
        <f t="shared" si="71"/>
        <v>2019Q1</v>
      </c>
      <c r="G946" t="str">
        <f t="shared" si="72"/>
        <v>PROD_0022019Q1</v>
      </c>
      <c r="H946">
        <v>15</v>
      </c>
      <c r="I946" s="1">
        <f t="shared" si="73"/>
        <v>221790</v>
      </c>
      <c r="J946" t="s">
        <v>16</v>
      </c>
      <c r="K946" t="s">
        <v>14</v>
      </c>
      <c r="L946">
        <v>2019</v>
      </c>
      <c r="M946">
        <v>8</v>
      </c>
      <c r="N946">
        <v>0</v>
      </c>
      <c r="O946">
        <f t="shared" si="75"/>
        <v>0</v>
      </c>
    </row>
    <row r="947" spans="1:15" x14ac:dyDescent="0.25">
      <c r="A947" t="s">
        <v>4</v>
      </c>
      <c r="B947" t="s">
        <v>14</v>
      </c>
      <c r="C947" t="str">
        <f t="shared" si="74"/>
        <v>SW</v>
      </c>
      <c r="D947">
        <v>2019</v>
      </c>
      <c r="E947">
        <v>9</v>
      </c>
      <c r="F947" t="str">
        <f t="shared" si="71"/>
        <v>2019Q1</v>
      </c>
      <c r="G947" t="str">
        <f t="shared" si="72"/>
        <v>PROD_0022019Q1</v>
      </c>
      <c r="H947">
        <v>6</v>
      </c>
      <c r="I947" s="1">
        <f t="shared" si="73"/>
        <v>88716</v>
      </c>
      <c r="J947" t="s">
        <v>16</v>
      </c>
      <c r="K947" t="s">
        <v>14</v>
      </c>
      <c r="L947">
        <v>2019</v>
      </c>
      <c r="M947">
        <v>9</v>
      </c>
      <c r="N947">
        <v>0</v>
      </c>
      <c r="O947">
        <f t="shared" si="75"/>
        <v>0</v>
      </c>
    </row>
    <row r="948" spans="1:15" x14ac:dyDescent="0.25">
      <c r="A948" t="s">
        <v>4</v>
      </c>
      <c r="B948" t="s">
        <v>14</v>
      </c>
      <c r="C948" t="str">
        <f t="shared" si="74"/>
        <v>SW</v>
      </c>
      <c r="D948">
        <v>2019</v>
      </c>
      <c r="E948">
        <v>10</v>
      </c>
      <c r="F948" t="str">
        <f t="shared" si="71"/>
        <v>2019Q1</v>
      </c>
      <c r="G948" t="str">
        <f t="shared" si="72"/>
        <v>PROD_0022019Q1</v>
      </c>
      <c r="H948">
        <v>7</v>
      </c>
      <c r="I948" s="1">
        <f t="shared" si="73"/>
        <v>103502</v>
      </c>
      <c r="J948" t="s">
        <v>16</v>
      </c>
      <c r="K948" t="s">
        <v>14</v>
      </c>
      <c r="L948">
        <v>2019</v>
      </c>
      <c r="M948">
        <v>10</v>
      </c>
      <c r="N948">
        <v>0</v>
      </c>
      <c r="O948">
        <f t="shared" si="75"/>
        <v>0</v>
      </c>
    </row>
    <row r="949" spans="1:15" x14ac:dyDescent="0.25">
      <c r="A949" t="s">
        <v>4</v>
      </c>
      <c r="B949" t="s">
        <v>14</v>
      </c>
      <c r="C949" t="str">
        <f t="shared" si="74"/>
        <v>SW</v>
      </c>
      <c r="D949">
        <v>2019</v>
      </c>
      <c r="E949">
        <v>11</v>
      </c>
      <c r="F949" t="str">
        <f t="shared" si="71"/>
        <v>2019Q1</v>
      </c>
      <c r="G949" t="str">
        <f t="shared" si="72"/>
        <v>PROD_0022019Q1</v>
      </c>
      <c r="H949">
        <v>14</v>
      </c>
      <c r="I949" s="1">
        <f t="shared" si="73"/>
        <v>207004</v>
      </c>
      <c r="J949" t="s">
        <v>16</v>
      </c>
      <c r="K949" t="s">
        <v>14</v>
      </c>
      <c r="L949">
        <v>2019</v>
      </c>
      <c r="M949">
        <v>11</v>
      </c>
      <c r="N949">
        <v>0</v>
      </c>
      <c r="O949">
        <f t="shared" si="75"/>
        <v>0</v>
      </c>
    </row>
    <row r="950" spans="1:15" x14ac:dyDescent="0.25">
      <c r="A950" t="s">
        <v>4</v>
      </c>
      <c r="B950" t="s">
        <v>14</v>
      </c>
      <c r="C950" t="str">
        <f t="shared" si="74"/>
        <v>SW</v>
      </c>
      <c r="D950">
        <v>2019</v>
      </c>
      <c r="E950">
        <v>12</v>
      </c>
      <c r="F950" t="str">
        <f t="shared" si="71"/>
        <v>2019Q1</v>
      </c>
      <c r="G950" t="str">
        <f t="shared" si="72"/>
        <v>PROD_0022019Q1</v>
      </c>
      <c r="H950">
        <v>19</v>
      </c>
      <c r="I950" s="1">
        <f t="shared" si="73"/>
        <v>280934</v>
      </c>
      <c r="J950" t="s">
        <v>16</v>
      </c>
      <c r="K950" t="s">
        <v>14</v>
      </c>
      <c r="L950">
        <v>2019</v>
      </c>
      <c r="M950">
        <v>12</v>
      </c>
      <c r="N950">
        <v>0</v>
      </c>
      <c r="O950">
        <f t="shared" si="75"/>
        <v>0</v>
      </c>
    </row>
    <row r="951" spans="1:15" x14ac:dyDescent="0.25">
      <c r="A951" t="s">
        <v>4</v>
      </c>
      <c r="B951" t="s">
        <v>14</v>
      </c>
      <c r="C951" t="str">
        <f t="shared" si="74"/>
        <v>SW</v>
      </c>
      <c r="D951">
        <v>2019</v>
      </c>
      <c r="E951">
        <v>13</v>
      </c>
      <c r="F951" t="str">
        <f t="shared" si="71"/>
        <v>2019Q2</v>
      </c>
      <c r="G951" t="str">
        <f t="shared" si="72"/>
        <v>PROD_0022019Q2</v>
      </c>
      <c r="H951">
        <v>16</v>
      </c>
      <c r="I951" s="1">
        <f t="shared" si="73"/>
        <v>236576</v>
      </c>
      <c r="J951" t="s">
        <v>16</v>
      </c>
      <c r="K951" t="s">
        <v>14</v>
      </c>
      <c r="L951">
        <v>2019</v>
      </c>
      <c r="M951">
        <v>13</v>
      </c>
      <c r="N951">
        <v>0</v>
      </c>
      <c r="O951">
        <f t="shared" si="75"/>
        <v>0</v>
      </c>
    </row>
    <row r="952" spans="1:15" x14ac:dyDescent="0.25">
      <c r="A952" t="s">
        <v>4</v>
      </c>
      <c r="B952" t="s">
        <v>14</v>
      </c>
      <c r="C952" t="str">
        <f t="shared" si="74"/>
        <v>SW</v>
      </c>
      <c r="D952">
        <v>2019</v>
      </c>
      <c r="E952">
        <v>14</v>
      </c>
      <c r="F952" t="str">
        <f t="shared" si="71"/>
        <v>2019Q2</v>
      </c>
      <c r="G952" t="str">
        <f t="shared" si="72"/>
        <v>PROD_0022019Q2</v>
      </c>
      <c r="H952">
        <v>13</v>
      </c>
      <c r="I952" s="1">
        <f t="shared" si="73"/>
        <v>192218</v>
      </c>
      <c r="J952" t="s">
        <v>16</v>
      </c>
      <c r="K952" t="s">
        <v>14</v>
      </c>
      <c r="L952">
        <v>2019</v>
      </c>
      <c r="M952">
        <v>14</v>
      </c>
      <c r="N952">
        <v>0</v>
      </c>
      <c r="O952">
        <f t="shared" si="75"/>
        <v>0</v>
      </c>
    </row>
    <row r="953" spans="1:15" x14ac:dyDescent="0.25">
      <c r="A953" t="s">
        <v>4</v>
      </c>
      <c r="B953" t="s">
        <v>14</v>
      </c>
      <c r="C953" t="str">
        <f t="shared" si="74"/>
        <v>SW</v>
      </c>
      <c r="D953">
        <v>2019</v>
      </c>
      <c r="E953">
        <v>15</v>
      </c>
      <c r="F953" t="str">
        <f t="shared" si="71"/>
        <v>2019Q2</v>
      </c>
      <c r="G953" t="str">
        <f t="shared" si="72"/>
        <v>PROD_0022019Q2</v>
      </c>
      <c r="H953">
        <v>10</v>
      </c>
      <c r="I953" s="1">
        <f t="shared" si="73"/>
        <v>147860</v>
      </c>
      <c r="J953" t="s">
        <v>16</v>
      </c>
      <c r="K953" t="s">
        <v>14</v>
      </c>
      <c r="L953">
        <v>2019</v>
      </c>
      <c r="M953">
        <v>15</v>
      </c>
      <c r="N953">
        <v>0</v>
      </c>
      <c r="O953">
        <f t="shared" si="75"/>
        <v>0</v>
      </c>
    </row>
    <row r="954" spans="1:15" x14ac:dyDescent="0.25">
      <c r="A954" t="s">
        <v>4</v>
      </c>
      <c r="B954" t="s">
        <v>14</v>
      </c>
      <c r="C954" t="str">
        <f t="shared" si="74"/>
        <v>SW</v>
      </c>
      <c r="D954">
        <v>2019</v>
      </c>
      <c r="E954">
        <v>16</v>
      </c>
      <c r="F954" t="str">
        <f t="shared" si="71"/>
        <v>2019Q2</v>
      </c>
      <c r="G954" t="str">
        <f t="shared" si="72"/>
        <v>PROD_0022019Q2</v>
      </c>
      <c r="H954">
        <v>11</v>
      </c>
      <c r="I954" s="1">
        <f t="shared" si="73"/>
        <v>162646</v>
      </c>
      <c r="J954" t="s">
        <v>16</v>
      </c>
      <c r="K954" t="s">
        <v>14</v>
      </c>
      <c r="L954">
        <v>2019</v>
      </c>
      <c r="M954">
        <v>16</v>
      </c>
      <c r="N954">
        <v>0</v>
      </c>
      <c r="O954">
        <f t="shared" si="75"/>
        <v>0</v>
      </c>
    </row>
    <row r="955" spans="1:15" x14ac:dyDescent="0.25">
      <c r="A955" t="s">
        <v>4</v>
      </c>
      <c r="B955" t="s">
        <v>14</v>
      </c>
      <c r="C955" t="str">
        <f t="shared" si="74"/>
        <v>SW</v>
      </c>
      <c r="D955">
        <v>2019</v>
      </c>
      <c r="E955">
        <v>17</v>
      </c>
      <c r="F955" t="str">
        <f t="shared" si="71"/>
        <v>2019Q2</v>
      </c>
      <c r="G955" t="str">
        <f t="shared" si="72"/>
        <v>PROD_0022019Q2</v>
      </c>
      <c r="H955">
        <v>25</v>
      </c>
      <c r="I955" s="1">
        <f t="shared" si="73"/>
        <v>369650</v>
      </c>
      <c r="J955" t="s">
        <v>16</v>
      </c>
      <c r="K955" t="s">
        <v>14</v>
      </c>
      <c r="L955">
        <v>2019</v>
      </c>
      <c r="M955">
        <v>17</v>
      </c>
      <c r="N955">
        <v>0</v>
      </c>
      <c r="O955">
        <f t="shared" si="75"/>
        <v>0</v>
      </c>
    </row>
    <row r="956" spans="1:15" x14ac:dyDescent="0.25">
      <c r="A956" t="s">
        <v>4</v>
      </c>
      <c r="B956" t="s">
        <v>14</v>
      </c>
      <c r="C956" t="str">
        <f t="shared" si="74"/>
        <v>SW</v>
      </c>
      <c r="D956">
        <v>2019</v>
      </c>
      <c r="E956">
        <v>18</v>
      </c>
      <c r="F956" t="str">
        <f t="shared" si="71"/>
        <v>2019Q2</v>
      </c>
      <c r="G956" t="str">
        <f t="shared" si="72"/>
        <v>PROD_0022019Q2</v>
      </c>
      <c r="H956">
        <v>15</v>
      </c>
      <c r="I956" s="1">
        <f t="shared" si="73"/>
        <v>221790</v>
      </c>
      <c r="J956" t="s">
        <v>16</v>
      </c>
      <c r="K956" t="s">
        <v>14</v>
      </c>
      <c r="L956">
        <v>2019</v>
      </c>
      <c r="M956">
        <v>18</v>
      </c>
      <c r="N956">
        <v>0</v>
      </c>
      <c r="O956">
        <f t="shared" si="75"/>
        <v>0</v>
      </c>
    </row>
    <row r="957" spans="1:15" x14ac:dyDescent="0.25">
      <c r="A957" t="s">
        <v>4</v>
      </c>
      <c r="B957" t="s">
        <v>14</v>
      </c>
      <c r="C957" t="str">
        <f t="shared" si="74"/>
        <v>SW</v>
      </c>
      <c r="D957">
        <v>2019</v>
      </c>
      <c r="E957">
        <v>19</v>
      </c>
      <c r="F957" t="str">
        <f t="shared" si="71"/>
        <v>2019Q2</v>
      </c>
      <c r="G957" t="str">
        <f t="shared" si="72"/>
        <v>PROD_0022019Q2</v>
      </c>
      <c r="H957">
        <v>9</v>
      </c>
      <c r="I957" s="1">
        <f t="shared" si="73"/>
        <v>133074</v>
      </c>
      <c r="J957" t="s">
        <v>16</v>
      </c>
      <c r="K957" t="s">
        <v>14</v>
      </c>
      <c r="L957">
        <v>2019</v>
      </c>
      <c r="M957">
        <v>19</v>
      </c>
      <c r="N957">
        <v>0</v>
      </c>
      <c r="O957">
        <f t="shared" si="75"/>
        <v>0</v>
      </c>
    </row>
    <row r="958" spans="1:15" x14ac:dyDescent="0.25">
      <c r="A958" t="s">
        <v>4</v>
      </c>
      <c r="B958" t="s">
        <v>14</v>
      </c>
      <c r="C958" t="str">
        <f t="shared" si="74"/>
        <v>SW</v>
      </c>
      <c r="D958">
        <v>2019</v>
      </c>
      <c r="E958">
        <v>20</v>
      </c>
      <c r="F958" t="str">
        <f t="shared" si="71"/>
        <v>2019Q2</v>
      </c>
      <c r="G958" t="str">
        <f t="shared" si="72"/>
        <v>PROD_0022019Q2</v>
      </c>
      <c r="H958">
        <v>19</v>
      </c>
      <c r="I958" s="1">
        <f t="shared" si="73"/>
        <v>280934</v>
      </c>
      <c r="J958" t="s">
        <v>16</v>
      </c>
      <c r="K958" t="s">
        <v>14</v>
      </c>
      <c r="L958">
        <v>2019</v>
      </c>
      <c r="M958">
        <v>20</v>
      </c>
      <c r="N958">
        <v>1</v>
      </c>
      <c r="O958">
        <f t="shared" si="75"/>
        <v>843</v>
      </c>
    </row>
    <row r="959" spans="1:15" x14ac:dyDescent="0.25">
      <c r="A959" t="s">
        <v>4</v>
      </c>
      <c r="B959" t="s">
        <v>14</v>
      </c>
      <c r="C959" t="str">
        <f t="shared" si="74"/>
        <v>SW</v>
      </c>
      <c r="D959">
        <v>2019</v>
      </c>
      <c r="E959">
        <v>21</v>
      </c>
      <c r="F959" t="str">
        <f t="shared" si="71"/>
        <v>2019Q2</v>
      </c>
      <c r="G959" t="str">
        <f t="shared" si="72"/>
        <v>PROD_0022019Q2</v>
      </c>
      <c r="H959">
        <v>23</v>
      </c>
      <c r="I959" s="1">
        <f t="shared" si="73"/>
        <v>340078</v>
      </c>
      <c r="J959" t="s">
        <v>16</v>
      </c>
      <c r="K959" t="s">
        <v>14</v>
      </c>
      <c r="L959">
        <v>2019</v>
      </c>
      <c r="M959">
        <v>21</v>
      </c>
      <c r="N959">
        <v>1</v>
      </c>
      <c r="O959">
        <f t="shared" si="75"/>
        <v>843</v>
      </c>
    </row>
    <row r="960" spans="1:15" x14ac:dyDescent="0.25">
      <c r="A960" t="s">
        <v>4</v>
      </c>
      <c r="B960" t="s">
        <v>14</v>
      </c>
      <c r="C960" t="str">
        <f t="shared" si="74"/>
        <v>SW</v>
      </c>
      <c r="D960">
        <v>2019</v>
      </c>
      <c r="E960">
        <v>22</v>
      </c>
      <c r="F960" t="str">
        <f t="shared" si="71"/>
        <v>2019Q2</v>
      </c>
      <c r="G960" t="str">
        <f t="shared" si="72"/>
        <v>PROD_0022019Q2</v>
      </c>
      <c r="H960">
        <v>12</v>
      </c>
      <c r="I960" s="1">
        <f t="shared" si="73"/>
        <v>177432</v>
      </c>
      <c r="J960" t="s">
        <v>16</v>
      </c>
      <c r="K960" t="s">
        <v>14</v>
      </c>
      <c r="L960">
        <v>2019</v>
      </c>
      <c r="M960">
        <v>22</v>
      </c>
      <c r="N960">
        <v>0</v>
      </c>
      <c r="O960">
        <f t="shared" si="75"/>
        <v>0</v>
      </c>
    </row>
    <row r="961" spans="1:15" x14ac:dyDescent="0.25">
      <c r="A961" t="s">
        <v>4</v>
      </c>
      <c r="B961" t="s">
        <v>14</v>
      </c>
      <c r="C961" t="str">
        <f t="shared" si="74"/>
        <v>SW</v>
      </c>
      <c r="D961">
        <v>2019</v>
      </c>
      <c r="E961">
        <v>23</v>
      </c>
      <c r="F961" t="str">
        <f t="shared" si="71"/>
        <v>2019Q2</v>
      </c>
      <c r="G961" t="str">
        <f t="shared" si="72"/>
        <v>PROD_0022019Q2</v>
      </c>
      <c r="H961">
        <v>15</v>
      </c>
      <c r="I961" s="1">
        <f t="shared" si="73"/>
        <v>221790</v>
      </c>
      <c r="J961" t="s">
        <v>16</v>
      </c>
      <c r="K961" t="s">
        <v>14</v>
      </c>
      <c r="L961">
        <v>2019</v>
      </c>
      <c r="M961">
        <v>23</v>
      </c>
      <c r="N961">
        <v>0</v>
      </c>
      <c r="O961">
        <f t="shared" si="75"/>
        <v>0</v>
      </c>
    </row>
    <row r="962" spans="1:15" x14ac:dyDescent="0.25">
      <c r="A962" t="s">
        <v>4</v>
      </c>
      <c r="B962" t="s">
        <v>14</v>
      </c>
      <c r="C962" t="str">
        <f t="shared" si="74"/>
        <v>SW</v>
      </c>
      <c r="D962">
        <v>2019</v>
      </c>
      <c r="E962">
        <v>24</v>
      </c>
      <c r="F962" t="str">
        <f t="shared" ref="F962:F1025" si="76">CONCATENATE(D962,"Q",IF(E962&gt;=39,4,IF(E962&gt;=26,3,IF(E962&gt;=13,2,IF(E962&gt;=0,1)))))</f>
        <v>2019Q2</v>
      </c>
      <c r="G962" t="str">
        <f t="shared" ref="G962:G1025" si="77">CONCATENATE(A962,D962,"Q",IF(E962&gt;=39,4,IF(E962&gt;=26,3,IF(E962&gt;=13,2,IF(E962&gt;=0,1)))))</f>
        <v>PROD_0022019Q2</v>
      </c>
      <c r="H962">
        <v>28</v>
      </c>
      <c r="I962" s="1">
        <f t="shared" ref="I962:I1025" si="78">H962*(VLOOKUP(G962,S$2:T$65,2,0))</f>
        <v>414008</v>
      </c>
      <c r="J962" t="s">
        <v>16</v>
      </c>
      <c r="K962" t="s">
        <v>14</v>
      </c>
      <c r="L962">
        <v>2019</v>
      </c>
      <c r="M962">
        <v>24</v>
      </c>
      <c r="N962">
        <v>0</v>
      </c>
      <c r="O962">
        <f t="shared" si="75"/>
        <v>0</v>
      </c>
    </row>
    <row r="963" spans="1:15" x14ac:dyDescent="0.25">
      <c r="A963" t="s">
        <v>4</v>
      </c>
      <c r="B963" t="s">
        <v>14</v>
      </c>
      <c r="C963" t="str">
        <f t="shared" ref="C963:C1026" si="79">VLOOKUP(B963,$V$14:$Y$18,2,FALSE)</f>
        <v>SW</v>
      </c>
      <c r="D963">
        <v>2019</v>
      </c>
      <c r="E963">
        <v>25</v>
      </c>
      <c r="F963" t="str">
        <f t="shared" si="76"/>
        <v>2019Q2</v>
      </c>
      <c r="G963" t="str">
        <f t="shared" si="77"/>
        <v>PROD_0022019Q2</v>
      </c>
      <c r="H963">
        <v>9</v>
      </c>
      <c r="I963" s="1">
        <f t="shared" si="78"/>
        <v>133074</v>
      </c>
      <c r="J963" t="s">
        <v>16</v>
      </c>
      <c r="K963" t="s">
        <v>14</v>
      </c>
      <c r="L963">
        <v>2019</v>
      </c>
      <c r="M963">
        <v>25</v>
      </c>
      <c r="N963">
        <v>0</v>
      </c>
      <c r="O963">
        <f t="shared" ref="O963:O1026" si="80">N963*(VLOOKUP(J963,$V$2:$W$9,2,0))</f>
        <v>0</v>
      </c>
    </row>
    <row r="964" spans="1:15" x14ac:dyDescent="0.25">
      <c r="A964" t="s">
        <v>4</v>
      </c>
      <c r="B964" t="s">
        <v>14</v>
      </c>
      <c r="C964" t="str">
        <f t="shared" si="79"/>
        <v>SW</v>
      </c>
      <c r="D964">
        <v>2019</v>
      </c>
      <c r="E964">
        <v>26</v>
      </c>
      <c r="F964" t="str">
        <f t="shared" si="76"/>
        <v>2019Q3</v>
      </c>
      <c r="G964" t="str">
        <f t="shared" si="77"/>
        <v>PROD_0022019Q3</v>
      </c>
      <c r="H964">
        <v>7</v>
      </c>
      <c r="I964" s="1">
        <f t="shared" si="78"/>
        <v>103502</v>
      </c>
      <c r="J964" t="s">
        <v>16</v>
      </c>
      <c r="K964" t="s">
        <v>14</v>
      </c>
      <c r="L964">
        <v>2019</v>
      </c>
      <c r="M964">
        <v>26</v>
      </c>
      <c r="N964">
        <v>1</v>
      </c>
      <c r="O964">
        <f t="shared" si="80"/>
        <v>843</v>
      </c>
    </row>
    <row r="965" spans="1:15" x14ac:dyDescent="0.25">
      <c r="A965" t="s">
        <v>4</v>
      </c>
      <c r="B965" t="s">
        <v>14</v>
      </c>
      <c r="C965" t="str">
        <f t="shared" si="79"/>
        <v>SW</v>
      </c>
      <c r="D965">
        <v>2019</v>
      </c>
      <c r="E965">
        <v>27</v>
      </c>
      <c r="F965" t="str">
        <f t="shared" si="76"/>
        <v>2019Q3</v>
      </c>
      <c r="G965" t="str">
        <f t="shared" si="77"/>
        <v>PROD_0022019Q3</v>
      </c>
      <c r="H965">
        <v>9</v>
      </c>
      <c r="I965" s="1">
        <f t="shared" si="78"/>
        <v>133074</v>
      </c>
      <c r="J965" t="s">
        <v>16</v>
      </c>
      <c r="K965" t="s">
        <v>14</v>
      </c>
      <c r="L965">
        <v>2019</v>
      </c>
      <c r="M965">
        <v>27</v>
      </c>
      <c r="N965">
        <v>1</v>
      </c>
      <c r="O965">
        <f t="shared" si="80"/>
        <v>843</v>
      </c>
    </row>
    <row r="966" spans="1:15" x14ac:dyDescent="0.25">
      <c r="A966" t="s">
        <v>4</v>
      </c>
      <c r="B966" t="s">
        <v>14</v>
      </c>
      <c r="C966" t="str">
        <f t="shared" si="79"/>
        <v>SW</v>
      </c>
      <c r="D966">
        <v>2019</v>
      </c>
      <c r="E966">
        <v>28</v>
      </c>
      <c r="F966" t="str">
        <f t="shared" si="76"/>
        <v>2019Q3</v>
      </c>
      <c r="G966" t="str">
        <f t="shared" si="77"/>
        <v>PROD_0022019Q3</v>
      </c>
      <c r="H966">
        <v>10</v>
      </c>
      <c r="I966" s="1">
        <f t="shared" si="78"/>
        <v>147860</v>
      </c>
      <c r="J966" t="s">
        <v>16</v>
      </c>
      <c r="K966" t="s">
        <v>14</v>
      </c>
      <c r="L966">
        <v>2019</v>
      </c>
      <c r="M966">
        <v>28</v>
      </c>
      <c r="N966">
        <v>2</v>
      </c>
      <c r="O966">
        <f t="shared" si="80"/>
        <v>1686</v>
      </c>
    </row>
    <row r="967" spans="1:15" x14ac:dyDescent="0.25">
      <c r="A967" t="s">
        <v>4</v>
      </c>
      <c r="B967" t="s">
        <v>14</v>
      </c>
      <c r="C967" t="str">
        <f t="shared" si="79"/>
        <v>SW</v>
      </c>
      <c r="D967">
        <v>2019</v>
      </c>
      <c r="E967">
        <v>29</v>
      </c>
      <c r="F967" t="str">
        <f t="shared" si="76"/>
        <v>2019Q3</v>
      </c>
      <c r="G967" t="str">
        <f t="shared" si="77"/>
        <v>PROD_0022019Q3</v>
      </c>
      <c r="H967">
        <v>9</v>
      </c>
      <c r="I967" s="1">
        <f t="shared" si="78"/>
        <v>133074</v>
      </c>
      <c r="J967" t="s">
        <v>16</v>
      </c>
      <c r="K967" t="s">
        <v>14</v>
      </c>
      <c r="L967">
        <v>2019</v>
      </c>
      <c r="M967">
        <v>29</v>
      </c>
      <c r="N967">
        <v>1</v>
      </c>
      <c r="O967">
        <f t="shared" si="80"/>
        <v>843</v>
      </c>
    </row>
    <row r="968" spans="1:15" x14ac:dyDescent="0.25">
      <c r="A968" t="s">
        <v>4</v>
      </c>
      <c r="B968" t="s">
        <v>14</v>
      </c>
      <c r="C968" t="str">
        <f t="shared" si="79"/>
        <v>SW</v>
      </c>
      <c r="D968">
        <v>2019</v>
      </c>
      <c r="E968">
        <v>30</v>
      </c>
      <c r="F968" t="str">
        <f t="shared" si="76"/>
        <v>2019Q3</v>
      </c>
      <c r="G968" t="str">
        <f t="shared" si="77"/>
        <v>PROD_0022019Q3</v>
      </c>
      <c r="H968">
        <v>19</v>
      </c>
      <c r="I968" s="1">
        <f t="shared" si="78"/>
        <v>280934</v>
      </c>
      <c r="J968" t="s">
        <v>16</v>
      </c>
      <c r="K968" t="s">
        <v>14</v>
      </c>
      <c r="L968">
        <v>2019</v>
      </c>
      <c r="M968">
        <v>30</v>
      </c>
      <c r="N968">
        <v>2</v>
      </c>
      <c r="O968">
        <f t="shared" si="80"/>
        <v>1686</v>
      </c>
    </row>
    <row r="969" spans="1:15" x14ac:dyDescent="0.25">
      <c r="A969" t="s">
        <v>4</v>
      </c>
      <c r="B969" t="s">
        <v>14</v>
      </c>
      <c r="C969" t="str">
        <f t="shared" si="79"/>
        <v>SW</v>
      </c>
      <c r="D969">
        <v>2019</v>
      </c>
      <c r="E969">
        <v>31</v>
      </c>
      <c r="F969" t="str">
        <f t="shared" si="76"/>
        <v>2019Q3</v>
      </c>
      <c r="G969" t="str">
        <f t="shared" si="77"/>
        <v>PROD_0022019Q3</v>
      </c>
      <c r="H969">
        <v>12</v>
      </c>
      <c r="I969" s="1">
        <f t="shared" si="78"/>
        <v>177432</v>
      </c>
      <c r="J969" t="s">
        <v>16</v>
      </c>
      <c r="K969" t="s">
        <v>14</v>
      </c>
      <c r="L969">
        <v>2019</v>
      </c>
      <c r="M969">
        <v>31</v>
      </c>
      <c r="N969">
        <v>1</v>
      </c>
      <c r="O969">
        <f t="shared" si="80"/>
        <v>843</v>
      </c>
    </row>
    <row r="970" spans="1:15" x14ac:dyDescent="0.25">
      <c r="A970" t="s">
        <v>4</v>
      </c>
      <c r="B970" t="s">
        <v>14</v>
      </c>
      <c r="C970" t="str">
        <f t="shared" si="79"/>
        <v>SW</v>
      </c>
      <c r="D970">
        <v>2019</v>
      </c>
      <c r="E970">
        <v>32</v>
      </c>
      <c r="F970" t="str">
        <f t="shared" si="76"/>
        <v>2019Q3</v>
      </c>
      <c r="G970" t="str">
        <f t="shared" si="77"/>
        <v>PROD_0022019Q3</v>
      </c>
      <c r="H970">
        <v>9</v>
      </c>
      <c r="I970" s="1">
        <f t="shared" si="78"/>
        <v>133074</v>
      </c>
      <c r="J970" t="s">
        <v>16</v>
      </c>
      <c r="K970" t="s">
        <v>14</v>
      </c>
      <c r="L970">
        <v>2019</v>
      </c>
      <c r="M970">
        <v>32</v>
      </c>
      <c r="N970">
        <v>0</v>
      </c>
      <c r="O970">
        <f t="shared" si="80"/>
        <v>0</v>
      </c>
    </row>
    <row r="971" spans="1:15" x14ac:dyDescent="0.25">
      <c r="A971" t="s">
        <v>4</v>
      </c>
      <c r="B971" t="s">
        <v>14</v>
      </c>
      <c r="C971" t="str">
        <f t="shared" si="79"/>
        <v>SW</v>
      </c>
      <c r="D971">
        <v>2019</v>
      </c>
      <c r="E971">
        <v>33</v>
      </c>
      <c r="F971" t="str">
        <f t="shared" si="76"/>
        <v>2019Q3</v>
      </c>
      <c r="G971" t="str">
        <f t="shared" si="77"/>
        <v>PROD_0022019Q3</v>
      </c>
      <c r="H971">
        <v>15</v>
      </c>
      <c r="I971" s="1">
        <f t="shared" si="78"/>
        <v>221790</v>
      </c>
      <c r="J971" t="s">
        <v>16</v>
      </c>
      <c r="K971" t="s">
        <v>14</v>
      </c>
      <c r="L971">
        <v>2019</v>
      </c>
      <c r="M971">
        <v>33</v>
      </c>
      <c r="N971">
        <v>1</v>
      </c>
      <c r="O971">
        <f t="shared" si="80"/>
        <v>843</v>
      </c>
    </row>
    <row r="972" spans="1:15" x14ac:dyDescent="0.25">
      <c r="A972" t="s">
        <v>4</v>
      </c>
      <c r="B972" t="s">
        <v>14</v>
      </c>
      <c r="C972" t="str">
        <f t="shared" si="79"/>
        <v>SW</v>
      </c>
      <c r="D972">
        <v>2019</v>
      </c>
      <c r="E972">
        <v>34</v>
      </c>
      <c r="F972" t="str">
        <f t="shared" si="76"/>
        <v>2019Q3</v>
      </c>
      <c r="G972" t="str">
        <f t="shared" si="77"/>
        <v>PROD_0022019Q3</v>
      </c>
      <c r="H972">
        <v>6</v>
      </c>
      <c r="I972" s="1">
        <f t="shared" si="78"/>
        <v>88716</v>
      </c>
      <c r="J972" t="s">
        <v>16</v>
      </c>
      <c r="K972" t="s">
        <v>14</v>
      </c>
      <c r="L972">
        <v>2019</v>
      </c>
      <c r="M972">
        <v>34</v>
      </c>
      <c r="N972">
        <v>0</v>
      </c>
      <c r="O972">
        <f t="shared" si="80"/>
        <v>0</v>
      </c>
    </row>
    <row r="973" spans="1:15" x14ac:dyDescent="0.25">
      <c r="A973" t="s">
        <v>4</v>
      </c>
      <c r="B973" t="s">
        <v>14</v>
      </c>
      <c r="C973" t="str">
        <f t="shared" si="79"/>
        <v>SW</v>
      </c>
      <c r="D973">
        <v>2019</v>
      </c>
      <c r="E973">
        <v>35</v>
      </c>
      <c r="F973" t="str">
        <f t="shared" si="76"/>
        <v>2019Q3</v>
      </c>
      <c r="G973" t="str">
        <f t="shared" si="77"/>
        <v>PROD_0022019Q3</v>
      </c>
      <c r="H973">
        <v>12</v>
      </c>
      <c r="I973" s="1">
        <f t="shared" si="78"/>
        <v>177432</v>
      </c>
      <c r="J973" t="s">
        <v>16</v>
      </c>
      <c r="K973" t="s">
        <v>14</v>
      </c>
      <c r="L973">
        <v>2019</v>
      </c>
      <c r="M973">
        <v>35</v>
      </c>
      <c r="N973">
        <v>0</v>
      </c>
      <c r="O973">
        <f t="shared" si="80"/>
        <v>0</v>
      </c>
    </row>
    <row r="974" spans="1:15" x14ac:dyDescent="0.25">
      <c r="A974" t="s">
        <v>4</v>
      </c>
      <c r="B974" t="s">
        <v>14</v>
      </c>
      <c r="C974" t="str">
        <f t="shared" si="79"/>
        <v>SW</v>
      </c>
      <c r="D974">
        <v>2019</v>
      </c>
      <c r="E974">
        <v>36</v>
      </c>
      <c r="F974" t="str">
        <f t="shared" si="76"/>
        <v>2019Q3</v>
      </c>
      <c r="G974" t="str">
        <f t="shared" si="77"/>
        <v>PROD_0022019Q3</v>
      </c>
      <c r="H974">
        <v>13</v>
      </c>
      <c r="I974" s="1">
        <f t="shared" si="78"/>
        <v>192218</v>
      </c>
      <c r="J974" t="s">
        <v>16</v>
      </c>
      <c r="K974" t="s">
        <v>14</v>
      </c>
      <c r="L974">
        <v>2019</v>
      </c>
      <c r="M974">
        <v>36</v>
      </c>
      <c r="N974">
        <v>0</v>
      </c>
      <c r="O974">
        <f t="shared" si="80"/>
        <v>0</v>
      </c>
    </row>
    <row r="975" spans="1:15" x14ac:dyDescent="0.25">
      <c r="A975" t="s">
        <v>4</v>
      </c>
      <c r="B975" t="s">
        <v>14</v>
      </c>
      <c r="C975" t="str">
        <f t="shared" si="79"/>
        <v>SW</v>
      </c>
      <c r="D975">
        <v>2019</v>
      </c>
      <c r="E975">
        <v>37</v>
      </c>
      <c r="F975" t="str">
        <f t="shared" si="76"/>
        <v>2019Q3</v>
      </c>
      <c r="G975" t="str">
        <f t="shared" si="77"/>
        <v>PROD_0022019Q3</v>
      </c>
      <c r="H975">
        <v>9</v>
      </c>
      <c r="I975" s="1">
        <f t="shared" si="78"/>
        <v>133074</v>
      </c>
      <c r="J975" t="s">
        <v>16</v>
      </c>
      <c r="K975" t="s">
        <v>14</v>
      </c>
      <c r="L975">
        <v>2019</v>
      </c>
      <c r="M975">
        <v>37</v>
      </c>
      <c r="N975">
        <v>0</v>
      </c>
      <c r="O975">
        <f t="shared" si="80"/>
        <v>0</v>
      </c>
    </row>
    <row r="976" spans="1:15" x14ac:dyDescent="0.25">
      <c r="A976" t="s">
        <v>4</v>
      </c>
      <c r="B976" t="s">
        <v>14</v>
      </c>
      <c r="C976" t="str">
        <f t="shared" si="79"/>
        <v>SW</v>
      </c>
      <c r="D976">
        <v>2019</v>
      </c>
      <c r="E976">
        <v>38</v>
      </c>
      <c r="F976" t="str">
        <f t="shared" si="76"/>
        <v>2019Q3</v>
      </c>
      <c r="G976" t="str">
        <f t="shared" si="77"/>
        <v>PROD_0022019Q3</v>
      </c>
      <c r="H976">
        <v>7</v>
      </c>
      <c r="I976" s="1">
        <f t="shared" si="78"/>
        <v>103502</v>
      </c>
      <c r="J976" t="s">
        <v>16</v>
      </c>
      <c r="K976" t="s">
        <v>14</v>
      </c>
      <c r="L976">
        <v>2019</v>
      </c>
      <c r="M976">
        <v>38</v>
      </c>
      <c r="N976">
        <v>0</v>
      </c>
      <c r="O976">
        <f t="shared" si="80"/>
        <v>0</v>
      </c>
    </row>
    <row r="977" spans="1:15" x14ac:dyDescent="0.25">
      <c r="A977" t="s">
        <v>4</v>
      </c>
      <c r="B977" t="s">
        <v>14</v>
      </c>
      <c r="C977" t="str">
        <f t="shared" si="79"/>
        <v>SW</v>
      </c>
      <c r="D977">
        <v>2019</v>
      </c>
      <c r="E977">
        <v>39</v>
      </c>
      <c r="F977" t="str">
        <f t="shared" si="76"/>
        <v>2019Q4</v>
      </c>
      <c r="G977" t="str">
        <f t="shared" si="77"/>
        <v>PROD_0022019Q4</v>
      </c>
      <c r="H977">
        <v>11</v>
      </c>
      <c r="I977" s="1">
        <f t="shared" si="78"/>
        <v>162646</v>
      </c>
      <c r="J977" t="s">
        <v>16</v>
      </c>
      <c r="K977" t="s">
        <v>14</v>
      </c>
      <c r="L977">
        <v>2019</v>
      </c>
      <c r="M977">
        <v>39</v>
      </c>
      <c r="N977">
        <v>0</v>
      </c>
      <c r="O977">
        <f t="shared" si="80"/>
        <v>0</v>
      </c>
    </row>
    <row r="978" spans="1:15" x14ac:dyDescent="0.25">
      <c r="A978" t="s">
        <v>4</v>
      </c>
      <c r="B978" t="s">
        <v>14</v>
      </c>
      <c r="C978" t="str">
        <f t="shared" si="79"/>
        <v>SW</v>
      </c>
      <c r="D978">
        <v>2019</v>
      </c>
      <c r="E978">
        <v>40</v>
      </c>
      <c r="F978" t="str">
        <f t="shared" si="76"/>
        <v>2019Q4</v>
      </c>
      <c r="G978" t="str">
        <f t="shared" si="77"/>
        <v>PROD_0022019Q4</v>
      </c>
      <c r="H978">
        <v>11</v>
      </c>
      <c r="I978" s="1">
        <f t="shared" si="78"/>
        <v>162646</v>
      </c>
      <c r="J978" t="s">
        <v>16</v>
      </c>
      <c r="K978" t="s">
        <v>14</v>
      </c>
      <c r="L978">
        <v>2019</v>
      </c>
      <c r="M978">
        <v>40</v>
      </c>
      <c r="N978">
        <v>0</v>
      </c>
      <c r="O978">
        <f t="shared" si="80"/>
        <v>0</v>
      </c>
    </row>
    <row r="979" spans="1:15" x14ac:dyDescent="0.25">
      <c r="A979" t="s">
        <v>4</v>
      </c>
      <c r="B979" t="s">
        <v>14</v>
      </c>
      <c r="C979" t="str">
        <f t="shared" si="79"/>
        <v>SW</v>
      </c>
      <c r="D979">
        <v>2019</v>
      </c>
      <c r="E979">
        <v>41</v>
      </c>
      <c r="F979" t="str">
        <f t="shared" si="76"/>
        <v>2019Q4</v>
      </c>
      <c r="G979" t="str">
        <f t="shared" si="77"/>
        <v>PROD_0022019Q4</v>
      </c>
      <c r="H979">
        <v>6</v>
      </c>
      <c r="I979" s="1">
        <f t="shared" si="78"/>
        <v>88716</v>
      </c>
      <c r="J979" t="s">
        <v>16</v>
      </c>
      <c r="K979" t="s">
        <v>14</v>
      </c>
      <c r="L979">
        <v>2019</v>
      </c>
      <c r="M979">
        <v>41</v>
      </c>
      <c r="N979">
        <v>0</v>
      </c>
      <c r="O979">
        <f t="shared" si="80"/>
        <v>0</v>
      </c>
    </row>
    <row r="980" spans="1:15" x14ac:dyDescent="0.25">
      <c r="A980" t="s">
        <v>4</v>
      </c>
      <c r="B980" t="s">
        <v>14</v>
      </c>
      <c r="C980" t="str">
        <f t="shared" si="79"/>
        <v>SW</v>
      </c>
      <c r="D980">
        <v>2019</v>
      </c>
      <c r="E980">
        <v>42</v>
      </c>
      <c r="F980" t="str">
        <f t="shared" si="76"/>
        <v>2019Q4</v>
      </c>
      <c r="G980" t="str">
        <f t="shared" si="77"/>
        <v>PROD_0022019Q4</v>
      </c>
      <c r="H980">
        <v>10</v>
      </c>
      <c r="I980" s="1">
        <f t="shared" si="78"/>
        <v>147860</v>
      </c>
      <c r="J980" t="s">
        <v>16</v>
      </c>
      <c r="K980" t="s">
        <v>14</v>
      </c>
      <c r="L980">
        <v>2019</v>
      </c>
      <c r="M980">
        <v>42</v>
      </c>
      <c r="N980">
        <v>0</v>
      </c>
      <c r="O980">
        <f t="shared" si="80"/>
        <v>0</v>
      </c>
    </row>
    <row r="981" spans="1:15" x14ac:dyDescent="0.25">
      <c r="A981" t="s">
        <v>4</v>
      </c>
      <c r="B981" t="s">
        <v>14</v>
      </c>
      <c r="C981" t="str">
        <f t="shared" si="79"/>
        <v>SW</v>
      </c>
      <c r="D981">
        <v>2019</v>
      </c>
      <c r="E981">
        <v>43</v>
      </c>
      <c r="F981" t="str">
        <f t="shared" si="76"/>
        <v>2019Q4</v>
      </c>
      <c r="G981" t="str">
        <f t="shared" si="77"/>
        <v>PROD_0022019Q4</v>
      </c>
      <c r="H981">
        <v>10</v>
      </c>
      <c r="I981" s="1">
        <f t="shared" si="78"/>
        <v>147860</v>
      </c>
      <c r="J981" t="s">
        <v>16</v>
      </c>
      <c r="K981" t="s">
        <v>14</v>
      </c>
      <c r="L981">
        <v>2019</v>
      </c>
      <c r="M981">
        <v>43</v>
      </c>
      <c r="N981">
        <v>0</v>
      </c>
      <c r="O981">
        <f t="shared" si="80"/>
        <v>0</v>
      </c>
    </row>
    <row r="982" spans="1:15" x14ac:dyDescent="0.25">
      <c r="A982" t="s">
        <v>4</v>
      </c>
      <c r="B982" t="s">
        <v>14</v>
      </c>
      <c r="C982" t="str">
        <f t="shared" si="79"/>
        <v>SW</v>
      </c>
      <c r="D982">
        <v>2019</v>
      </c>
      <c r="E982">
        <v>44</v>
      </c>
      <c r="F982" t="str">
        <f t="shared" si="76"/>
        <v>2019Q4</v>
      </c>
      <c r="G982" t="str">
        <f t="shared" si="77"/>
        <v>PROD_0022019Q4</v>
      </c>
      <c r="H982">
        <v>8</v>
      </c>
      <c r="I982" s="1">
        <f t="shared" si="78"/>
        <v>118288</v>
      </c>
      <c r="J982" t="s">
        <v>16</v>
      </c>
      <c r="K982" t="s">
        <v>14</v>
      </c>
      <c r="L982">
        <v>2019</v>
      </c>
      <c r="M982">
        <v>44</v>
      </c>
      <c r="N982">
        <v>0</v>
      </c>
      <c r="O982">
        <f t="shared" si="80"/>
        <v>0</v>
      </c>
    </row>
    <row r="983" spans="1:15" x14ac:dyDescent="0.25">
      <c r="A983" t="s">
        <v>4</v>
      </c>
      <c r="B983" t="s">
        <v>14</v>
      </c>
      <c r="C983" t="str">
        <f t="shared" si="79"/>
        <v>SW</v>
      </c>
      <c r="D983">
        <v>2019</v>
      </c>
      <c r="E983">
        <v>45</v>
      </c>
      <c r="F983" t="str">
        <f t="shared" si="76"/>
        <v>2019Q4</v>
      </c>
      <c r="G983" t="str">
        <f t="shared" si="77"/>
        <v>PROD_0022019Q4</v>
      </c>
      <c r="H983">
        <v>13</v>
      </c>
      <c r="I983" s="1">
        <f t="shared" si="78"/>
        <v>192218</v>
      </c>
      <c r="J983" t="s">
        <v>16</v>
      </c>
      <c r="K983" t="s">
        <v>14</v>
      </c>
      <c r="L983">
        <v>2019</v>
      </c>
      <c r="M983">
        <v>45</v>
      </c>
      <c r="N983">
        <v>0</v>
      </c>
      <c r="O983">
        <f t="shared" si="80"/>
        <v>0</v>
      </c>
    </row>
    <row r="984" spans="1:15" x14ac:dyDescent="0.25">
      <c r="A984" t="s">
        <v>4</v>
      </c>
      <c r="B984" t="s">
        <v>14</v>
      </c>
      <c r="C984" t="str">
        <f t="shared" si="79"/>
        <v>SW</v>
      </c>
      <c r="D984">
        <v>2019</v>
      </c>
      <c r="E984">
        <v>46</v>
      </c>
      <c r="F984" t="str">
        <f t="shared" si="76"/>
        <v>2019Q4</v>
      </c>
      <c r="G984" t="str">
        <f t="shared" si="77"/>
        <v>PROD_0022019Q4</v>
      </c>
      <c r="H984">
        <v>9</v>
      </c>
      <c r="I984" s="1">
        <f t="shared" si="78"/>
        <v>133074</v>
      </c>
      <c r="J984" t="s">
        <v>16</v>
      </c>
      <c r="K984" t="s">
        <v>14</v>
      </c>
      <c r="L984">
        <v>2019</v>
      </c>
      <c r="M984">
        <v>46</v>
      </c>
      <c r="N984">
        <v>0</v>
      </c>
      <c r="O984">
        <f t="shared" si="80"/>
        <v>0</v>
      </c>
    </row>
    <row r="985" spans="1:15" x14ac:dyDescent="0.25">
      <c r="A985" t="s">
        <v>4</v>
      </c>
      <c r="B985" t="s">
        <v>14</v>
      </c>
      <c r="C985" t="str">
        <f t="shared" si="79"/>
        <v>SW</v>
      </c>
      <c r="D985">
        <v>2019</v>
      </c>
      <c r="E985">
        <v>47</v>
      </c>
      <c r="F985" t="str">
        <f t="shared" si="76"/>
        <v>2019Q4</v>
      </c>
      <c r="G985" t="str">
        <f t="shared" si="77"/>
        <v>PROD_0022019Q4</v>
      </c>
      <c r="H985">
        <v>15</v>
      </c>
      <c r="I985" s="1">
        <f t="shared" si="78"/>
        <v>221790</v>
      </c>
      <c r="J985" t="s">
        <v>16</v>
      </c>
      <c r="K985" t="s">
        <v>14</v>
      </c>
      <c r="L985">
        <v>2019</v>
      </c>
      <c r="M985">
        <v>47</v>
      </c>
      <c r="N985">
        <v>1</v>
      </c>
      <c r="O985">
        <f t="shared" si="80"/>
        <v>843</v>
      </c>
    </row>
    <row r="986" spans="1:15" x14ac:dyDescent="0.25">
      <c r="A986" t="s">
        <v>4</v>
      </c>
      <c r="B986" t="s">
        <v>14</v>
      </c>
      <c r="C986" t="str">
        <f t="shared" si="79"/>
        <v>SW</v>
      </c>
      <c r="D986">
        <v>2019</v>
      </c>
      <c r="E986">
        <v>48</v>
      </c>
      <c r="F986" t="str">
        <f t="shared" si="76"/>
        <v>2019Q4</v>
      </c>
      <c r="G986" t="str">
        <f t="shared" si="77"/>
        <v>PROD_0022019Q4</v>
      </c>
      <c r="H986">
        <v>11</v>
      </c>
      <c r="I986" s="1">
        <f t="shared" si="78"/>
        <v>162646</v>
      </c>
      <c r="J986" t="s">
        <v>16</v>
      </c>
      <c r="K986" t="s">
        <v>14</v>
      </c>
      <c r="L986">
        <v>2019</v>
      </c>
      <c r="M986">
        <v>48</v>
      </c>
      <c r="N986">
        <v>1</v>
      </c>
      <c r="O986">
        <f t="shared" si="80"/>
        <v>843</v>
      </c>
    </row>
    <row r="987" spans="1:15" x14ac:dyDescent="0.25">
      <c r="A987" t="s">
        <v>4</v>
      </c>
      <c r="B987" t="s">
        <v>14</v>
      </c>
      <c r="C987" t="str">
        <f t="shared" si="79"/>
        <v>SW</v>
      </c>
      <c r="D987">
        <v>2019</v>
      </c>
      <c r="E987">
        <v>49</v>
      </c>
      <c r="F987" t="str">
        <f t="shared" si="76"/>
        <v>2019Q4</v>
      </c>
      <c r="G987" t="str">
        <f t="shared" si="77"/>
        <v>PROD_0022019Q4</v>
      </c>
      <c r="H987">
        <v>16</v>
      </c>
      <c r="I987" s="1">
        <f t="shared" si="78"/>
        <v>236576</v>
      </c>
      <c r="J987" t="s">
        <v>16</v>
      </c>
      <c r="K987" t="s">
        <v>14</v>
      </c>
      <c r="L987">
        <v>2019</v>
      </c>
      <c r="M987">
        <v>49</v>
      </c>
      <c r="N987">
        <v>1</v>
      </c>
      <c r="O987">
        <f t="shared" si="80"/>
        <v>843</v>
      </c>
    </row>
    <row r="988" spans="1:15" x14ac:dyDescent="0.25">
      <c r="A988" t="s">
        <v>4</v>
      </c>
      <c r="B988" t="s">
        <v>14</v>
      </c>
      <c r="C988" t="str">
        <f t="shared" si="79"/>
        <v>SW</v>
      </c>
      <c r="D988">
        <v>2019</v>
      </c>
      <c r="E988">
        <v>50</v>
      </c>
      <c r="F988" t="str">
        <f t="shared" si="76"/>
        <v>2019Q4</v>
      </c>
      <c r="G988" t="str">
        <f t="shared" si="77"/>
        <v>PROD_0022019Q4</v>
      </c>
      <c r="H988">
        <v>18</v>
      </c>
      <c r="I988" s="1">
        <f t="shared" si="78"/>
        <v>266148</v>
      </c>
      <c r="J988" t="s">
        <v>16</v>
      </c>
      <c r="K988" t="s">
        <v>14</v>
      </c>
      <c r="L988">
        <v>2019</v>
      </c>
      <c r="M988">
        <v>50</v>
      </c>
      <c r="N988">
        <v>1</v>
      </c>
      <c r="O988">
        <f t="shared" si="80"/>
        <v>843</v>
      </c>
    </row>
    <row r="989" spans="1:15" x14ac:dyDescent="0.25">
      <c r="A989" t="s">
        <v>4</v>
      </c>
      <c r="B989" t="s">
        <v>14</v>
      </c>
      <c r="C989" t="str">
        <f t="shared" si="79"/>
        <v>SW</v>
      </c>
      <c r="D989">
        <v>2019</v>
      </c>
      <c r="E989">
        <v>51</v>
      </c>
      <c r="F989" t="str">
        <f t="shared" si="76"/>
        <v>2019Q4</v>
      </c>
      <c r="G989" t="str">
        <f t="shared" si="77"/>
        <v>PROD_0022019Q4</v>
      </c>
      <c r="H989">
        <v>25</v>
      </c>
      <c r="I989" s="1">
        <f t="shared" si="78"/>
        <v>369650</v>
      </c>
      <c r="J989" t="s">
        <v>16</v>
      </c>
      <c r="K989" t="s">
        <v>14</v>
      </c>
      <c r="L989">
        <v>2019</v>
      </c>
      <c r="M989">
        <v>51</v>
      </c>
      <c r="N989">
        <v>1</v>
      </c>
      <c r="O989">
        <f t="shared" si="80"/>
        <v>843</v>
      </c>
    </row>
    <row r="990" spans="1:15" x14ac:dyDescent="0.25">
      <c r="A990" t="s">
        <v>4</v>
      </c>
      <c r="B990" t="s">
        <v>14</v>
      </c>
      <c r="C990" t="str">
        <f t="shared" si="79"/>
        <v>SW</v>
      </c>
      <c r="D990">
        <v>2020</v>
      </c>
      <c r="E990">
        <v>0</v>
      </c>
      <c r="F990" t="str">
        <f t="shared" si="76"/>
        <v>2020Q1</v>
      </c>
      <c r="G990" t="str">
        <f t="shared" si="77"/>
        <v>PROD_0022020Q1</v>
      </c>
      <c r="H990">
        <v>15</v>
      </c>
      <c r="I990" s="1">
        <f t="shared" si="78"/>
        <v>224970</v>
      </c>
      <c r="J990" t="s">
        <v>16</v>
      </c>
      <c r="K990" t="s">
        <v>14</v>
      </c>
      <c r="L990">
        <v>2020</v>
      </c>
      <c r="M990">
        <v>0</v>
      </c>
      <c r="N990">
        <v>0</v>
      </c>
      <c r="O990">
        <f t="shared" si="80"/>
        <v>0</v>
      </c>
    </row>
    <row r="991" spans="1:15" x14ac:dyDescent="0.25">
      <c r="A991" t="s">
        <v>4</v>
      </c>
      <c r="B991" t="s">
        <v>14</v>
      </c>
      <c r="C991" t="str">
        <f t="shared" si="79"/>
        <v>SW</v>
      </c>
      <c r="D991">
        <v>2020</v>
      </c>
      <c r="E991">
        <v>1</v>
      </c>
      <c r="F991" t="str">
        <f t="shared" si="76"/>
        <v>2020Q1</v>
      </c>
      <c r="G991" t="str">
        <f t="shared" si="77"/>
        <v>PROD_0022020Q1</v>
      </c>
      <c r="H991">
        <v>7</v>
      </c>
      <c r="I991" s="1">
        <f t="shared" si="78"/>
        <v>104986</v>
      </c>
      <c r="J991" t="s">
        <v>16</v>
      </c>
      <c r="K991" t="s">
        <v>14</v>
      </c>
      <c r="L991">
        <v>2020</v>
      </c>
      <c r="M991">
        <v>1</v>
      </c>
      <c r="N991">
        <v>0</v>
      </c>
      <c r="O991">
        <f t="shared" si="80"/>
        <v>0</v>
      </c>
    </row>
    <row r="992" spans="1:15" x14ac:dyDescent="0.25">
      <c r="A992" t="s">
        <v>4</v>
      </c>
      <c r="B992" t="s">
        <v>14</v>
      </c>
      <c r="C992" t="str">
        <f t="shared" si="79"/>
        <v>SW</v>
      </c>
      <c r="D992">
        <v>2020</v>
      </c>
      <c r="E992">
        <v>2</v>
      </c>
      <c r="F992" t="str">
        <f t="shared" si="76"/>
        <v>2020Q1</v>
      </c>
      <c r="G992" t="str">
        <f t="shared" si="77"/>
        <v>PROD_0022020Q1</v>
      </c>
      <c r="H992">
        <v>10</v>
      </c>
      <c r="I992" s="1">
        <f t="shared" si="78"/>
        <v>149980</v>
      </c>
      <c r="J992" t="s">
        <v>16</v>
      </c>
      <c r="K992" t="s">
        <v>14</v>
      </c>
      <c r="L992">
        <v>2020</v>
      </c>
      <c r="M992">
        <v>2</v>
      </c>
      <c r="N992">
        <v>0</v>
      </c>
      <c r="O992">
        <f t="shared" si="80"/>
        <v>0</v>
      </c>
    </row>
    <row r="993" spans="1:15" x14ac:dyDescent="0.25">
      <c r="A993" t="s">
        <v>4</v>
      </c>
      <c r="B993" t="s">
        <v>14</v>
      </c>
      <c r="C993" t="str">
        <f t="shared" si="79"/>
        <v>SW</v>
      </c>
      <c r="D993">
        <v>2020</v>
      </c>
      <c r="E993">
        <v>3</v>
      </c>
      <c r="F993" t="str">
        <f t="shared" si="76"/>
        <v>2020Q1</v>
      </c>
      <c r="G993" t="str">
        <f t="shared" si="77"/>
        <v>PROD_0022020Q1</v>
      </c>
      <c r="H993">
        <v>18</v>
      </c>
      <c r="I993" s="1">
        <f t="shared" si="78"/>
        <v>269964</v>
      </c>
      <c r="J993" t="s">
        <v>16</v>
      </c>
      <c r="K993" t="s">
        <v>14</v>
      </c>
      <c r="L993">
        <v>2020</v>
      </c>
      <c r="M993">
        <v>3</v>
      </c>
      <c r="N993">
        <v>0</v>
      </c>
      <c r="O993">
        <f t="shared" si="80"/>
        <v>0</v>
      </c>
    </row>
    <row r="994" spans="1:15" x14ac:dyDescent="0.25">
      <c r="A994" t="s">
        <v>4</v>
      </c>
      <c r="B994" t="s">
        <v>14</v>
      </c>
      <c r="C994" t="str">
        <f t="shared" si="79"/>
        <v>SW</v>
      </c>
      <c r="D994">
        <v>2020</v>
      </c>
      <c r="E994">
        <v>4</v>
      </c>
      <c r="F994" t="str">
        <f t="shared" si="76"/>
        <v>2020Q1</v>
      </c>
      <c r="G994" t="str">
        <f t="shared" si="77"/>
        <v>PROD_0022020Q1</v>
      </c>
      <c r="H994">
        <v>21</v>
      </c>
      <c r="I994" s="1">
        <f t="shared" si="78"/>
        <v>314958</v>
      </c>
      <c r="J994" t="s">
        <v>16</v>
      </c>
      <c r="K994" t="s">
        <v>14</v>
      </c>
      <c r="L994">
        <v>2020</v>
      </c>
      <c r="M994">
        <v>4</v>
      </c>
      <c r="N994">
        <v>0</v>
      </c>
      <c r="O994">
        <f t="shared" si="80"/>
        <v>0</v>
      </c>
    </row>
    <row r="995" spans="1:15" x14ac:dyDescent="0.25">
      <c r="A995" t="s">
        <v>4</v>
      </c>
      <c r="B995" t="s">
        <v>14</v>
      </c>
      <c r="C995" t="str">
        <f t="shared" si="79"/>
        <v>SW</v>
      </c>
      <c r="D995">
        <v>2020</v>
      </c>
      <c r="E995">
        <v>5</v>
      </c>
      <c r="F995" t="str">
        <f t="shared" si="76"/>
        <v>2020Q1</v>
      </c>
      <c r="G995" t="str">
        <f t="shared" si="77"/>
        <v>PROD_0022020Q1</v>
      </c>
      <c r="H995">
        <v>8</v>
      </c>
      <c r="I995" s="1">
        <f t="shared" si="78"/>
        <v>119984</v>
      </c>
      <c r="J995" t="s">
        <v>16</v>
      </c>
      <c r="K995" t="s">
        <v>14</v>
      </c>
      <c r="L995">
        <v>2020</v>
      </c>
      <c r="M995">
        <v>5</v>
      </c>
      <c r="N995">
        <v>0</v>
      </c>
      <c r="O995">
        <f t="shared" si="80"/>
        <v>0</v>
      </c>
    </row>
    <row r="996" spans="1:15" x14ac:dyDescent="0.25">
      <c r="A996" t="s">
        <v>4</v>
      </c>
      <c r="B996" t="s">
        <v>14</v>
      </c>
      <c r="C996" t="str">
        <f t="shared" si="79"/>
        <v>SW</v>
      </c>
      <c r="D996">
        <v>2020</v>
      </c>
      <c r="E996">
        <v>6</v>
      </c>
      <c r="F996" t="str">
        <f t="shared" si="76"/>
        <v>2020Q1</v>
      </c>
      <c r="G996" t="str">
        <f t="shared" si="77"/>
        <v>PROD_0022020Q1</v>
      </c>
      <c r="H996">
        <v>7</v>
      </c>
      <c r="I996" s="1">
        <f t="shared" si="78"/>
        <v>104986</v>
      </c>
      <c r="J996" t="s">
        <v>16</v>
      </c>
      <c r="K996" t="s">
        <v>14</v>
      </c>
      <c r="L996">
        <v>2020</v>
      </c>
      <c r="M996">
        <v>6</v>
      </c>
      <c r="N996">
        <v>0</v>
      </c>
      <c r="O996">
        <f t="shared" si="80"/>
        <v>0</v>
      </c>
    </row>
    <row r="997" spans="1:15" x14ac:dyDescent="0.25">
      <c r="A997" t="s">
        <v>4</v>
      </c>
      <c r="B997" t="s">
        <v>14</v>
      </c>
      <c r="C997" t="str">
        <f t="shared" si="79"/>
        <v>SW</v>
      </c>
      <c r="D997">
        <v>2020</v>
      </c>
      <c r="E997">
        <v>7</v>
      </c>
      <c r="F997" t="str">
        <f t="shared" si="76"/>
        <v>2020Q1</v>
      </c>
      <c r="G997" t="str">
        <f t="shared" si="77"/>
        <v>PROD_0022020Q1</v>
      </c>
      <c r="H997">
        <v>12</v>
      </c>
      <c r="I997" s="1">
        <f t="shared" si="78"/>
        <v>179976</v>
      </c>
      <c r="J997" t="s">
        <v>16</v>
      </c>
      <c r="K997" t="s">
        <v>14</v>
      </c>
      <c r="L997">
        <v>2020</v>
      </c>
      <c r="M997">
        <v>7</v>
      </c>
      <c r="N997">
        <v>0</v>
      </c>
      <c r="O997">
        <f t="shared" si="80"/>
        <v>0</v>
      </c>
    </row>
    <row r="998" spans="1:15" x14ac:dyDescent="0.25">
      <c r="A998" t="s">
        <v>4</v>
      </c>
      <c r="B998" t="s">
        <v>14</v>
      </c>
      <c r="C998" t="str">
        <f t="shared" si="79"/>
        <v>SW</v>
      </c>
      <c r="D998">
        <v>2020</v>
      </c>
      <c r="E998">
        <v>8</v>
      </c>
      <c r="F998" t="str">
        <f t="shared" si="76"/>
        <v>2020Q1</v>
      </c>
      <c r="G998" t="str">
        <f t="shared" si="77"/>
        <v>PROD_0022020Q1</v>
      </c>
      <c r="H998">
        <v>13</v>
      </c>
      <c r="I998" s="1">
        <f t="shared" si="78"/>
        <v>194974</v>
      </c>
      <c r="J998" t="s">
        <v>16</v>
      </c>
      <c r="K998" t="s">
        <v>14</v>
      </c>
      <c r="L998">
        <v>2020</v>
      </c>
      <c r="M998">
        <v>8</v>
      </c>
      <c r="N998">
        <v>0</v>
      </c>
      <c r="O998">
        <f t="shared" si="80"/>
        <v>0</v>
      </c>
    </row>
    <row r="999" spans="1:15" x14ac:dyDescent="0.25">
      <c r="A999" t="s">
        <v>4</v>
      </c>
      <c r="B999" t="s">
        <v>14</v>
      </c>
      <c r="C999" t="str">
        <f t="shared" si="79"/>
        <v>SW</v>
      </c>
      <c r="D999">
        <v>2020</v>
      </c>
      <c r="E999">
        <v>9</v>
      </c>
      <c r="F999" t="str">
        <f t="shared" si="76"/>
        <v>2020Q1</v>
      </c>
      <c r="G999" t="str">
        <f t="shared" si="77"/>
        <v>PROD_0022020Q1</v>
      </c>
      <c r="H999">
        <v>15</v>
      </c>
      <c r="I999" s="1">
        <f t="shared" si="78"/>
        <v>224970</v>
      </c>
      <c r="J999" t="s">
        <v>16</v>
      </c>
      <c r="K999" t="s">
        <v>14</v>
      </c>
      <c r="L999">
        <v>2020</v>
      </c>
      <c r="M999">
        <v>9</v>
      </c>
      <c r="N999">
        <v>0</v>
      </c>
      <c r="O999">
        <f t="shared" si="80"/>
        <v>0</v>
      </c>
    </row>
    <row r="1000" spans="1:15" x14ac:dyDescent="0.25">
      <c r="A1000" t="s">
        <v>4</v>
      </c>
      <c r="B1000" t="s">
        <v>14</v>
      </c>
      <c r="C1000" t="str">
        <f t="shared" si="79"/>
        <v>SW</v>
      </c>
      <c r="D1000">
        <v>2020</v>
      </c>
      <c r="E1000">
        <v>10</v>
      </c>
      <c r="F1000" t="str">
        <f t="shared" si="76"/>
        <v>2020Q1</v>
      </c>
      <c r="G1000" t="str">
        <f t="shared" si="77"/>
        <v>PROD_0022020Q1</v>
      </c>
      <c r="H1000">
        <v>12</v>
      </c>
      <c r="I1000" s="1">
        <f t="shared" si="78"/>
        <v>179976</v>
      </c>
      <c r="J1000" t="s">
        <v>16</v>
      </c>
      <c r="K1000" t="s">
        <v>14</v>
      </c>
      <c r="L1000">
        <v>2020</v>
      </c>
      <c r="M1000">
        <v>10</v>
      </c>
      <c r="N1000">
        <v>0</v>
      </c>
      <c r="O1000">
        <f t="shared" si="80"/>
        <v>0</v>
      </c>
    </row>
    <row r="1001" spans="1:15" x14ac:dyDescent="0.25">
      <c r="A1001" t="s">
        <v>4</v>
      </c>
      <c r="B1001" t="s">
        <v>14</v>
      </c>
      <c r="C1001" t="str">
        <f t="shared" si="79"/>
        <v>SW</v>
      </c>
      <c r="D1001">
        <v>2020</v>
      </c>
      <c r="E1001">
        <v>11</v>
      </c>
      <c r="F1001" t="str">
        <f t="shared" si="76"/>
        <v>2020Q1</v>
      </c>
      <c r="G1001" t="str">
        <f t="shared" si="77"/>
        <v>PROD_0022020Q1</v>
      </c>
      <c r="H1001">
        <v>15</v>
      </c>
      <c r="I1001" s="1">
        <f t="shared" si="78"/>
        <v>224970</v>
      </c>
      <c r="J1001" t="s">
        <v>16</v>
      </c>
      <c r="K1001" t="s">
        <v>14</v>
      </c>
      <c r="L1001">
        <v>2020</v>
      </c>
      <c r="M1001">
        <v>11</v>
      </c>
      <c r="N1001">
        <v>0</v>
      </c>
      <c r="O1001">
        <f t="shared" si="80"/>
        <v>0</v>
      </c>
    </row>
    <row r="1002" spans="1:15" x14ac:dyDescent="0.25">
      <c r="A1002" t="s">
        <v>4</v>
      </c>
      <c r="B1002" t="s">
        <v>14</v>
      </c>
      <c r="C1002" t="str">
        <f t="shared" si="79"/>
        <v>SW</v>
      </c>
      <c r="D1002">
        <v>2020</v>
      </c>
      <c r="E1002">
        <v>12</v>
      </c>
      <c r="F1002" t="str">
        <f t="shared" si="76"/>
        <v>2020Q1</v>
      </c>
      <c r="G1002" t="str">
        <f t="shared" si="77"/>
        <v>PROD_0022020Q1</v>
      </c>
      <c r="H1002">
        <v>22</v>
      </c>
      <c r="I1002" s="1">
        <f t="shared" si="78"/>
        <v>329956</v>
      </c>
      <c r="J1002" t="s">
        <v>16</v>
      </c>
      <c r="K1002" t="s">
        <v>14</v>
      </c>
      <c r="L1002">
        <v>2020</v>
      </c>
      <c r="M1002">
        <v>12</v>
      </c>
      <c r="N1002">
        <v>0</v>
      </c>
      <c r="O1002">
        <f t="shared" si="80"/>
        <v>0</v>
      </c>
    </row>
    <row r="1003" spans="1:15" x14ac:dyDescent="0.25">
      <c r="A1003" t="s">
        <v>4</v>
      </c>
      <c r="B1003" t="s">
        <v>14</v>
      </c>
      <c r="C1003" t="str">
        <f t="shared" si="79"/>
        <v>SW</v>
      </c>
      <c r="D1003">
        <v>2020</v>
      </c>
      <c r="E1003">
        <v>13</v>
      </c>
      <c r="F1003" t="str">
        <f t="shared" si="76"/>
        <v>2020Q2</v>
      </c>
      <c r="G1003" t="str">
        <f t="shared" si="77"/>
        <v>PROD_0022020Q2</v>
      </c>
      <c r="H1003">
        <v>15</v>
      </c>
      <c r="I1003" s="1">
        <f t="shared" si="78"/>
        <v>224970</v>
      </c>
      <c r="J1003" t="s">
        <v>16</v>
      </c>
      <c r="K1003" t="s">
        <v>14</v>
      </c>
      <c r="L1003">
        <v>2020</v>
      </c>
      <c r="M1003">
        <v>13</v>
      </c>
      <c r="N1003">
        <v>0</v>
      </c>
      <c r="O1003">
        <f t="shared" si="80"/>
        <v>0</v>
      </c>
    </row>
    <row r="1004" spans="1:15" x14ac:dyDescent="0.25">
      <c r="A1004" t="s">
        <v>4</v>
      </c>
      <c r="B1004" t="s">
        <v>14</v>
      </c>
      <c r="C1004" t="str">
        <f t="shared" si="79"/>
        <v>SW</v>
      </c>
      <c r="D1004">
        <v>2020</v>
      </c>
      <c r="E1004">
        <v>14</v>
      </c>
      <c r="F1004" t="str">
        <f t="shared" si="76"/>
        <v>2020Q2</v>
      </c>
      <c r="G1004" t="str">
        <f t="shared" si="77"/>
        <v>PROD_0022020Q2</v>
      </c>
      <c r="H1004">
        <v>8</v>
      </c>
      <c r="I1004" s="1">
        <f t="shared" si="78"/>
        <v>119984</v>
      </c>
      <c r="J1004" t="s">
        <v>16</v>
      </c>
      <c r="K1004" t="s">
        <v>14</v>
      </c>
      <c r="L1004">
        <v>2020</v>
      </c>
      <c r="M1004">
        <v>14</v>
      </c>
      <c r="N1004">
        <v>0</v>
      </c>
      <c r="O1004">
        <f t="shared" si="80"/>
        <v>0</v>
      </c>
    </row>
    <row r="1005" spans="1:15" x14ac:dyDescent="0.25">
      <c r="A1005" t="s">
        <v>4</v>
      </c>
      <c r="B1005" t="s">
        <v>14</v>
      </c>
      <c r="C1005" t="str">
        <f t="shared" si="79"/>
        <v>SW</v>
      </c>
      <c r="D1005">
        <v>2020</v>
      </c>
      <c r="E1005">
        <v>15</v>
      </c>
      <c r="F1005" t="str">
        <f t="shared" si="76"/>
        <v>2020Q2</v>
      </c>
      <c r="G1005" t="str">
        <f t="shared" si="77"/>
        <v>PROD_0022020Q2</v>
      </c>
      <c r="H1005">
        <v>9</v>
      </c>
      <c r="I1005" s="1">
        <f t="shared" si="78"/>
        <v>134982</v>
      </c>
      <c r="J1005" t="s">
        <v>16</v>
      </c>
      <c r="K1005" t="s">
        <v>14</v>
      </c>
      <c r="L1005">
        <v>2020</v>
      </c>
      <c r="M1005">
        <v>15</v>
      </c>
      <c r="N1005">
        <v>0</v>
      </c>
      <c r="O1005">
        <f t="shared" si="80"/>
        <v>0</v>
      </c>
    </row>
    <row r="1006" spans="1:15" x14ac:dyDescent="0.25">
      <c r="A1006" t="s">
        <v>4</v>
      </c>
      <c r="B1006" t="s">
        <v>14</v>
      </c>
      <c r="C1006" t="str">
        <f t="shared" si="79"/>
        <v>SW</v>
      </c>
      <c r="D1006">
        <v>2020</v>
      </c>
      <c r="E1006">
        <v>16</v>
      </c>
      <c r="F1006" t="str">
        <f t="shared" si="76"/>
        <v>2020Q2</v>
      </c>
      <c r="G1006" t="str">
        <f t="shared" si="77"/>
        <v>PROD_0022020Q2</v>
      </c>
      <c r="H1006">
        <v>13</v>
      </c>
      <c r="I1006" s="1">
        <f t="shared" si="78"/>
        <v>194974</v>
      </c>
      <c r="J1006" t="s">
        <v>16</v>
      </c>
      <c r="K1006" t="s">
        <v>14</v>
      </c>
      <c r="L1006">
        <v>2020</v>
      </c>
      <c r="M1006">
        <v>16</v>
      </c>
      <c r="N1006">
        <v>0</v>
      </c>
      <c r="O1006">
        <f t="shared" si="80"/>
        <v>0</v>
      </c>
    </row>
    <row r="1007" spans="1:15" x14ac:dyDescent="0.25">
      <c r="A1007" t="s">
        <v>4</v>
      </c>
      <c r="B1007" t="s">
        <v>14</v>
      </c>
      <c r="C1007" t="str">
        <f t="shared" si="79"/>
        <v>SW</v>
      </c>
      <c r="D1007">
        <v>2020</v>
      </c>
      <c r="E1007">
        <v>17</v>
      </c>
      <c r="F1007" t="str">
        <f t="shared" si="76"/>
        <v>2020Q2</v>
      </c>
      <c r="G1007" t="str">
        <f t="shared" si="77"/>
        <v>PROD_0022020Q2</v>
      </c>
      <c r="H1007">
        <v>16</v>
      </c>
      <c r="I1007" s="1">
        <f t="shared" si="78"/>
        <v>239968</v>
      </c>
      <c r="J1007" t="s">
        <v>16</v>
      </c>
      <c r="K1007" t="s">
        <v>14</v>
      </c>
      <c r="L1007">
        <v>2020</v>
      </c>
      <c r="M1007">
        <v>17</v>
      </c>
      <c r="N1007">
        <v>0</v>
      </c>
      <c r="O1007">
        <f t="shared" si="80"/>
        <v>0</v>
      </c>
    </row>
    <row r="1008" spans="1:15" x14ac:dyDescent="0.25">
      <c r="A1008" t="s">
        <v>4</v>
      </c>
      <c r="B1008" t="s">
        <v>14</v>
      </c>
      <c r="C1008" t="str">
        <f t="shared" si="79"/>
        <v>SW</v>
      </c>
      <c r="D1008">
        <v>2020</v>
      </c>
      <c r="E1008">
        <v>18</v>
      </c>
      <c r="F1008" t="str">
        <f t="shared" si="76"/>
        <v>2020Q2</v>
      </c>
      <c r="G1008" t="str">
        <f t="shared" si="77"/>
        <v>PROD_0022020Q2</v>
      </c>
      <c r="H1008">
        <v>13</v>
      </c>
      <c r="I1008" s="1">
        <f t="shared" si="78"/>
        <v>194974</v>
      </c>
      <c r="J1008" t="s">
        <v>16</v>
      </c>
      <c r="K1008" t="s">
        <v>14</v>
      </c>
      <c r="L1008">
        <v>2020</v>
      </c>
      <c r="M1008">
        <v>18</v>
      </c>
      <c r="N1008">
        <v>0</v>
      </c>
      <c r="O1008">
        <f t="shared" si="80"/>
        <v>0</v>
      </c>
    </row>
    <row r="1009" spans="1:15" x14ac:dyDescent="0.25">
      <c r="A1009" t="s">
        <v>4</v>
      </c>
      <c r="B1009" t="s">
        <v>14</v>
      </c>
      <c r="C1009" t="str">
        <f t="shared" si="79"/>
        <v>SW</v>
      </c>
      <c r="D1009">
        <v>2020</v>
      </c>
      <c r="E1009">
        <v>19</v>
      </c>
      <c r="F1009" t="str">
        <f t="shared" si="76"/>
        <v>2020Q2</v>
      </c>
      <c r="G1009" t="str">
        <f t="shared" si="77"/>
        <v>PROD_0022020Q2</v>
      </c>
      <c r="H1009">
        <v>18</v>
      </c>
      <c r="I1009" s="1">
        <f t="shared" si="78"/>
        <v>269964</v>
      </c>
      <c r="J1009" t="s">
        <v>16</v>
      </c>
      <c r="K1009" t="s">
        <v>14</v>
      </c>
      <c r="L1009">
        <v>2020</v>
      </c>
      <c r="M1009">
        <v>19</v>
      </c>
      <c r="N1009">
        <v>0</v>
      </c>
      <c r="O1009">
        <f t="shared" si="80"/>
        <v>0</v>
      </c>
    </row>
    <row r="1010" spans="1:15" x14ac:dyDescent="0.25">
      <c r="A1010" t="s">
        <v>4</v>
      </c>
      <c r="B1010" t="s">
        <v>14</v>
      </c>
      <c r="C1010" t="str">
        <f t="shared" si="79"/>
        <v>SW</v>
      </c>
      <c r="D1010">
        <v>2020</v>
      </c>
      <c r="E1010">
        <v>20</v>
      </c>
      <c r="F1010" t="str">
        <f t="shared" si="76"/>
        <v>2020Q2</v>
      </c>
      <c r="G1010" t="str">
        <f t="shared" si="77"/>
        <v>PROD_0022020Q2</v>
      </c>
      <c r="H1010">
        <v>16</v>
      </c>
      <c r="I1010" s="1">
        <f t="shared" si="78"/>
        <v>239968</v>
      </c>
      <c r="J1010" t="s">
        <v>16</v>
      </c>
      <c r="K1010" t="s">
        <v>14</v>
      </c>
      <c r="L1010">
        <v>2020</v>
      </c>
      <c r="M1010">
        <v>20</v>
      </c>
      <c r="N1010">
        <v>0</v>
      </c>
      <c r="O1010">
        <f t="shared" si="80"/>
        <v>0</v>
      </c>
    </row>
    <row r="1011" spans="1:15" x14ac:dyDescent="0.25">
      <c r="A1011" t="s">
        <v>4</v>
      </c>
      <c r="B1011" t="s">
        <v>14</v>
      </c>
      <c r="C1011" t="str">
        <f t="shared" si="79"/>
        <v>SW</v>
      </c>
      <c r="D1011">
        <v>2020</v>
      </c>
      <c r="E1011">
        <v>21</v>
      </c>
      <c r="F1011" t="str">
        <f t="shared" si="76"/>
        <v>2020Q2</v>
      </c>
      <c r="G1011" t="str">
        <f t="shared" si="77"/>
        <v>PROD_0022020Q2</v>
      </c>
      <c r="H1011">
        <v>12</v>
      </c>
      <c r="I1011" s="1">
        <f t="shared" si="78"/>
        <v>179976</v>
      </c>
      <c r="J1011" t="s">
        <v>16</v>
      </c>
      <c r="K1011" t="s">
        <v>14</v>
      </c>
      <c r="L1011">
        <v>2020</v>
      </c>
      <c r="M1011">
        <v>21</v>
      </c>
      <c r="N1011">
        <v>0</v>
      </c>
      <c r="O1011">
        <f t="shared" si="80"/>
        <v>0</v>
      </c>
    </row>
    <row r="1012" spans="1:15" x14ac:dyDescent="0.25">
      <c r="A1012" t="s">
        <v>4</v>
      </c>
      <c r="B1012" t="s">
        <v>14</v>
      </c>
      <c r="C1012" t="str">
        <f t="shared" si="79"/>
        <v>SW</v>
      </c>
      <c r="D1012">
        <v>2020</v>
      </c>
      <c r="E1012">
        <v>22</v>
      </c>
      <c r="F1012" t="str">
        <f t="shared" si="76"/>
        <v>2020Q2</v>
      </c>
      <c r="G1012" t="str">
        <f t="shared" si="77"/>
        <v>PROD_0022020Q2</v>
      </c>
      <c r="H1012">
        <v>28</v>
      </c>
      <c r="I1012" s="1">
        <f t="shared" si="78"/>
        <v>419944</v>
      </c>
      <c r="J1012" t="s">
        <v>16</v>
      </c>
      <c r="K1012" t="s">
        <v>14</v>
      </c>
      <c r="L1012">
        <v>2020</v>
      </c>
      <c r="M1012">
        <v>22</v>
      </c>
      <c r="N1012">
        <v>1</v>
      </c>
      <c r="O1012">
        <f t="shared" si="80"/>
        <v>843</v>
      </c>
    </row>
    <row r="1013" spans="1:15" x14ac:dyDescent="0.25">
      <c r="A1013" t="s">
        <v>4</v>
      </c>
      <c r="B1013" t="s">
        <v>14</v>
      </c>
      <c r="C1013" t="str">
        <f t="shared" si="79"/>
        <v>SW</v>
      </c>
      <c r="D1013">
        <v>2020</v>
      </c>
      <c r="E1013">
        <v>23</v>
      </c>
      <c r="F1013" t="str">
        <f t="shared" si="76"/>
        <v>2020Q2</v>
      </c>
      <c r="G1013" t="str">
        <f t="shared" si="77"/>
        <v>PROD_0022020Q2</v>
      </c>
      <c r="H1013">
        <v>15</v>
      </c>
      <c r="I1013" s="1">
        <f t="shared" si="78"/>
        <v>224970</v>
      </c>
      <c r="J1013" t="s">
        <v>16</v>
      </c>
      <c r="K1013" t="s">
        <v>14</v>
      </c>
      <c r="L1013">
        <v>2020</v>
      </c>
      <c r="M1013">
        <v>23</v>
      </c>
      <c r="N1013">
        <v>0</v>
      </c>
      <c r="O1013">
        <f t="shared" si="80"/>
        <v>0</v>
      </c>
    </row>
    <row r="1014" spans="1:15" x14ac:dyDescent="0.25">
      <c r="A1014" t="s">
        <v>4</v>
      </c>
      <c r="B1014" t="s">
        <v>14</v>
      </c>
      <c r="C1014" t="str">
        <f t="shared" si="79"/>
        <v>SW</v>
      </c>
      <c r="D1014">
        <v>2020</v>
      </c>
      <c r="E1014">
        <v>24</v>
      </c>
      <c r="F1014" t="str">
        <f t="shared" si="76"/>
        <v>2020Q2</v>
      </c>
      <c r="G1014" t="str">
        <f t="shared" si="77"/>
        <v>PROD_0022020Q2</v>
      </c>
      <c r="H1014">
        <v>25</v>
      </c>
      <c r="I1014" s="1">
        <f t="shared" si="78"/>
        <v>374950</v>
      </c>
      <c r="J1014" t="s">
        <v>16</v>
      </c>
      <c r="K1014" t="s">
        <v>14</v>
      </c>
      <c r="L1014">
        <v>2020</v>
      </c>
      <c r="M1014">
        <v>24</v>
      </c>
      <c r="N1014">
        <v>1</v>
      </c>
      <c r="O1014">
        <f t="shared" si="80"/>
        <v>843</v>
      </c>
    </row>
    <row r="1015" spans="1:15" x14ac:dyDescent="0.25">
      <c r="A1015" t="s">
        <v>4</v>
      </c>
      <c r="B1015" t="s">
        <v>14</v>
      </c>
      <c r="C1015" t="str">
        <f t="shared" si="79"/>
        <v>SW</v>
      </c>
      <c r="D1015">
        <v>2020</v>
      </c>
      <c r="E1015">
        <v>25</v>
      </c>
      <c r="F1015" t="str">
        <f t="shared" si="76"/>
        <v>2020Q2</v>
      </c>
      <c r="G1015" t="str">
        <f t="shared" si="77"/>
        <v>PROD_0022020Q2</v>
      </c>
      <c r="H1015">
        <v>20</v>
      </c>
      <c r="I1015" s="1">
        <f t="shared" si="78"/>
        <v>299960</v>
      </c>
      <c r="J1015" t="s">
        <v>16</v>
      </c>
      <c r="K1015" t="s">
        <v>14</v>
      </c>
      <c r="L1015">
        <v>2020</v>
      </c>
      <c r="M1015">
        <v>25</v>
      </c>
      <c r="N1015">
        <v>1</v>
      </c>
      <c r="O1015">
        <f t="shared" si="80"/>
        <v>843</v>
      </c>
    </row>
    <row r="1016" spans="1:15" x14ac:dyDescent="0.25">
      <c r="A1016" t="s">
        <v>4</v>
      </c>
      <c r="B1016" t="s">
        <v>14</v>
      </c>
      <c r="C1016" t="str">
        <f t="shared" si="79"/>
        <v>SW</v>
      </c>
      <c r="D1016">
        <v>2020</v>
      </c>
      <c r="E1016">
        <v>26</v>
      </c>
      <c r="F1016" t="str">
        <f t="shared" si="76"/>
        <v>2020Q3</v>
      </c>
      <c r="G1016" t="str">
        <f t="shared" si="77"/>
        <v>PROD_0022020Q3</v>
      </c>
      <c r="H1016">
        <v>8</v>
      </c>
      <c r="I1016" s="1">
        <f t="shared" si="78"/>
        <v>119984</v>
      </c>
      <c r="J1016" t="s">
        <v>16</v>
      </c>
      <c r="K1016" t="s">
        <v>14</v>
      </c>
      <c r="L1016">
        <v>2020</v>
      </c>
      <c r="M1016">
        <v>26</v>
      </c>
      <c r="N1016">
        <v>0</v>
      </c>
      <c r="O1016">
        <f t="shared" si="80"/>
        <v>0</v>
      </c>
    </row>
    <row r="1017" spans="1:15" x14ac:dyDescent="0.25">
      <c r="A1017" t="s">
        <v>4</v>
      </c>
      <c r="B1017" t="s">
        <v>14</v>
      </c>
      <c r="C1017" t="str">
        <f t="shared" si="79"/>
        <v>SW</v>
      </c>
      <c r="D1017">
        <v>2020</v>
      </c>
      <c r="E1017">
        <v>27</v>
      </c>
      <c r="F1017" t="str">
        <f t="shared" si="76"/>
        <v>2020Q3</v>
      </c>
      <c r="G1017" t="str">
        <f t="shared" si="77"/>
        <v>PROD_0022020Q3</v>
      </c>
      <c r="H1017">
        <v>8</v>
      </c>
      <c r="I1017" s="1">
        <f t="shared" si="78"/>
        <v>119984</v>
      </c>
      <c r="J1017" t="s">
        <v>16</v>
      </c>
      <c r="K1017" t="s">
        <v>14</v>
      </c>
      <c r="L1017">
        <v>2020</v>
      </c>
      <c r="M1017">
        <v>27</v>
      </c>
      <c r="N1017">
        <v>0</v>
      </c>
      <c r="O1017">
        <f t="shared" si="80"/>
        <v>0</v>
      </c>
    </row>
    <row r="1018" spans="1:15" x14ac:dyDescent="0.25">
      <c r="A1018" t="s">
        <v>4</v>
      </c>
      <c r="B1018" t="s">
        <v>14</v>
      </c>
      <c r="C1018" t="str">
        <f t="shared" si="79"/>
        <v>SW</v>
      </c>
      <c r="D1018">
        <v>2020</v>
      </c>
      <c r="E1018">
        <v>28</v>
      </c>
      <c r="F1018" t="str">
        <f t="shared" si="76"/>
        <v>2020Q3</v>
      </c>
      <c r="G1018" t="str">
        <f t="shared" si="77"/>
        <v>PROD_0022020Q3</v>
      </c>
      <c r="H1018">
        <v>4</v>
      </c>
      <c r="I1018" s="1">
        <f t="shared" si="78"/>
        <v>59992</v>
      </c>
      <c r="J1018" t="s">
        <v>16</v>
      </c>
      <c r="K1018" t="s">
        <v>14</v>
      </c>
      <c r="L1018">
        <v>2020</v>
      </c>
      <c r="M1018">
        <v>28</v>
      </c>
      <c r="N1018">
        <v>0</v>
      </c>
      <c r="O1018">
        <f t="shared" si="80"/>
        <v>0</v>
      </c>
    </row>
    <row r="1019" spans="1:15" x14ac:dyDescent="0.25">
      <c r="A1019" t="s">
        <v>4</v>
      </c>
      <c r="B1019" t="s">
        <v>14</v>
      </c>
      <c r="C1019" t="str">
        <f t="shared" si="79"/>
        <v>SW</v>
      </c>
      <c r="D1019">
        <v>2020</v>
      </c>
      <c r="E1019">
        <v>29</v>
      </c>
      <c r="F1019" t="str">
        <f t="shared" si="76"/>
        <v>2020Q3</v>
      </c>
      <c r="G1019" t="str">
        <f t="shared" si="77"/>
        <v>PROD_0022020Q3</v>
      </c>
      <c r="H1019">
        <v>4</v>
      </c>
      <c r="I1019" s="1">
        <f t="shared" si="78"/>
        <v>59992</v>
      </c>
      <c r="J1019" t="s">
        <v>16</v>
      </c>
      <c r="K1019" t="s">
        <v>14</v>
      </c>
      <c r="L1019">
        <v>2020</v>
      </c>
      <c r="M1019">
        <v>29</v>
      </c>
      <c r="N1019">
        <v>0</v>
      </c>
      <c r="O1019">
        <f t="shared" si="80"/>
        <v>0</v>
      </c>
    </row>
    <row r="1020" spans="1:15" x14ac:dyDescent="0.25">
      <c r="A1020" t="s">
        <v>4</v>
      </c>
      <c r="B1020" t="s">
        <v>14</v>
      </c>
      <c r="C1020" t="str">
        <f t="shared" si="79"/>
        <v>SW</v>
      </c>
      <c r="D1020">
        <v>2020</v>
      </c>
      <c r="E1020">
        <v>30</v>
      </c>
      <c r="F1020" t="str">
        <f t="shared" si="76"/>
        <v>2020Q3</v>
      </c>
      <c r="G1020" t="str">
        <f t="shared" si="77"/>
        <v>PROD_0022020Q3</v>
      </c>
      <c r="H1020">
        <v>5</v>
      </c>
      <c r="I1020" s="1">
        <f t="shared" si="78"/>
        <v>74990</v>
      </c>
      <c r="J1020" t="s">
        <v>16</v>
      </c>
      <c r="K1020" t="s">
        <v>14</v>
      </c>
      <c r="L1020">
        <v>2020</v>
      </c>
      <c r="M1020">
        <v>30</v>
      </c>
      <c r="N1020">
        <v>0</v>
      </c>
      <c r="O1020">
        <f t="shared" si="80"/>
        <v>0</v>
      </c>
    </row>
    <row r="1021" spans="1:15" x14ac:dyDescent="0.25">
      <c r="A1021" t="s">
        <v>4</v>
      </c>
      <c r="B1021" t="s">
        <v>14</v>
      </c>
      <c r="C1021" t="str">
        <f t="shared" si="79"/>
        <v>SW</v>
      </c>
      <c r="D1021">
        <v>2020</v>
      </c>
      <c r="E1021">
        <v>31</v>
      </c>
      <c r="F1021" t="str">
        <f t="shared" si="76"/>
        <v>2020Q3</v>
      </c>
      <c r="G1021" t="str">
        <f t="shared" si="77"/>
        <v>PROD_0022020Q3</v>
      </c>
      <c r="H1021">
        <v>10</v>
      </c>
      <c r="I1021" s="1">
        <f t="shared" si="78"/>
        <v>149980</v>
      </c>
      <c r="J1021" t="s">
        <v>16</v>
      </c>
      <c r="K1021" t="s">
        <v>14</v>
      </c>
      <c r="L1021">
        <v>2020</v>
      </c>
      <c r="M1021">
        <v>31</v>
      </c>
      <c r="N1021">
        <v>1</v>
      </c>
      <c r="O1021">
        <f t="shared" si="80"/>
        <v>843</v>
      </c>
    </row>
    <row r="1022" spans="1:15" x14ac:dyDescent="0.25">
      <c r="A1022" t="s">
        <v>4</v>
      </c>
      <c r="B1022" t="s">
        <v>14</v>
      </c>
      <c r="C1022" t="str">
        <f t="shared" si="79"/>
        <v>SW</v>
      </c>
      <c r="D1022">
        <v>2020</v>
      </c>
      <c r="E1022">
        <v>32</v>
      </c>
      <c r="F1022" t="str">
        <f t="shared" si="76"/>
        <v>2020Q3</v>
      </c>
      <c r="G1022" t="str">
        <f t="shared" si="77"/>
        <v>PROD_0022020Q3</v>
      </c>
      <c r="H1022">
        <v>9</v>
      </c>
      <c r="I1022" s="1">
        <f t="shared" si="78"/>
        <v>134982</v>
      </c>
      <c r="J1022" t="s">
        <v>16</v>
      </c>
      <c r="K1022" t="s">
        <v>14</v>
      </c>
      <c r="L1022">
        <v>2020</v>
      </c>
      <c r="M1022">
        <v>32</v>
      </c>
      <c r="N1022">
        <v>1</v>
      </c>
      <c r="O1022">
        <f t="shared" si="80"/>
        <v>843</v>
      </c>
    </row>
    <row r="1023" spans="1:15" x14ac:dyDescent="0.25">
      <c r="A1023" t="s">
        <v>4</v>
      </c>
      <c r="B1023" t="s">
        <v>14</v>
      </c>
      <c r="C1023" t="str">
        <f t="shared" si="79"/>
        <v>SW</v>
      </c>
      <c r="D1023">
        <v>2020</v>
      </c>
      <c r="E1023">
        <v>33</v>
      </c>
      <c r="F1023" t="str">
        <f t="shared" si="76"/>
        <v>2020Q3</v>
      </c>
      <c r="G1023" t="str">
        <f t="shared" si="77"/>
        <v>PROD_0022020Q3</v>
      </c>
      <c r="H1023">
        <v>9</v>
      </c>
      <c r="I1023" s="1">
        <f t="shared" si="78"/>
        <v>134982</v>
      </c>
      <c r="J1023" t="s">
        <v>16</v>
      </c>
      <c r="K1023" t="s">
        <v>14</v>
      </c>
      <c r="L1023">
        <v>2020</v>
      </c>
      <c r="M1023">
        <v>33</v>
      </c>
      <c r="N1023">
        <v>1</v>
      </c>
      <c r="O1023">
        <f t="shared" si="80"/>
        <v>843</v>
      </c>
    </row>
    <row r="1024" spans="1:15" x14ac:dyDescent="0.25">
      <c r="A1024" t="s">
        <v>4</v>
      </c>
      <c r="B1024" t="s">
        <v>14</v>
      </c>
      <c r="C1024" t="str">
        <f t="shared" si="79"/>
        <v>SW</v>
      </c>
      <c r="D1024">
        <v>2020</v>
      </c>
      <c r="E1024">
        <v>34</v>
      </c>
      <c r="F1024" t="str">
        <f t="shared" si="76"/>
        <v>2020Q3</v>
      </c>
      <c r="G1024" t="str">
        <f t="shared" si="77"/>
        <v>PROD_0022020Q3</v>
      </c>
      <c r="H1024">
        <v>7</v>
      </c>
      <c r="I1024" s="1">
        <f t="shared" si="78"/>
        <v>104986</v>
      </c>
      <c r="J1024" t="s">
        <v>16</v>
      </c>
      <c r="K1024" t="s">
        <v>14</v>
      </c>
      <c r="L1024">
        <v>2020</v>
      </c>
      <c r="M1024">
        <v>34</v>
      </c>
      <c r="N1024">
        <v>0</v>
      </c>
      <c r="O1024">
        <f t="shared" si="80"/>
        <v>0</v>
      </c>
    </row>
    <row r="1025" spans="1:15" x14ac:dyDescent="0.25">
      <c r="A1025" t="s">
        <v>4</v>
      </c>
      <c r="B1025" t="s">
        <v>14</v>
      </c>
      <c r="C1025" t="str">
        <f t="shared" si="79"/>
        <v>SW</v>
      </c>
      <c r="D1025">
        <v>2020</v>
      </c>
      <c r="E1025">
        <v>35</v>
      </c>
      <c r="F1025" t="str">
        <f t="shared" si="76"/>
        <v>2020Q3</v>
      </c>
      <c r="G1025" t="str">
        <f t="shared" si="77"/>
        <v>PROD_0022020Q3</v>
      </c>
      <c r="H1025">
        <v>12</v>
      </c>
      <c r="I1025" s="1">
        <f t="shared" si="78"/>
        <v>179976</v>
      </c>
      <c r="J1025" t="s">
        <v>16</v>
      </c>
      <c r="K1025" t="s">
        <v>14</v>
      </c>
      <c r="L1025">
        <v>2020</v>
      </c>
      <c r="M1025">
        <v>35</v>
      </c>
      <c r="N1025">
        <v>0</v>
      </c>
      <c r="O1025">
        <f t="shared" si="80"/>
        <v>0</v>
      </c>
    </row>
    <row r="1026" spans="1:15" x14ac:dyDescent="0.25">
      <c r="A1026" t="s">
        <v>4</v>
      </c>
      <c r="B1026" t="s">
        <v>14</v>
      </c>
      <c r="C1026" t="str">
        <f t="shared" si="79"/>
        <v>SW</v>
      </c>
      <c r="D1026">
        <v>2020</v>
      </c>
      <c r="E1026">
        <v>36</v>
      </c>
      <c r="F1026" t="str">
        <f t="shared" ref="F1026:F1089" si="81">CONCATENATE(D1026,"Q",IF(E1026&gt;=39,4,IF(E1026&gt;=26,3,IF(E1026&gt;=13,2,IF(E1026&gt;=0,1)))))</f>
        <v>2020Q3</v>
      </c>
      <c r="G1026" t="str">
        <f t="shared" ref="G1026:G1089" si="82">CONCATENATE(A1026,D1026,"Q",IF(E1026&gt;=39,4,IF(E1026&gt;=26,3,IF(E1026&gt;=13,2,IF(E1026&gt;=0,1)))))</f>
        <v>PROD_0022020Q3</v>
      </c>
      <c r="H1026">
        <v>7</v>
      </c>
      <c r="I1026" s="1">
        <f t="shared" ref="I1026:I1089" si="83">H1026*(VLOOKUP(G1026,S$2:T$65,2,0))</f>
        <v>104986</v>
      </c>
      <c r="J1026" t="s">
        <v>16</v>
      </c>
      <c r="K1026" t="s">
        <v>14</v>
      </c>
      <c r="L1026">
        <v>2020</v>
      </c>
      <c r="M1026">
        <v>36</v>
      </c>
      <c r="N1026">
        <v>0</v>
      </c>
      <c r="O1026">
        <f t="shared" si="80"/>
        <v>0</v>
      </c>
    </row>
    <row r="1027" spans="1:15" x14ac:dyDescent="0.25">
      <c r="A1027" t="s">
        <v>4</v>
      </c>
      <c r="B1027" t="s">
        <v>14</v>
      </c>
      <c r="C1027" t="str">
        <f t="shared" ref="C1027:C1090" si="84">VLOOKUP(B1027,$V$14:$Y$18,2,FALSE)</f>
        <v>SW</v>
      </c>
      <c r="D1027">
        <v>2020</v>
      </c>
      <c r="E1027">
        <v>37</v>
      </c>
      <c r="F1027" t="str">
        <f t="shared" si="81"/>
        <v>2020Q3</v>
      </c>
      <c r="G1027" t="str">
        <f t="shared" si="82"/>
        <v>PROD_0022020Q3</v>
      </c>
      <c r="H1027">
        <v>8</v>
      </c>
      <c r="I1027" s="1">
        <f t="shared" si="83"/>
        <v>119984</v>
      </c>
      <c r="J1027" t="s">
        <v>16</v>
      </c>
      <c r="K1027" t="s">
        <v>14</v>
      </c>
      <c r="L1027">
        <v>2020</v>
      </c>
      <c r="M1027">
        <v>37</v>
      </c>
      <c r="N1027">
        <v>0</v>
      </c>
      <c r="O1027">
        <f t="shared" ref="O1027:O1090" si="85">N1027*(VLOOKUP(J1027,$V$2:$W$9,2,0))</f>
        <v>0</v>
      </c>
    </row>
    <row r="1028" spans="1:15" x14ac:dyDescent="0.25">
      <c r="A1028" t="s">
        <v>4</v>
      </c>
      <c r="B1028" t="s">
        <v>14</v>
      </c>
      <c r="C1028" t="str">
        <f t="shared" si="84"/>
        <v>SW</v>
      </c>
      <c r="D1028">
        <v>2020</v>
      </c>
      <c r="E1028">
        <v>38</v>
      </c>
      <c r="F1028" t="str">
        <f t="shared" si="81"/>
        <v>2020Q3</v>
      </c>
      <c r="G1028" t="str">
        <f t="shared" si="82"/>
        <v>PROD_0022020Q3</v>
      </c>
      <c r="H1028">
        <v>12</v>
      </c>
      <c r="I1028" s="1">
        <f t="shared" si="83"/>
        <v>179976</v>
      </c>
      <c r="J1028" t="s">
        <v>16</v>
      </c>
      <c r="K1028" t="s">
        <v>14</v>
      </c>
      <c r="L1028">
        <v>2020</v>
      </c>
      <c r="M1028">
        <v>38</v>
      </c>
      <c r="N1028">
        <v>0</v>
      </c>
      <c r="O1028">
        <f t="shared" si="85"/>
        <v>0</v>
      </c>
    </row>
    <row r="1029" spans="1:15" x14ac:dyDescent="0.25">
      <c r="A1029" t="s">
        <v>4</v>
      </c>
      <c r="B1029" t="s">
        <v>14</v>
      </c>
      <c r="C1029" t="str">
        <f t="shared" si="84"/>
        <v>SW</v>
      </c>
      <c r="D1029">
        <v>2020</v>
      </c>
      <c r="E1029">
        <v>39</v>
      </c>
      <c r="F1029" t="str">
        <f t="shared" si="81"/>
        <v>2020Q4</v>
      </c>
      <c r="G1029" t="str">
        <f t="shared" si="82"/>
        <v>PROD_0022020Q4</v>
      </c>
      <c r="H1029">
        <v>4</v>
      </c>
      <c r="I1029" s="1">
        <f t="shared" si="83"/>
        <v>59992</v>
      </c>
      <c r="J1029" t="s">
        <v>16</v>
      </c>
      <c r="K1029" t="s">
        <v>14</v>
      </c>
      <c r="L1029">
        <v>2020</v>
      </c>
      <c r="M1029">
        <v>39</v>
      </c>
      <c r="N1029">
        <v>0</v>
      </c>
      <c r="O1029">
        <f t="shared" si="85"/>
        <v>0</v>
      </c>
    </row>
    <row r="1030" spans="1:15" x14ac:dyDescent="0.25">
      <c r="A1030" t="s">
        <v>4</v>
      </c>
      <c r="B1030" t="s">
        <v>14</v>
      </c>
      <c r="C1030" t="str">
        <f t="shared" si="84"/>
        <v>SW</v>
      </c>
      <c r="D1030">
        <v>2020</v>
      </c>
      <c r="E1030">
        <v>40</v>
      </c>
      <c r="F1030" t="str">
        <f t="shared" si="81"/>
        <v>2020Q4</v>
      </c>
      <c r="G1030" t="str">
        <f t="shared" si="82"/>
        <v>PROD_0022020Q4</v>
      </c>
      <c r="H1030">
        <v>9</v>
      </c>
      <c r="I1030" s="1">
        <f t="shared" si="83"/>
        <v>134982</v>
      </c>
      <c r="J1030" t="s">
        <v>16</v>
      </c>
      <c r="K1030" t="s">
        <v>14</v>
      </c>
      <c r="L1030">
        <v>2020</v>
      </c>
      <c r="M1030">
        <v>40</v>
      </c>
      <c r="N1030">
        <v>0</v>
      </c>
      <c r="O1030">
        <f t="shared" si="85"/>
        <v>0</v>
      </c>
    </row>
    <row r="1031" spans="1:15" x14ac:dyDescent="0.25">
      <c r="A1031" t="s">
        <v>4</v>
      </c>
      <c r="B1031" t="s">
        <v>14</v>
      </c>
      <c r="C1031" t="str">
        <f t="shared" si="84"/>
        <v>SW</v>
      </c>
      <c r="D1031">
        <v>2020</v>
      </c>
      <c r="E1031">
        <v>41</v>
      </c>
      <c r="F1031" t="str">
        <f t="shared" si="81"/>
        <v>2020Q4</v>
      </c>
      <c r="G1031" t="str">
        <f t="shared" si="82"/>
        <v>PROD_0022020Q4</v>
      </c>
      <c r="H1031">
        <v>6</v>
      </c>
      <c r="I1031" s="1">
        <f t="shared" si="83"/>
        <v>89988</v>
      </c>
      <c r="J1031" t="s">
        <v>16</v>
      </c>
      <c r="K1031" t="s">
        <v>14</v>
      </c>
      <c r="L1031">
        <v>2020</v>
      </c>
      <c r="M1031">
        <v>41</v>
      </c>
      <c r="N1031">
        <v>0</v>
      </c>
      <c r="O1031">
        <f t="shared" si="85"/>
        <v>0</v>
      </c>
    </row>
    <row r="1032" spans="1:15" x14ac:dyDescent="0.25">
      <c r="A1032" t="s">
        <v>4</v>
      </c>
      <c r="B1032" t="s">
        <v>14</v>
      </c>
      <c r="C1032" t="str">
        <f t="shared" si="84"/>
        <v>SW</v>
      </c>
      <c r="D1032">
        <v>2020</v>
      </c>
      <c r="E1032">
        <v>42</v>
      </c>
      <c r="F1032" t="str">
        <f t="shared" si="81"/>
        <v>2020Q4</v>
      </c>
      <c r="G1032" t="str">
        <f t="shared" si="82"/>
        <v>PROD_0022020Q4</v>
      </c>
      <c r="H1032">
        <v>20</v>
      </c>
      <c r="I1032" s="1">
        <f t="shared" si="83"/>
        <v>299960</v>
      </c>
      <c r="J1032" t="s">
        <v>16</v>
      </c>
      <c r="K1032" t="s">
        <v>14</v>
      </c>
      <c r="L1032">
        <v>2020</v>
      </c>
      <c r="M1032">
        <v>42</v>
      </c>
      <c r="N1032">
        <v>0</v>
      </c>
      <c r="O1032">
        <f t="shared" si="85"/>
        <v>0</v>
      </c>
    </row>
    <row r="1033" spans="1:15" x14ac:dyDescent="0.25">
      <c r="A1033" t="s">
        <v>4</v>
      </c>
      <c r="B1033" t="s">
        <v>14</v>
      </c>
      <c r="C1033" t="str">
        <f t="shared" si="84"/>
        <v>SW</v>
      </c>
      <c r="D1033">
        <v>2020</v>
      </c>
      <c r="E1033">
        <v>43</v>
      </c>
      <c r="F1033" t="str">
        <f t="shared" si="81"/>
        <v>2020Q4</v>
      </c>
      <c r="G1033" t="str">
        <f t="shared" si="82"/>
        <v>PROD_0022020Q4</v>
      </c>
      <c r="H1033">
        <v>17</v>
      </c>
      <c r="I1033" s="1">
        <f t="shared" si="83"/>
        <v>254966</v>
      </c>
      <c r="J1033" t="s">
        <v>16</v>
      </c>
      <c r="K1033" t="s">
        <v>14</v>
      </c>
      <c r="L1033">
        <v>2020</v>
      </c>
      <c r="M1033">
        <v>43</v>
      </c>
      <c r="N1033">
        <v>0</v>
      </c>
      <c r="O1033">
        <f t="shared" si="85"/>
        <v>0</v>
      </c>
    </row>
    <row r="1034" spans="1:15" x14ac:dyDescent="0.25">
      <c r="A1034" t="s">
        <v>4</v>
      </c>
      <c r="B1034" t="s">
        <v>14</v>
      </c>
      <c r="C1034" t="str">
        <f t="shared" si="84"/>
        <v>SW</v>
      </c>
      <c r="D1034">
        <v>2020</v>
      </c>
      <c r="E1034">
        <v>44</v>
      </c>
      <c r="F1034" t="str">
        <f t="shared" si="81"/>
        <v>2020Q4</v>
      </c>
      <c r="G1034" t="str">
        <f t="shared" si="82"/>
        <v>PROD_0022020Q4</v>
      </c>
      <c r="H1034">
        <v>9</v>
      </c>
      <c r="I1034" s="1">
        <f t="shared" si="83"/>
        <v>134982</v>
      </c>
      <c r="J1034" t="s">
        <v>16</v>
      </c>
      <c r="K1034" t="s">
        <v>14</v>
      </c>
      <c r="L1034">
        <v>2020</v>
      </c>
      <c r="M1034">
        <v>44</v>
      </c>
      <c r="N1034">
        <v>0</v>
      </c>
      <c r="O1034">
        <f t="shared" si="85"/>
        <v>0</v>
      </c>
    </row>
    <row r="1035" spans="1:15" x14ac:dyDescent="0.25">
      <c r="A1035" t="s">
        <v>4</v>
      </c>
      <c r="B1035" t="s">
        <v>14</v>
      </c>
      <c r="C1035" t="str">
        <f t="shared" si="84"/>
        <v>SW</v>
      </c>
      <c r="D1035">
        <v>2020</v>
      </c>
      <c r="E1035">
        <v>45</v>
      </c>
      <c r="F1035" t="str">
        <f t="shared" si="81"/>
        <v>2020Q4</v>
      </c>
      <c r="G1035" t="str">
        <f t="shared" si="82"/>
        <v>PROD_0022020Q4</v>
      </c>
      <c r="H1035">
        <v>18</v>
      </c>
      <c r="I1035" s="1">
        <f t="shared" si="83"/>
        <v>269964</v>
      </c>
      <c r="J1035" t="s">
        <v>16</v>
      </c>
      <c r="K1035" t="s">
        <v>14</v>
      </c>
      <c r="L1035">
        <v>2020</v>
      </c>
      <c r="M1035">
        <v>45</v>
      </c>
      <c r="N1035">
        <v>0</v>
      </c>
      <c r="O1035">
        <f t="shared" si="85"/>
        <v>0</v>
      </c>
    </row>
    <row r="1036" spans="1:15" x14ac:dyDescent="0.25">
      <c r="A1036" t="s">
        <v>4</v>
      </c>
      <c r="B1036" t="s">
        <v>14</v>
      </c>
      <c r="C1036" t="str">
        <f t="shared" si="84"/>
        <v>SW</v>
      </c>
      <c r="D1036">
        <v>2020</v>
      </c>
      <c r="E1036">
        <v>46</v>
      </c>
      <c r="F1036" t="str">
        <f t="shared" si="81"/>
        <v>2020Q4</v>
      </c>
      <c r="G1036" t="str">
        <f t="shared" si="82"/>
        <v>PROD_0022020Q4</v>
      </c>
      <c r="H1036">
        <v>10</v>
      </c>
      <c r="I1036" s="1">
        <f t="shared" si="83"/>
        <v>149980</v>
      </c>
      <c r="J1036" t="s">
        <v>16</v>
      </c>
      <c r="K1036" t="s">
        <v>14</v>
      </c>
      <c r="L1036">
        <v>2020</v>
      </c>
      <c r="M1036">
        <v>46</v>
      </c>
      <c r="N1036">
        <v>0</v>
      </c>
      <c r="O1036">
        <f t="shared" si="85"/>
        <v>0</v>
      </c>
    </row>
    <row r="1037" spans="1:15" x14ac:dyDescent="0.25">
      <c r="A1037" t="s">
        <v>4</v>
      </c>
      <c r="B1037" t="s">
        <v>14</v>
      </c>
      <c r="C1037" t="str">
        <f t="shared" si="84"/>
        <v>SW</v>
      </c>
      <c r="D1037">
        <v>2020</v>
      </c>
      <c r="E1037">
        <v>47</v>
      </c>
      <c r="F1037" t="str">
        <f t="shared" si="81"/>
        <v>2020Q4</v>
      </c>
      <c r="G1037" t="str">
        <f t="shared" si="82"/>
        <v>PROD_0022020Q4</v>
      </c>
      <c r="H1037">
        <v>14</v>
      </c>
      <c r="I1037" s="1">
        <f t="shared" si="83"/>
        <v>209972</v>
      </c>
      <c r="J1037" t="s">
        <v>16</v>
      </c>
      <c r="K1037" t="s">
        <v>14</v>
      </c>
      <c r="L1037">
        <v>2020</v>
      </c>
      <c r="M1037">
        <v>47</v>
      </c>
      <c r="N1037">
        <v>0</v>
      </c>
      <c r="O1037">
        <f t="shared" si="85"/>
        <v>0</v>
      </c>
    </row>
    <row r="1038" spans="1:15" x14ac:dyDescent="0.25">
      <c r="A1038" t="s">
        <v>4</v>
      </c>
      <c r="B1038" t="s">
        <v>14</v>
      </c>
      <c r="C1038" t="str">
        <f t="shared" si="84"/>
        <v>SW</v>
      </c>
      <c r="D1038">
        <v>2020</v>
      </c>
      <c r="E1038">
        <v>48</v>
      </c>
      <c r="F1038" t="str">
        <f t="shared" si="81"/>
        <v>2020Q4</v>
      </c>
      <c r="G1038" t="str">
        <f t="shared" si="82"/>
        <v>PROD_0022020Q4</v>
      </c>
      <c r="H1038">
        <v>15</v>
      </c>
      <c r="I1038" s="1">
        <f t="shared" si="83"/>
        <v>224970</v>
      </c>
      <c r="J1038" t="s">
        <v>16</v>
      </c>
      <c r="K1038" t="s">
        <v>14</v>
      </c>
      <c r="L1038">
        <v>2020</v>
      </c>
      <c r="M1038">
        <v>48</v>
      </c>
      <c r="N1038">
        <v>0</v>
      </c>
      <c r="O1038">
        <f t="shared" si="85"/>
        <v>0</v>
      </c>
    </row>
    <row r="1039" spans="1:15" x14ac:dyDescent="0.25">
      <c r="A1039" t="s">
        <v>4</v>
      </c>
      <c r="B1039" t="s">
        <v>14</v>
      </c>
      <c r="C1039" t="str">
        <f t="shared" si="84"/>
        <v>SW</v>
      </c>
      <c r="D1039">
        <v>2020</v>
      </c>
      <c r="E1039">
        <v>49</v>
      </c>
      <c r="F1039" t="str">
        <f t="shared" si="81"/>
        <v>2020Q4</v>
      </c>
      <c r="G1039" t="str">
        <f t="shared" si="82"/>
        <v>PROD_0022020Q4</v>
      </c>
      <c r="H1039">
        <v>19</v>
      </c>
      <c r="I1039" s="1">
        <f t="shared" si="83"/>
        <v>284962</v>
      </c>
      <c r="J1039" t="s">
        <v>16</v>
      </c>
      <c r="K1039" t="s">
        <v>14</v>
      </c>
      <c r="L1039">
        <v>2020</v>
      </c>
      <c r="M1039">
        <v>49</v>
      </c>
      <c r="N1039">
        <v>0</v>
      </c>
      <c r="O1039">
        <f t="shared" si="85"/>
        <v>0</v>
      </c>
    </row>
    <row r="1040" spans="1:15" x14ac:dyDescent="0.25">
      <c r="A1040" t="s">
        <v>4</v>
      </c>
      <c r="B1040" t="s">
        <v>14</v>
      </c>
      <c r="C1040" t="str">
        <f t="shared" si="84"/>
        <v>SW</v>
      </c>
      <c r="D1040">
        <v>2020</v>
      </c>
      <c r="E1040">
        <v>50</v>
      </c>
      <c r="F1040" t="str">
        <f t="shared" si="81"/>
        <v>2020Q4</v>
      </c>
      <c r="G1040" t="str">
        <f t="shared" si="82"/>
        <v>PROD_0022020Q4</v>
      </c>
      <c r="H1040">
        <v>20</v>
      </c>
      <c r="I1040" s="1">
        <f t="shared" si="83"/>
        <v>299960</v>
      </c>
      <c r="J1040" t="s">
        <v>16</v>
      </c>
      <c r="K1040" t="s">
        <v>14</v>
      </c>
      <c r="L1040">
        <v>2020</v>
      </c>
      <c r="M1040">
        <v>50</v>
      </c>
      <c r="N1040">
        <v>0</v>
      </c>
      <c r="O1040">
        <f t="shared" si="85"/>
        <v>0</v>
      </c>
    </row>
    <row r="1041" spans="1:15" x14ac:dyDescent="0.25">
      <c r="A1041" t="s">
        <v>4</v>
      </c>
      <c r="B1041" t="s">
        <v>14</v>
      </c>
      <c r="C1041" t="str">
        <f t="shared" si="84"/>
        <v>SW</v>
      </c>
      <c r="D1041">
        <v>2020</v>
      </c>
      <c r="E1041">
        <v>51</v>
      </c>
      <c r="F1041" t="str">
        <f t="shared" si="81"/>
        <v>2020Q4</v>
      </c>
      <c r="G1041" t="str">
        <f t="shared" si="82"/>
        <v>PROD_0022020Q4</v>
      </c>
      <c r="H1041">
        <v>20</v>
      </c>
      <c r="I1041" s="1">
        <f t="shared" si="83"/>
        <v>299960</v>
      </c>
      <c r="J1041" t="s">
        <v>16</v>
      </c>
      <c r="K1041" t="s">
        <v>14</v>
      </c>
      <c r="L1041">
        <v>2020</v>
      </c>
      <c r="M1041">
        <v>51</v>
      </c>
      <c r="N1041">
        <v>0</v>
      </c>
      <c r="O1041">
        <f t="shared" si="85"/>
        <v>0</v>
      </c>
    </row>
    <row r="1042" spans="1:15" x14ac:dyDescent="0.25">
      <c r="A1042" t="s">
        <v>5</v>
      </c>
      <c r="B1042" t="s">
        <v>10</v>
      </c>
      <c r="C1042" t="str">
        <f t="shared" si="84"/>
        <v>NW</v>
      </c>
      <c r="D1042">
        <v>2019</v>
      </c>
      <c r="E1042">
        <v>0</v>
      </c>
      <c r="F1042" t="str">
        <f t="shared" si="81"/>
        <v>2019Q1</v>
      </c>
      <c r="G1042" t="str">
        <f t="shared" si="82"/>
        <v>PROD_0032019Q1</v>
      </c>
      <c r="H1042">
        <v>34</v>
      </c>
      <c r="I1042" s="1">
        <f t="shared" si="83"/>
        <v>509966</v>
      </c>
      <c r="J1042" t="s">
        <v>17</v>
      </c>
      <c r="K1042" t="s">
        <v>10</v>
      </c>
      <c r="L1042">
        <v>2019</v>
      </c>
      <c r="M1042">
        <v>0</v>
      </c>
      <c r="N1042">
        <v>4</v>
      </c>
      <c r="O1042">
        <f t="shared" si="85"/>
        <v>3912</v>
      </c>
    </row>
    <row r="1043" spans="1:15" x14ac:dyDescent="0.25">
      <c r="A1043" t="s">
        <v>5</v>
      </c>
      <c r="B1043" t="s">
        <v>10</v>
      </c>
      <c r="C1043" t="str">
        <f t="shared" si="84"/>
        <v>NW</v>
      </c>
      <c r="D1043">
        <v>2019</v>
      </c>
      <c r="E1043">
        <v>1</v>
      </c>
      <c r="F1043" t="str">
        <f t="shared" si="81"/>
        <v>2019Q1</v>
      </c>
      <c r="G1043" t="str">
        <f t="shared" si="82"/>
        <v>PROD_0032019Q1</v>
      </c>
      <c r="H1043">
        <v>37</v>
      </c>
      <c r="I1043" s="1">
        <f t="shared" si="83"/>
        <v>554963</v>
      </c>
      <c r="J1043" t="s">
        <v>17</v>
      </c>
      <c r="K1043" t="s">
        <v>10</v>
      </c>
      <c r="L1043">
        <v>2019</v>
      </c>
      <c r="M1043">
        <v>1</v>
      </c>
      <c r="N1043">
        <v>5</v>
      </c>
      <c r="O1043">
        <f t="shared" si="85"/>
        <v>4890</v>
      </c>
    </row>
    <row r="1044" spans="1:15" x14ac:dyDescent="0.25">
      <c r="A1044" t="s">
        <v>5</v>
      </c>
      <c r="B1044" t="s">
        <v>10</v>
      </c>
      <c r="C1044" t="str">
        <f t="shared" si="84"/>
        <v>NW</v>
      </c>
      <c r="D1044">
        <v>2019</v>
      </c>
      <c r="E1044">
        <v>2</v>
      </c>
      <c r="F1044" t="str">
        <f t="shared" si="81"/>
        <v>2019Q1</v>
      </c>
      <c r="G1044" t="str">
        <f t="shared" si="82"/>
        <v>PROD_0032019Q1</v>
      </c>
      <c r="H1044">
        <v>29</v>
      </c>
      <c r="I1044" s="1">
        <f t="shared" si="83"/>
        <v>434971</v>
      </c>
      <c r="J1044" t="s">
        <v>17</v>
      </c>
      <c r="K1044" t="s">
        <v>10</v>
      </c>
      <c r="L1044">
        <v>2019</v>
      </c>
      <c r="M1044">
        <v>2</v>
      </c>
      <c r="N1044">
        <v>4</v>
      </c>
      <c r="O1044">
        <f t="shared" si="85"/>
        <v>3912</v>
      </c>
    </row>
    <row r="1045" spans="1:15" x14ac:dyDescent="0.25">
      <c r="A1045" t="s">
        <v>5</v>
      </c>
      <c r="B1045" t="s">
        <v>10</v>
      </c>
      <c r="C1045" t="str">
        <f t="shared" si="84"/>
        <v>NW</v>
      </c>
      <c r="D1045">
        <v>2019</v>
      </c>
      <c r="E1045">
        <v>3</v>
      </c>
      <c r="F1045" t="str">
        <f t="shared" si="81"/>
        <v>2019Q1</v>
      </c>
      <c r="G1045" t="str">
        <f t="shared" si="82"/>
        <v>PROD_0032019Q1</v>
      </c>
      <c r="H1045">
        <v>42</v>
      </c>
      <c r="I1045" s="1">
        <f t="shared" si="83"/>
        <v>629958</v>
      </c>
      <c r="J1045" t="s">
        <v>17</v>
      </c>
      <c r="K1045" t="s">
        <v>10</v>
      </c>
      <c r="L1045">
        <v>2019</v>
      </c>
      <c r="M1045">
        <v>3</v>
      </c>
      <c r="N1045">
        <v>6</v>
      </c>
      <c r="O1045">
        <f t="shared" si="85"/>
        <v>5868</v>
      </c>
    </row>
    <row r="1046" spans="1:15" x14ac:dyDescent="0.25">
      <c r="A1046" t="s">
        <v>5</v>
      </c>
      <c r="B1046" t="s">
        <v>10</v>
      </c>
      <c r="C1046" t="str">
        <f t="shared" si="84"/>
        <v>NW</v>
      </c>
      <c r="D1046">
        <v>2019</v>
      </c>
      <c r="E1046">
        <v>4</v>
      </c>
      <c r="F1046" t="str">
        <f t="shared" si="81"/>
        <v>2019Q1</v>
      </c>
      <c r="G1046" t="str">
        <f t="shared" si="82"/>
        <v>PROD_0032019Q1</v>
      </c>
      <c r="H1046">
        <v>31</v>
      </c>
      <c r="I1046" s="1">
        <f t="shared" si="83"/>
        <v>464969</v>
      </c>
      <c r="J1046" t="s">
        <v>17</v>
      </c>
      <c r="K1046" t="s">
        <v>10</v>
      </c>
      <c r="L1046">
        <v>2019</v>
      </c>
      <c r="M1046">
        <v>4</v>
      </c>
      <c r="N1046">
        <v>5</v>
      </c>
      <c r="O1046">
        <f t="shared" si="85"/>
        <v>4890</v>
      </c>
    </row>
    <row r="1047" spans="1:15" x14ac:dyDescent="0.25">
      <c r="A1047" t="s">
        <v>5</v>
      </c>
      <c r="B1047" t="s">
        <v>10</v>
      </c>
      <c r="C1047" t="str">
        <f t="shared" si="84"/>
        <v>NW</v>
      </c>
      <c r="D1047">
        <v>2019</v>
      </c>
      <c r="E1047">
        <v>5</v>
      </c>
      <c r="F1047" t="str">
        <f t="shared" si="81"/>
        <v>2019Q1</v>
      </c>
      <c r="G1047" t="str">
        <f t="shared" si="82"/>
        <v>PROD_0032019Q1</v>
      </c>
      <c r="H1047">
        <v>36</v>
      </c>
      <c r="I1047" s="1">
        <f t="shared" si="83"/>
        <v>539964</v>
      </c>
      <c r="J1047" t="s">
        <v>17</v>
      </c>
      <c r="K1047" t="s">
        <v>10</v>
      </c>
      <c r="L1047">
        <v>2019</v>
      </c>
      <c r="M1047">
        <v>5</v>
      </c>
      <c r="N1047">
        <v>5</v>
      </c>
      <c r="O1047">
        <f t="shared" si="85"/>
        <v>4890</v>
      </c>
    </row>
    <row r="1048" spans="1:15" x14ac:dyDescent="0.25">
      <c r="A1048" t="s">
        <v>5</v>
      </c>
      <c r="B1048" t="s">
        <v>10</v>
      </c>
      <c r="C1048" t="str">
        <f t="shared" si="84"/>
        <v>NW</v>
      </c>
      <c r="D1048">
        <v>2019</v>
      </c>
      <c r="E1048">
        <v>6</v>
      </c>
      <c r="F1048" t="str">
        <f t="shared" si="81"/>
        <v>2019Q1</v>
      </c>
      <c r="G1048" t="str">
        <f t="shared" si="82"/>
        <v>PROD_0032019Q1</v>
      </c>
      <c r="H1048">
        <v>36</v>
      </c>
      <c r="I1048" s="1">
        <f t="shared" si="83"/>
        <v>539964</v>
      </c>
      <c r="J1048" t="s">
        <v>17</v>
      </c>
      <c r="K1048" t="s">
        <v>10</v>
      </c>
      <c r="L1048">
        <v>2019</v>
      </c>
      <c r="M1048">
        <v>6</v>
      </c>
      <c r="N1048">
        <v>5</v>
      </c>
      <c r="O1048">
        <f t="shared" si="85"/>
        <v>4890</v>
      </c>
    </row>
    <row r="1049" spans="1:15" x14ac:dyDescent="0.25">
      <c r="A1049" t="s">
        <v>5</v>
      </c>
      <c r="B1049" t="s">
        <v>10</v>
      </c>
      <c r="C1049" t="str">
        <f t="shared" si="84"/>
        <v>NW</v>
      </c>
      <c r="D1049">
        <v>2019</v>
      </c>
      <c r="E1049">
        <v>7</v>
      </c>
      <c r="F1049" t="str">
        <f t="shared" si="81"/>
        <v>2019Q1</v>
      </c>
      <c r="G1049" t="str">
        <f t="shared" si="82"/>
        <v>PROD_0032019Q1</v>
      </c>
      <c r="H1049">
        <v>43</v>
      </c>
      <c r="I1049" s="1">
        <f t="shared" si="83"/>
        <v>644957</v>
      </c>
      <c r="J1049" t="s">
        <v>17</v>
      </c>
      <c r="K1049" t="s">
        <v>10</v>
      </c>
      <c r="L1049">
        <v>2019</v>
      </c>
      <c r="M1049">
        <v>7</v>
      </c>
      <c r="N1049">
        <v>6</v>
      </c>
      <c r="O1049">
        <f t="shared" si="85"/>
        <v>5868</v>
      </c>
    </row>
    <row r="1050" spans="1:15" x14ac:dyDescent="0.25">
      <c r="A1050" t="s">
        <v>5</v>
      </c>
      <c r="B1050" t="s">
        <v>10</v>
      </c>
      <c r="C1050" t="str">
        <f t="shared" si="84"/>
        <v>NW</v>
      </c>
      <c r="D1050">
        <v>2019</v>
      </c>
      <c r="E1050">
        <v>8</v>
      </c>
      <c r="F1050" t="str">
        <f t="shared" si="81"/>
        <v>2019Q1</v>
      </c>
      <c r="G1050" t="str">
        <f t="shared" si="82"/>
        <v>PROD_0032019Q1</v>
      </c>
      <c r="H1050">
        <v>29</v>
      </c>
      <c r="I1050" s="1">
        <f t="shared" si="83"/>
        <v>434971</v>
      </c>
      <c r="J1050" t="s">
        <v>17</v>
      </c>
      <c r="K1050" t="s">
        <v>10</v>
      </c>
      <c r="L1050">
        <v>2019</v>
      </c>
      <c r="M1050">
        <v>8</v>
      </c>
      <c r="N1050">
        <v>4</v>
      </c>
      <c r="O1050">
        <f t="shared" si="85"/>
        <v>3912</v>
      </c>
    </row>
    <row r="1051" spans="1:15" x14ac:dyDescent="0.25">
      <c r="A1051" t="s">
        <v>5</v>
      </c>
      <c r="B1051" t="s">
        <v>10</v>
      </c>
      <c r="C1051" t="str">
        <f t="shared" si="84"/>
        <v>NW</v>
      </c>
      <c r="D1051">
        <v>2019</v>
      </c>
      <c r="E1051">
        <v>9</v>
      </c>
      <c r="F1051" t="str">
        <f t="shared" si="81"/>
        <v>2019Q1</v>
      </c>
      <c r="G1051" t="str">
        <f t="shared" si="82"/>
        <v>PROD_0032019Q1</v>
      </c>
      <c r="H1051">
        <v>30</v>
      </c>
      <c r="I1051" s="1">
        <f t="shared" si="83"/>
        <v>449970</v>
      </c>
      <c r="J1051" t="s">
        <v>17</v>
      </c>
      <c r="K1051" t="s">
        <v>10</v>
      </c>
      <c r="L1051">
        <v>2019</v>
      </c>
      <c r="M1051">
        <v>9</v>
      </c>
      <c r="N1051">
        <v>3</v>
      </c>
      <c r="O1051">
        <f t="shared" si="85"/>
        <v>2934</v>
      </c>
    </row>
    <row r="1052" spans="1:15" x14ac:dyDescent="0.25">
      <c r="A1052" t="s">
        <v>5</v>
      </c>
      <c r="B1052" t="s">
        <v>10</v>
      </c>
      <c r="C1052" t="str">
        <f t="shared" si="84"/>
        <v>NW</v>
      </c>
      <c r="D1052">
        <v>2019</v>
      </c>
      <c r="E1052">
        <v>10</v>
      </c>
      <c r="F1052" t="str">
        <f t="shared" si="81"/>
        <v>2019Q1</v>
      </c>
      <c r="G1052" t="str">
        <f t="shared" si="82"/>
        <v>PROD_0032019Q1</v>
      </c>
      <c r="H1052">
        <v>48</v>
      </c>
      <c r="I1052" s="1">
        <f t="shared" si="83"/>
        <v>719952</v>
      </c>
      <c r="J1052" t="s">
        <v>17</v>
      </c>
      <c r="K1052" t="s">
        <v>10</v>
      </c>
      <c r="L1052">
        <v>2019</v>
      </c>
      <c r="M1052">
        <v>10</v>
      </c>
      <c r="N1052">
        <v>3</v>
      </c>
      <c r="O1052">
        <f t="shared" si="85"/>
        <v>2934</v>
      </c>
    </row>
    <row r="1053" spans="1:15" x14ac:dyDescent="0.25">
      <c r="A1053" t="s">
        <v>5</v>
      </c>
      <c r="B1053" t="s">
        <v>10</v>
      </c>
      <c r="C1053" t="str">
        <f t="shared" si="84"/>
        <v>NW</v>
      </c>
      <c r="D1053">
        <v>2019</v>
      </c>
      <c r="E1053">
        <v>11</v>
      </c>
      <c r="F1053" t="str">
        <f t="shared" si="81"/>
        <v>2019Q1</v>
      </c>
      <c r="G1053" t="str">
        <f t="shared" si="82"/>
        <v>PROD_0032019Q1</v>
      </c>
      <c r="H1053">
        <v>34</v>
      </c>
      <c r="I1053" s="1">
        <f t="shared" si="83"/>
        <v>509966</v>
      </c>
      <c r="J1053" t="s">
        <v>17</v>
      </c>
      <c r="K1053" t="s">
        <v>10</v>
      </c>
      <c r="L1053">
        <v>2019</v>
      </c>
      <c r="M1053">
        <v>11</v>
      </c>
      <c r="N1053">
        <v>1</v>
      </c>
      <c r="O1053">
        <f t="shared" si="85"/>
        <v>978</v>
      </c>
    </row>
    <row r="1054" spans="1:15" x14ac:dyDescent="0.25">
      <c r="A1054" t="s">
        <v>5</v>
      </c>
      <c r="B1054" t="s">
        <v>10</v>
      </c>
      <c r="C1054" t="str">
        <f t="shared" si="84"/>
        <v>NW</v>
      </c>
      <c r="D1054">
        <v>2019</v>
      </c>
      <c r="E1054">
        <v>12</v>
      </c>
      <c r="F1054" t="str">
        <f t="shared" si="81"/>
        <v>2019Q1</v>
      </c>
      <c r="G1054" t="str">
        <f t="shared" si="82"/>
        <v>PROD_0032019Q1</v>
      </c>
      <c r="H1054">
        <v>38</v>
      </c>
      <c r="I1054" s="1">
        <f t="shared" si="83"/>
        <v>569962</v>
      </c>
      <c r="J1054" t="s">
        <v>17</v>
      </c>
      <c r="K1054" t="s">
        <v>10</v>
      </c>
      <c r="L1054">
        <v>2019</v>
      </c>
      <c r="M1054">
        <v>12</v>
      </c>
      <c r="N1054">
        <v>0</v>
      </c>
      <c r="O1054">
        <f t="shared" si="85"/>
        <v>0</v>
      </c>
    </row>
    <row r="1055" spans="1:15" x14ac:dyDescent="0.25">
      <c r="A1055" t="s">
        <v>5</v>
      </c>
      <c r="B1055" t="s">
        <v>10</v>
      </c>
      <c r="C1055" t="str">
        <f t="shared" si="84"/>
        <v>NW</v>
      </c>
      <c r="D1055">
        <v>2019</v>
      </c>
      <c r="E1055">
        <v>13</v>
      </c>
      <c r="F1055" t="str">
        <f t="shared" si="81"/>
        <v>2019Q2</v>
      </c>
      <c r="G1055" t="str">
        <f t="shared" si="82"/>
        <v>PROD_0032019Q2</v>
      </c>
      <c r="H1055">
        <v>33</v>
      </c>
      <c r="I1055" s="1">
        <f t="shared" si="83"/>
        <v>494967</v>
      </c>
      <c r="J1055" t="s">
        <v>17</v>
      </c>
      <c r="K1055" t="s">
        <v>10</v>
      </c>
      <c r="L1055">
        <v>2019</v>
      </c>
      <c r="M1055">
        <v>13</v>
      </c>
      <c r="N1055">
        <v>1</v>
      </c>
      <c r="O1055">
        <f t="shared" si="85"/>
        <v>978</v>
      </c>
    </row>
    <row r="1056" spans="1:15" x14ac:dyDescent="0.25">
      <c r="A1056" t="s">
        <v>5</v>
      </c>
      <c r="B1056" t="s">
        <v>10</v>
      </c>
      <c r="C1056" t="str">
        <f t="shared" si="84"/>
        <v>NW</v>
      </c>
      <c r="D1056">
        <v>2019</v>
      </c>
      <c r="E1056">
        <v>14</v>
      </c>
      <c r="F1056" t="str">
        <f t="shared" si="81"/>
        <v>2019Q2</v>
      </c>
      <c r="G1056" t="str">
        <f t="shared" si="82"/>
        <v>PROD_0032019Q2</v>
      </c>
      <c r="H1056">
        <v>28</v>
      </c>
      <c r="I1056" s="1">
        <f t="shared" si="83"/>
        <v>419972</v>
      </c>
      <c r="J1056" t="s">
        <v>17</v>
      </c>
      <c r="K1056" t="s">
        <v>10</v>
      </c>
      <c r="L1056">
        <v>2019</v>
      </c>
      <c r="M1056">
        <v>14</v>
      </c>
      <c r="N1056">
        <v>1</v>
      </c>
      <c r="O1056">
        <f t="shared" si="85"/>
        <v>978</v>
      </c>
    </row>
    <row r="1057" spans="1:15" x14ac:dyDescent="0.25">
      <c r="A1057" t="s">
        <v>5</v>
      </c>
      <c r="B1057" t="s">
        <v>10</v>
      </c>
      <c r="C1057" t="str">
        <f t="shared" si="84"/>
        <v>NW</v>
      </c>
      <c r="D1057">
        <v>2019</v>
      </c>
      <c r="E1057">
        <v>15</v>
      </c>
      <c r="F1057" t="str">
        <f t="shared" si="81"/>
        <v>2019Q2</v>
      </c>
      <c r="G1057" t="str">
        <f t="shared" si="82"/>
        <v>PROD_0032019Q2</v>
      </c>
      <c r="H1057">
        <v>45</v>
      </c>
      <c r="I1057" s="1">
        <f t="shared" si="83"/>
        <v>674955</v>
      </c>
      <c r="J1057" t="s">
        <v>17</v>
      </c>
      <c r="K1057" t="s">
        <v>10</v>
      </c>
      <c r="L1057">
        <v>2019</v>
      </c>
      <c r="M1057">
        <v>15</v>
      </c>
      <c r="N1057">
        <v>2</v>
      </c>
      <c r="O1057">
        <f t="shared" si="85"/>
        <v>1956</v>
      </c>
    </row>
    <row r="1058" spans="1:15" x14ac:dyDescent="0.25">
      <c r="A1058" t="s">
        <v>5</v>
      </c>
      <c r="B1058" t="s">
        <v>10</v>
      </c>
      <c r="C1058" t="str">
        <f t="shared" si="84"/>
        <v>NW</v>
      </c>
      <c r="D1058">
        <v>2019</v>
      </c>
      <c r="E1058">
        <v>16</v>
      </c>
      <c r="F1058" t="str">
        <f t="shared" si="81"/>
        <v>2019Q2</v>
      </c>
      <c r="G1058" t="str">
        <f t="shared" si="82"/>
        <v>PROD_0032019Q2</v>
      </c>
      <c r="H1058">
        <v>41</v>
      </c>
      <c r="I1058" s="1">
        <f t="shared" si="83"/>
        <v>614959</v>
      </c>
      <c r="J1058" t="s">
        <v>17</v>
      </c>
      <c r="K1058" t="s">
        <v>10</v>
      </c>
      <c r="L1058">
        <v>2019</v>
      </c>
      <c r="M1058">
        <v>16</v>
      </c>
      <c r="N1058">
        <v>3</v>
      </c>
      <c r="O1058">
        <f t="shared" si="85"/>
        <v>2934</v>
      </c>
    </row>
    <row r="1059" spans="1:15" x14ac:dyDescent="0.25">
      <c r="A1059" t="s">
        <v>5</v>
      </c>
      <c r="B1059" t="s">
        <v>10</v>
      </c>
      <c r="C1059" t="str">
        <f t="shared" si="84"/>
        <v>NW</v>
      </c>
      <c r="D1059">
        <v>2019</v>
      </c>
      <c r="E1059">
        <v>17</v>
      </c>
      <c r="F1059" t="str">
        <f t="shared" si="81"/>
        <v>2019Q2</v>
      </c>
      <c r="G1059" t="str">
        <f t="shared" si="82"/>
        <v>PROD_0032019Q2</v>
      </c>
      <c r="H1059">
        <v>33</v>
      </c>
      <c r="I1059" s="1">
        <f t="shared" si="83"/>
        <v>494967</v>
      </c>
      <c r="J1059" t="s">
        <v>17</v>
      </c>
      <c r="K1059" t="s">
        <v>10</v>
      </c>
      <c r="L1059">
        <v>2019</v>
      </c>
      <c r="M1059">
        <v>17</v>
      </c>
      <c r="N1059">
        <v>2</v>
      </c>
      <c r="O1059">
        <f t="shared" si="85"/>
        <v>1956</v>
      </c>
    </row>
    <row r="1060" spans="1:15" x14ac:dyDescent="0.25">
      <c r="A1060" t="s">
        <v>5</v>
      </c>
      <c r="B1060" t="s">
        <v>10</v>
      </c>
      <c r="C1060" t="str">
        <f t="shared" si="84"/>
        <v>NW</v>
      </c>
      <c r="D1060">
        <v>2019</v>
      </c>
      <c r="E1060">
        <v>18</v>
      </c>
      <c r="F1060" t="str">
        <f t="shared" si="81"/>
        <v>2019Q2</v>
      </c>
      <c r="G1060" t="str">
        <f t="shared" si="82"/>
        <v>PROD_0032019Q2</v>
      </c>
      <c r="H1060">
        <v>52</v>
      </c>
      <c r="I1060" s="1">
        <f t="shared" si="83"/>
        <v>779948</v>
      </c>
      <c r="J1060" t="s">
        <v>17</v>
      </c>
      <c r="K1060" t="s">
        <v>10</v>
      </c>
      <c r="L1060">
        <v>2019</v>
      </c>
      <c r="M1060">
        <v>18</v>
      </c>
      <c r="N1060">
        <v>4</v>
      </c>
      <c r="O1060">
        <f t="shared" si="85"/>
        <v>3912</v>
      </c>
    </row>
    <row r="1061" spans="1:15" x14ac:dyDescent="0.25">
      <c r="A1061" t="s">
        <v>5</v>
      </c>
      <c r="B1061" t="s">
        <v>10</v>
      </c>
      <c r="C1061" t="str">
        <f t="shared" si="84"/>
        <v>NW</v>
      </c>
      <c r="D1061">
        <v>2019</v>
      </c>
      <c r="E1061">
        <v>19</v>
      </c>
      <c r="F1061" t="str">
        <f t="shared" si="81"/>
        <v>2019Q2</v>
      </c>
      <c r="G1061" t="str">
        <f t="shared" si="82"/>
        <v>PROD_0032019Q2</v>
      </c>
      <c r="H1061">
        <v>38</v>
      </c>
      <c r="I1061" s="1">
        <f t="shared" si="83"/>
        <v>569962</v>
      </c>
      <c r="J1061" t="s">
        <v>17</v>
      </c>
      <c r="K1061" t="s">
        <v>10</v>
      </c>
      <c r="L1061">
        <v>2019</v>
      </c>
      <c r="M1061">
        <v>19</v>
      </c>
      <c r="N1061">
        <v>3</v>
      </c>
      <c r="O1061">
        <f t="shared" si="85"/>
        <v>2934</v>
      </c>
    </row>
    <row r="1062" spans="1:15" x14ac:dyDescent="0.25">
      <c r="A1062" t="s">
        <v>5</v>
      </c>
      <c r="B1062" t="s">
        <v>10</v>
      </c>
      <c r="C1062" t="str">
        <f t="shared" si="84"/>
        <v>NW</v>
      </c>
      <c r="D1062">
        <v>2019</v>
      </c>
      <c r="E1062">
        <v>20</v>
      </c>
      <c r="F1062" t="str">
        <f t="shared" si="81"/>
        <v>2019Q2</v>
      </c>
      <c r="G1062" t="str">
        <f t="shared" si="82"/>
        <v>PROD_0032019Q2</v>
      </c>
      <c r="H1062">
        <v>29</v>
      </c>
      <c r="I1062" s="1">
        <f t="shared" si="83"/>
        <v>434971</v>
      </c>
      <c r="J1062" t="s">
        <v>17</v>
      </c>
      <c r="K1062" t="s">
        <v>10</v>
      </c>
      <c r="L1062">
        <v>2019</v>
      </c>
      <c r="M1062">
        <v>20</v>
      </c>
      <c r="N1062">
        <v>3</v>
      </c>
      <c r="O1062">
        <f t="shared" si="85"/>
        <v>2934</v>
      </c>
    </row>
    <row r="1063" spans="1:15" x14ac:dyDescent="0.25">
      <c r="A1063" t="s">
        <v>5</v>
      </c>
      <c r="B1063" t="s">
        <v>10</v>
      </c>
      <c r="C1063" t="str">
        <f t="shared" si="84"/>
        <v>NW</v>
      </c>
      <c r="D1063">
        <v>2019</v>
      </c>
      <c r="E1063">
        <v>21</v>
      </c>
      <c r="F1063" t="str">
        <f t="shared" si="81"/>
        <v>2019Q2</v>
      </c>
      <c r="G1063" t="str">
        <f t="shared" si="82"/>
        <v>PROD_0032019Q2</v>
      </c>
      <c r="H1063">
        <v>33</v>
      </c>
      <c r="I1063" s="1">
        <f t="shared" si="83"/>
        <v>494967</v>
      </c>
      <c r="J1063" t="s">
        <v>17</v>
      </c>
      <c r="K1063" t="s">
        <v>10</v>
      </c>
      <c r="L1063">
        <v>2019</v>
      </c>
      <c r="M1063">
        <v>21</v>
      </c>
      <c r="N1063">
        <v>4</v>
      </c>
      <c r="O1063">
        <f t="shared" si="85"/>
        <v>3912</v>
      </c>
    </row>
    <row r="1064" spans="1:15" x14ac:dyDescent="0.25">
      <c r="A1064" t="s">
        <v>5</v>
      </c>
      <c r="B1064" t="s">
        <v>10</v>
      </c>
      <c r="C1064" t="str">
        <f t="shared" si="84"/>
        <v>NW</v>
      </c>
      <c r="D1064">
        <v>2019</v>
      </c>
      <c r="E1064">
        <v>22</v>
      </c>
      <c r="F1064" t="str">
        <f t="shared" si="81"/>
        <v>2019Q2</v>
      </c>
      <c r="G1064" t="str">
        <f t="shared" si="82"/>
        <v>PROD_0032019Q2</v>
      </c>
      <c r="H1064">
        <v>43</v>
      </c>
      <c r="I1064" s="1">
        <f t="shared" si="83"/>
        <v>644957</v>
      </c>
      <c r="J1064" t="s">
        <v>17</v>
      </c>
      <c r="K1064" t="s">
        <v>10</v>
      </c>
      <c r="L1064">
        <v>2019</v>
      </c>
      <c r="M1064">
        <v>22</v>
      </c>
      <c r="N1064">
        <v>6</v>
      </c>
      <c r="O1064">
        <f t="shared" si="85"/>
        <v>5868</v>
      </c>
    </row>
    <row r="1065" spans="1:15" x14ac:dyDescent="0.25">
      <c r="A1065" t="s">
        <v>5</v>
      </c>
      <c r="B1065" t="s">
        <v>10</v>
      </c>
      <c r="C1065" t="str">
        <f t="shared" si="84"/>
        <v>NW</v>
      </c>
      <c r="D1065">
        <v>2019</v>
      </c>
      <c r="E1065">
        <v>23</v>
      </c>
      <c r="F1065" t="str">
        <f t="shared" si="81"/>
        <v>2019Q2</v>
      </c>
      <c r="G1065" t="str">
        <f t="shared" si="82"/>
        <v>PROD_0032019Q2</v>
      </c>
      <c r="H1065">
        <v>34</v>
      </c>
      <c r="I1065" s="1">
        <f t="shared" si="83"/>
        <v>509966</v>
      </c>
      <c r="J1065" t="s">
        <v>17</v>
      </c>
      <c r="K1065" t="s">
        <v>10</v>
      </c>
      <c r="L1065">
        <v>2019</v>
      </c>
      <c r="M1065">
        <v>23</v>
      </c>
      <c r="N1065">
        <v>6</v>
      </c>
      <c r="O1065">
        <f t="shared" si="85"/>
        <v>5868</v>
      </c>
    </row>
    <row r="1066" spans="1:15" x14ac:dyDescent="0.25">
      <c r="A1066" t="s">
        <v>5</v>
      </c>
      <c r="B1066" t="s">
        <v>10</v>
      </c>
      <c r="C1066" t="str">
        <f t="shared" si="84"/>
        <v>NW</v>
      </c>
      <c r="D1066">
        <v>2019</v>
      </c>
      <c r="E1066">
        <v>24</v>
      </c>
      <c r="F1066" t="str">
        <f t="shared" si="81"/>
        <v>2019Q2</v>
      </c>
      <c r="G1066" t="str">
        <f t="shared" si="82"/>
        <v>PROD_0032019Q2</v>
      </c>
      <c r="H1066">
        <v>33</v>
      </c>
      <c r="I1066" s="1">
        <f t="shared" si="83"/>
        <v>494967</v>
      </c>
      <c r="J1066" t="s">
        <v>17</v>
      </c>
      <c r="K1066" t="s">
        <v>10</v>
      </c>
      <c r="L1066">
        <v>2019</v>
      </c>
      <c r="M1066">
        <v>24</v>
      </c>
      <c r="N1066">
        <v>7</v>
      </c>
      <c r="O1066">
        <f t="shared" si="85"/>
        <v>6846</v>
      </c>
    </row>
    <row r="1067" spans="1:15" x14ac:dyDescent="0.25">
      <c r="A1067" t="s">
        <v>5</v>
      </c>
      <c r="B1067" t="s">
        <v>10</v>
      </c>
      <c r="C1067" t="str">
        <f t="shared" si="84"/>
        <v>NW</v>
      </c>
      <c r="D1067">
        <v>2019</v>
      </c>
      <c r="E1067">
        <v>25</v>
      </c>
      <c r="F1067" t="str">
        <f t="shared" si="81"/>
        <v>2019Q2</v>
      </c>
      <c r="G1067" t="str">
        <f t="shared" si="82"/>
        <v>PROD_0032019Q2</v>
      </c>
      <c r="H1067">
        <v>23</v>
      </c>
      <c r="I1067" s="1">
        <f t="shared" si="83"/>
        <v>344977</v>
      </c>
      <c r="J1067" t="s">
        <v>17</v>
      </c>
      <c r="K1067" t="s">
        <v>10</v>
      </c>
      <c r="L1067">
        <v>2019</v>
      </c>
      <c r="M1067">
        <v>25</v>
      </c>
      <c r="N1067">
        <v>5</v>
      </c>
      <c r="O1067">
        <f t="shared" si="85"/>
        <v>4890</v>
      </c>
    </row>
    <row r="1068" spans="1:15" x14ac:dyDescent="0.25">
      <c r="A1068" t="s">
        <v>5</v>
      </c>
      <c r="B1068" t="s">
        <v>10</v>
      </c>
      <c r="C1068" t="str">
        <f t="shared" si="84"/>
        <v>NW</v>
      </c>
      <c r="D1068">
        <v>2019</v>
      </c>
      <c r="E1068">
        <v>26</v>
      </c>
      <c r="F1068" t="str">
        <f t="shared" si="81"/>
        <v>2019Q3</v>
      </c>
      <c r="G1068" t="str">
        <f t="shared" si="82"/>
        <v>PROD_0032019Q3</v>
      </c>
      <c r="H1068">
        <v>25</v>
      </c>
      <c r="I1068" s="1">
        <f t="shared" si="83"/>
        <v>374975</v>
      </c>
      <c r="J1068" t="s">
        <v>17</v>
      </c>
      <c r="K1068" t="s">
        <v>10</v>
      </c>
      <c r="L1068">
        <v>2019</v>
      </c>
      <c r="M1068">
        <v>26</v>
      </c>
      <c r="N1068">
        <v>5</v>
      </c>
      <c r="O1068">
        <f t="shared" si="85"/>
        <v>4890</v>
      </c>
    </row>
    <row r="1069" spans="1:15" x14ac:dyDescent="0.25">
      <c r="A1069" t="s">
        <v>5</v>
      </c>
      <c r="B1069" t="s">
        <v>10</v>
      </c>
      <c r="C1069" t="str">
        <f t="shared" si="84"/>
        <v>NW</v>
      </c>
      <c r="D1069">
        <v>2019</v>
      </c>
      <c r="E1069">
        <v>27</v>
      </c>
      <c r="F1069" t="str">
        <f t="shared" si="81"/>
        <v>2019Q3</v>
      </c>
      <c r="G1069" t="str">
        <f t="shared" si="82"/>
        <v>PROD_0032019Q3</v>
      </c>
      <c r="H1069">
        <v>28</v>
      </c>
      <c r="I1069" s="1">
        <f t="shared" si="83"/>
        <v>419972</v>
      </c>
      <c r="J1069" t="s">
        <v>17</v>
      </c>
      <c r="K1069" t="s">
        <v>10</v>
      </c>
      <c r="L1069">
        <v>2019</v>
      </c>
      <c r="M1069">
        <v>27</v>
      </c>
      <c r="N1069">
        <v>5</v>
      </c>
      <c r="O1069">
        <f t="shared" si="85"/>
        <v>4890</v>
      </c>
    </row>
    <row r="1070" spans="1:15" x14ac:dyDescent="0.25">
      <c r="A1070" t="s">
        <v>5</v>
      </c>
      <c r="B1070" t="s">
        <v>10</v>
      </c>
      <c r="C1070" t="str">
        <f t="shared" si="84"/>
        <v>NW</v>
      </c>
      <c r="D1070">
        <v>2019</v>
      </c>
      <c r="E1070">
        <v>28</v>
      </c>
      <c r="F1070" t="str">
        <f t="shared" si="81"/>
        <v>2019Q3</v>
      </c>
      <c r="G1070" t="str">
        <f t="shared" si="82"/>
        <v>PROD_0032019Q3</v>
      </c>
      <c r="H1070">
        <v>25</v>
      </c>
      <c r="I1070" s="1">
        <f t="shared" si="83"/>
        <v>374975</v>
      </c>
      <c r="J1070" t="s">
        <v>17</v>
      </c>
      <c r="K1070" t="s">
        <v>10</v>
      </c>
      <c r="L1070">
        <v>2019</v>
      </c>
      <c r="M1070">
        <v>28</v>
      </c>
      <c r="N1070">
        <v>5</v>
      </c>
      <c r="O1070">
        <f t="shared" si="85"/>
        <v>4890</v>
      </c>
    </row>
    <row r="1071" spans="1:15" x14ac:dyDescent="0.25">
      <c r="A1071" t="s">
        <v>5</v>
      </c>
      <c r="B1071" t="s">
        <v>10</v>
      </c>
      <c r="C1071" t="str">
        <f t="shared" si="84"/>
        <v>NW</v>
      </c>
      <c r="D1071">
        <v>2019</v>
      </c>
      <c r="E1071">
        <v>29</v>
      </c>
      <c r="F1071" t="str">
        <f t="shared" si="81"/>
        <v>2019Q3</v>
      </c>
      <c r="G1071" t="str">
        <f t="shared" si="82"/>
        <v>PROD_0032019Q3</v>
      </c>
      <c r="H1071">
        <v>23</v>
      </c>
      <c r="I1071" s="1">
        <f t="shared" si="83"/>
        <v>344977</v>
      </c>
      <c r="J1071" t="s">
        <v>17</v>
      </c>
      <c r="K1071" t="s">
        <v>10</v>
      </c>
      <c r="L1071">
        <v>2019</v>
      </c>
      <c r="M1071">
        <v>29</v>
      </c>
      <c r="N1071">
        <v>5</v>
      </c>
      <c r="O1071">
        <f t="shared" si="85"/>
        <v>4890</v>
      </c>
    </row>
    <row r="1072" spans="1:15" x14ac:dyDescent="0.25">
      <c r="A1072" t="s">
        <v>5</v>
      </c>
      <c r="B1072" t="s">
        <v>10</v>
      </c>
      <c r="C1072" t="str">
        <f t="shared" si="84"/>
        <v>NW</v>
      </c>
      <c r="D1072">
        <v>2019</v>
      </c>
      <c r="E1072">
        <v>30</v>
      </c>
      <c r="F1072" t="str">
        <f t="shared" si="81"/>
        <v>2019Q3</v>
      </c>
      <c r="G1072" t="str">
        <f t="shared" si="82"/>
        <v>PROD_0032019Q3</v>
      </c>
      <c r="H1072">
        <v>32</v>
      </c>
      <c r="I1072" s="1">
        <f t="shared" si="83"/>
        <v>479968</v>
      </c>
      <c r="J1072" t="s">
        <v>17</v>
      </c>
      <c r="K1072" t="s">
        <v>10</v>
      </c>
      <c r="L1072">
        <v>2019</v>
      </c>
      <c r="M1072">
        <v>30</v>
      </c>
      <c r="N1072">
        <v>8</v>
      </c>
      <c r="O1072">
        <f t="shared" si="85"/>
        <v>7824</v>
      </c>
    </row>
    <row r="1073" spans="1:15" x14ac:dyDescent="0.25">
      <c r="A1073" t="s">
        <v>5</v>
      </c>
      <c r="B1073" t="s">
        <v>10</v>
      </c>
      <c r="C1073" t="str">
        <f t="shared" si="84"/>
        <v>NW</v>
      </c>
      <c r="D1073">
        <v>2019</v>
      </c>
      <c r="E1073">
        <v>31</v>
      </c>
      <c r="F1073" t="str">
        <f t="shared" si="81"/>
        <v>2019Q3</v>
      </c>
      <c r="G1073" t="str">
        <f t="shared" si="82"/>
        <v>PROD_0032019Q3</v>
      </c>
      <c r="H1073">
        <v>25</v>
      </c>
      <c r="I1073" s="1">
        <f t="shared" si="83"/>
        <v>374975</v>
      </c>
      <c r="J1073" t="s">
        <v>17</v>
      </c>
      <c r="K1073" t="s">
        <v>10</v>
      </c>
      <c r="L1073">
        <v>2019</v>
      </c>
      <c r="M1073">
        <v>31</v>
      </c>
      <c r="N1073">
        <v>8</v>
      </c>
      <c r="O1073">
        <f t="shared" si="85"/>
        <v>7824</v>
      </c>
    </row>
    <row r="1074" spans="1:15" x14ac:dyDescent="0.25">
      <c r="A1074" t="s">
        <v>5</v>
      </c>
      <c r="B1074" t="s">
        <v>10</v>
      </c>
      <c r="C1074" t="str">
        <f t="shared" si="84"/>
        <v>NW</v>
      </c>
      <c r="D1074">
        <v>2019</v>
      </c>
      <c r="E1074">
        <v>32</v>
      </c>
      <c r="F1074" t="str">
        <f t="shared" si="81"/>
        <v>2019Q3</v>
      </c>
      <c r="G1074" t="str">
        <f t="shared" si="82"/>
        <v>PROD_0032019Q3</v>
      </c>
      <c r="H1074">
        <v>36</v>
      </c>
      <c r="I1074" s="1">
        <f t="shared" si="83"/>
        <v>539964</v>
      </c>
      <c r="J1074" t="s">
        <v>17</v>
      </c>
      <c r="K1074" t="s">
        <v>10</v>
      </c>
      <c r="L1074">
        <v>2019</v>
      </c>
      <c r="M1074">
        <v>32</v>
      </c>
      <c r="N1074">
        <v>12</v>
      </c>
      <c r="O1074">
        <f t="shared" si="85"/>
        <v>11736</v>
      </c>
    </row>
    <row r="1075" spans="1:15" x14ac:dyDescent="0.25">
      <c r="A1075" t="s">
        <v>5</v>
      </c>
      <c r="B1075" t="s">
        <v>10</v>
      </c>
      <c r="C1075" t="str">
        <f t="shared" si="84"/>
        <v>NW</v>
      </c>
      <c r="D1075">
        <v>2019</v>
      </c>
      <c r="E1075">
        <v>33</v>
      </c>
      <c r="F1075" t="str">
        <f t="shared" si="81"/>
        <v>2019Q3</v>
      </c>
      <c r="G1075" t="str">
        <f t="shared" si="82"/>
        <v>PROD_0032019Q3</v>
      </c>
      <c r="H1075">
        <v>36</v>
      </c>
      <c r="I1075" s="1">
        <f t="shared" si="83"/>
        <v>539964</v>
      </c>
      <c r="J1075" t="s">
        <v>17</v>
      </c>
      <c r="K1075" t="s">
        <v>10</v>
      </c>
      <c r="L1075">
        <v>2019</v>
      </c>
      <c r="M1075">
        <v>33</v>
      </c>
      <c r="N1075">
        <v>11</v>
      </c>
      <c r="O1075">
        <f t="shared" si="85"/>
        <v>10758</v>
      </c>
    </row>
    <row r="1076" spans="1:15" x14ac:dyDescent="0.25">
      <c r="A1076" t="s">
        <v>5</v>
      </c>
      <c r="B1076" t="s">
        <v>10</v>
      </c>
      <c r="C1076" t="str">
        <f t="shared" si="84"/>
        <v>NW</v>
      </c>
      <c r="D1076">
        <v>2019</v>
      </c>
      <c r="E1076">
        <v>34</v>
      </c>
      <c r="F1076" t="str">
        <f t="shared" si="81"/>
        <v>2019Q3</v>
      </c>
      <c r="G1076" t="str">
        <f t="shared" si="82"/>
        <v>PROD_0032019Q3</v>
      </c>
      <c r="H1076">
        <v>27</v>
      </c>
      <c r="I1076" s="1">
        <f t="shared" si="83"/>
        <v>404973</v>
      </c>
      <c r="J1076" t="s">
        <v>17</v>
      </c>
      <c r="K1076" t="s">
        <v>10</v>
      </c>
      <c r="L1076">
        <v>2019</v>
      </c>
      <c r="M1076">
        <v>34</v>
      </c>
      <c r="N1076">
        <v>7</v>
      </c>
      <c r="O1076">
        <f t="shared" si="85"/>
        <v>6846</v>
      </c>
    </row>
    <row r="1077" spans="1:15" x14ac:dyDescent="0.25">
      <c r="A1077" t="s">
        <v>5</v>
      </c>
      <c r="B1077" t="s">
        <v>10</v>
      </c>
      <c r="C1077" t="str">
        <f t="shared" si="84"/>
        <v>NW</v>
      </c>
      <c r="D1077">
        <v>2019</v>
      </c>
      <c r="E1077">
        <v>35</v>
      </c>
      <c r="F1077" t="str">
        <f t="shared" si="81"/>
        <v>2019Q3</v>
      </c>
      <c r="G1077" t="str">
        <f t="shared" si="82"/>
        <v>PROD_0032019Q3</v>
      </c>
      <c r="H1077">
        <v>25</v>
      </c>
      <c r="I1077" s="1">
        <f t="shared" si="83"/>
        <v>374975</v>
      </c>
      <c r="J1077" t="s">
        <v>17</v>
      </c>
      <c r="K1077" t="s">
        <v>10</v>
      </c>
      <c r="L1077">
        <v>2019</v>
      </c>
      <c r="M1077">
        <v>35</v>
      </c>
      <c r="N1077">
        <v>5</v>
      </c>
      <c r="O1077">
        <f t="shared" si="85"/>
        <v>4890</v>
      </c>
    </row>
    <row r="1078" spans="1:15" x14ac:dyDescent="0.25">
      <c r="A1078" t="s">
        <v>5</v>
      </c>
      <c r="B1078" t="s">
        <v>10</v>
      </c>
      <c r="C1078" t="str">
        <f t="shared" si="84"/>
        <v>NW</v>
      </c>
      <c r="D1078">
        <v>2019</v>
      </c>
      <c r="E1078">
        <v>36</v>
      </c>
      <c r="F1078" t="str">
        <f t="shared" si="81"/>
        <v>2019Q3</v>
      </c>
      <c r="G1078" t="str">
        <f t="shared" si="82"/>
        <v>PROD_0032019Q3</v>
      </c>
      <c r="H1078">
        <v>22</v>
      </c>
      <c r="I1078" s="1">
        <f t="shared" si="83"/>
        <v>329978</v>
      </c>
      <c r="J1078" t="s">
        <v>17</v>
      </c>
      <c r="K1078" t="s">
        <v>10</v>
      </c>
      <c r="L1078">
        <v>2019</v>
      </c>
      <c r="M1078">
        <v>36</v>
      </c>
      <c r="N1078">
        <v>4</v>
      </c>
      <c r="O1078">
        <f t="shared" si="85"/>
        <v>3912</v>
      </c>
    </row>
    <row r="1079" spans="1:15" x14ac:dyDescent="0.25">
      <c r="A1079" t="s">
        <v>5</v>
      </c>
      <c r="B1079" t="s">
        <v>10</v>
      </c>
      <c r="C1079" t="str">
        <f t="shared" si="84"/>
        <v>NW</v>
      </c>
      <c r="D1079">
        <v>2019</v>
      </c>
      <c r="E1079">
        <v>37</v>
      </c>
      <c r="F1079" t="str">
        <f t="shared" si="81"/>
        <v>2019Q3</v>
      </c>
      <c r="G1079" t="str">
        <f t="shared" si="82"/>
        <v>PROD_0032019Q3</v>
      </c>
      <c r="H1079">
        <v>28</v>
      </c>
      <c r="I1079" s="1">
        <f t="shared" si="83"/>
        <v>419972</v>
      </c>
      <c r="J1079" t="s">
        <v>17</v>
      </c>
      <c r="K1079" t="s">
        <v>10</v>
      </c>
      <c r="L1079">
        <v>2019</v>
      </c>
      <c r="M1079">
        <v>37</v>
      </c>
      <c r="N1079">
        <v>4</v>
      </c>
      <c r="O1079">
        <f t="shared" si="85"/>
        <v>3912</v>
      </c>
    </row>
    <row r="1080" spans="1:15" x14ac:dyDescent="0.25">
      <c r="A1080" t="s">
        <v>5</v>
      </c>
      <c r="B1080" t="s">
        <v>10</v>
      </c>
      <c r="C1080" t="str">
        <f t="shared" si="84"/>
        <v>NW</v>
      </c>
      <c r="D1080">
        <v>2019</v>
      </c>
      <c r="E1080">
        <v>38</v>
      </c>
      <c r="F1080" t="str">
        <f t="shared" si="81"/>
        <v>2019Q3</v>
      </c>
      <c r="G1080" t="str">
        <f t="shared" si="82"/>
        <v>PROD_0032019Q3</v>
      </c>
      <c r="H1080">
        <v>24</v>
      </c>
      <c r="I1080" s="1">
        <f t="shared" si="83"/>
        <v>359976</v>
      </c>
      <c r="J1080" t="s">
        <v>17</v>
      </c>
      <c r="K1080" t="s">
        <v>10</v>
      </c>
      <c r="L1080">
        <v>2019</v>
      </c>
      <c r="M1080">
        <v>38</v>
      </c>
      <c r="N1080">
        <v>3</v>
      </c>
      <c r="O1080">
        <f t="shared" si="85"/>
        <v>2934</v>
      </c>
    </row>
    <row r="1081" spans="1:15" x14ac:dyDescent="0.25">
      <c r="A1081" t="s">
        <v>5</v>
      </c>
      <c r="B1081" t="s">
        <v>10</v>
      </c>
      <c r="C1081" t="str">
        <f t="shared" si="84"/>
        <v>NW</v>
      </c>
      <c r="D1081">
        <v>2019</v>
      </c>
      <c r="E1081">
        <v>39</v>
      </c>
      <c r="F1081" t="str">
        <f t="shared" si="81"/>
        <v>2019Q4</v>
      </c>
      <c r="G1081" t="str">
        <f t="shared" si="82"/>
        <v>PROD_0032019Q4</v>
      </c>
      <c r="H1081">
        <v>27</v>
      </c>
      <c r="I1081" s="1">
        <f t="shared" si="83"/>
        <v>404973</v>
      </c>
      <c r="J1081" t="s">
        <v>17</v>
      </c>
      <c r="K1081" t="s">
        <v>10</v>
      </c>
      <c r="L1081">
        <v>2019</v>
      </c>
      <c r="M1081">
        <v>39</v>
      </c>
      <c r="N1081">
        <v>3</v>
      </c>
      <c r="O1081">
        <f t="shared" si="85"/>
        <v>2934</v>
      </c>
    </row>
    <row r="1082" spans="1:15" x14ac:dyDescent="0.25">
      <c r="A1082" t="s">
        <v>5</v>
      </c>
      <c r="B1082" t="s">
        <v>10</v>
      </c>
      <c r="C1082" t="str">
        <f t="shared" si="84"/>
        <v>NW</v>
      </c>
      <c r="D1082">
        <v>2019</v>
      </c>
      <c r="E1082">
        <v>40</v>
      </c>
      <c r="F1082" t="str">
        <f t="shared" si="81"/>
        <v>2019Q4</v>
      </c>
      <c r="G1082" t="str">
        <f t="shared" si="82"/>
        <v>PROD_0032019Q4</v>
      </c>
      <c r="H1082">
        <v>35</v>
      </c>
      <c r="I1082" s="1">
        <f t="shared" si="83"/>
        <v>524965</v>
      </c>
      <c r="J1082" t="s">
        <v>17</v>
      </c>
      <c r="K1082" t="s">
        <v>10</v>
      </c>
      <c r="L1082">
        <v>2019</v>
      </c>
      <c r="M1082">
        <v>40</v>
      </c>
      <c r="N1082">
        <v>3</v>
      </c>
      <c r="O1082">
        <f t="shared" si="85"/>
        <v>2934</v>
      </c>
    </row>
    <row r="1083" spans="1:15" x14ac:dyDescent="0.25">
      <c r="A1083" t="s">
        <v>5</v>
      </c>
      <c r="B1083" t="s">
        <v>10</v>
      </c>
      <c r="C1083" t="str">
        <f t="shared" si="84"/>
        <v>NW</v>
      </c>
      <c r="D1083">
        <v>2019</v>
      </c>
      <c r="E1083">
        <v>41</v>
      </c>
      <c r="F1083" t="str">
        <f t="shared" si="81"/>
        <v>2019Q4</v>
      </c>
      <c r="G1083" t="str">
        <f t="shared" si="82"/>
        <v>PROD_0032019Q4</v>
      </c>
      <c r="H1083">
        <v>30</v>
      </c>
      <c r="I1083" s="1">
        <f t="shared" si="83"/>
        <v>449970</v>
      </c>
      <c r="J1083" t="s">
        <v>17</v>
      </c>
      <c r="K1083" t="s">
        <v>10</v>
      </c>
      <c r="L1083">
        <v>2019</v>
      </c>
      <c r="M1083">
        <v>41</v>
      </c>
      <c r="N1083">
        <v>2</v>
      </c>
      <c r="O1083">
        <f t="shared" si="85"/>
        <v>1956</v>
      </c>
    </row>
    <row r="1084" spans="1:15" x14ac:dyDescent="0.25">
      <c r="A1084" t="s">
        <v>5</v>
      </c>
      <c r="B1084" t="s">
        <v>10</v>
      </c>
      <c r="C1084" t="str">
        <f t="shared" si="84"/>
        <v>NW</v>
      </c>
      <c r="D1084">
        <v>2019</v>
      </c>
      <c r="E1084">
        <v>42</v>
      </c>
      <c r="F1084" t="str">
        <f t="shared" si="81"/>
        <v>2019Q4</v>
      </c>
      <c r="G1084" t="str">
        <f t="shared" si="82"/>
        <v>PROD_0032019Q4</v>
      </c>
      <c r="H1084">
        <v>24</v>
      </c>
      <c r="I1084" s="1">
        <f t="shared" si="83"/>
        <v>359976</v>
      </c>
      <c r="J1084" t="s">
        <v>17</v>
      </c>
      <c r="K1084" t="s">
        <v>10</v>
      </c>
      <c r="L1084">
        <v>2019</v>
      </c>
      <c r="M1084">
        <v>42</v>
      </c>
      <c r="N1084">
        <v>2</v>
      </c>
      <c r="O1084">
        <f t="shared" si="85"/>
        <v>1956</v>
      </c>
    </row>
    <row r="1085" spans="1:15" x14ac:dyDescent="0.25">
      <c r="A1085" t="s">
        <v>5</v>
      </c>
      <c r="B1085" t="s">
        <v>10</v>
      </c>
      <c r="C1085" t="str">
        <f t="shared" si="84"/>
        <v>NW</v>
      </c>
      <c r="D1085">
        <v>2019</v>
      </c>
      <c r="E1085">
        <v>43</v>
      </c>
      <c r="F1085" t="str">
        <f t="shared" si="81"/>
        <v>2019Q4</v>
      </c>
      <c r="G1085" t="str">
        <f t="shared" si="82"/>
        <v>PROD_0032019Q4</v>
      </c>
      <c r="H1085">
        <v>31</v>
      </c>
      <c r="I1085" s="1">
        <f t="shared" si="83"/>
        <v>464969</v>
      </c>
      <c r="J1085" t="s">
        <v>17</v>
      </c>
      <c r="K1085" t="s">
        <v>10</v>
      </c>
      <c r="L1085">
        <v>2019</v>
      </c>
      <c r="M1085">
        <v>43</v>
      </c>
      <c r="N1085">
        <v>2</v>
      </c>
      <c r="O1085">
        <f t="shared" si="85"/>
        <v>1956</v>
      </c>
    </row>
    <row r="1086" spans="1:15" x14ac:dyDescent="0.25">
      <c r="A1086" t="s">
        <v>5</v>
      </c>
      <c r="B1086" t="s">
        <v>10</v>
      </c>
      <c r="C1086" t="str">
        <f t="shared" si="84"/>
        <v>NW</v>
      </c>
      <c r="D1086">
        <v>2019</v>
      </c>
      <c r="E1086">
        <v>44</v>
      </c>
      <c r="F1086" t="str">
        <f t="shared" si="81"/>
        <v>2019Q4</v>
      </c>
      <c r="G1086" t="str">
        <f t="shared" si="82"/>
        <v>PROD_0032019Q4</v>
      </c>
      <c r="H1086">
        <v>31</v>
      </c>
      <c r="I1086" s="1">
        <f t="shared" si="83"/>
        <v>464969</v>
      </c>
      <c r="J1086" t="s">
        <v>17</v>
      </c>
      <c r="K1086" t="s">
        <v>10</v>
      </c>
      <c r="L1086">
        <v>2019</v>
      </c>
      <c r="M1086">
        <v>44</v>
      </c>
      <c r="N1086">
        <v>1</v>
      </c>
      <c r="O1086">
        <f t="shared" si="85"/>
        <v>978</v>
      </c>
    </row>
    <row r="1087" spans="1:15" x14ac:dyDescent="0.25">
      <c r="A1087" t="s">
        <v>5</v>
      </c>
      <c r="B1087" t="s">
        <v>10</v>
      </c>
      <c r="C1087" t="str">
        <f t="shared" si="84"/>
        <v>NW</v>
      </c>
      <c r="D1087">
        <v>2019</v>
      </c>
      <c r="E1087">
        <v>45</v>
      </c>
      <c r="F1087" t="str">
        <f t="shared" si="81"/>
        <v>2019Q4</v>
      </c>
      <c r="G1087" t="str">
        <f t="shared" si="82"/>
        <v>PROD_0032019Q4</v>
      </c>
      <c r="H1087">
        <v>31</v>
      </c>
      <c r="I1087" s="1">
        <f t="shared" si="83"/>
        <v>464969</v>
      </c>
      <c r="J1087" t="s">
        <v>17</v>
      </c>
      <c r="K1087" t="s">
        <v>10</v>
      </c>
      <c r="L1087">
        <v>2019</v>
      </c>
      <c r="M1087">
        <v>45</v>
      </c>
      <c r="N1087">
        <v>1</v>
      </c>
      <c r="O1087">
        <f t="shared" si="85"/>
        <v>978</v>
      </c>
    </row>
    <row r="1088" spans="1:15" x14ac:dyDescent="0.25">
      <c r="A1088" t="s">
        <v>5</v>
      </c>
      <c r="B1088" t="s">
        <v>10</v>
      </c>
      <c r="C1088" t="str">
        <f t="shared" si="84"/>
        <v>NW</v>
      </c>
      <c r="D1088">
        <v>2019</v>
      </c>
      <c r="E1088">
        <v>46</v>
      </c>
      <c r="F1088" t="str">
        <f t="shared" si="81"/>
        <v>2019Q4</v>
      </c>
      <c r="G1088" t="str">
        <f t="shared" si="82"/>
        <v>PROD_0032019Q4</v>
      </c>
      <c r="H1088">
        <v>20</v>
      </c>
      <c r="I1088" s="1">
        <f t="shared" si="83"/>
        <v>299980</v>
      </c>
      <c r="J1088" t="s">
        <v>17</v>
      </c>
      <c r="K1088" t="s">
        <v>10</v>
      </c>
      <c r="L1088">
        <v>2019</v>
      </c>
      <c r="M1088">
        <v>46</v>
      </c>
      <c r="N1088">
        <v>1</v>
      </c>
      <c r="O1088">
        <f t="shared" si="85"/>
        <v>978</v>
      </c>
    </row>
    <row r="1089" spans="1:15" x14ac:dyDescent="0.25">
      <c r="A1089" t="s">
        <v>5</v>
      </c>
      <c r="B1089" t="s">
        <v>10</v>
      </c>
      <c r="C1089" t="str">
        <f t="shared" si="84"/>
        <v>NW</v>
      </c>
      <c r="D1089">
        <v>2019</v>
      </c>
      <c r="E1089">
        <v>47</v>
      </c>
      <c r="F1089" t="str">
        <f t="shared" si="81"/>
        <v>2019Q4</v>
      </c>
      <c r="G1089" t="str">
        <f t="shared" si="82"/>
        <v>PROD_0032019Q4</v>
      </c>
      <c r="H1089">
        <v>33</v>
      </c>
      <c r="I1089" s="1">
        <f t="shared" si="83"/>
        <v>494967</v>
      </c>
      <c r="J1089" t="s">
        <v>17</v>
      </c>
      <c r="K1089" t="s">
        <v>10</v>
      </c>
      <c r="L1089">
        <v>2019</v>
      </c>
      <c r="M1089">
        <v>47</v>
      </c>
      <c r="N1089">
        <v>1</v>
      </c>
      <c r="O1089">
        <f t="shared" si="85"/>
        <v>978</v>
      </c>
    </row>
    <row r="1090" spans="1:15" x14ac:dyDescent="0.25">
      <c r="A1090" t="s">
        <v>5</v>
      </c>
      <c r="B1090" t="s">
        <v>10</v>
      </c>
      <c r="C1090" t="str">
        <f t="shared" si="84"/>
        <v>NW</v>
      </c>
      <c r="D1090">
        <v>2019</v>
      </c>
      <c r="E1090">
        <v>48</v>
      </c>
      <c r="F1090" t="str">
        <f t="shared" ref="F1090:F1153" si="86">CONCATENATE(D1090,"Q",IF(E1090&gt;=39,4,IF(E1090&gt;=26,3,IF(E1090&gt;=13,2,IF(E1090&gt;=0,1)))))</f>
        <v>2019Q4</v>
      </c>
      <c r="G1090" t="str">
        <f t="shared" ref="G1090:G1153" si="87">CONCATENATE(A1090,D1090,"Q",IF(E1090&gt;=39,4,IF(E1090&gt;=26,3,IF(E1090&gt;=13,2,IF(E1090&gt;=0,1)))))</f>
        <v>PROD_0032019Q4</v>
      </c>
      <c r="H1090">
        <v>27</v>
      </c>
      <c r="I1090" s="1">
        <f t="shared" ref="I1090:I1153" si="88">H1090*(VLOOKUP(G1090,S$2:T$65,2,0))</f>
        <v>404973</v>
      </c>
      <c r="J1090" t="s">
        <v>17</v>
      </c>
      <c r="K1090" t="s">
        <v>10</v>
      </c>
      <c r="L1090">
        <v>2019</v>
      </c>
      <c r="M1090">
        <v>48</v>
      </c>
      <c r="N1090">
        <v>0</v>
      </c>
      <c r="O1090">
        <f t="shared" si="85"/>
        <v>0</v>
      </c>
    </row>
    <row r="1091" spans="1:15" x14ac:dyDescent="0.25">
      <c r="A1091" t="s">
        <v>5</v>
      </c>
      <c r="B1091" t="s">
        <v>10</v>
      </c>
      <c r="C1091" t="str">
        <f t="shared" ref="C1091:C1154" si="89">VLOOKUP(B1091,$V$14:$Y$18,2,FALSE)</f>
        <v>NW</v>
      </c>
      <c r="D1091">
        <v>2019</v>
      </c>
      <c r="E1091">
        <v>49</v>
      </c>
      <c r="F1091" t="str">
        <f t="shared" si="86"/>
        <v>2019Q4</v>
      </c>
      <c r="G1091" t="str">
        <f t="shared" si="87"/>
        <v>PROD_0032019Q4</v>
      </c>
      <c r="H1091">
        <v>24</v>
      </c>
      <c r="I1091" s="1">
        <f t="shared" si="88"/>
        <v>359976</v>
      </c>
      <c r="J1091" t="s">
        <v>17</v>
      </c>
      <c r="K1091" t="s">
        <v>10</v>
      </c>
      <c r="L1091">
        <v>2019</v>
      </c>
      <c r="M1091">
        <v>49</v>
      </c>
      <c r="N1091">
        <v>0</v>
      </c>
      <c r="O1091">
        <f t="shared" ref="O1091:O1154" si="90">N1091*(VLOOKUP(J1091,$V$2:$W$9,2,0))</f>
        <v>0</v>
      </c>
    </row>
    <row r="1092" spans="1:15" x14ac:dyDescent="0.25">
      <c r="A1092" t="s">
        <v>5</v>
      </c>
      <c r="B1092" t="s">
        <v>10</v>
      </c>
      <c r="C1092" t="str">
        <f t="shared" si="89"/>
        <v>NW</v>
      </c>
      <c r="D1092">
        <v>2019</v>
      </c>
      <c r="E1092">
        <v>50</v>
      </c>
      <c r="F1092" t="str">
        <f t="shared" si="86"/>
        <v>2019Q4</v>
      </c>
      <c r="G1092" t="str">
        <f t="shared" si="87"/>
        <v>PROD_0032019Q4</v>
      </c>
      <c r="H1092">
        <v>30</v>
      </c>
      <c r="I1092" s="1">
        <f t="shared" si="88"/>
        <v>449970</v>
      </c>
      <c r="J1092" t="s">
        <v>17</v>
      </c>
      <c r="K1092" t="s">
        <v>10</v>
      </c>
      <c r="L1092">
        <v>2019</v>
      </c>
      <c r="M1092">
        <v>50</v>
      </c>
      <c r="N1092">
        <v>0</v>
      </c>
      <c r="O1092">
        <f t="shared" si="90"/>
        <v>0</v>
      </c>
    </row>
    <row r="1093" spans="1:15" x14ac:dyDescent="0.25">
      <c r="A1093" t="s">
        <v>5</v>
      </c>
      <c r="B1093" t="s">
        <v>10</v>
      </c>
      <c r="C1093" t="str">
        <f t="shared" si="89"/>
        <v>NW</v>
      </c>
      <c r="D1093">
        <v>2019</v>
      </c>
      <c r="E1093">
        <v>51</v>
      </c>
      <c r="F1093" t="str">
        <f t="shared" si="86"/>
        <v>2019Q4</v>
      </c>
      <c r="G1093" t="str">
        <f t="shared" si="87"/>
        <v>PROD_0032019Q4</v>
      </c>
      <c r="H1093">
        <v>18</v>
      </c>
      <c r="I1093" s="1">
        <f t="shared" si="88"/>
        <v>269982</v>
      </c>
      <c r="J1093" t="s">
        <v>17</v>
      </c>
      <c r="K1093" t="s">
        <v>10</v>
      </c>
      <c r="L1093">
        <v>2019</v>
      </c>
      <c r="M1093">
        <v>51</v>
      </c>
      <c r="N1093">
        <v>0</v>
      </c>
      <c r="O1093">
        <f t="shared" si="90"/>
        <v>0</v>
      </c>
    </row>
    <row r="1094" spans="1:15" x14ac:dyDescent="0.25">
      <c r="A1094" t="s">
        <v>5</v>
      </c>
      <c r="B1094" t="s">
        <v>10</v>
      </c>
      <c r="C1094" t="str">
        <f t="shared" si="89"/>
        <v>NW</v>
      </c>
      <c r="D1094">
        <v>2020</v>
      </c>
      <c r="E1094">
        <v>0</v>
      </c>
      <c r="F1094" t="str">
        <f t="shared" si="86"/>
        <v>2020Q1</v>
      </c>
      <c r="G1094" t="str">
        <f t="shared" si="87"/>
        <v>PROD_0032020Q1</v>
      </c>
      <c r="H1094">
        <v>36</v>
      </c>
      <c r="I1094" s="1">
        <f t="shared" si="88"/>
        <v>542376</v>
      </c>
      <c r="J1094" t="s">
        <v>17</v>
      </c>
      <c r="K1094" t="s">
        <v>10</v>
      </c>
      <c r="L1094">
        <v>2020</v>
      </c>
      <c r="M1094">
        <v>0</v>
      </c>
      <c r="N1094">
        <v>0</v>
      </c>
      <c r="O1094">
        <f t="shared" si="90"/>
        <v>0</v>
      </c>
    </row>
    <row r="1095" spans="1:15" x14ac:dyDescent="0.25">
      <c r="A1095" t="s">
        <v>5</v>
      </c>
      <c r="B1095" t="s">
        <v>10</v>
      </c>
      <c r="C1095" t="str">
        <f t="shared" si="89"/>
        <v>NW</v>
      </c>
      <c r="D1095">
        <v>2020</v>
      </c>
      <c r="E1095">
        <v>1</v>
      </c>
      <c r="F1095" t="str">
        <f t="shared" si="86"/>
        <v>2020Q1</v>
      </c>
      <c r="G1095" t="str">
        <f t="shared" si="87"/>
        <v>PROD_0032020Q1</v>
      </c>
      <c r="H1095">
        <v>33</v>
      </c>
      <c r="I1095" s="1">
        <f t="shared" si="88"/>
        <v>497178</v>
      </c>
      <c r="J1095" t="s">
        <v>17</v>
      </c>
      <c r="K1095" t="s">
        <v>10</v>
      </c>
      <c r="L1095">
        <v>2020</v>
      </c>
      <c r="M1095">
        <v>1</v>
      </c>
      <c r="N1095">
        <v>1</v>
      </c>
      <c r="O1095">
        <f t="shared" si="90"/>
        <v>978</v>
      </c>
    </row>
    <row r="1096" spans="1:15" x14ac:dyDescent="0.25">
      <c r="A1096" t="s">
        <v>5</v>
      </c>
      <c r="B1096" t="s">
        <v>10</v>
      </c>
      <c r="C1096" t="str">
        <f t="shared" si="89"/>
        <v>NW</v>
      </c>
      <c r="D1096">
        <v>2020</v>
      </c>
      <c r="E1096">
        <v>2</v>
      </c>
      <c r="F1096" t="str">
        <f t="shared" si="86"/>
        <v>2020Q1</v>
      </c>
      <c r="G1096" t="str">
        <f t="shared" si="87"/>
        <v>PROD_0032020Q1</v>
      </c>
      <c r="H1096">
        <v>40</v>
      </c>
      <c r="I1096" s="1">
        <f t="shared" si="88"/>
        <v>602640</v>
      </c>
      <c r="J1096" t="s">
        <v>17</v>
      </c>
      <c r="K1096" t="s">
        <v>10</v>
      </c>
      <c r="L1096">
        <v>2020</v>
      </c>
      <c r="M1096">
        <v>2</v>
      </c>
      <c r="N1096">
        <v>1</v>
      </c>
      <c r="O1096">
        <f t="shared" si="90"/>
        <v>978</v>
      </c>
    </row>
    <row r="1097" spans="1:15" x14ac:dyDescent="0.25">
      <c r="A1097" t="s">
        <v>5</v>
      </c>
      <c r="B1097" t="s">
        <v>10</v>
      </c>
      <c r="C1097" t="str">
        <f t="shared" si="89"/>
        <v>NW</v>
      </c>
      <c r="D1097">
        <v>2020</v>
      </c>
      <c r="E1097">
        <v>3</v>
      </c>
      <c r="F1097" t="str">
        <f t="shared" si="86"/>
        <v>2020Q1</v>
      </c>
      <c r="G1097" t="str">
        <f t="shared" si="87"/>
        <v>PROD_0032020Q1</v>
      </c>
      <c r="H1097">
        <v>46</v>
      </c>
      <c r="I1097" s="1">
        <f t="shared" si="88"/>
        <v>693036</v>
      </c>
      <c r="J1097" t="s">
        <v>17</v>
      </c>
      <c r="K1097" t="s">
        <v>10</v>
      </c>
      <c r="L1097">
        <v>2020</v>
      </c>
      <c r="M1097">
        <v>3</v>
      </c>
      <c r="N1097">
        <v>3</v>
      </c>
      <c r="O1097">
        <f t="shared" si="90"/>
        <v>2934</v>
      </c>
    </row>
    <row r="1098" spans="1:15" x14ac:dyDescent="0.25">
      <c r="A1098" t="s">
        <v>5</v>
      </c>
      <c r="B1098" t="s">
        <v>10</v>
      </c>
      <c r="C1098" t="str">
        <f t="shared" si="89"/>
        <v>NW</v>
      </c>
      <c r="D1098">
        <v>2020</v>
      </c>
      <c r="E1098">
        <v>4</v>
      </c>
      <c r="F1098" t="str">
        <f t="shared" si="86"/>
        <v>2020Q1</v>
      </c>
      <c r="G1098" t="str">
        <f t="shared" si="87"/>
        <v>PROD_0032020Q1</v>
      </c>
      <c r="H1098">
        <v>39</v>
      </c>
      <c r="I1098" s="1">
        <f t="shared" si="88"/>
        <v>587574</v>
      </c>
      <c r="J1098" t="s">
        <v>17</v>
      </c>
      <c r="K1098" t="s">
        <v>10</v>
      </c>
      <c r="L1098">
        <v>2020</v>
      </c>
      <c r="M1098">
        <v>4</v>
      </c>
      <c r="N1098">
        <v>3</v>
      </c>
      <c r="O1098">
        <f t="shared" si="90"/>
        <v>2934</v>
      </c>
    </row>
    <row r="1099" spans="1:15" x14ac:dyDescent="0.25">
      <c r="A1099" t="s">
        <v>5</v>
      </c>
      <c r="B1099" t="s">
        <v>10</v>
      </c>
      <c r="C1099" t="str">
        <f t="shared" si="89"/>
        <v>NW</v>
      </c>
      <c r="D1099">
        <v>2020</v>
      </c>
      <c r="E1099">
        <v>5</v>
      </c>
      <c r="F1099" t="str">
        <f t="shared" si="86"/>
        <v>2020Q1</v>
      </c>
      <c r="G1099" t="str">
        <f t="shared" si="87"/>
        <v>PROD_0032020Q1</v>
      </c>
      <c r="H1099">
        <v>39</v>
      </c>
      <c r="I1099" s="1">
        <f t="shared" si="88"/>
        <v>587574</v>
      </c>
      <c r="J1099" t="s">
        <v>17</v>
      </c>
      <c r="K1099" t="s">
        <v>10</v>
      </c>
      <c r="L1099">
        <v>2020</v>
      </c>
      <c r="M1099">
        <v>5</v>
      </c>
      <c r="N1099">
        <v>3</v>
      </c>
      <c r="O1099">
        <f t="shared" si="90"/>
        <v>2934</v>
      </c>
    </row>
    <row r="1100" spans="1:15" x14ac:dyDescent="0.25">
      <c r="A1100" t="s">
        <v>5</v>
      </c>
      <c r="B1100" t="s">
        <v>10</v>
      </c>
      <c r="C1100" t="str">
        <f t="shared" si="89"/>
        <v>NW</v>
      </c>
      <c r="D1100">
        <v>2020</v>
      </c>
      <c r="E1100">
        <v>6</v>
      </c>
      <c r="F1100" t="str">
        <f t="shared" si="86"/>
        <v>2020Q1</v>
      </c>
      <c r="G1100" t="str">
        <f t="shared" si="87"/>
        <v>PROD_0032020Q1</v>
      </c>
      <c r="H1100">
        <v>26</v>
      </c>
      <c r="I1100" s="1">
        <f t="shared" si="88"/>
        <v>391716</v>
      </c>
      <c r="J1100" t="s">
        <v>17</v>
      </c>
      <c r="K1100" t="s">
        <v>10</v>
      </c>
      <c r="L1100">
        <v>2020</v>
      </c>
      <c r="M1100">
        <v>6</v>
      </c>
      <c r="N1100">
        <v>3</v>
      </c>
      <c r="O1100">
        <f t="shared" si="90"/>
        <v>2934</v>
      </c>
    </row>
    <row r="1101" spans="1:15" x14ac:dyDescent="0.25">
      <c r="A1101" t="s">
        <v>5</v>
      </c>
      <c r="B1101" t="s">
        <v>10</v>
      </c>
      <c r="C1101" t="str">
        <f t="shared" si="89"/>
        <v>NW</v>
      </c>
      <c r="D1101">
        <v>2020</v>
      </c>
      <c r="E1101">
        <v>7</v>
      </c>
      <c r="F1101" t="str">
        <f t="shared" si="86"/>
        <v>2020Q1</v>
      </c>
      <c r="G1101" t="str">
        <f t="shared" si="87"/>
        <v>PROD_0032020Q1</v>
      </c>
      <c r="H1101">
        <v>44</v>
      </c>
      <c r="I1101" s="1">
        <f t="shared" si="88"/>
        <v>662904</v>
      </c>
      <c r="J1101" t="s">
        <v>17</v>
      </c>
      <c r="K1101" t="s">
        <v>10</v>
      </c>
      <c r="L1101">
        <v>2020</v>
      </c>
      <c r="M1101">
        <v>7</v>
      </c>
      <c r="N1101">
        <v>5</v>
      </c>
      <c r="O1101">
        <f t="shared" si="90"/>
        <v>4890</v>
      </c>
    </row>
    <row r="1102" spans="1:15" x14ac:dyDescent="0.25">
      <c r="A1102" t="s">
        <v>5</v>
      </c>
      <c r="B1102" t="s">
        <v>10</v>
      </c>
      <c r="C1102" t="str">
        <f t="shared" si="89"/>
        <v>NW</v>
      </c>
      <c r="D1102">
        <v>2020</v>
      </c>
      <c r="E1102">
        <v>8</v>
      </c>
      <c r="F1102" t="str">
        <f t="shared" si="86"/>
        <v>2020Q1</v>
      </c>
      <c r="G1102" t="str">
        <f t="shared" si="87"/>
        <v>PROD_0032020Q1</v>
      </c>
      <c r="H1102">
        <v>34</v>
      </c>
      <c r="I1102" s="1">
        <f t="shared" si="88"/>
        <v>512244</v>
      </c>
      <c r="J1102" t="s">
        <v>17</v>
      </c>
      <c r="K1102" t="s">
        <v>10</v>
      </c>
      <c r="L1102">
        <v>2020</v>
      </c>
      <c r="M1102">
        <v>8</v>
      </c>
      <c r="N1102">
        <v>4</v>
      </c>
      <c r="O1102">
        <f t="shared" si="90"/>
        <v>3912</v>
      </c>
    </row>
    <row r="1103" spans="1:15" x14ac:dyDescent="0.25">
      <c r="A1103" t="s">
        <v>5</v>
      </c>
      <c r="B1103" t="s">
        <v>10</v>
      </c>
      <c r="C1103" t="str">
        <f t="shared" si="89"/>
        <v>NW</v>
      </c>
      <c r="D1103">
        <v>2020</v>
      </c>
      <c r="E1103">
        <v>9</v>
      </c>
      <c r="F1103" t="str">
        <f t="shared" si="86"/>
        <v>2020Q1</v>
      </c>
      <c r="G1103" t="str">
        <f t="shared" si="87"/>
        <v>PROD_0032020Q1</v>
      </c>
      <c r="H1103">
        <v>34</v>
      </c>
      <c r="I1103" s="1">
        <f t="shared" si="88"/>
        <v>512244</v>
      </c>
      <c r="J1103" t="s">
        <v>17</v>
      </c>
      <c r="K1103" t="s">
        <v>10</v>
      </c>
      <c r="L1103">
        <v>2020</v>
      </c>
      <c r="M1103">
        <v>9</v>
      </c>
      <c r="N1103">
        <v>4</v>
      </c>
      <c r="O1103">
        <f t="shared" si="90"/>
        <v>3912</v>
      </c>
    </row>
    <row r="1104" spans="1:15" x14ac:dyDescent="0.25">
      <c r="A1104" t="s">
        <v>5</v>
      </c>
      <c r="B1104" t="s">
        <v>10</v>
      </c>
      <c r="C1104" t="str">
        <f t="shared" si="89"/>
        <v>NW</v>
      </c>
      <c r="D1104">
        <v>2020</v>
      </c>
      <c r="E1104">
        <v>10</v>
      </c>
      <c r="F1104" t="str">
        <f t="shared" si="86"/>
        <v>2020Q1</v>
      </c>
      <c r="G1104" t="str">
        <f t="shared" si="87"/>
        <v>PROD_0032020Q1</v>
      </c>
      <c r="H1104">
        <v>43</v>
      </c>
      <c r="I1104" s="1">
        <f t="shared" si="88"/>
        <v>647838</v>
      </c>
      <c r="J1104" t="s">
        <v>17</v>
      </c>
      <c r="K1104" t="s">
        <v>10</v>
      </c>
      <c r="L1104">
        <v>2020</v>
      </c>
      <c r="M1104">
        <v>10</v>
      </c>
      <c r="N1104">
        <v>4</v>
      </c>
      <c r="O1104">
        <f t="shared" si="90"/>
        <v>3912</v>
      </c>
    </row>
    <row r="1105" spans="1:15" x14ac:dyDescent="0.25">
      <c r="A1105" t="s">
        <v>5</v>
      </c>
      <c r="B1105" t="s">
        <v>10</v>
      </c>
      <c r="C1105" t="str">
        <f t="shared" si="89"/>
        <v>NW</v>
      </c>
      <c r="D1105">
        <v>2020</v>
      </c>
      <c r="E1105">
        <v>11</v>
      </c>
      <c r="F1105" t="str">
        <f t="shared" si="86"/>
        <v>2020Q1</v>
      </c>
      <c r="G1105" t="str">
        <f t="shared" si="87"/>
        <v>PROD_0032020Q1</v>
      </c>
      <c r="H1105">
        <v>46</v>
      </c>
      <c r="I1105" s="1">
        <f t="shared" si="88"/>
        <v>693036</v>
      </c>
      <c r="J1105" t="s">
        <v>17</v>
      </c>
      <c r="K1105" t="s">
        <v>10</v>
      </c>
      <c r="L1105">
        <v>2020</v>
      </c>
      <c r="M1105">
        <v>11</v>
      </c>
      <c r="N1105">
        <v>3</v>
      </c>
      <c r="O1105">
        <f t="shared" si="90"/>
        <v>2934</v>
      </c>
    </row>
    <row r="1106" spans="1:15" x14ac:dyDescent="0.25">
      <c r="A1106" t="s">
        <v>5</v>
      </c>
      <c r="B1106" t="s">
        <v>10</v>
      </c>
      <c r="C1106" t="str">
        <f t="shared" si="89"/>
        <v>NW</v>
      </c>
      <c r="D1106">
        <v>2020</v>
      </c>
      <c r="E1106">
        <v>12</v>
      </c>
      <c r="F1106" t="str">
        <f t="shared" si="86"/>
        <v>2020Q1</v>
      </c>
      <c r="G1106" t="str">
        <f t="shared" si="87"/>
        <v>PROD_0032020Q1</v>
      </c>
      <c r="H1106">
        <v>36</v>
      </c>
      <c r="I1106" s="1">
        <f t="shared" si="88"/>
        <v>542376</v>
      </c>
      <c r="J1106" t="s">
        <v>17</v>
      </c>
      <c r="K1106" t="s">
        <v>10</v>
      </c>
      <c r="L1106">
        <v>2020</v>
      </c>
      <c r="M1106">
        <v>12</v>
      </c>
      <c r="N1106">
        <v>2</v>
      </c>
      <c r="O1106">
        <f t="shared" si="90"/>
        <v>1956</v>
      </c>
    </row>
    <row r="1107" spans="1:15" x14ac:dyDescent="0.25">
      <c r="A1107" t="s">
        <v>5</v>
      </c>
      <c r="B1107" t="s">
        <v>10</v>
      </c>
      <c r="C1107" t="str">
        <f t="shared" si="89"/>
        <v>NW</v>
      </c>
      <c r="D1107">
        <v>2020</v>
      </c>
      <c r="E1107">
        <v>13</v>
      </c>
      <c r="F1107" t="str">
        <f t="shared" si="86"/>
        <v>2020Q2</v>
      </c>
      <c r="G1107" t="str">
        <f t="shared" si="87"/>
        <v>PROD_0032020Q2</v>
      </c>
      <c r="H1107">
        <v>28</v>
      </c>
      <c r="I1107" s="1">
        <f t="shared" si="88"/>
        <v>421848</v>
      </c>
      <c r="J1107" t="s">
        <v>17</v>
      </c>
      <c r="K1107" t="s">
        <v>10</v>
      </c>
      <c r="L1107">
        <v>2020</v>
      </c>
      <c r="M1107">
        <v>13</v>
      </c>
      <c r="N1107">
        <v>2</v>
      </c>
      <c r="O1107">
        <f t="shared" si="90"/>
        <v>1956</v>
      </c>
    </row>
    <row r="1108" spans="1:15" x14ac:dyDescent="0.25">
      <c r="A1108" t="s">
        <v>5</v>
      </c>
      <c r="B1108" t="s">
        <v>10</v>
      </c>
      <c r="C1108" t="str">
        <f t="shared" si="89"/>
        <v>NW</v>
      </c>
      <c r="D1108">
        <v>2020</v>
      </c>
      <c r="E1108">
        <v>14</v>
      </c>
      <c r="F1108" t="str">
        <f t="shared" si="86"/>
        <v>2020Q2</v>
      </c>
      <c r="G1108" t="str">
        <f t="shared" si="87"/>
        <v>PROD_0032020Q2</v>
      </c>
      <c r="H1108">
        <v>27</v>
      </c>
      <c r="I1108" s="1">
        <f t="shared" si="88"/>
        <v>406782</v>
      </c>
      <c r="J1108" t="s">
        <v>17</v>
      </c>
      <c r="K1108" t="s">
        <v>10</v>
      </c>
      <c r="L1108">
        <v>2020</v>
      </c>
      <c r="M1108">
        <v>14</v>
      </c>
      <c r="N1108">
        <v>3</v>
      </c>
      <c r="O1108">
        <f t="shared" si="90"/>
        <v>2934</v>
      </c>
    </row>
    <row r="1109" spans="1:15" x14ac:dyDescent="0.25">
      <c r="A1109" t="s">
        <v>5</v>
      </c>
      <c r="B1109" t="s">
        <v>10</v>
      </c>
      <c r="C1109" t="str">
        <f t="shared" si="89"/>
        <v>NW</v>
      </c>
      <c r="D1109">
        <v>2020</v>
      </c>
      <c r="E1109">
        <v>15</v>
      </c>
      <c r="F1109" t="str">
        <f t="shared" si="86"/>
        <v>2020Q2</v>
      </c>
      <c r="G1109" t="str">
        <f t="shared" si="87"/>
        <v>PROD_0032020Q2</v>
      </c>
      <c r="H1109">
        <v>44</v>
      </c>
      <c r="I1109" s="1">
        <f t="shared" si="88"/>
        <v>662904</v>
      </c>
      <c r="J1109" t="s">
        <v>17</v>
      </c>
      <c r="K1109" t="s">
        <v>10</v>
      </c>
      <c r="L1109">
        <v>2020</v>
      </c>
      <c r="M1109">
        <v>15</v>
      </c>
      <c r="N1109">
        <v>5</v>
      </c>
      <c r="O1109">
        <f t="shared" si="90"/>
        <v>4890</v>
      </c>
    </row>
    <row r="1110" spans="1:15" x14ac:dyDescent="0.25">
      <c r="A1110" t="s">
        <v>5</v>
      </c>
      <c r="B1110" t="s">
        <v>10</v>
      </c>
      <c r="C1110" t="str">
        <f t="shared" si="89"/>
        <v>NW</v>
      </c>
      <c r="D1110">
        <v>2020</v>
      </c>
      <c r="E1110">
        <v>16</v>
      </c>
      <c r="F1110" t="str">
        <f t="shared" si="86"/>
        <v>2020Q2</v>
      </c>
      <c r="G1110" t="str">
        <f t="shared" si="87"/>
        <v>PROD_0032020Q2</v>
      </c>
      <c r="H1110">
        <v>32</v>
      </c>
      <c r="I1110" s="1">
        <f t="shared" si="88"/>
        <v>482112</v>
      </c>
      <c r="J1110" t="s">
        <v>17</v>
      </c>
      <c r="K1110" t="s">
        <v>10</v>
      </c>
      <c r="L1110">
        <v>2020</v>
      </c>
      <c r="M1110">
        <v>16</v>
      </c>
      <c r="N1110">
        <v>4</v>
      </c>
      <c r="O1110">
        <f t="shared" si="90"/>
        <v>3912</v>
      </c>
    </row>
    <row r="1111" spans="1:15" x14ac:dyDescent="0.25">
      <c r="A1111" t="s">
        <v>5</v>
      </c>
      <c r="B1111" t="s">
        <v>10</v>
      </c>
      <c r="C1111" t="str">
        <f t="shared" si="89"/>
        <v>NW</v>
      </c>
      <c r="D1111">
        <v>2020</v>
      </c>
      <c r="E1111">
        <v>17</v>
      </c>
      <c r="F1111" t="str">
        <f t="shared" si="86"/>
        <v>2020Q2</v>
      </c>
      <c r="G1111" t="str">
        <f t="shared" si="87"/>
        <v>PROD_0032020Q2</v>
      </c>
      <c r="H1111">
        <v>32</v>
      </c>
      <c r="I1111" s="1">
        <f t="shared" si="88"/>
        <v>482112</v>
      </c>
      <c r="J1111" t="s">
        <v>17</v>
      </c>
      <c r="K1111" t="s">
        <v>10</v>
      </c>
      <c r="L1111">
        <v>2020</v>
      </c>
      <c r="M1111">
        <v>17</v>
      </c>
      <c r="N1111">
        <v>4</v>
      </c>
      <c r="O1111">
        <f t="shared" si="90"/>
        <v>3912</v>
      </c>
    </row>
    <row r="1112" spans="1:15" x14ac:dyDescent="0.25">
      <c r="A1112" t="s">
        <v>5</v>
      </c>
      <c r="B1112" t="s">
        <v>10</v>
      </c>
      <c r="C1112" t="str">
        <f t="shared" si="89"/>
        <v>NW</v>
      </c>
      <c r="D1112">
        <v>2020</v>
      </c>
      <c r="E1112">
        <v>18</v>
      </c>
      <c r="F1112" t="str">
        <f t="shared" si="86"/>
        <v>2020Q2</v>
      </c>
      <c r="G1112" t="str">
        <f t="shared" si="87"/>
        <v>PROD_0032020Q2</v>
      </c>
      <c r="H1112">
        <v>39</v>
      </c>
      <c r="I1112" s="1">
        <f t="shared" si="88"/>
        <v>587574</v>
      </c>
      <c r="J1112" t="s">
        <v>17</v>
      </c>
      <c r="K1112" t="s">
        <v>10</v>
      </c>
      <c r="L1112">
        <v>2020</v>
      </c>
      <c r="M1112">
        <v>18</v>
      </c>
      <c r="N1112">
        <v>5</v>
      </c>
      <c r="O1112">
        <f t="shared" si="90"/>
        <v>4890</v>
      </c>
    </row>
    <row r="1113" spans="1:15" x14ac:dyDescent="0.25">
      <c r="A1113" t="s">
        <v>5</v>
      </c>
      <c r="B1113" t="s">
        <v>10</v>
      </c>
      <c r="C1113" t="str">
        <f t="shared" si="89"/>
        <v>NW</v>
      </c>
      <c r="D1113">
        <v>2020</v>
      </c>
      <c r="E1113">
        <v>19</v>
      </c>
      <c r="F1113" t="str">
        <f t="shared" si="86"/>
        <v>2020Q2</v>
      </c>
      <c r="G1113" t="str">
        <f t="shared" si="87"/>
        <v>PROD_0032020Q2</v>
      </c>
      <c r="H1113">
        <v>32</v>
      </c>
      <c r="I1113" s="1">
        <f t="shared" si="88"/>
        <v>482112</v>
      </c>
      <c r="J1113" t="s">
        <v>17</v>
      </c>
      <c r="K1113" t="s">
        <v>10</v>
      </c>
      <c r="L1113">
        <v>2020</v>
      </c>
      <c r="M1113">
        <v>19</v>
      </c>
      <c r="N1113">
        <v>4</v>
      </c>
      <c r="O1113">
        <f t="shared" si="90"/>
        <v>3912</v>
      </c>
    </row>
    <row r="1114" spans="1:15" x14ac:dyDescent="0.25">
      <c r="A1114" t="s">
        <v>5</v>
      </c>
      <c r="B1114" t="s">
        <v>10</v>
      </c>
      <c r="C1114" t="str">
        <f t="shared" si="89"/>
        <v>NW</v>
      </c>
      <c r="D1114">
        <v>2020</v>
      </c>
      <c r="E1114">
        <v>20</v>
      </c>
      <c r="F1114" t="str">
        <f t="shared" si="86"/>
        <v>2020Q2</v>
      </c>
      <c r="G1114" t="str">
        <f t="shared" si="87"/>
        <v>PROD_0032020Q2</v>
      </c>
      <c r="H1114">
        <v>36</v>
      </c>
      <c r="I1114" s="1">
        <f t="shared" si="88"/>
        <v>542376</v>
      </c>
      <c r="J1114" t="s">
        <v>17</v>
      </c>
      <c r="K1114" t="s">
        <v>10</v>
      </c>
      <c r="L1114">
        <v>2020</v>
      </c>
      <c r="M1114">
        <v>20</v>
      </c>
      <c r="N1114">
        <v>5</v>
      </c>
      <c r="O1114">
        <f t="shared" si="90"/>
        <v>4890</v>
      </c>
    </row>
    <row r="1115" spans="1:15" x14ac:dyDescent="0.25">
      <c r="A1115" t="s">
        <v>5</v>
      </c>
      <c r="B1115" t="s">
        <v>10</v>
      </c>
      <c r="C1115" t="str">
        <f t="shared" si="89"/>
        <v>NW</v>
      </c>
      <c r="D1115">
        <v>2020</v>
      </c>
      <c r="E1115">
        <v>21</v>
      </c>
      <c r="F1115" t="str">
        <f t="shared" si="86"/>
        <v>2020Q2</v>
      </c>
      <c r="G1115" t="str">
        <f t="shared" si="87"/>
        <v>PROD_0032020Q2</v>
      </c>
      <c r="H1115">
        <v>39</v>
      </c>
      <c r="I1115" s="1">
        <f t="shared" si="88"/>
        <v>587574</v>
      </c>
      <c r="J1115" t="s">
        <v>17</v>
      </c>
      <c r="K1115" t="s">
        <v>10</v>
      </c>
      <c r="L1115">
        <v>2020</v>
      </c>
      <c r="M1115">
        <v>21</v>
      </c>
      <c r="N1115">
        <v>6</v>
      </c>
      <c r="O1115">
        <f t="shared" si="90"/>
        <v>5868</v>
      </c>
    </row>
    <row r="1116" spans="1:15" x14ac:dyDescent="0.25">
      <c r="A1116" t="s">
        <v>5</v>
      </c>
      <c r="B1116" t="s">
        <v>10</v>
      </c>
      <c r="C1116" t="str">
        <f t="shared" si="89"/>
        <v>NW</v>
      </c>
      <c r="D1116">
        <v>2020</v>
      </c>
      <c r="E1116">
        <v>22</v>
      </c>
      <c r="F1116" t="str">
        <f t="shared" si="86"/>
        <v>2020Q2</v>
      </c>
      <c r="G1116" t="str">
        <f t="shared" si="87"/>
        <v>PROD_0032020Q2</v>
      </c>
      <c r="H1116">
        <v>31</v>
      </c>
      <c r="I1116" s="1">
        <f t="shared" si="88"/>
        <v>467046</v>
      </c>
      <c r="J1116" t="s">
        <v>17</v>
      </c>
      <c r="K1116" t="s">
        <v>10</v>
      </c>
      <c r="L1116">
        <v>2020</v>
      </c>
      <c r="M1116">
        <v>22</v>
      </c>
      <c r="N1116">
        <v>5</v>
      </c>
      <c r="O1116">
        <f t="shared" si="90"/>
        <v>4890</v>
      </c>
    </row>
    <row r="1117" spans="1:15" x14ac:dyDescent="0.25">
      <c r="A1117" t="s">
        <v>5</v>
      </c>
      <c r="B1117" t="s">
        <v>10</v>
      </c>
      <c r="C1117" t="str">
        <f t="shared" si="89"/>
        <v>NW</v>
      </c>
      <c r="D1117">
        <v>2020</v>
      </c>
      <c r="E1117">
        <v>23</v>
      </c>
      <c r="F1117" t="str">
        <f t="shared" si="86"/>
        <v>2020Q2</v>
      </c>
      <c r="G1117" t="str">
        <f t="shared" si="87"/>
        <v>PROD_0032020Q2</v>
      </c>
      <c r="H1117">
        <v>25</v>
      </c>
      <c r="I1117" s="1">
        <f t="shared" si="88"/>
        <v>376650</v>
      </c>
      <c r="J1117" t="s">
        <v>17</v>
      </c>
      <c r="K1117" t="s">
        <v>10</v>
      </c>
      <c r="L1117">
        <v>2020</v>
      </c>
      <c r="M1117">
        <v>23</v>
      </c>
      <c r="N1117">
        <v>5</v>
      </c>
      <c r="O1117">
        <f t="shared" si="90"/>
        <v>4890</v>
      </c>
    </row>
    <row r="1118" spans="1:15" x14ac:dyDescent="0.25">
      <c r="A1118" t="s">
        <v>5</v>
      </c>
      <c r="B1118" t="s">
        <v>10</v>
      </c>
      <c r="C1118" t="str">
        <f t="shared" si="89"/>
        <v>NW</v>
      </c>
      <c r="D1118">
        <v>2020</v>
      </c>
      <c r="E1118">
        <v>24</v>
      </c>
      <c r="F1118" t="str">
        <f t="shared" si="86"/>
        <v>2020Q2</v>
      </c>
      <c r="G1118" t="str">
        <f t="shared" si="87"/>
        <v>PROD_0032020Q2</v>
      </c>
      <c r="H1118">
        <v>33</v>
      </c>
      <c r="I1118" s="1">
        <f t="shared" si="88"/>
        <v>497178</v>
      </c>
      <c r="J1118" t="s">
        <v>17</v>
      </c>
      <c r="K1118" t="s">
        <v>10</v>
      </c>
      <c r="L1118">
        <v>2020</v>
      </c>
      <c r="M1118">
        <v>24</v>
      </c>
      <c r="N1118">
        <v>7</v>
      </c>
      <c r="O1118">
        <f t="shared" si="90"/>
        <v>6846</v>
      </c>
    </row>
    <row r="1119" spans="1:15" x14ac:dyDescent="0.25">
      <c r="A1119" t="s">
        <v>5</v>
      </c>
      <c r="B1119" t="s">
        <v>10</v>
      </c>
      <c r="C1119" t="str">
        <f t="shared" si="89"/>
        <v>NW</v>
      </c>
      <c r="D1119">
        <v>2020</v>
      </c>
      <c r="E1119">
        <v>25</v>
      </c>
      <c r="F1119" t="str">
        <f t="shared" si="86"/>
        <v>2020Q2</v>
      </c>
      <c r="G1119" t="str">
        <f t="shared" si="87"/>
        <v>PROD_0032020Q2</v>
      </c>
      <c r="H1119">
        <v>22</v>
      </c>
      <c r="I1119" s="1">
        <f t="shared" si="88"/>
        <v>331452</v>
      </c>
      <c r="J1119" t="s">
        <v>17</v>
      </c>
      <c r="K1119" t="s">
        <v>10</v>
      </c>
      <c r="L1119">
        <v>2020</v>
      </c>
      <c r="M1119">
        <v>25</v>
      </c>
      <c r="N1119">
        <v>5</v>
      </c>
      <c r="O1119">
        <f t="shared" si="90"/>
        <v>4890</v>
      </c>
    </row>
    <row r="1120" spans="1:15" x14ac:dyDescent="0.25">
      <c r="A1120" t="s">
        <v>5</v>
      </c>
      <c r="B1120" t="s">
        <v>10</v>
      </c>
      <c r="C1120" t="str">
        <f t="shared" si="89"/>
        <v>NW</v>
      </c>
      <c r="D1120">
        <v>2020</v>
      </c>
      <c r="E1120">
        <v>26</v>
      </c>
      <c r="F1120" t="str">
        <f t="shared" si="86"/>
        <v>2020Q3</v>
      </c>
      <c r="G1120" t="str">
        <f t="shared" si="87"/>
        <v>PROD_0032020Q3</v>
      </c>
      <c r="H1120">
        <v>24</v>
      </c>
      <c r="I1120" s="1">
        <f t="shared" si="88"/>
        <v>361584</v>
      </c>
      <c r="J1120" t="s">
        <v>17</v>
      </c>
      <c r="K1120" t="s">
        <v>10</v>
      </c>
      <c r="L1120">
        <v>2020</v>
      </c>
      <c r="M1120">
        <v>26</v>
      </c>
      <c r="N1120">
        <v>5</v>
      </c>
      <c r="O1120">
        <f t="shared" si="90"/>
        <v>4890</v>
      </c>
    </row>
    <row r="1121" spans="1:15" x14ac:dyDescent="0.25">
      <c r="A1121" t="s">
        <v>5</v>
      </c>
      <c r="B1121" t="s">
        <v>10</v>
      </c>
      <c r="C1121" t="str">
        <f t="shared" si="89"/>
        <v>NW</v>
      </c>
      <c r="D1121">
        <v>2020</v>
      </c>
      <c r="E1121">
        <v>27</v>
      </c>
      <c r="F1121" t="str">
        <f t="shared" si="86"/>
        <v>2020Q3</v>
      </c>
      <c r="G1121" t="str">
        <f t="shared" si="87"/>
        <v>PROD_0032020Q3</v>
      </c>
      <c r="H1121">
        <v>22</v>
      </c>
      <c r="I1121" s="1">
        <f t="shared" si="88"/>
        <v>331452</v>
      </c>
      <c r="J1121" t="s">
        <v>17</v>
      </c>
      <c r="K1121" t="s">
        <v>10</v>
      </c>
      <c r="L1121">
        <v>2020</v>
      </c>
      <c r="M1121">
        <v>27</v>
      </c>
      <c r="N1121">
        <v>5</v>
      </c>
      <c r="O1121">
        <f t="shared" si="90"/>
        <v>4890</v>
      </c>
    </row>
    <row r="1122" spans="1:15" x14ac:dyDescent="0.25">
      <c r="A1122" t="s">
        <v>5</v>
      </c>
      <c r="B1122" t="s">
        <v>10</v>
      </c>
      <c r="C1122" t="str">
        <f t="shared" si="89"/>
        <v>NW</v>
      </c>
      <c r="D1122">
        <v>2020</v>
      </c>
      <c r="E1122">
        <v>28</v>
      </c>
      <c r="F1122" t="str">
        <f t="shared" si="86"/>
        <v>2020Q3</v>
      </c>
      <c r="G1122" t="str">
        <f t="shared" si="87"/>
        <v>PROD_0032020Q3</v>
      </c>
      <c r="H1122">
        <v>24</v>
      </c>
      <c r="I1122" s="1">
        <f t="shared" si="88"/>
        <v>361584</v>
      </c>
      <c r="J1122" t="s">
        <v>17</v>
      </c>
      <c r="K1122" t="s">
        <v>10</v>
      </c>
      <c r="L1122">
        <v>2020</v>
      </c>
      <c r="M1122">
        <v>28</v>
      </c>
      <c r="N1122">
        <v>6</v>
      </c>
      <c r="O1122">
        <f t="shared" si="90"/>
        <v>5868</v>
      </c>
    </row>
    <row r="1123" spans="1:15" x14ac:dyDescent="0.25">
      <c r="A1123" t="s">
        <v>5</v>
      </c>
      <c r="B1123" t="s">
        <v>10</v>
      </c>
      <c r="C1123" t="str">
        <f t="shared" si="89"/>
        <v>NW</v>
      </c>
      <c r="D1123">
        <v>2020</v>
      </c>
      <c r="E1123">
        <v>29</v>
      </c>
      <c r="F1123" t="str">
        <f t="shared" si="86"/>
        <v>2020Q3</v>
      </c>
      <c r="G1123" t="str">
        <f t="shared" si="87"/>
        <v>PROD_0032020Q3</v>
      </c>
      <c r="H1123">
        <v>28</v>
      </c>
      <c r="I1123" s="1">
        <f t="shared" si="88"/>
        <v>421848</v>
      </c>
      <c r="J1123" t="s">
        <v>17</v>
      </c>
      <c r="K1123" t="s">
        <v>10</v>
      </c>
      <c r="L1123">
        <v>2020</v>
      </c>
      <c r="M1123">
        <v>29</v>
      </c>
      <c r="N1123">
        <v>7</v>
      </c>
      <c r="O1123">
        <f t="shared" si="90"/>
        <v>6846</v>
      </c>
    </row>
    <row r="1124" spans="1:15" x14ac:dyDescent="0.25">
      <c r="A1124" t="s">
        <v>5</v>
      </c>
      <c r="B1124" t="s">
        <v>10</v>
      </c>
      <c r="C1124" t="str">
        <f t="shared" si="89"/>
        <v>NW</v>
      </c>
      <c r="D1124">
        <v>2020</v>
      </c>
      <c r="E1124">
        <v>30</v>
      </c>
      <c r="F1124" t="str">
        <f t="shared" si="86"/>
        <v>2020Q3</v>
      </c>
      <c r="G1124" t="str">
        <f t="shared" si="87"/>
        <v>PROD_0032020Q3</v>
      </c>
      <c r="H1124">
        <v>27</v>
      </c>
      <c r="I1124" s="1">
        <f t="shared" si="88"/>
        <v>406782</v>
      </c>
      <c r="J1124" t="s">
        <v>17</v>
      </c>
      <c r="K1124" t="s">
        <v>10</v>
      </c>
      <c r="L1124">
        <v>2020</v>
      </c>
      <c r="M1124">
        <v>30</v>
      </c>
      <c r="N1124">
        <v>7</v>
      </c>
      <c r="O1124">
        <f t="shared" si="90"/>
        <v>6846</v>
      </c>
    </row>
    <row r="1125" spans="1:15" x14ac:dyDescent="0.25">
      <c r="A1125" t="s">
        <v>5</v>
      </c>
      <c r="B1125" t="s">
        <v>10</v>
      </c>
      <c r="C1125" t="str">
        <f t="shared" si="89"/>
        <v>NW</v>
      </c>
      <c r="D1125">
        <v>2020</v>
      </c>
      <c r="E1125">
        <v>31</v>
      </c>
      <c r="F1125" t="str">
        <f t="shared" si="86"/>
        <v>2020Q3</v>
      </c>
      <c r="G1125" t="str">
        <f t="shared" si="87"/>
        <v>PROD_0032020Q3</v>
      </c>
      <c r="H1125">
        <v>18</v>
      </c>
      <c r="I1125" s="1">
        <f t="shared" si="88"/>
        <v>271188</v>
      </c>
      <c r="J1125" t="s">
        <v>17</v>
      </c>
      <c r="K1125" t="s">
        <v>10</v>
      </c>
      <c r="L1125">
        <v>2020</v>
      </c>
      <c r="M1125">
        <v>31</v>
      </c>
      <c r="N1125">
        <v>4</v>
      </c>
      <c r="O1125">
        <f t="shared" si="90"/>
        <v>3912</v>
      </c>
    </row>
    <row r="1126" spans="1:15" x14ac:dyDescent="0.25">
      <c r="A1126" t="s">
        <v>5</v>
      </c>
      <c r="B1126" t="s">
        <v>10</v>
      </c>
      <c r="C1126" t="str">
        <f t="shared" si="89"/>
        <v>NW</v>
      </c>
      <c r="D1126">
        <v>2020</v>
      </c>
      <c r="E1126">
        <v>32</v>
      </c>
      <c r="F1126" t="str">
        <f t="shared" si="86"/>
        <v>2020Q3</v>
      </c>
      <c r="G1126" t="str">
        <f t="shared" si="87"/>
        <v>PROD_0032020Q3</v>
      </c>
      <c r="H1126">
        <v>24</v>
      </c>
      <c r="I1126" s="1">
        <f t="shared" si="88"/>
        <v>361584</v>
      </c>
      <c r="J1126" t="s">
        <v>17</v>
      </c>
      <c r="K1126" t="s">
        <v>10</v>
      </c>
      <c r="L1126">
        <v>2020</v>
      </c>
      <c r="M1126">
        <v>32</v>
      </c>
      <c r="N1126">
        <v>6</v>
      </c>
      <c r="O1126">
        <f t="shared" si="90"/>
        <v>5868</v>
      </c>
    </row>
    <row r="1127" spans="1:15" x14ac:dyDescent="0.25">
      <c r="A1127" t="s">
        <v>5</v>
      </c>
      <c r="B1127" t="s">
        <v>10</v>
      </c>
      <c r="C1127" t="str">
        <f t="shared" si="89"/>
        <v>NW</v>
      </c>
      <c r="D1127">
        <v>2020</v>
      </c>
      <c r="E1127">
        <v>33</v>
      </c>
      <c r="F1127" t="str">
        <f t="shared" si="86"/>
        <v>2020Q3</v>
      </c>
      <c r="G1127" t="str">
        <f t="shared" si="87"/>
        <v>PROD_0032020Q3</v>
      </c>
      <c r="H1127">
        <v>27</v>
      </c>
      <c r="I1127" s="1">
        <f t="shared" si="88"/>
        <v>406782</v>
      </c>
      <c r="J1127" t="s">
        <v>17</v>
      </c>
      <c r="K1127" t="s">
        <v>10</v>
      </c>
      <c r="L1127">
        <v>2020</v>
      </c>
      <c r="M1127">
        <v>33</v>
      </c>
      <c r="N1127">
        <v>6</v>
      </c>
      <c r="O1127">
        <f t="shared" si="90"/>
        <v>5868</v>
      </c>
    </row>
    <row r="1128" spans="1:15" x14ac:dyDescent="0.25">
      <c r="A1128" t="s">
        <v>5</v>
      </c>
      <c r="B1128" t="s">
        <v>10</v>
      </c>
      <c r="C1128" t="str">
        <f t="shared" si="89"/>
        <v>NW</v>
      </c>
      <c r="D1128">
        <v>2020</v>
      </c>
      <c r="E1128">
        <v>34</v>
      </c>
      <c r="F1128" t="str">
        <f t="shared" si="86"/>
        <v>2020Q3</v>
      </c>
      <c r="G1128" t="str">
        <f t="shared" si="87"/>
        <v>PROD_0032020Q3</v>
      </c>
      <c r="H1128">
        <v>34</v>
      </c>
      <c r="I1128" s="1">
        <f t="shared" si="88"/>
        <v>512244</v>
      </c>
      <c r="J1128" t="s">
        <v>17</v>
      </c>
      <c r="K1128" t="s">
        <v>10</v>
      </c>
      <c r="L1128">
        <v>2020</v>
      </c>
      <c r="M1128">
        <v>34</v>
      </c>
      <c r="N1128">
        <v>6</v>
      </c>
      <c r="O1128">
        <f t="shared" si="90"/>
        <v>5868</v>
      </c>
    </row>
    <row r="1129" spans="1:15" x14ac:dyDescent="0.25">
      <c r="A1129" t="s">
        <v>5</v>
      </c>
      <c r="B1129" t="s">
        <v>10</v>
      </c>
      <c r="C1129" t="str">
        <f t="shared" si="89"/>
        <v>NW</v>
      </c>
      <c r="D1129">
        <v>2020</v>
      </c>
      <c r="E1129">
        <v>35</v>
      </c>
      <c r="F1129" t="str">
        <f t="shared" si="86"/>
        <v>2020Q3</v>
      </c>
      <c r="G1129" t="str">
        <f t="shared" si="87"/>
        <v>PROD_0032020Q3</v>
      </c>
      <c r="H1129">
        <v>27</v>
      </c>
      <c r="I1129" s="1">
        <f t="shared" si="88"/>
        <v>406782</v>
      </c>
      <c r="J1129" t="s">
        <v>17</v>
      </c>
      <c r="K1129" t="s">
        <v>10</v>
      </c>
      <c r="L1129">
        <v>2020</v>
      </c>
      <c r="M1129">
        <v>35</v>
      </c>
      <c r="N1129">
        <v>4</v>
      </c>
      <c r="O1129">
        <f t="shared" si="90"/>
        <v>3912</v>
      </c>
    </row>
    <row r="1130" spans="1:15" x14ac:dyDescent="0.25">
      <c r="A1130" t="s">
        <v>5</v>
      </c>
      <c r="B1130" t="s">
        <v>10</v>
      </c>
      <c r="C1130" t="str">
        <f t="shared" si="89"/>
        <v>NW</v>
      </c>
      <c r="D1130">
        <v>2020</v>
      </c>
      <c r="E1130">
        <v>36</v>
      </c>
      <c r="F1130" t="str">
        <f t="shared" si="86"/>
        <v>2020Q3</v>
      </c>
      <c r="G1130" t="str">
        <f t="shared" si="87"/>
        <v>PROD_0032020Q3</v>
      </c>
      <c r="H1130">
        <v>35</v>
      </c>
      <c r="I1130" s="1">
        <f t="shared" si="88"/>
        <v>527310</v>
      </c>
      <c r="J1130" t="s">
        <v>17</v>
      </c>
      <c r="K1130" t="s">
        <v>10</v>
      </c>
      <c r="L1130">
        <v>2020</v>
      </c>
      <c r="M1130">
        <v>36</v>
      </c>
      <c r="N1130">
        <v>4</v>
      </c>
      <c r="O1130">
        <f t="shared" si="90"/>
        <v>3912</v>
      </c>
    </row>
    <row r="1131" spans="1:15" x14ac:dyDescent="0.25">
      <c r="A1131" t="s">
        <v>5</v>
      </c>
      <c r="B1131" t="s">
        <v>10</v>
      </c>
      <c r="C1131" t="str">
        <f t="shared" si="89"/>
        <v>NW</v>
      </c>
      <c r="D1131">
        <v>2020</v>
      </c>
      <c r="E1131">
        <v>37</v>
      </c>
      <c r="F1131" t="str">
        <f t="shared" si="86"/>
        <v>2020Q3</v>
      </c>
      <c r="G1131" t="str">
        <f t="shared" si="87"/>
        <v>PROD_0032020Q3</v>
      </c>
      <c r="H1131">
        <v>38</v>
      </c>
      <c r="I1131" s="1">
        <f t="shared" si="88"/>
        <v>572508</v>
      </c>
      <c r="J1131" t="s">
        <v>17</v>
      </c>
      <c r="K1131" t="s">
        <v>10</v>
      </c>
      <c r="L1131">
        <v>2020</v>
      </c>
      <c r="M1131">
        <v>37</v>
      </c>
      <c r="N1131">
        <v>5</v>
      </c>
      <c r="O1131">
        <f t="shared" si="90"/>
        <v>4890</v>
      </c>
    </row>
    <row r="1132" spans="1:15" x14ac:dyDescent="0.25">
      <c r="A1132" t="s">
        <v>5</v>
      </c>
      <c r="B1132" t="s">
        <v>10</v>
      </c>
      <c r="C1132" t="str">
        <f t="shared" si="89"/>
        <v>NW</v>
      </c>
      <c r="D1132">
        <v>2020</v>
      </c>
      <c r="E1132">
        <v>38</v>
      </c>
      <c r="F1132" t="str">
        <f t="shared" si="86"/>
        <v>2020Q3</v>
      </c>
      <c r="G1132" t="str">
        <f t="shared" si="87"/>
        <v>PROD_0032020Q3</v>
      </c>
      <c r="H1132">
        <v>52</v>
      </c>
      <c r="I1132" s="1">
        <f t="shared" si="88"/>
        <v>783432</v>
      </c>
      <c r="J1132" t="s">
        <v>17</v>
      </c>
      <c r="K1132" t="s">
        <v>10</v>
      </c>
      <c r="L1132">
        <v>2020</v>
      </c>
      <c r="M1132">
        <v>38</v>
      </c>
      <c r="N1132">
        <v>6</v>
      </c>
      <c r="O1132">
        <f t="shared" si="90"/>
        <v>5868</v>
      </c>
    </row>
    <row r="1133" spans="1:15" x14ac:dyDescent="0.25">
      <c r="A1133" t="s">
        <v>5</v>
      </c>
      <c r="B1133" t="s">
        <v>10</v>
      </c>
      <c r="C1133" t="str">
        <f t="shared" si="89"/>
        <v>NW</v>
      </c>
      <c r="D1133">
        <v>2020</v>
      </c>
      <c r="E1133">
        <v>39</v>
      </c>
      <c r="F1133" t="str">
        <f t="shared" si="86"/>
        <v>2020Q4</v>
      </c>
      <c r="G1133" t="str">
        <f t="shared" si="87"/>
        <v>PROD_0032020Q4</v>
      </c>
      <c r="H1133">
        <v>32</v>
      </c>
      <c r="I1133" s="1">
        <f t="shared" si="88"/>
        <v>482112</v>
      </c>
      <c r="J1133" t="s">
        <v>17</v>
      </c>
      <c r="K1133" t="s">
        <v>10</v>
      </c>
      <c r="L1133">
        <v>2020</v>
      </c>
      <c r="M1133">
        <v>39</v>
      </c>
      <c r="N1133">
        <v>4</v>
      </c>
      <c r="O1133">
        <f t="shared" si="90"/>
        <v>3912</v>
      </c>
    </row>
    <row r="1134" spans="1:15" x14ac:dyDescent="0.25">
      <c r="A1134" t="s">
        <v>5</v>
      </c>
      <c r="B1134" t="s">
        <v>10</v>
      </c>
      <c r="C1134" t="str">
        <f t="shared" si="89"/>
        <v>NW</v>
      </c>
      <c r="D1134">
        <v>2020</v>
      </c>
      <c r="E1134">
        <v>40</v>
      </c>
      <c r="F1134" t="str">
        <f t="shared" si="86"/>
        <v>2020Q4</v>
      </c>
      <c r="G1134" t="str">
        <f t="shared" si="87"/>
        <v>PROD_0032020Q4</v>
      </c>
      <c r="H1134">
        <v>25</v>
      </c>
      <c r="I1134" s="1">
        <f t="shared" si="88"/>
        <v>376650</v>
      </c>
      <c r="J1134" t="s">
        <v>17</v>
      </c>
      <c r="K1134" t="s">
        <v>10</v>
      </c>
      <c r="L1134">
        <v>2020</v>
      </c>
      <c r="M1134">
        <v>40</v>
      </c>
      <c r="N1134">
        <v>3</v>
      </c>
      <c r="O1134">
        <f t="shared" si="90"/>
        <v>2934</v>
      </c>
    </row>
    <row r="1135" spans="1:15" x14ac:dyDescent="0.25">
      <c r="A1135" t="s">
        <v>5</v>
      </c>
      <c r="B1135" t="s">
        <v>10</v>
      </c>
      <c r="C1135" t="str">
        <f t="shared" si="89"/>
        <v>NW</v>
      </c>
      <c r="D1135">
        <v>2020</v>
      </c>
      <c r="E1135">
        <v>41</v>
      </c>
      <c r="F1135" t="str">
        <f t="shared" si="86"/>
        <v>2020Q4</v>
      </c>
      <c r="G1135" t="str">
        <f t="shared" si="87"/>
        <v>PROD_0032020Q4</v>
      </c>
      <c r="H1135">
        <v>25</v>
      </c>
      <c r="I1135" s="1">
        <f t="shared" si="88"/>
        <v>376650</v>
      </c>
      <c r="J1135" t="s">
        <v>17</v>
      </c>
      <c r="K1135" t="s">
        <v>10</v>
      </c>
      <c r="L1135">
        <v>2020</v>
      </c>
      <c r="M1135">
        <v>41</v>
      </c>
      <c r="N1135">
        <v>3</v>
      </c>
      <c r="O1135">
        <f t="shared" si="90"/>
        <v>2934</v>
      </c>
    </row>
    <row r="1136" spans="1:15" x14ac:dyDescent="0.25">
      <c r="A1136" t="s">
        <v>5</v>
      </c>
      <c r="B1136" t="s">
        <v>10</v>
      </c>
      <c r="C1136" t="str">
        <f t="shared" si="89"/>
        <v>NW</v>
      </c>
      <c r="D1136">
        <v>2020</v>
      </c>
      <c r="E1136">
        <v>42</v>
      </c>
      <c r="F1136" t="str">
        <f t="shared" si="86"/>
        <v>2020Q4</v>
      </c>
      <c r="G1136" t="str">
        <f t="shared" si="87"/>
        <v>PROD_0032020Q4</v>
      </c>
      <c r="H1136">
        <v>22</v>
      </c>
      <c r="I1136" s="1">
        <f t="shared" si="88"/>
        <v>331452</v>
      </c>
      <c r="J1136" t="s">
        <v>17</v>
      </c>
      <c r="K1136" t="s">
        <v>10</v>
      </c>
      <c r="L1136">
        <v>2020</v>
      </c>
      <c r="M1136">
        <v>42</v>
      </c>
      <c r="N1136">
        <v>2</v>
      </c>
      <c r="O1136">
        <f t="shared" si="90"/>
        <v>1956</v>
      </c>
    </row>
    <row r="1137" spans="1:15" x14ac:dyDescent="0.25">
      <c r="A1137" t="s">
        <v>5</v>
      </c>
      <c r="B1137" t="s">
        <v>10</v>
      </c>
      <c r="C1137" t="str">
        <f t="shared" si="89"/>
        <v>NW</v>
      </c>
      <c r="D1137">
        <v>2020</v>
      </c>
      <c r="E1137">
        <v>43</v>
      </c>
      <c r="F1137" t="str">
        <f t="shared" si="86"/>
        <v>2020Q4</v>
      </c>
      <c r="G1137" t="str">
        <f t="shared" si="87"/>
        <v>PROD_0032020Q4</v>
      </c>
      <c r="H1137">
        <v>24</v>
      </c>
      <c r="I1137" s="1">
        <f t="shared" si="88"/>
        <v>361584</v>
      </c>
      <c r="J1137" t="s">
        <v>17</v>
      </c>
      <c r="K1137" t="s">
        <v>10</v>
      </c>
      <c r="L1137">
        <v>2020</v>
      </c>
      <c r="M1137">
        <v>43</v>
      </c>
      <c r="N1137">
        <v>2</v>
      </c>
      <c r="O1137">
        <f t="shared" si="90"/>
        <v>1956</v>
      </c>
    </row>
    <row r="1138" spans="1:15" x14ac:dyDescent="0.25">
      <c r="A1138" t="s">
        <v>5</v>
      </c>
      <c r="B1138" t="s">
        <v>10</v>
      </c>
      <c r="C1138" t="str">
        <f t="shared" si="89"/>
        <v>NW</v>
      </c>
      <c r="D1138">
        <v>2020</v>
      </c>
      <c r="E1138">
        <v>44</v>
      </c>
      <c r="F1138" t="str">
        <f t="shared" si="86"/>
        <v>2020Q4</v>
      </c>
      <c r="G1138" t="str">
        <f t="shared" si="87"/>
        <v>PROD_0032020Q4</v>
      </c>
      <c r="H1138">
        <v>29</v>
      </c>
      <c r="I1138" s="1">
        <f t="shared" si="88"/>
        <v>436914</v>
      </c>
      <c r="J1138" t="s">
        <v>17</v>
      </c>
      <c r="K1138" t="s">
        <v>10</v>
      </c>
      <c r="L1138">
        <v>2020</v>
      </c>
      <c r="M1138">
        <v>44</v>
      </c>
      <c r="N1138">
        <v>3</v>
      </c>
      <c r="O1138">
        <f t="shared" si="90"/>
        <v>2934</v>
      </c>
    </row>
    <row r="1139" spans="1:15" x14ac:dyDescent="0.25">
      <c r="A1139" t="s">
        <v>5</v>
      </c>
      <c r="B1139" t="s">
        <v>10</v>
      </c>
      <c r="C1139" t="str">
        <f t="shared" si="89"/>
        <v>NW</v>
      </c>
      <c r="D1139">
        <v>2020</v>
      </c>
      <c r="E1139">
        <v>45</v>
      </c>
      <c r="F1139" t="str">
        <f t="shared" si="86"/>
        <v>2020Q4</v>
      </c>
      <c r="G1139" t="str">
        <f t="shared" si="87"/>
        <v>PROD_0032020Q4</v>
      </c>
      <c r="H1139">
        <v>35</v>
      </c>
      <c r="I1139" s="1">
        <f t="shared" si="88"/>
        <v>527310</v>
      </c>
      <c r="J1139" t="s">
        <v>17</v>
      </c>
      <c r="K1139" t="s">
        <v>10</v>
      </c>
      <c r="L1139">
        <v>2020</v>
      </c>
      <c r="M1139">
        <v>45</v>
      </c>
      <c r="N1139">
        <v>3</v>
      </c>
      <c r="O1139">
        <f t="shared" si="90"/>
        <v>2934</v>
      </c>
    </row>
    <row r="1140" spans="1:15" x14ac:dyDescent="0.25">
      <c r="A1140" t="s">
        <v>5</v>
      </c>
      <c r="B1140" t="s">
        <v>10</v>
      </c>
      <c r="C1140" t="str">
        <f t="shared" si="89"/>
        <v>NW</v>
      </c>
      <c r="D1140">
        <v>2020</v>
      </c>
      <c r="E1140">
        <v>46</v>
      </c>
      <c r="F1140" t="str">
        <f t="shared" si="86"/>
        <v>2020Q4</v>
      </c>
      <c r="G1140" t="str">
        <f t="shared" si="87"/>
        <v>PROD_0032020Q4</v>
      </c>
      <c r="H1140">
        <v>33</v>
      </c>
      <c r="I1140" s="1">
        <f t="shared" si="88"/>
        <v>497178</v>
      </c>
      <c r="J1140" t="s">
        <v>17</v>
      </c>
      <c r="K1140" t="s">
        <v>10</v>
      </c>
      <c r="L1140">
        <v>2020</v>
      </c>
      <c r="M1140">
        <v>46</v>
      </c>
      <c r="N1140">
        <v>3</v>
      </c>
      <c r="O1140">
        <f t="shared" si="90"/>
        <v>2934</v>
      </c>
    </row>
    <row r="1141" spans="1:15" x14ac:dyDescent="0.25">
      <c r="A1141" t="s">
        <v>5</v>
      </c>
      <c r="B1141" t="s">
        <v>10</v>
      </c>
      <c r="C1141" t="str">
        <f t="shared" si="89"/>
        <v>NW</v>
      </c>
      <c r="D1141">
        <v>2020</v>
      </c>
      <c r="E1141">
        <v>47</v>
      </c>
      <c r="F1141" t="str">
        <f t="shared" si="86"/>
        <v>2020Q4</v>
      </c>
      <c r="G1141" t="str">
        <f t="shared" si="87"/>
        <v>PROD_0032020Q4</v>
      </c>
      <c r="H1141">
        <v>32</v>
      </c>
      <c r="I1141" s="1">
        <f t="shared" si="88"/>
        <v>482112</v>
      </c>
      <c r="J1141" t="s">
        <v>17</v>
      </c>
      <c r="K1141" t="s">
        <v>10</v>
      </c>
      <c r="L1141">
        <v>2020</v>
      </c>
      <c r="M1141">
        <v>47</v>
      </c>
      <c r="N1141">
        <v>2</v>
      </c>
      <c r="O1141">
        <f t="shared" si="90"/>
        <v>1956</v>
      </c>
    </row>
    <row r="1142" spans="1:15" x14ac:dyDescent="0.25">
      <c r="A1142" t="s">
        <v>5</v>
      </c>
      <c r="B1142" t="s">
        <v>10</v>
      </c>
      <c r="C1142" t="str">
        <f t="shared" si="89"/>
        <v>NW</v>
      </c>
      <c r="D1142">
        <v>2020</v>
      </c>
      <c r="E1142">
        <v>48</v>
      </c>
      <c r="F1142" t="str">
        <f t="shared" si="86"/>
        <v>2020Q4</v>
      </c>
      <c r="G1142" t="str">
        <f t="shared" si="87"/>
        <v>PROD_0032020Q4</v>
      </c>
      <c r="H1142">
        <v>34</v>
      </c>
      <c r="I1142" s="1">
        <f t="shared" si="88"/>
        <v>512244</v>
      </c>
      <c r="J1142" t="s">
        <v>17</v>
      </c>
      <c r="K1142" t="s">
        <v>10</v>
      </c>
      <c r="L1142">
        <v>2020</v>
      </c>
      <c r="M1142">
        <v>48</v>
      </c>
      <c r="N1142">
        <v>2</v>
      </c>
      <c r="O1142">
        <f t="shared" si="90"/>
        <v>1956</v>
      </c>
    </row>
    <row r="1143" spans="1:15" x14ac:dyDescent="0.25">
      <c r="A1143" t="s">
        <v>5</v>
      </c>
      <c r="B1143" t="s">
        <v>10</v>
      </c>
      <c r="C1143" t="str">
        <f t="shared" si="89"/>
        <v>NW</v>
      </c>
      <c r="D1143">
        <v>2020</v>
      </c>
      <c r="E1143">
        <v>49</v>
      </c>
      <c r="F1143" t="str">
        <f t="shared" si="86"/>
        <v>2020Q4</v>
      </c>
      <c r="G1143" t="str">
        <f t="shared" si="87"/>
        <v>PROD_0032020Q4</v>
      </c>
      <c r="H1143">
        <v>32</v>
      </c>
      <c r="I1143" s="1">
        <f t="shared" si="88"/>
        <v>482112</v>
      </c>
      <c r="J1143" t="s">
        <v>17</v>
      </c>
      <c r="K1143" t="s">
        <v>10</v>
      </c>
      <c r="L1143">
        <v>2020</v>
      </c>
      <c r="M1143">
        <v>49</v>
      </c>
      <c r="N1143">
        <v>2</v>
      </c>
      <c r="O1143">
        <f t="shared" si="90"/>
        <v>1956</v>
      </c>
    </row>
    <row r="1144" spans="1:15" x14ac:dyDescent="0.25">
      <c r="A1144" t="s">
        <v>5</v>
      </c>
      <c r="B1144" t="s">
        <v>10</v>
      </c>
      <c r="C1144" t="str">
        <f t="shared" si="89"/>
        <v>NW</v>
      </c>
      <c r="D1144">
        <v>2020</v>
      </c>
      <c r="E1144">
        <v>50</v>
      </c>
      <c r="F1144" t="str">
        <f t="shared" si="86"/>
        <v>2020Q4</v>
      </c>
      <c r="G1144" t="str">
        <f t="shared" si="87"/>
        <v>PROD_0032020Q4</v>
      </c>
      <c r="H1144">
        <v>19</v>
      </c>
      <c r="I1144" s="1">
        <f t="shared" si="88"/>
        <v>286254</v>
      </c>
      <c r="J1144" t="s">
        <v>17</v>
      </c>
      <c r="K1144" t="s">
        <v>10</v>
      </c>
      <c r="L1144">
        <v>2020</v>
      </c>
      <c r="M1144">
        <v>50</v>
      </c>
      <c r="N1144">
        <v>1</v>
      </c>
      <c r="O1144">
        <f t="shared" si="90"/>
        <v>978</v>
      </c>
    </row>
    <row r="1145" spans="1:15" x14ac:dyDescent="0.25">
      <c r="A1145" t="s">
        <v>5</v>
      </c>
      <c r="B1145" t="s">
        <v>10</v>
      </c>
      <c r="C1145" t="str">
        <f t="shared" si="89"/>
        <v>NW</v>
      </c>
      <c r="D1145">
        <v>2020</v>
      </c>
      <c r="E1145">
        <v>51</v>
      </c>
      <c r="F1145" t="str">
        <f t="shared" si="86"/>
        <v>2020Q4</v>
      </c>
      <c r="G1145" t="str">
        <f t="shared" si="87"/>
        <v>PROD_0032020Q4</v>
      </c>
      <c r="H1145">
        <v>18</v>
      </c>
      <c r="I1145" s="1">
        <f t="shared" si="88"/>
        <v>271188</v>
      </c>
      <c r="J1145" t="s">
        <v>17</v>
      </c>
      <c r="K1145" t="s">
        <v>10</v>
      </c>
      <c r="L1145">
        <v>2020</v>
      </c>
      <c r="M1145">
        <v>51</v>
      </c>
      <c r="N1145">
        <v>1</v>
      </c>
      <c r="O1145">
        <f t="shared" si="90"/>
        <v>978</v>
      </c>
    </row>
    <row r="1146" spans="1:15" x14ac:dyDescent="0.25">
      <c r="A1146" t="s">
        <v>5</v>
      </c>
      <c r="B1146" t="s">
        <v>3</v>
      </c>
      <c r="C1146" t="str">
        <f t="shared" si="89"/>
        <v>NW</v>
      </c>
      <c r="D1146">
        <v>2019</v>
      </c>
      <c r="E1146">
        <v>0</v>
      </c>
      <c r="F1146" t="str">
        <f t="shared" si="86"/>
        <v>2019Q1</v>
      </c>
      <c r="G1146" t="str">
        <f t="shared" si="87"/>
        <v>PROD_0032019Q1</v>
      </c>
      <c r="H1146">
        <v>27</v>
      </c>
      <c r="I1146" s="1">
        <f t="shared" si="88"/>
        <v>404973</v>
      </c>
      <c r="J1146" t="s">
        <v>17</v>
      </c>
      <c r="K1146" t="s">
        <v>3</v>
      </c>
      <c r="L1146">
        <v>2019</v>
      </c>
      <c r="M1146">
        <v>0</v>
      </c>
      <c r="N1146">
        <v>3</v>
      </c>
      <c r="O1146">
        <f t="shared" si="90"/>
        <v>2934</v>
      </c>
    </row>
    <row r="1147" spans="1:15" x14ac:dyDescent="0.25">
      <c r="A1147" t="s">
        <v>5</v>
      </c>
      <c r="B1147" t="s">
        <v>3</v>
      </c>
      <c r="C1147" t="str">
        <f t="shared" si="89"/>
        <v>NW</v>
      </c>
      <c r="D1147">
        <v>2019</v>
      </c>
      <c r="E1147">
        <v>1</v>
      </c>
      <c r="F1147" t="str">
        <f t="shared" si="86"/>
        <v>2019Q1</v>
      </c>
      <c r="G1147" t="str">
        <f t="shared" si="87"/>
        <v>PROD_0032019Q1</v>
      </c>
      <c r="H1147">
        <v>46</v>
      </c>
      <c r="I1147" s="1">
        <f t="shared" si="88"/>
        <v>689954</v>
      </c>
      <c r="J1147" t="s">
        <v>17</v>
      </c>
      <c r="K1147" t="s">
        <v>3</v>
      </c>
      <c r="L1147">
        <v>2019</v>
      </c>
      <c r="M1147">
        <v>1</v>
      </c>
      <c r="N1147">
        <v>7</v>
      </c>
      <c r="O1147">
        <f t="shared" si="90"/>
        <v>6846</v>
      </c>
    </row>
    <row r="1148" spans="1:15" x14ac:dyDescent="0.25">
      <c r="A1148" t="s">
        <v>5</v>
      </c>
      <c r="B1148" t="s">
        <v>3</v>
      </c>
      <c r="C1148" t="str">
        <f t="shared" si="89"/>
        <v>NW</v>
      </c>
      <c r="D1148">
        <v>2019</v>
      </c>
      <c r="E1148">
        <v>2</v>
      </c>
      <c r="F1148" t="str">
        <f t="shared" si="86"/>
        <v>2019Q1</v>
      </c>
      <c r="G1148" t="str">
        <f t="shared" si="87"/>
        <v>PROD_0032019Q1</v>
      </c>
      <c r="H1148">
        <v>31</v>
      </c>
      <c r="I1148" s="1">
        <f t="shared" si="88"/>
        <v>464969</v>
      </c>
      <c r="J1148" t="s">
        <v>17</v>
      </c>
      <c r="K1148" t="s">
        <v>3</v>
      </c>
      <c r="L1148">
        <v>2019</v>
      </c>
      <c r="M1148">
        <v>2</v>
      </c>
      <c r="N1148">
        <v>5</v>
      </c>
      <c r="O1148">
        <f t="shared" si="90"/>
        <v>4890</v>
      </c>
    </row>
    <row r="1149" spans="1:15" x14ac:dyDescent="0.25">
      <c r="A1149" t="s">
        <v>5</v>
      </c>
      <c r="B1149" t="s">
        <v>3</v>
      </c>
      <c r="C1149" t="str">
        <f t="shared" si="89"/>
        <v>NW</v>
      </c>
      <c r="D1149">
        <v>2019</v>
      </c>
      <c r="E1149">
        <v>3</v>
      </c>
      <c r="F1149" t="str">
        <f t="shared" si="86"/>
        <v>2019Q1</v>
      </c>
      <c r="G1149" t="str">
        <f t="shared" si="87"/>
        <v>PROD_0032019Q1</v>
      </c>
      <c r="H1149">
        <v>38</v>
      </c>
      <c r="I1149" s="1">
        <f t="shared" si="88"/>
        <v>569962</v>
      </c>
      <c r="J1149" t="s">
        <v>17</v>
      </c>
      <c r="K1149" t="s">
        <v>3</v>
      </c>
      <c r="L1149">
        <v>2019</v>
      </c>
      <c r="M1149">
        <v>3</v>
      </c>
      <c r="N1149">
        <v>7</v>
      </c>
      <c r="O1149">
        <f t="shared" si="90"/>
        <v>6846</v>
      </c>
    </row>
    <row r="1150" spans="1:15" x14ac:dyDescent="0.25">
      <c r="A1150" t="s">
        <v>5</v>
      </c>
      <c r="B1150" t="s">
        <v>3</v>
      </c>
      <c r="C1150" t="str">
        <f t="shared" si="89"/>
        <v>NW</v>
      </c>
      <c r="D1150">
        <v>2019</v>
      </c>
      <c r="E1150">
        <v>4</v>
      </c>
      <c r="F1150" t="str">
        <f t="shared" si="86"/>
        <v>2019Q1</v>
      </c>
      <c r="G1150" t="str">
        <f t="shared" si="87"/>
        <v>PROD_0032019Q1</v>
      </c>
      <c r="H1150">
        <v>40</v>
      </c>
      <c r="I1150" s="1">
        <f t="shared" si="88"/>
        <v>599960</v>
      </c>
      <c r="J1150" t="s">
        <v>17</v>
      </c>
      <c r="K1150" t="s">
        <v>3</v>
      </c>
      <c r="L1150">
        <v>2019</v>
      </c>
      <c r="M1150">
        <v>4</v>
      </c>
      <c r="N1150">
        <v>8</v>
      </c>
      <c r="O1150">
        <f t="shared" si="90"/>
        <v>7824</v>
      </c>
    </row>
    <row r="1151" spans="1:15" x14ac:dyDescent="0.25">
      <c r="A1151" t="s">
        <v>5</v>
      </c>
      <c r="B1151" t="s">
        <v>3</v>
      </c>
      <c r="C1151" t="str">
        <f t="shared" si="89"/>
        <v>NW</v>
      </c>
      <c r="D1151">
        <v>2019</v>
      </c>
      <c r="E1151">
        <v>5</v>
      </c>
      <c r="F1151" t="str">
        <f t="shared" si="86"/>
        <v>2019Q1</v>
      </c>
      <c r="G1151" t="str">
        <f t="shared" si="87"/>
        <v>PROD_0032019Q1</v>
      </c>
      <c r="H1151">
        <v>40</v>
      </c>
      <c r="I1151" s="1">
        <f t="shared" si="88"/>
        <v>599960</v>
      </c>
      <c r="J1151" t="s">
        <v>17</v>
      </c>
      <c r="K1151" t="s">
        <v>3</v>
      </c>
      <c r="L1151">
        <v>2019</v>
      </c>
      <c r="M1151">
        <v>5</v>
      </c>
      <c r="N1151">
        <v>7</v>
      </c>
      <c r="O1151">
        <f t="shared" si="90"/>
        <v>6846</v>
      </c>
    </row>
    <row r="1152" spans="1:15" x14ac:dyDescent="0.25">
      <c r="A1152" t="s">
        <v>5</v>
      </c>
      <c r="B1152" t="s">
        <v>3</v>
      </c>
      <c r="C1152" t="str">
        <f t="shared" si="89"/>
        <v>NW</v>
      </c>
      <c r="D1152">
        <v>2019</v>
      </c>
      <c r="E1152">
        <v>6</v>
      </c>
      <c r="F1152" t="str">
        <f t="shared" si="86"/>
        <v>2019Q1</v>
      </c>
      <c r="G1152" t="str">
        <f t="shared" si="87"/>
        <v>PROD_0032019Q1</v>
      </c>
      <c r="H1152">
        <v>53</v>
      </c>
      <c r="I1152" s="1">
        <f t="shared" si="88"/>
        <v>794947</v>
      </c>
      <c r="J1152" t="s">
        <v>17</v>
      </c>
      <c r="K1152" t="s">
        <v>3</v>
      </c>
      <c r="L1152">
        <v>2019</v>
      </c>
      <c r="M1152">
        <v>6</v>
      </c>
      <c r="N1152">
        <v>9</v>
      </c>
      <c r="O1152">
        <f t="shared" si="90"/>
        <v>8802</v>
      </c>
    </row>
    <row r="1153" spans="1:15" x14ac:dyDescent="0.25">
      <c r="A1153" t="s">
        <v>5</v>
      </c>
      <c r="B1153" t="s">
        <v>3</v>
      </c>
      <c r="C1153" t="str">
        <f t="shared" si="89"/>
        <v>NW</v>
      </c>
      <c r="D1153">
        <v>2019</v>
      </c>
      <c r="E1153">
        <v>7</v>
      </c>
      <c r="F1153" t="str">
        <f t="shared" si="86"/>
        <v>2019Q1</v>
      </c>
      <c r="G1153" t="str">
        <f t="shared" si="87"/>
        <v>PROD_0032019Q1</v>
      </c>
      <c r="H1153">
        <v>43</v>
      </c>
      <c r="I1153" s="1">
        <f t="shared" si="88"/>
        <v>644957</v>
      </c>
      <c r="J1153" t="s">
        <v>17</v>
      </c>
      <c r="K1153" t="s">
        <v>3</v>
      </c>
      <c r="L1153">
        <v>2019</v>
      </c>
      <c r="M1153">
        <v>7</v>
      </c>
      <c r="N1153">
        <v>7</v>
      </c>
      <c r="O1153">
        <f t="shared" si="90"/>
        <v>6846</v>
      </c>
    </row>
    <row r="1154" spans="1:15" x14ac:dyDescent="0.25">
      <c r="A1154" t="s">
        <v>5</v>
      </c>
      <c r="B1154" t="s">
        <v>3</v>
      </c>
      <c r="C1154" t="str">
        <f t="shared" si="89"/>
        <v>NW</v>
      </c>
      <c r="D1154">
        <v>2019</v>
      </c>
      <c r="E1154">
        <v>8</v>
      </c>
      <c r="F1154" t="str">
        <f t="shared" ref="F1154:F1217" si="91">CONCATENATE(D1154,"Q",IF(E1154&gt;=39,4,IF(E1154&gt;=26,3,IF(E1154&gt;=13,2,IF(E1154&gt;=0,1)))))</f>
        <v>2019Q1</v>
      </c>
      <c r="G1154" t="str">
        <f t="shared" ref="G1154:G1217" si="92">CONCATENATE(A1154,D1154,"Q",IF(E1154&gt;=39,4,IF(E1154&gt;=26,3,IF(E1154&gt;=13,2,IF(E1154&gt;=0,1)))))</f>
        <v>PROD_0032019Q1</v>
      </c>
      <c r="H1154">
        <v>45</v>
      </c>
      <c r="I1154" s="1">
        <f t="shared" ref="I1154:I1217" si="93">H1154*(VLOOKUP(G1154,S$2:T$65,2,0))</f>
        <v>674955</v>
      </c>
      <c r="J1154" t="s">
        <v>17</v>
      </c>
      <c r="K1154" t="s">
        <v>3</v>
      </c>
      <c r="L1154">
        <v>2019</v>
      </c>
      <c r="M1154">
        <v>8</v>
      </c>
      <c r="N1154">
        <v>7</v>
      </c>
      <c r="O1154">
        <f t="shared" si="90"/>
        <v>6846</v>
      </c>
    </row>
    <row r="1155" spans="1:15" x14ac:dyDescent="0.25">
      <c r="A1155" t="s">
        <v>5</v>
      </c>
      <c r="B1155" t="s">
        <v>3</v>
      </c>
      <c r="C1155" t="str">
        <f t="shared" ref="C1155:C1218" si="94">VLOOKUP(B1155,$V$14:$Y$18,2,FALSE)</f>
        <v>NW</v>
      </c>
      <c r="D1155">
        <v>2019</v>
      </c>
      <c r="E1155">
        <v>9</v>
      </c>
      <c r="F1155" t="str">
        <f t="shared" si="91"/>
        <v>2019Q1</v>
      </c>
      <c r="G1155" t="str">
        <f t="shared" si="92"/>
        <v>PROD_0032019Q1</v>
      </c>
      <c r="H1155">
        <v>32</v>
      </c>
      <c r="I1155" s="1">
        <f t="shared" si="93"/>
        <v>479968</v>
      </c>
      <c r="J1155" t="s">
        <v>17</v>
      </c>
      <c r="K1155" t="s">
        <v>3</v>
      </c>
      <c r="L1155">
        <v>2019</v>
      </c>
      <c r="M1155">
        <v>9</v>
      </c>
      <c r="N1155">
        <v>4</v>
      </c>
      <c r="O1155">
        <f t="shared" ref="O1155:O1218" si="95">N1155*(VLOOKUP(J1155,$V$2:$W$9,2,0))</f>
        <v>3912</v>
      </c>
    </row>
    <row r="1156" spans="1:15" x14ac:dyDescent="0.25">
      <c r="A1156" t="s">
        <v>5</v>
      </c>
      <c r="B1156" t="s">
        <v>3</v>
      </c>
      <c r="C1156" t="str">
        <f t="shared" si="94"/>
        <v>NW</v>
      </c>
      <c r="D1156">
        <v>2019</v>
      </c>
      <c r="E1156">
        <v>10</v>
      </c>
      <c r="F1156" t="str">
        <f t="shared" si="91"/>
        <v>2019Q1</v>
      </c>
      <c r="G1156" t="str">
        <f t="shared" si="92"/>
        <v>PROD_0032019Q1</v>
      </c>
      <c r="H1156">
        <v>37</v>
      </c>
      <c r="I1156" s="1">
        <f t="shared" si="93"/>
        <v>554963</v>
      </c>
      <c r="J1156" t="s">
        <v>17</v>
      </c>
      <c r="K1156" t="s">
        <v>3</v>
      </c>
      <c r="L1156">
        <v>2019</v>
      </c>
      <c r="M1156">
        <v>10</v>
      </c>
      <c r="N1156">
        <v>4</v>
      </c>
      <c r="O1156">
        <f t="shared" si="95"/>
        <v>3912</v>
      </c>
    </row>
    <row r="1157" spans="1:15" x14ac:dyDescent="0.25">
      <c r="A1157" t="s">
        <v>5</v>
      </c>
      <c r="B1157" t="s">
        <v>3</v>
      </c>
      <c r="C1157" t="str">
        <f t="shared" si="94"/>
        <v>NW</v>
      </c>
      <c r="D1157">
        <v>2019</v>
      </c>
      <c r="E1157">
        <v>11</v>
      </c>
      <c r="F1157" t="str">
        <f t="shared" si="91"/>
        <v>2019Q1</v>
      </c>
      <c r="G1157" t="str">
        <f t="shared" si="92"/>
        <v>PROD_0032019Q1</v>
      </c>
      <c r="H1157">
        <v>32</v>
      </c>
      <c r="I1157" s="1">
        <f t="shared" si="93"/>
        <v>479968</v>
      </c>
      <c r="J1157" t="s">
        <v>17</v>
      </c>
      <c r="K1157" t="s">
        <v>3</v>
      </c>
      <c r="L1157">
        <v>2019</v>
      </c>
      <c r="M1157">
        <v>11</v>
      </c>
      <c r="N1157">
        <v>3</v>
      </c>
      <c r="O1157">
        <f t="shared" si="95"/>
        <v>2934</v>
      </c>
    </row>
    <row r="1158" spans="1:15" x14ac:dyDescent="0.25">
      <c r="A1158" t="s">
        <v>5</v>
      </c>
      <c r="B1158" t="s">
        <v>3</v>
      </c>
      <c r="C1158" t="str">
        <f t="shared" si="94"/>
        <v>NW</v>
      </c>
      <c r="D1158">
        <v>2019</v>
      </c>
      <c r="E1158">
        <v>12</v>
      </c>
      <c r="F1158" t="str">
        <f t="shared" si="91"/>
        <v>2019Q1</v>
      </c>
      <c r="G1158" t="str">
        <f t="shared" si="92"/>
        <v>PROD_0032019Q1</v>
      </c>
      <c r="H1158">
        <v>38</v>
      </c>
      <c r="I1158" s="1">
        <f t="shared" si="93"/>
        <v>569962</v>
      </c>
      <c r="J1158" t="s">
        <v>17</v>
      </c>
      <c r="K1158" t="s">
        <v>3</v>
      </c>
      <c r="L1158">
        <v>2019</v>
      </c>
      <c r="M1158">
        <v>12</v>
      </c>
      <c r="N1158">
        <v>3</v>
      </c>
      <c r="O1158">
        <f t="shared" si="95"/>
        <v>2934</v>
      </c>
    </row>
    <row r="1159" spans="1:15" x14ac:dyDescent="0.25">
      <c r="A1159" t="s">
        <v>5</v>
      </c>
      <c r="B1159" t="s">
        <v>3</v>
      </c>
      <c r="C1159" t="str">
        <f t="shared" si="94"/>
        <v>NW</v>
      </c>
      <c r="D1159">
        <v>2019</v>
      </c>
      <c r="E1159">
        <v>13</v>
      </c>
      <c r="F1159" t="str">
        <f t="shared" si="91"/>
        <v>2019Q2</v>
      </c>
      <c r="G1159" t="str">
        <f t="shared" si="92"/>
        <v>PROD_0032019Q2</v>
      </c>
      <c r="H1159">
        <v>39</v>
      </c>
      <c r="I1159" s="1">
        <f t="shared" si="93"/>
        <v>584961</v>
      </c>
      <c r="J1159" t="s">
        <v>17</v>
      </c>
      <c r="K1159" t="s">
        <v>3</v>
      </c>
      <c r="L1159">
        <v>2019</v>
      </c>
      <c r="M1159">
        <v>13</v>
      </c>
      <c r="N1159">
        <v>3</v>
      </c>
      <c r="O1159">
        <f t="shared" si="95"/>
        <v>2934</v>
      </c>
    </row>
    <row r="1160" spans="1:15" x14ac:dyDescent="0.25">
      <c r="A1160" t="s">
        <v>5</v>
      </c>
      <c r="B1160" t="s">
        <v>3</v>
      </c>
      <c r="C1160" t="str">
        <f t="shared" si="94"/>
        <v>NW</v>
      </c>
      <c r="D1160">
        <v>2019</v>
      </c>
      <c r="E1160">
        <v>14</v>
      </c>
      <c r="F1160" t="str">
        <f t="shared" si="91"/>
        <v>2019Q2</v>
      </c>
      <c r="G1160" t="str">
        <f t="shared" si="92"/>
        <v>PROD_0032019Q2</v>
      </c>
      <c r="H1160">
        <v>28</v>
      </c>
      <c r="I1160" s="1">
        <f t="shared" si="93"/>
        <v>419972</v>
      </c>
      <c r="J1160" t="s">
        <v>17</v>
      </c>
      <c r="K1160" t="s">
        <v>3</v>
      </c>
      <c r="L1160">
        <v>2019</v>
      </c>
      <c r="M1160">
        <v>14</v>
      </c>
      <c r="N1160">
        <v>3</v>
      </c>
      <c r="O1160">
        <f t="shared" si="95"/>
        <v>2934</v>
      </c>
    </row>
    <row r="1161" spans="1:15" x14ac:dyDescent="0.25">
      <c r="A1161" t="s">
        <v>5</v>
      </c>
      <c r="B1161" t="s">
        <v>3</v>
      </c>
      <c r="C1161" t="str">
        <f t="shared" si="94"/>
        <v>NW</v>
      </c>
      <c r="D1161">
        <v>2019</v>
      </c>
      <c r="E1161">
        <v>15</v>
      </c>
      <c r="F1161" t="str">
        <f t="shared" si="91"/>
        <v>2019Q2</v>
      </c>
      <c r="G1161" t="str">
        <f t="shared" si="92"/>
        <v>PROD_0032019Q2</v>
      </c>
      <c r="H1161">
        <v>43</v>
      </c>
      <c r="I1161" s="1">
        <f t="shared" si="93"/>
        <v>644957</v>
      </c>
      <c r="J1161" t="s">
        <v>17</v>
      </c>
      <c r="K1161" t="s">
        <v>3</v>
      </c>
      <c r="L1161">
        <v>2019</v>
      </c>
      <c r="M1161">
        <v>15</v>
      </c>
      <c r="N1161">
        <v>4</v>
      </c>
      <c r="O1161">
        <f t="shared" si="95"/>
        <v>3912</v>
      </c>
    </row>
    <row r="1162" spans="1:15" x14ac:dyDescent="0.25">
      <c r="A1162" t="s">
        <v>5</v>
      </c>
      <c r="B1162" t="s">
        <v>3</v>
      </c>
      <c r="C1162" t="str">
        <f t="shared" si="94"/>
        <v>NW</v>
      </c>
      <c r="D1162">
        <v>2019</v>
      </c>
      <c r="E1162">
        <v>16</v>
      </c>
      <c r="F1162" t="str">
        <f t="shared" si="91"/>
        <v>2019Q2</v>
      </c>
      <c r="G1162" t="str">
        <f t="shared" si="92"/>
        <v>PROD_0032019Q2</v>
      </c>
      <c r="H1162">
        <v>50</v>
      </c>
      <c r="I1162" s="1">
        <f t="shared" si="93"/>
        <v>749950</v>
      </c>
      <c r="J1162" t="s">
        <v>17</v>
      </c>
      <c r="K1162" t="s">
        <v>3</v>
      </c>
      <c r="L1162">
        <v>2019</v>
      </c>
      <c r="M1162">
        <v>16</v>
      </c>
      <c r="N1162">
        <v>5</v>
      </c>
      <c r="O1162">
        <f t="shared" si="95"/>
        <v>4890</v>
      </c>
    </row>
    <row r="1163" spans="1:15" x14ac:dyDescent="0.25">
      <c r="A1163" t="s">
        <v>5</v>
      </c>
      <c r="B1163" t="s">
        <v>3</v>
      </c>
      <c r="C1163" t="str">
        <f t="shared" si="94"/>
        <v>NW</v>
      </c>
      <c r="D1163">
        <v>2019</v>
      </c>
      <c r="E1163">
        <v>17</v>
      </c>
      <c r="F1163" t="str">
        <f t="shared" si="91"/>
        <v>2019Q2</v>
      </c>
      <c r="G1163" t="str">
        <f t="shared" si="92"/>
        <v>PROD_0032019Q2</v>
      </c>
      <c r="H1163">
        <v>39</v>
      </c>
      <c r="I1163" s="1">
        <f t="shared" si="93"/>
        <v>584961</v>
      </c>
      <c r="J1163" t="s">
        <v>17</v>
      </c>
      <c r="K1163" t="s">
        <v>3</v>
      </c>
      <c r="L1163">
        <v>2019</v>
      </c>
      <c r="M1163">
        <v>17</v>
      </c>
      <c r="N1163">
        <v>4</v>
      </c>
      <c r="O1163">
        <f t="shared" si="95"/>
        <v>3912</v>
      </c>
    </row>
    <row r="1164" spans="1:15" x14ac:dyDescent="0.25">
      <c r="A1164" t="s">
        <v>5</v>
      </c>
      <c r="B1164" t="s">
        <v>3</v>
      </c>
      <c r="C1164" t="str">
        <f t="shared" si="94"/>
        <v>NW</v>
      </c>
      <c r="D1164">
        <v>2019</v>
      </c>
      <c r="E1164">
        <v>18</v>
      </c>
      <c r="F1164" t="str">
        <f t="shared" si="91"/>
        <v>2019Q2</v>
      </c>
      <c r="G1164" t="str">
        <f t="shared" si="92"/>
        <v>PROD_0032019Q2</v>
      </c>
      <c r="H1164">
        <v>44</v>
      </c>
      <c r="I1164" s="1">
        <f t="shared" si="93"/>
        <v>659956</v>
      </c>
      <c r="J1164" t="s">
        <v>17</v>
      </c>
      <c r="K1164" t="s">
        <v>3</v>
      </c>
      <c r="L1164">
        <v>2019</v>
      </c>
      <c r="M1164">
        <v>18</v>
      </c>
      <c r="N1164">
        <v>5</v>
      </c>
      <c r="O1164">
        <f t="shared" si="95"/>
        <v>4890</v>
      </c>
    </row>
    <row r="1165" spans="1:15" x14ac:dyDescent="0.25">
      <c r="A1165" t="s">
        <v>5</v>
      </c>
      <c r="B1165" t="s">
        <v>3</v>
      </c>
      <c r="C1165" t="str">
        <f t="shared" si="94"/>
        <v>NW</v>
      </c>
      <c r="D1165">
        <v>2019</v>
      </c>
      <c r="E1165">
        <v>19</v>
      </c>
      <c r="F1165" t="str">
        <f t="shared" si="91"/>
        <v>2019Q2</v>
      </c>
      <c r="G1165" t="str">
        <f t="shared" si="92"/>
        <v>PROD_0032019Q2</v>
      </c>
      <c r="H1165">
        <v>33</v>
      </c>
      <c r="I1165" s="1">
        <f t="shared" si="93"/>
        <v>494967</v>
      </c>
      <c r="J1165" t="s">
        <v>17</v>
      </c>
      <c r="K1165" t="s">
        <v>3</v>
      </c>
      <c r="L1165">
        <v>2019</v>
      </c>
      <c r="M1165">
        <v>19</v>
      </c>
      <c r="N1165">
        <v>4</v>
      </c>
      <c r="O1165">
        <f t="shared" si="95"/>
        <v>3912</v>
      </c>
    </row>
    <row r="1166" spans="1:15" x14ac:dyDescent="0.25">
      <c r="A1166" t="s">
        <v>5</v>
      </c>
      <c r="B1166" t="s">
        <v>3</v>
      </c>
      <c r="C1166" t="str">
        <f t="shared" si="94"/>
        <v>NW</v>
      </c>
      <c r="D1166">
        <v>2019</v>
      </c>
      <c r="E1166">
        <v>20</v>
      </c>
      <c r="F1166" t="str">
        <f t="shared" si="91"/>
        <v>2019Q2</v>
      </c>
      <c r="G1166" t="str">
        <f t="shared" si="92"/>
        <v>PROD_0032019Q2</v>
      </c>
      <c r="H1166">
        <v>35</v>
      </c>
      <c r="I1166" s="1">
        <f t="shared" si="93"/>
        <v>524965</v>
      </c>
      <c r="J1166" t="s">
        <v>17</v>
      </c>
      <c r="K1166" t="s">
        <v>3</v>
      </c>
      <c r="L1166">
        <v>2019</v>
      </c>
      <c r="M1166">
        <v>20</v>
      </c>
      <c r="N1166">
        <v>5</v>
      </c>
      <c r="O1166">
        <f t="shared" si="95"/>
        <v>4890</v>
      </c>
    </row>
    <row r="1167" spans="1:15" x14ac:dyDescent="0.25">
      <c r="A1167" t="s">
        <v>5</v>
      </c>
      <c r="B1167" t="s">
        <v>3</v>
      </c>
      <c r="C1167" t="str">
        <f t="shared" si="94"/>
        <v>NW</v>
      </c>
      <c r="D1167">
        <v>2019</v>
      </c>
      <c r="E1167">
        <v>21</v>
      </c>
      <c r="F1167" t="str">
        <f t="shared" si="91"/>
        <v>2019Q2</v>
      </c>
      <c r="G1167" t="str">
        <f t="shared" si="92"/>
        <v>PROD_0032019Q2</v>
      </c>
      <c r="H1167">
        <v>33</v>
      </c>
      <c r="I1167" s="1">
        <f t="shared" si="93"/>
        <v>494967</v>
      </c>
      <c r="J1167" t="s">
        <v>17</v>
      </c>
      <c r="K1167" t="s">
        <v>3</v>
      </c>
      <c r="L1167">
        <v>2019</v>
      </c>
      <c r="M1167">
        <v>21</v>
      </c>
      <c r="N1167">
        <v>5</v>
      </c>
      <c r="O1167">
        <f t="shared" si="95"/>
        <v>4890</v>
      </c>
    </row>
    <row r="1168" spans="1:15" x14ac:dyDescent="0.25">
      <c r="A1168" t="s">
        <v>5</v>
      </c>
      <c r="B1168" t="s">
        <v>3</v>
      </c>
      <c r="C1168" t="str">
        <f t="shared" si="94"/>
        <v>NW</v>
      </c>
      <c r="D1168">
        <v>2019</v>
      </c>
      <c r="E1168">
        <v>22</v>
      </c>
      <c r="F1168" t="str">
        <f t="shared" si="91"/>
        <v>2019Q2</v>
      </c>
      <c r="G1168" t="str">
        <f t="shared" si="92"/>
        <v>PROD_0032019Q2</v>
      </c>
      <c r="H1168">
        <v>38</v>
      </c>
      <c r="I1168" s="1">
        <f t="shared" si="93"/>
        <v>569962</v>
      </c>
      <c r="J1168" t="s">
        <v>17</v>
      </c>
      <c r="K1168" t="s">
        <v>3</v>
      </c>
      <c r="L1168">
        <v>2019</v>
      </c>
      <c r="M1168">
        <v>22</v>
      </c>
      <c r="N1168">
        <v>7</v>
      </c>
      <c r="O1168">
        <f t="shared" si="95"/>
        <v>6846</v>
      </c>
    </row>
    <row r="1169" spans="1:15" x14ac:dyDescent="0.25">
      <c r="A1169" t="s">
        <v>5</v>
      </c>
      <c r="B1169" t="s">
        <v>3</v>
      </c>
      <c r="C1169" t="str">
        <f t="shared" si="94"/>
        <v>NW</v>
      </c>
      <c r="D1169">
        <v>2019</v>
      </c>
      <c r="E1169">
        <v>23</v>
      </c>
      <c r="F1169" t="str">
        <f t="shared" si="91"/>
        <v>2019Q2</v>
      </c>
      <c r="G1169" t="str">
        <f t="shared" si="92"/>
        <v>PROD_0032019Q2</v>
      </c>
      <c r="H1169">
        <v>26</v>
      </c>
      <c r="I1169" s="1">
        <f t="shared" si="93"/>
        <v>389974</v>
      </c>
      <c r="J1169" t="s">
        <v>17</v>
      </c>
      <c r="K1169" t="s">
        <v>3</v>
      </c>
      <c r="L1169">
        <v>2019</v>
      </c>
      <c r="M1169">
        <v>23</v>
      </c>
      <c r="N1169">
        <v>6</v>
      </c>
      <c r="O1169">
        <f t="shared" si="95"/>
        <v>5868</v>
      </c>
    </row>
    <row r="1170" spans="1:15" x14ac:dyDescent="0.25">
      <c r="A1170" t="s">
        <v>5</v>
      </c>
      <c r="B1170" t="s">
        <v>3</v>
      </c>
      <c r="C1170" t="str">
        <f t="shared" si="94"/>
        <v>NW</v>
      </c>
      <c r="D1170">
        <v>2019</v>
      </c>
      <c r="E1170">
        <v>24</v>
      </c>
      <c r="F1170" t="str">
        <f t="shared" si="91"/>
        <v>2019Q2</v>
      </c>
      <c r="G1170" t="str">
        <f t="shared" si="92"/>
        <v>PROD_0032019Q2</v>
      </c>
      <c r="H1170">
        <v>28</v>
      </c>
      <c r="I1170" s="1">
        <f t="shared" si="93"/>
        <v>419972</v>
      </c>
      <c r="J1170" t="s">
        <v>17</v>
      </c>
      <c r="K1170" t="s">
        <v>3</v>
      </c>
      <c r="L1170">
        <v>2019</v>
      </c>
      <c r="M1170">
        <v>24</v>
      </c>
      <c r="N1170">
        <v>7</v>
      </c>
      <c r="O1170">
        <f t="shared" si="95"/>
        <v>6846</v>
      </c>
    </row>
    <row r="1171" spans="1:15" x14ac:dyDescent="0.25">
      <c r="A1171" t="s">
        <v>5</v>
      </c>
      <c r="B1171" t="s">
        <v>3</v>
      </c>
      <c r="C1171" t="str">
        <f t="shared" si="94"/>
        <v>NW</v>
      </c>
      <c r="D1171">
        <v>2019</v>
      </c>
      <c r="E1171">
        <v>25</v>
      </c>
      <c r="F1171" t="str">
        <f t="shared" si="91"/>
        <v>2019Q2</v>
      </c>
      <c r="G1171" t="str">
        <f t="shared" si="92"/>
        <v>PROD_0032019Q2</v>
      </c>
      <c r="H1171">
        <v>24</v>
      </c>
      <c r="I1171" s="1">
        <f t="shared" si="93"/>
        <v>359976</v>
      </c>
      <c r="J1171" t="s">
        <v>17</v>
      </c>
      <c r="K1171" t="s">
        <v>3</v>
      </c>
      <c r="L1171">
        <v>2019</v>
      </c>
      <c r="M1171">
        <v>25</v>
      </c>
      <c r="N1171">
        <v>6</v>
      </c>
      <c r="O1171">
        <f t="shared" si="95"/>
        <v>5868</v>
      </c>
    </row>
    <row r="1172" spans="1:15" x14ac:dyDescent="0.25">
      <c r="A1172" t="s">
        <v>5</v>
      </c>
      <c r="B1172" t="s">
        <v>3</v>
      </c>
      <c r="C1172" t="str">
        <f t="shared" si="94"/>
        <v>NW</v>
      </c>
      <c r="D1172">
        <v>2019</v>
      </c>
      <c r="E1172">
        <v>26</v>
      </c>
      <c r="F1172" t="str">
        <f t="shared" si="91"/>
        <v>2019Q3</v>
      </c>
      <c r="G1172" t="str">
        <f t="shared" si="92"/>
        <v>PROD_0032019Q3</v>
      </c>
      <c r="H1172">
        <v>21</v>
      </c>
      <c r="I1172" s="1">
        <f t="shared" si="93"/>
        <v>314979</v>
      </c>
      <c r="J1172" t="s">
        <v>17</v>
      </c>
      <c r="K1172" t="s">
        <v>3</v>
      </c>
      <c r="L1172">
        <v>2019</v>
      </c>
      <c r="M1172">
        <v>26</v>
      </c>
      <c r="N1172">
        <v>5</v>
      </c>
      <c r="O1172">
        <f t="shared" si="95"/>
        <v>4890</v>
      </c>
    </row>
    <row r="1173" spans="1:15" x14ac:dyDescent="0.25">
      <c r="A1173" t="s">
        <v>5</v>
      </c>
      <c r="B1173" t="s">
        <v>3</v>
      </c>
      <c r="C1173" t="str">
        <f t="shared" si="94"/>
        <v>NW</v>
      </c>
      <c r="D1173">
        <v>2019</v>
      </c>
      <c r="E1173">
        <v>27</v>
      </c>
      <c r="F1173" t="str">
        <f t="shared" si="91"/>
        <v>2019Q3</v>
      </c>
      <c r="G1173" t="str">
        <f t="shared" si="92"/>
        <v>PROD_0032019Q3</v>
      </c>
      <c r="H1173">
        <v>26</v>
      </c>
      <c r="I1173" s="1">
        <f t="shared" si="93"/>
        <v>389974</v>
      </c>
      <c r="J1173" t="s">
        <v>17</v>
      </c>
      <c r="K1173" t="s">
        <v>3</v>
      </c>
      <c r="L1173">
        <v>2019</v>
      </c>
      <c r="M1173">
        <v>27</v>
      </c>
      <c r="N1173">
        <v>6</v>
      </c>
      <c r="O1173">
        <f t="shared" si="95"/>
        <v>5868</v>
      </c>
    </row>
    <row r="1174" spans="1:15" x14ac:dyDescent="0.25">
      <c r="A1174" t="s">
        <v>5</v>
      </c>
      <c r="B1174" t="s">
        <v>3</v>
      </c>
      <c r="C1174" t="str">
        <f t="shared" si="94"/>
        <v>NW</v>
      </c>
      <c r="D1174">
        <v>2019</v>
      </c>
      <c r="E1174">
        <v>28</v>
      </c>
      <c r="F1174" t="str">
        <f t="shared" si="91"/>
        <v>2019Q3</v>
      </c>
      <c r="G1174" t="str">
        <f t="shared" si="92"/>
        <v>PROD_0032019Q3</v>
      </c>
      <c r="H1174">
        <v>24</v>
      </c>
      <c r="I1174" s="1">
        <f t="shared" si="93"/>
        <v>359976</v>
      </c>
      <c r="J1174" t="s">
        <v>17</v>
      </c>
      <c r="K1174" t="s">
        <v>3</v>
      </c>
      <c r="L1174">
        <v>2019</v>
      </c>
      <c r="M1174">
        <v>28</v>
      </c>
      <c r="N1174">
        <v>6</v>
      </c>
      <c r="O1174">
        <f t="shared" si="95"/>
        <v>5868</v>
      </c>
    </row>
    <row r="1175" spans="1:15" x14ac:dyDescent="0.25">
      <c r="A1175" t="s">
        <v>5</v>
      </c>
      <c r="B1175" t="s">
        <v>3</v>
      </c>
      <c r="C1175" t="str">
        <f t="shared" si="94"/>
        <v>NW</v>
      </c>
      <c r="D1175">
        <v>2019</v>
      </c>
      <c r="E1175">
        <v>29</v>
      </c>
      <c r="F1175" t="str">
        <f t="shared" si="91"/>
        <v>2019Q3</v>
      </c>
      <c r="G1175" t="str">
        <f t="shared" si="92"/>
        <v>PROD_0032019Q3</v>
      </c>
      <c r="H1175">
        <v>33</v>
      </c>
      <c r="I1175" s="1">
        <f t="shared" si="93"/>
        <v>494967</v>
      </c>
      <c r="J1175" t="s">
        <v>17</v>
      </c>
      <c r="K1175" t="s">
        <v>3</v>
      </c>
      <c r="L1175">
        <v>2019</v>
      </c>
      <c r="M1175">
        <v>29</v>
      </c>
      <c r="N1175">
        <v>8</v>
      </c>
      <c r="O1175">
        <f t="shared" si="95"/>
        <v>7824</v>
      </c>
    </row>
    <row r="1176" spans="1:15" x14ac:dyDescent="0.25">
      <c r="A1176" t="s">
        <v>5</v>
      </c>
      <c r="B1176" t="s">
        <v>3</v>
      </c>
      <c r="C1176" t="str">
        <f t="shared" si="94"/>
        <v>NW</v>
      </c>
      <c r="D1176">
        <v>2019</v>
      </c>
      <c r="E1176">
        <v>30</v>
      </c>
      <c r="F1176" t="str">
        <f t="shared" si="91"/>
        <v>2019Q3</v>
      </c>
      <c r="G1176" t="str">
        <f t="shared" si="92"/>
        <v>PROD_0032019Q3</v>
      </c>
      <c r="H1176">
        <v>28</v>
      </c>
      <c r="I1176" s="1">
        <f t="shared" si="93"/>
        <v>419972</v>
      </c>
      <c r="J1176" t="s">
        <v>17</v>
      </c>
      <c r="K1176" t="s">
        <v>3</v>
      </c>
      <c r="L1176">
        <v>2019</v>
      </c>
      <c r="M1176">
        <v>30</v>
      </c>
      <c r="N1176">
        <v>7</v>
      </c>
      <c r="O1176">
        <f t="shared" si="95"/>
        <v>6846</v>
      </c>
    </row>
    <row r="1177" spans="1:15" x14ac:dyDescent="0.25">
      <c r="A1177" t="s">
        <v>5</v>
      </c>
      <c r="B1177" t="s">
        <v>3</v>
      </c>
      <c r="C1177" t="str">
        <f t="shared" si="94"/>
        <v>NW</v>
      </c>
      <c r="D1177">
        <v>2019</v>
      </c>
      <c r="E1177">
        <v>31</v>
      </c>
      <c r="F1177" t="str">
        <f t="shared" si="91"/>
        <v>2019Q3</v>
      </c>
      <c r="G1177" t="str">
        <f t="shared" si="92"/>
        <v>PROD_0032019Q3</v>
      </c>
      <c r="H1177">
        <v>24</v>
      </c>
      <c r="I1177" s="1">
        <f t="shared" si="93"/>
        <v>359976</v>
      </c>
      <c r="J1177" t="s">
        <v>17</v>
      </c>
      <c r="K1177" t="s">
        <v>3</v>
      </c>
      <c r="L1177">
        <v>2019</v>
      </c>
      <c r="M1177">
        <v>31</v>
      </c>
      <c r="N1177">
        <v>6</v>
      </c>
      <c r="O1177">
        <f t="shared" si="95"/>
        <v>5868</v>
      </c>
    </row>
    <row r="1178" spans="1:15" x14ac:dyDescent="0.25">
      <c r="A1178" t="s">
        <v>5</v>
      </c>
      <c r="B1178" t="s">
        <v>3</v>
      </c>
      <c r="C1178" t="str">
        <f t="shared" si="94"/>
        <v>NW</v>
      </c>
      <c r="D1178">
        <v>2019</v>
      </c>
      <c r="E1178">
        <v>32</v>
      </c>
      <c r="F1178" t="str">
        <f t="shared" si="91"/>
        <v>2019Q3</v>
      </c>
      <c r="G1178" t="str">
        <f t="shared" si="92"/>
        <v>PROD_0032019Q3</v>
      </c>
      <c r="H1178">
        <v>24</v>
      </c>
      <c r="I1178" s="1">
        <f t="shared" si="93"/>
        <v>359976</v>
      </c>
      <c r="J1178" t="s">
        <v>17</v>
      </c>
      <c r="K1178" t="s">
        <v>3</v>
      </c>
      <c r="L1178">
        <v>2019</v>
      </c>
      <c r="M1178">
        <v>32</v>
      </c>
      <c r="N1178">
        <v>6</v>
      </c>
      <c r="O1178">
        <f t="shared" si="95"/>
        <v>5868</v>
      </c>
    </row>
    <row r="1179" spans="1:15" x14ac:dyDescent="0.25">
      <c r="A1179" t="s">
        <v>5</v>
      </c>
      <c r="B1179" t="s">
        <v>3</v>
      </c>
      <c r="C1179" t="str">
        <f t="shared" si="94"/>
        <v>NW</v>
      </c>
      <c r="D1179">
        <v>2019</v>
      </c>
      <c r="E1179">
        <v>33</v>
      </c>
      <c r="F1179" t="str">
        <f t="shared" si="91"/>
        <v>2019Q3</v>
      </c>
      <c r="G1179" t="str">
        <f t="shared" si="92"/>
        <v>PROD_0032019Q3</v>
      </c>
      <c r="H1179">
        <v>29</v>
      </c>
      <c r="I1179" s="1">
        <f t="shared" si="93"/>
        <v>434971</v>
      </c>
      <c r="J1179" t="s">
        <v>17</v>
      </c>
      <c r="K1179" t="s">
        <v>3</v>
      </c>
      <c r="L1179">
        <v>2019</v>
      </c>
      <c r="M1179">
        <v>33</v>
      </c>
      <c r="N1179">
        <v>7</v>
      </c>
      <c r="O1179">
        <f t="shared" si="95"/>
        <v>6846</v>
      </c>
    </row>
    <row r="1180" spans="1:15" x14ac:dyDescent="0.25">
      <c r="A1180" t="s">
        <v>5</v>
      </c>
      <c r="B1180" t="s">
        <v>3</v>
      </c>
      <c r="C1180" t="str">
        <f t="shared" si="94"/>
        <v>NW</v>
      </c>
      <c r="D1180">
        <v>2019</v>
      </c>
      <c r="E1180">
        <v>34</v>
      </c>
      <c r="F1180" t="str">
        <f t="shared" si="91"/>
        <v>2019Q3</v>
      </c>
      <c r="G1180" t="str">
        <f t="shared" si="92"/>
        <v>PROD_0032019Q3</v>
      </c>
      <c r="H1180">
        <v>23</v>
      </c>
      <c r="I1180" s="1">
        <f t="shared" si="93"/>
        <v>344977</v>
      </c>
      <c r="J1180" t="s">
        <v>17</v>
      </c>
      <c r="K1180" t="s">
        <v>3</v>
      </c>
      <c r="L1180">
        <v>2019</v>
      </c>
      <c r="M1180">
        <v>34</v>
      </c>
      <c r="N1180">
        <v>5</v>
      </c>
      <c r="O1180">
        <f t="shared" si="95"/>
        <v>4890</v>
      </c>
    </row>
    <row r="1181" spans="1:15" x14ac:dyDescent="0.25">
      <c r="A1181" t="s">
        <v>5</v>
      </c>
      <c r="B1181" t="s">
        <v>3</v>
      </c>
      <c r="C1181" t="str">
        <f t="shared" si="94"/>
        <v>NW</v>
      </c>
      <c r="D1181">
        <v>2019</v>
      </c>
      <c r="E1181">
        <v>35</v>
      </c>
      <c r="F1181" t="str">
        <f t="shared" si="91"/>
        <v>2019Q3</v>
      </c>
      <c r="G1181" t="str">
        <f t="shared" si="92"/>
        <v>PROD_0032019Q3</v>
      </c>
      <c r="H1181">
        <v>30</v>
      </c>
      <c r="I1181" s="1">
        <f t="shared" si="93"/>
        <v>449970</v>
      </c>
      <c r="J1181" t="s">
        <v>17</v>
      </c>
      <c r="K1181" t="s">
        <v>3</v>
      </c>
      <c r="L1181">
        <v>2019</v>
      </c>
      <c r="M1181">
        <v>35</v>
      </c>
      <c r="N1181">
        <v>6</v>
      </c>
      <c r="O1181">
        <f t="shared" si="95"/>
        <v>5868</v>
      </c>
    </row>
    <row r="1182" spans="1:15" x14ac:dyDescent="0.25">
      <c r="A1182" t="s">
        <v>5</v>
      </c>
      <c r="B1182" t="s">
        <v>3</v>
      </c>
      <c r="C1182" t="str">
        <f t="shared" si="94"/>
        <v>NW</v>
      </c>
      <c r="D1182">
        <v>2019</v>
      </c>
      <c r="E1182">
        <v>36</v>
      </c>
      <c r="F1182" t="str">
        <f t="shared" si="91"/>
        <v>2019Q3</v>
      </c>
      <c r="G1182" t="str">
        <f t="shared" si="92"/>
        <v>PROD_0032019Q3</v>
      </c>
      <c r="H1182">
        <v>38</v>
      </c>
      <c r="I1182" s="1">
        <f t="shared" si="93"/>
        <v>569962</v>
      </c>
      <c r="J1182" t="s">
        <v>17</v>
      </c>
      <c r="K1182" t="s">
        <v>3</v>
      </c>
      <c r="L1182">
        <v>2019</v>
      </c>
      <c r="M1182">
        <v>36</v>
      </c>
      <c r="N1182">
        <v>7</v>
      </c>
      <c r="O1182">
        <f t="shared" si="95"/>
        <v>6846</v>
      </c>
    </row>
    <row r="1183" spans="1:15" x14ac:dyDescent="0.25">
      <c r="A1183" t="s">
        <v>5</v>
      </c>
      <c r="B1183" t="s">
        <v>3</v>
      </c>
      <c r="C1183" t="str">
        <f t="shared" si="94"/>
        <v>NW</v>
      </c>
      <c r="D1183">
        <v>2019</v>
      </c>
      <c r="E1183">
        <v>37</v>
      </c>
      <c r="F1183" t="str">
        <f t="shared" si="91"/>
        <v>2019Q3</v>
      </c>
      <c r="G1183" t="str">
        <f t="shared" si="92"/>
        <v>PROD_0032019Q3</v>
      </c>
      <c r="H1183">
        <v>29</v>
      </c>
      <c r="I1183" s="1">
        <f t="shared" si="93"/>
        <v>434971</v>
      </c>
      <c r="J1183" t="s">
        <v>17</v>
      </c>
      <c r="K1183" t="s">
        <v>3</v>
      </c>
      <c r="L1183">
        <v>2019</v>
      </c>
      <c r="M1183">
        <v>37</v>
      </c>
      <c r="N1183">
        <v>6</v>
      </c>
      <c r="O1183">
        <f t="shared" si="95"/>
        <v>5868</v>
      </c>
    </row>
    <row r="1184" spans="1:15" x14ac:dyDescent="0.25">
      <c r="A1184" t="s">
        <v>5</v>
      </c>
      <c r="B1184" t="s">
        <v>3</v>
      </c>
      <c r="C1184" t="str">
        <f t="shared" si="94"/>
        <v>NW</v>
      </c>
      <c r="D1184">
        <v>2019</v>
      </c>
      <c r="E1184">
        <v>38</v>
      </c>
      <c r="F1184" t="str">
        <f t="shared" si="91"/>
        <v>2019Q3</v>
      </c>
      <c r="G1184" t="str">
        <f t="shared" si="92"/>
        <v>PROD_0032019Q3</v>
      </c>
      <c r="H1184">
        <v>23</v>
      </c>
      <c r="I1184" s="1">
        <f t="shared" si="93"/>
        <v>344977</v>
      </c>
      <c r="J1184" t="s">
        <v>17</v>
      </c>
      <c r="K1184" t="s">
        <v>3</v>
      </c>
      <c r="L1184">
        <v>2019</v>
      </c>
      <c r="M1184">
        <v>38</v>
      </c>
      <c r="N1184">
        <v>4</v>
      </c>
      <c r="O1184">
        <f t="shared" si="95"/>
        <v>3912</v>
      </c>
    </row>
    <row r="1185" spans="1:15" x14ac:dyDescent="0.25">
      <c r="A1185" t="s">
        <v>5</v>
      </c>
      <c r="B1185" t="s">
        <v>3</v>
      </c>
      <c r="C1185" t="str">
        <f t="shared" si="94"/>
        <v>NW</v>
      </c>
      <c r="D1185">
        <v>2019</v>
      </c>
      <c r="E1185">
        <v>39</v>
      </c>
      <c r="F1185" t="str">
        <f t="shared" si="91"/>
        <v>2019Q4</v>
      </c>
      <c r="G1185" t="str">
        <f t="shared" si="92"/>
        <v>PROD_0032019Q4</v>
      </c>
      <c r="H1185">
        <v>30</v>
      </c>
      <c r="I1185" s="1">
        <f t="shared" si="93"/>
        <v>449970</v>
      </c>
      <c r="J1185" t="s">
        <v>17</v>
      </c>
      <c r="K1185" t="s">
        <v>3</v>
      </c>
      <c r="L1185">
        <v>2019</v>
      </c>
      <c r="M1185">
        <v>39</v>
      </c>
      <c r="N1185">
        <v>6</v>
      </c>
      <c r="O1185">
        <f t="shared" si="95"/>
        <v>5868</v>
      </c>
    </row>
    <row r="1186" spans="1:15" x14ac:dyDescent="0.25">
      <c r="A1186" t="s">
        <v>5</v>
      </c>
      <c r="B1186" t="s">
        <v>3</v>
      </c>
      <c r="C1186" t="str">
        <f t="shared" si="94"/>
        <v>NW</v>
      </c>
      <c r="D1186">
        <v>2019</v>
      </c>
      <c r="E1186">
        <v>40</v>
      </c>
      <c r="F1186" t="str">
        <f t="shared" si="91"/>
        <v>2019Q4</v>
      </c>
      <c r="G1186" t="str">
        <f t="shared" si="92"/>
        <v>PROD_0032019Q4</v>
      </c>
      <c r="H1186">
        <v>41</v>
      </c>
      <c r="I1186" s="1">
        <f t="shared" si="93"/>
        <v>614959</v>
      </c>
      <c r="J1186" t="s">
        <v>17</v>
      </c>
      <c r="K1186" t="s">
        <v>3</v>
      </c>
      <c r="L1186">
        <v>2019</v>
      </c>
      <c r="M1186">
        <v>40</v>
      </c>
      <c r="N1186">
        <v>8</v>
      </c>
      <c r="O1186">
        <f t="shared" si="95"/>
        <v>7824</v>
      </c>
    </row>
    <row r="1187" spans="1:15" x14ac:dyDescent="0.25">
      <c r="A1187" t="s">
        <v>5</v>
      </c>
      <c r="B1187" t="s">
        <v>3</v>
      </c>
      <c r="C1187" t="str">
        <f t="shared" si="94"/>
        <v>NW</v>
      </c>
      <c r="D1187">
        <v>2019</v>
      </c>
      <c r="E1187">
        <v>41</v>
      </c>
      <c r="F1187" t="str">
        <f t="shared" si="91"/>
        <v>2019Q4</v>
      </c>
      <c r="G1187" t="str">
        <f t="shared" si="92"/>
        <v>PROD_0032019Q4</v>
      </c>
      <c r="H1187">
        <v>30</v>
      </c>
      <c r="I1187" s="1">
        <f t="shared" si="93"/>
        <v>449970</v>
      </c>
      <c r="J1187" t="s">
        <v>17</v>
      </c>
      <c r="K1187" t="s">
        <v>3</v>
      </c>
      <c r="L1187">
        <v>2019</v>
      </c>
      <c r="M1187">
        <v>41</v>
      </c>
      <c r="N1187">
        <v>6</v>
      </c>
      <c r="O1187">
        <f t="shared" si="95"/>
        <v>5868</v>
      </c>
    </row>
    <row r="1188" spans="1:15" x14ac:dyDescent="0.25">
      <c r="A1188" t="s">
        <v>5</v>
      </c>
      <c r="B1188" t="s">
        <v>3</v>
      </c>
      <c r="C1188" t="str">
        <f t="shared" si="94"/>
        <v>NW</v>
      </c>
      <c r="D1188">
        <v>2019</v>
      </c>
      <c r="E1188">
        <v>42</v>
      </c>
      <c r="F1188" t="str">
        <f t="shared" si="91"/>
        <v>2019Q4</v>
      </c>
      <c r="G1188" t="str">
        <f t="shared" si="92"/>
        <v>PROD_0032019Q4</v>
      </c>
      <c r="H1188">
        <v>33</v>
      </c>
      <c r="I1188" s="1">
        <f t="shared" si="93"/>
        <v>494967</v>
      </c>
      <c r="J1188" t="s">
        <v>17</v>
      </c>
      <c r="K1188" t="s">
        <v>3</v>
      </c>
      <c r="L1188">
        <v>2019</v>
      </c>
      <c r="M1188">
        <v>42</v>
      </c>
      <c r="N1188">
        <v>7</v>
      </c>
      <c r="O1188">
        <f t="shared" si="95"/>
        <v>6846</v>
      </c>
    </row>
    <row r="1189" spans="1:15" x14ac:dyDescent="0.25">
      <c r="A1189" t="s">
        <v>5</v>
      </c>
      <c r="B1189" t="s">
        <v>3</v>
      </c>
      <c r="C1189" t="str">
        <f t="shared" si="94"/>
        <v>NW</v>
      </c>
      <c r="D1189">
        <v>2019</v>
      </c>
      <c r="E1189">
        <v>43</v>
      </c>
      <c r="F1189" t="str">
        <f t="shared" si="91"/>
        <v>2019Q4</v>
      </c>
      <c r="G1189" t="str">
        <f t="shared" si="92"/>
        <v>PROD_0032019Q4</v>
      </c>
      <c r="H1189">
        <v>46</v>
      </c>
      <c r="I1189" s="1">
        <f t="shared" si="93"/>
        <v>689954</v>
      </c>
      <c r="J1189" t="s">
        <v>17</v>
      </c>
      <c r="K1189" t="s">
        <v>3</v>
      </c>
      <c r="L1189">
        <v>2019</v>
      </c>
      <c r="M1189">
        <v>43</v>
      </c>
      <c r="N1189">
        <v>9</v>
      </c>
      <c r="O1189">
        <f t="shared" si="95"/>
        <v>8802</v>
      </c>
    </row>
    <row r="1190" spans="1:15" x14ac:dyDescent="0.25">
      <c r="A1190" t="s">
        <v>5</v>
      </c>
      <c r="B1190" t="s">
        <v>3</v>
      </c>
      <c r="C1190" t="str">
        <f t="shared" si="94"/>
        <v>NW</v>
      </c>
      <c r="D1190">
        <v>2019</v>
      </c>
      <c r="E1190">
        <v>44</v>
      </c>
      <c r="F1190" t="str">
        <f t="shared" si="91"/>
        <v>2019Q4</v>
      </c>
      <c r="G1190" t="str">
        <f t="shared" si="92"/>
        <v>PROD_0032019Q4</v>
      </c>
      <c r="H1190">
        <v>30</v>
      </c>
      <c r="I1190" s="1">
        <f t="shared" si="93"/>
        <v>449970</v>
      </c>
      <c r="J1190" t="s">
        <v>17</v>
      </c>
      <c r="K1190" t="s">
        <v>3</v>
      </c>
      <c r="L1190">
        <v>2019</v>
      </c>
      <c r="M1190">
        <v>44</v>
      </c>
      <c r="N1190">
        <v>6</v>
      </c>
      <c r="O1190">
        <f t="shared" si="95"/>
        <v>5868</v>
      </c>
    </row>
    <row r="1191" spans="1:15" x14ac:dyDescent="0.25">
      <c r="A1191" t="s">
        <v>5</v>
      </c>
      <c r="B1191" t="s">
        <v>3</v>
      </c>
      <c r="C1191" t="str">
        <f t="shared" si="94"/>
        <v>NW</v>
      </c>
      <c r="D1191">
        <v>2019</v>
      </c>
      <c r="E1191">
        <v>45</v>
      </c>
      <c r="F1191" t="str">
        <f t="shared" si="91"/>
        <v>2019Q4</v>
      </c>
      <c r="G1191" t="str">
        <f t="shared" si="92"/>
        <v>PROD_0032019Q4</v>
      </c>
      <c r="H1191">
        <v>29</v>
      </c>
      <c r="I1191" s="1">
        <f t="shared" si="93"/>
        <v>434971</v>
      </c>
      <c r="J1191" t="s">
        <v>17</v>
      </c>
      <c r="K1191" t="s">
        <v>3</v>
      </c>
      <c r="L1191">
        <v>2019</v>
      </c>
      <c r="M1191">
        <v>45</v>
      </c>
      <c r="N1191">
        <v>5</v>
      </c>
      <c r="O1191">
        <f t="shared" si="95"/>
        <v>4890</v>
      </c>
    </row>
    <row r="1192" spans="1:15" x14ac:dyDescent="0.25">
      <c r="A1192" t="s">
        <v>5</v>
      </c>
      <c r="B1192" t="s">
        <v>3</v>
      </c>
      <c r="C1192" t="str">
        <f t="shared" si="94"/>
        <v>NW</v>
      </c>
      <c r="D1192">
        <v>2019</v>
      </c>
      <c r="E1192">
        <v>46</v>
      </c>
      <c r="F1192" t="str">
        <f t="shared" si="91"/>
        <v>2019Q4</v>
      </c>
      <c r="G1192" t="str">
        <f t="shared" si="92"/>
        <v>PROD_0032019Q4</v>
      </c>
      <c r="H1192">
        <v>31</v>
      </c>
      <c r="I1192" s="1">
        <f t="shared" si="93"/>
        <v>464969</v>
      </c>
      <c r="J1192" t="s">
        <v>17</v>
      </c>
      <c r="K1192" t="s">
        <v>3</v>
      </c>
      <c r="L1192">
        <v>2019</v>
      </c>
      <c r="M1192">
        <v>46</v>
      </c>
      <c r="N1192">
        <v>6</v>
      </c>
      <c r="O1192">
        <f t="shared" si="95"/>
        <v>5868</v>
      </c>
    </row>
    <row r="1193" spans="1:15" x14ac:dyDescent="0.25">
      <c r="A1193" t="s">
        <v>5</v>
      </c>
      <c r="B1193" t="s">
        <v>3</v>
      </c>
      <c r="C1193" t="str">
        <f t="shared" si="94"/>
        <v>NW</v>
      </c>
      <c r="D1193">
        <v>2019</v>
      </c>
      <c r="E1193">
        <v>47</v>
      </c>
      <c r="F1193" t="str">
        <f t="shared" si="91"/>
        <v>2019Q4</v>
      </c>
      <c r="G1193" t="str">
        <f t="shared" si="92"/>
        <v>PROD_0032019Q4</v>
      </c>
      <c r="H1193">
        <v>32</v>
      </c>
      <c r="I1193" s="1">
        <f t="shared" si="93"/>
        <v>479968</v>
      </c>
      <c r="J1193" t="s">
        <v>17</v>
      </c>
      <c r="K1193" t="s">
        <v>3</v>
      </c>
      <c r="L1193">
        <v>2019</v>
      </c>
      <c r="M1193">
        <v>47</v>
      </c>
      <c r="N1193">
        <v>6</v>
      </c>
      <c r="O1193">
        <f t="shared" si="95"/>
        <v>5868</v>
      </c>
    </row>
    <row r="1194" spans="1:15" x14ac:dyDescent="0.25">
      <c r="A1194" t="s">
        <v>5</v>
      </c>
      <c r="B1194" t="s">
        <v>3</v>
      </c>
      <c r="C1194" t="str">
        <f t="shared" si="94"/>
        <v>NW</v>
      </c>
      <c r="D1194">
        <v>2019</v>
      </c>
      <c r="E1194">
        <v>48</v>
      </c>
      <c r="F1194" t="str">
        <f t="shared" si="91"/>
        <v>2019Q4</v>
      </c>
      <c r="G1194" t="str">
        <f t="shared" si="92"/>
        <v>PROD_0032019Q4</v>
      </c>
      <c r="H1194">
        <v>21</v>
      </c>
      <c r="I1194" s="1">
        <f t="shared" si="93"/>
        <v>314979</v>
      </c>
      <c r="J1194" t="s">
        <v>17</v>
      </c>
      <c r="K1194" t="s">
        <v>3</v>
      </c>
      <c r="L1194">
        <v>2019</v>
      </c>
      <c r="M1194">
        <v>48</v>
      </c>
      <c r="N1194">
        <v>4</v>
      </c>
      <c r="O1194">
        <f t="shared" si="95"/>
        <v>3912</v>
      </c>
    </row>
    <row r="1195" spans="1:15" x14ac:dyDescent="0.25">
      <c r="A1195" t="s">
        <v>5</v>
      </c>
      <c r="B1195" t="s">
        <v>3</v>
      </c>
      <c r="C1195" t="str">
        <f t="shared" si="94"/>
        <v>NW</v>
      </c>
      <c r="D1195">
        <v>2019</v>
      </c>
      <c r="E1195">
        <v>49</v>
      </c>
      <c r="F1195" t="str">
        <f t="shared" si="91"/>
        <v>2019Q4</v>
      </c>
      <c r="G1195" t="str">
        <f t="shared" si="92"/>
        <v>PROD_0032019Q4</v>
      </c>
      <c r="H1195">
        <v>34</v>
      </c>
      <c r="I1195" s="1">
        <f t="shared" si="93"/>
        <v>509966</v>
      </c>
      <c r="J1195" t="s">
        <v>17</v>
      </c>
      <c r="K1195" t="s">
        <v>3</v>
      </c>
      <c r="L1195">
        <v>2019</v>
      </c>
      <c r="M1195">
        <v>49</v>
      </c>
      <c r="N1195">
        <v>6</v>
      </c>
      <c r="O1195">
        <f t="shared" si="95"/>
        <v>5868</v>
      </c>
    </row>
    <row r="1196" spans="1:15" x14ac:dyDescent="0.25">
      <c r="A1196" t="s">
        <v>5</v>
      </c>
      <c r="B1196" t="s">
        <v>3</v>
      </c>
      <c r="C1196" t="str">
        <f t="shared" si="94"/>
        <v>NW</v>
      </c>
      <c r="D1196">
        <v>2019</v>
      </c>
      <c r="E1196">
        <v>50</v>
      </c>
      <c r="F1196" t="str">
        <f t="shared" si="91"/>
        <v>2019Q4</v>
      </c>
      <c r="G1196" t="str">
        <f t="shared" si="92"/>
        <v>PROD_0032019Q4</v>
      </c>
      <c r="H1196">
        <v>31</v>
      </c>
      <c r="I1196" s="1">
        <f t="shared" si="93"/>
        <v>464969</v>
      </c>
      <c r="J1196" t="s">
        <v>17</v>
      </c>
      <c r="K1196" t="s">
        <v>3</v>
      </c>
      <c r="L1196">
        <v>2019</v>
      </c>
      <c r="M1196">
        <v>50</v>
      </c>
      <c r="N1196">
        <v>5</v>
      </c>
      <c r="O1196">
        <f t="shared" si="95"/>
        <v>4890</v>
      </c>
    </row>
    <row r="1197" spans="1:15" x14ac:dyDescent="0.25">
      <c r="A1197" t="s">
        <v>5</v>
      </c>
      <c r="B1197" t="s">
        <v>3</v>
      </c>
      <c r="C1197" t="str">
        <f t="shared" si="94"/>
        <v>NW</v>
      </c>
      <c r="D1197">
        <v>2019</v>
      </c>
      <c r="E1197">
        <v>51</v>
      </c>
      <c r="F1197" t="str">
        <f t="shared" si="91"/>
        <v>2019Q4</v>
      </c>
      <c r="G1197" t="str">
        <f t="shared" si="92"/>
        <v>PROD_0032019Q4</v>
      </c>
      <c r="H1197">
        <v>14</v>
      </c>
      <c r="I1197" s="1">
        <f t="shared" si="93"/>
        <v>209986</v>
      </c>
      <c r="J1197" t="s">
        <v>17</v>
      </c>
      <c r="K1197" t="s">
        <v>3</v>
      </c>
      <c r="L1197">
        <v>2019</v>
      </c>
      <c r="M1197">
        <v>51</v>
      </c>
      <c r="N1197">
        <v>2</v>
      </c>
      <c r="O1197">
        <f t="shared" si="95"/>
        <v>1956</v>
      </c>
    </row>
    <row r="1198" spans="1:15" x14ac:dyDescent="0.25">
      <c r="A1198" t="s">
        <v>5</v>
      </c>
      <c r="B1198" t="s">
        <v>3</v>
      </c>
      <c r="C1198" t="str">
        <f t="shared" si="94"/>
        <v>NW</v>
      </c>
      <c r="D1198">
        <v>2020</v>
      </c>
      <c r="E1198">
        <v>0</v>
      </c>
      <c r="F1198" t="str">
        <f t="shared" si="91"/>
        <v>2020Q1</v>
      </c>
      <c r="G1198" t="str">
        <f t="shared" si="92"/>
        <v>PROD_0032020Q1</v>
      </c>
      <c r="H1198">
        <v>38</v>
      </c>
      <c r="I1198" s="1">
        <f t="shared" si="93"/>
        <v>572508</v>
      </c>
      <c r="J1198" t="s">
        <v>17</v>
      </c>
      <c r="K1198" t="s">
        <v>3</v>
      </c>
      <c r="L1198">
        <v>2020</v>
      </c>
      <c r="M1198">
        <v>0</v>
      </c>
      <c r="N1198">
        <v>5</v>
      </c>
      <c r="O1198">
        <f t="shared" si="95"/>
        <v>4890</v>
      </c>
    </row>
    <row r="1199" spans="1:15" x14ac:dyDescent="0.25">
      <c r="A1199" t="s">
        <v>5</v>
      </c>
      <c r="B1199" t="s">
        <v>3</v>
      </c>
      <c r="C1199" t="str">
        <f t="shared" si="94"/>
        <v>NW</v>
      </c>
      <c r="D1199">
        <v>2020</v>
      </c>
      <c r="E1199">
        <v>1</v>
      </c>
      <c r="F1199" t="str">
        <f t="shared" si="91"/>
        <v>2020Q1</v>
      </c>
      <c r="G1199" t="str">
        <f t="shared" si="92"/>
        <v>PROD_0032020Q1</v>
      </c>
      <c r="H1199">
        <v>26</v>
      </c>
      <c r="I1199" s="1">
        <f t="shared" si="93"/>
        <v>391716</v>
      </c>
      <c r="J1199" t="s">
        <v>17</v>
      </c>
      <c r="K1199" t="s">
        <v>3</v>
      </c>
      <c r="L1199">
        <v>2020</v>
      </c>
      <c r="M1199">
        <v>1</v>
      </c>
      <c r="N1199">
        <v>4</v>
      </c>
      <c r="O1199">
        <f t="shared" si="95"/>
        <v>3912</v>
      </c>
    </row>
    <row r="1200" spans="1:15" x14ac:dyDescent="0.25">
      <c r="A1200" t="s">
        <v>5</v>
      </c>
      <c r="B1200" t="s">
        <v>3</v>
      </c>
      <c r="C1200" t="str">
        <f t="shared" si="94"/>
        <v>NW</v>
      </c>
      <c r="D1200">
        <v>2020</v>
      </c>
      <c r="E1200">
        <v>2</v>
      </c>
      <c r="F1200" t="str">
        <f t="shared" si="91"/>
        <v>2020Q1</v>
      </c>
      <c r="G1200" t="str">
        <f t="shared" si="92"/>
        <v>PROD_0032020Q1</v>
      </c>
      <c r="H1200">
        <v>37</v>
      </c>
      <c r="I1200" s="1">
        <f t="shared" si="93"/>
        <v>557442</v>
      </c>
      <c r="J1200" t="s">
        <v>17</v>
      </c>
      <c r="K1200" t="s">
        <v>3</v>
      </c>
      <c r="L1200">
        <v>2020</v>
      </c>
      <c r="M1200">
        <v>2</v>
      </c>
      <c r="N1200">
        <v>6</v>
      </c>
      <c r="O1200">
        <f t="shared" si="95"/>
        <v>5868</v>
      </c>
    </row>
    <row r="1201" spans="1:15" x14ac:dyDescent="0.25">
      <c r="A1201" t="s">
        <v>5</v>
      </c>
      <c r="B1201" t="s">
        <v>3</v>
      </c>
      <c r="C1201" t="str">
        <f t="shared" si="94"/>
        <v>NW</v>
      </c>
      <c r="D1201">
        <v>2020</v>
      </c>
      <c r="E1201">
        <v>3</v>
      </c>
      <c r="F1201" t="str">
        <f t="shared" si="91"/>
        <v>2020Q1</v>
      </c>
      <c r="G1201" t="str">
        <f t="shared" si="92"/>
        <v>PROD_0032020Q1</v>
      </c>
      <c r="H1201">
        <v>43</v>
      </c>
      <c r="I1201" s="1">
        <f t="shared" si="93"/>
        <v>647838</v>
      </c>
      <c r="J1201" t="s">
        <v>17</v>
      </c>
      <c r="K1201" t="s">
        <v>3</v>
      </c>
      <c r="L1201">
        <v>2020</v>
      </c>
      <c r="M1201">
        <v>3</v>
      </c>
      <c r="N1201">
        <v>8</v>
      </c>
      <c r="O1201">
        <f t="shared" si="95"/>
        <v>7824</v>
      </c>
    </row>
    <row r="1202" spans="1:15" x14ac:dyDescent="0.25">
      <c r="A1202" t="s">
        <v>5</v>
      </c>
      <c r="B1202" t="s">
        <v>3</v>
      </c>
      <c r="C1202" t="str">
        <f t="shared" si="94"/>
        <v>NW</v>
      </c>
      <c r="D1202">
        <v>2020</v>
      </c>
      <c r="E1202">
        <v>4</v>
      </c>
      <c r="F1202" t="str">
        <f t="shared" si="91"/>
        <v>2020Q1</v>
      </c>
      <c r="G1202" t="str">
        <f t="shared" si="92"/>
        <v>PROD_0032020Q1</v>
      </c>
      <c r="H1202">
        <v>51</v>
      </c>
      <c r="I1202" s="1">
        <f t="shared" si="93"/>
        <v>768366</v>
      </c>
      <c r="J1202" t="s">
        <v>17</v>
      </c>
      <c r="K1202" t="s">
        <v>3</v>
      </c>
      <c r="L1202">
        <v>2020</v>
      </c>
      <c r="M1202">
        <v>4</v>
      </c>
      <c r="N1202">
        <v>10</v>
      </c>
      <c r="O1202">
        <f t="shared" si="95"/>
        <v>9780</v>
      </c>
    </row>
    <row r="1203" spans="1:15" x14ac:dyDescent="0.25">
      <c r="A1203" t="s">
        <v>5</v>
      </c>
      <c r="B1203" t="s">
        <v>3</v>
      </c>
      <c r="C1203" t="str">
        <f t="shared" si="94"/>
        <v>NW</v>
      </c>
      <c r="D1203">
        <v>2020</v>
      </c>
      <c r="E1203">
        <v>5</v>
      </c>
      <c r="F1203" t="str">
        <f t="shared" si="91"/>
        <v>2020Q1</v>
      </c>
      <c r="G1203" t="str">
        <f t="shared" si="92"/>
        <v>PROD_0032020Q1</v>
      </c>
      <c r="H1203">
        <v>39</v>
      </c>
      <c r="I1203" s="1">
        <f t="shared" si="93"/>
        <v>587574</v>
      </c>
      <c r="J1203" t="s">
        <v>17</v>
      </c>
      <c r="K1203" t="s">
        <v>3</v>
      </c>
      <c r="L1203">
        <v>2020</v>
      </c>
      <c r="M1203">
        <v>5</v>
      </c>
      <c r="N1203">
        <v>8</v>
      </c>
      <c r="O1203">
        <f t="shared" si="95"/>
        <v>7824</v>
      </c>
    </row>
    <row r="1204" spans="1:15" x14ac:dyDescent="0.25">
      <c r="A1204" t="s">
        <v>5</v>
      </c>
      <c r="B1204" t="s">
        <v>3</v>
      </c>
      <c r="C1204" t="str">
        <f t="shared" si="94"/>
        <v>NW</v>
      </c>
      <c r="D1204">
        <v>2020</v>
      </c>
      <c r="E1204">
        <v>6</v>
      </c>
      <c r="F1204" t="str">
        <f t="shared" si="91"/>
        <v>2020Q1</v>
      </c>
      <c r="G1204" t="str">
        <f t="shared" si="92"/>
        <v>PROD_0032020Q1</v>
      </c>
      <c r="H1204">
        <v>42</v>
      </c>
      <c r="I1204" s="1">
        <f t="shared" si="93"/>
        <v>632772</v>
      </c>
      <c r="J1204" t="s">
        <v>17</v>
      </c>
      <c r="K1204" t="s">
        <v>3</v>
      </c>
      <c r="L1204">
        <v>2020</v>
      </c>
      <c r="M1204">
        <v>6</v>
      </c>
      <c r="N1204">
        <v>8</v>
      </c>
      <c r="O1204">
        <f t="shared" si="95"/>
        <v>7824</v>
      </c>
    </row>
    <row r="1205" spans="1:15" x14ac:dyDescent="0.25">
      <c r="A1205" t="s">
        <v>5</v>
      </c>
      <c r="B1205" t="s">
        <v>3</v>
      </c>
      <c r="C1205" t="str">
        <f t="shared" si="94"/>
        <v>NW</v>
      </c>
      <c r="D1205">
        <v>2020</v>
      </c>
      <c r="E1205">
        <v>7</v>
      </c>
      <c r="F1205" t="str">
        <f t="shared" si="91"/>
        <v>2020Q1</v>
      </c>
      <c r="G1205" t="str">
        <f t="shared" si="92"/>
        <v>PROD_0032020Q1</v>
      </c>
      <c r="H1205">
        <v>27</v>
      </c>
      <c r="I1205" s="1">
        <f t="shared" si="93"/>
        <v>406782</v>
      </c>
      <c r="J1205" t="s">
        <v>17</v>
      </c>
      <c r="K1205" t="s">
        <v>3</v>
      </c>
      <c r="L1205">
        <v>2020</v>
      </c>
      <c r="M1205">
        <v>7</v>
      </c>
      <c r="N1205">
        <v>5</v>
      </c>
      <c r="O1205">
        <f t="shared" si="95"/>
        <v>4890</v>
      </c>
    </row>
    <row r="1206" spans="1:15" x14ac:dyDescent="0.25">
      <c r="A1206" t="s">
        <v>5</v>
      </c>
      <c r="B1206" t="s">
        <v>3</v>
      </c>
      <c r="C1206" t="str">
        <f t="shared" si="94"/>
        <v>NW</v>
      </c>
      <c r="D1206">
        <v>2020</v>
      </c>
      <c r="E1206">
        <v>8</v>
      </c>
      <c r="F1206" t="str">
        <f t="shared" si="91"/>
        <v>2020Q1</v>
      </c>
      <c r="G1206" t="str">
        <f t="shared" si="92"/>
        <v>PROD_0032020Q1</v>
      </c>
      <c r="H1206">
        <v>36</v>
      </c>
      <c r="I1206" s="1">
        <f t="shared" si="93"/>
        <v>542376</v>
      </c>
      <c r="J1206" t="s">
        <v>17</v>
      </c>
      <c r="K1206" t="s">
        <v>3</v>
      </c>
      <c r="L1206">
        <v>2020</v>
      </c>
      <c r="M1206">
        <v>8</v>
      </c>
      <c r="N1206">
        <v>7</v>
      </c>
      <c r="O1206">
        <f t="shared" si="95"/>
        <v>6846</v>
      </c>
    </row>
    <row r="1207" spans="1:15" x14ac:dyDescent="0.25">
      <c r="A1207" t="s">
        <v>5</v>
      </c>
      <c r="B1207" t="s">
        <v>3</v>
      </c>
      <c r="C1207" t="str">
        <f t="shared" si="94"/>
        <v>NW</v>
      </c>
      <c r="D1207">
        <v>2020</v>
      </c>
      <c r="E1207">
        <v>9</v>
      </c>
      <c r="F1207" t="str">
        <f t="shared" si="91"/>
        <v>2020Q1</v>
      </c>
      <c r="G1207" t="str">
        <f t="shared" si="92"/>
        <v>PROD_0032020Q1</v>
      </c>
      <c r="H1207">
        <v>45</v>
      </c>
      <c r="I1207" s="1">
        <f t="shared" si="93"/>
        <v>677970</v>
      </c>
      <c r="J1207" t="s">
        <v>17</v>
      </c>
      <c r="K1207" t="s">
        <v>3</v>
      </c>
      <c r="L1207">
        <v>2020</v>
      </c>
      <c r="M1207">
        <v>9</v>
      </c>
      <c r="N1207">
        <v>8</v>
      </c>
      <c r="O1207">
        <f t="shared" si="95"/>
        <v>7824</v>
      </c>
    </row>
    <row r="1208" spans="1:15" x14ac:dyDescent="0.25">
      <c r="A1208" t="s">
        <v>5</v>
      </c>
      <c r="B1208" t="s">
        <v>3</v>
      </c>
      <c r="C1208" t="str">
        <f t="shared" si="94"/>
        <v>NW</v>
      </c>
      <c r="D1208">
        <v>2020</v>
      </c>
      <c r="E1208">
        <v>10</v>
      </c>
      <c r="F1208" t="str">
        <f t="shared" si="91"/>
        <v>2020Q1</v>
      </c>
      <c r="G1208" t="str">
        <f t="shared" si="92"/>
        <v>PROD_0032020Q1</v>
      </c>
      <c r="H1208">
        <v>27</v>
      </c>
      <c r="I1208" s="1">
        <f t="shared" si="93"/>
        <v>406782</v>
      </c>
      <c r="J1208" t="s">
        <v>17</v>
      </c>
      <c r="K1208" t="s">
        <v>3</v>
      </c>
      <c r="L1208">
        <v>2020</v>
      </c>
      <c r="M1208">
        <v>10</v>
      </c>
      <c r="N1208">
        <v>4</v>
      </c>
      <c r="O1208">
        <f t="shared" si="95"/>
        <v>3912</v>
      </c>
    </row>
    <row r="1209" spans="1:15" x14ac:dyDescent="0.25">
      <c r="A1209" t="s">
        <v>5</v>
      </c>
      <c r="B1209" t="s">
        <v>3</v>
      </c>
      <c r="C1209" t="str">
        <f t="shared" si="94"/>
        <v>NW</v>
      </c>
      <c r="D1209">
        <v>2020</v>
      </c>
      <c r="E1209">
        <v>11</v>
      </c>
      <c r="F1209" t="str">
        <f t="shared" si="91"/>
        <v>2020Q1</v>
      </c>
      <c r="G1209" t="str">
        <f t="shared" si="92"/>
        <v>PROD_0032020Q1</v>
      </c>
      <c r="H1209">
        <v>39</v>
      </c>
      <c r="I1209" s="1">
        <f t="shared" si="93"/>
        <v>587574</v>
      </c>
      <c r="J1209" t="s">
        <v>17</v>
      </c>
      <c r="K1209" t="s">
        <v>3</v>
      </c>
      <c r="L1209">
        <v>2020</v>
      </c>
      <c r="M1209">
        <v>11</v>
      </c>
      <c r="N1209">
        <v>5</v>
      </c>
      <c r="O1209">
        <f t="shared" si="95"/>
        <v>4890</v>
      </c>
    </row>
    <row r="1210" spans="1:15" x14ac:dyDescent="0.25">
      <c r="A1210" t="s">
        <v>5</v>
      </c>
      <c r="B1210" t="s">
        <v>3</v>
      </c>
      <c r="C1210" t="str">
        <f t="shared" si="94"/>
        <v>NW</v>
      </c>
      <c r="D1210">
        <v>2020</v>
      </c>
      <c r="E1210">
        <v>12</v>
      </c>
      <c r="F1210" t="str">
        <f t="shared" si="91"/>
        <v>2020Q1</v>
      </c>
      <c r="G1210" t="str">
        <f t="shared" si="92"/>
        <v>PROD_0032020Q1</v>
      </c>
      <c r="H1210">
        <v>37</v>
      </c>
      <c r="I1210" s="1">
        <f t="shared" si="93"/>
        <v>557442</v>
      </c>
      <c r="J1210" t="s">
        <v>17</v>
      </c>
      <c r="K1210" t="s">
        <v>3</v>
      </c>
      <c r="L1210">
        <v>2020</v>
      </c>
      <c r="M1210">
        <v>12</v>
      </c>
      <c r="N1210">
        <v>4</v>
      </c>
      <c r="O1210">
        <f t="shared" si="95"/>
        <v>3912</v>
      </c>
    </row>
    <row r="1211" spans="1:15" x14ac:dyDescent="0.25">
      <c r="A1211" t="s">
        <v>5</v>
      </c>
      <c r="B1211" t="s">
        <v>3</v>
      </c>
      <c r="C1211" t="str">
        <f t="shared" si="94"/>
        <v>NW</v>
      </c>
      <c r="D1211">
        <v>2020</v>
      </c>
      <c r="E1211">
        <v>13</v>
      </c>
      <c r="F1211" t="str">
        <f t="shared" si="91"/>
        <v>2020Q2</v>
      </c>
      <c r="G1211" t="str">
        <f t="shared" si="92"/>
        <v>PROD_0032020Q2</v>
      </c>
      <c r="H1211">
        <v>41</v>
      </c>
      <c r="I1211" s="1">
        <f t="shared" si="93"/>
        <v>617706</v>
      </c>
      <c r="J1211" t="s">
        <v>17</v>
      </c>
      <c r="K1211" t="s">
        <v>3</v>
      </c>
      <c r="L1211">
        <v>2020</v>
      </c>
      <c r="M1211">
        <v>13</v>
      </c>
      <c r="N1211">
        <v>4</v>
      </c>
      <c r="O1211">
        <f t="shared" si="95"/>
        <v>3912</v>
      </c>
    </row>
    <row r="1212" spans="1:15" x14ac:dyDescent="0.25">
      <c r="A1212" t="s">
        <v>5</v>
      </c>
      <c r="B1212" t="s">
        <v>3</v>
      </c>
      <c r="C1212" t="str">
        <f t="shared" si="94"/>
        <v>NW</v>
      </c>
      <c r="D1212">
        <v>2020</v>
      </c>
      <c r="E1212">
        <v>14</v>
      </c>
      <c r="F1212" t="str">
        <f t="shared" si="91"/>
        <v>2020Q2</v>
      </c>
      <c r="G1212" t="str">
        <f t="shared" si="92"/>
        <v>PROD_0032020Q2</v>
      </c>
      <c r="H1212">
        <v>28</v>
      </c>
      <c r="I1212" s="1">
        <f t="shared" si="93"/>
        <v>421848</v>
      </c>
      <c r="J1212" t="s">
        <v>17</v>
      </c>
      <c r="K1212" t="s">
        <v>3</v>
      </c>
      <c r="L1212">
        <v>2020</v>
      </c>
      <c r="M1212">
        <v>14</v>
      </c>
      <c r="N1212">
        <v>3</v>
      </c>
      <c r="O1212">
        <f t="shared" si="95"/>
        <v>2934</v>
      </c>
    </row>
    <row r="1213" spans="1:15" x14ac:dyDescent="0.25">
      <c r="A1213" t="s">
        <v>5</v>
      </c>
      <c r="B1213" t="s">
        <v>3</v>
      </c>
      <c r="C1213" t="str">
        <f t="shared" si="94"/>
        <v>NW</v>
      </c>
      <c r="D1213">
        <v>2020</v>
      </c>
      <c r="E1213">
        <v>15</v>
      </c>
      <c r="F1213" t="str">
        <f t="shared" si="91"/>
        <v>2020Q2</v>
      </c>
      <c r="G1213" t="str">
        <f t="shared" si="92"/>
        <v>PROD_0032020Q2</v>
      </c>
      <c r="H1213">
        <v>45</v>
      </c>
      <c r="I1213" s="1">
        <f t="shared" si="93"/>
        <v>677970</v>
      </c>
      <c r="J1213" t="s">
        <v>17</v>
      </c>
      <c r="K1213" t="s">
        <v>3</v>
      </c>
      <c r="L1213">
        <v>2020</v>
      </c>
      <c r="M1213">
        <v>15</v>
      </c>
      <c r="N1213">
        <v>4</v>
      </c>
      <c r="O1213">
        <f t="shared" si="95"/>
        <v>3912</v>
      </c>
    </row>
    <row r="1214" spans="1:15" x14ac:dyDescent="0.25">
      <c r="A1214" t="s">
        <v>5</v>
      </c>
      <c r="B1214" t="s">
        <v>3</v>
      </c>
      <c r="C1214" t="str">
        <f t="shared" si="94"/>
        <v>NW</v>
      </c>
      <c r="D1214">
        <v>2020</v>
      </c>
      <c r="E1214">
        <v>16</v>
      </c>
      <c r="F1214" t="str">
        <f t="shared" si="91"/>
        <v>2020Q2</v>
      </c>
      <c r="G1214" t="str">
        <f t="shared" si="92"/>
        <v>PROD_0032020Q2</v>
      </c>
      <c r="H1214">
        <v>39</v>
      </c>
      <c r="I1214" s="1">
        <f t="shared" si="93"/>
        <v>587574</v>
      </c>
      <c r="J1214" t="s">
        <v>17</v>
      </c>
      <c r="K1214" t="s">
        <v>3</v>
      </c>
      <c r="L1214">
        <v>2020</v>
      </c>
      <c r="M1214">
        <v>16</v>
      </c>
      <c r="N1214">
        <v>4</v>
      </c>
      <c r="O1214">
        <f t="shared" si="95"/>
        <v>3912</v>
      </c>
    </row>
    <row r="1215" spans="1:15" x14ac:dyDescent="0.25">
      <c r="A1215" t="s">
        <v>5</v>
      </c>
      <c r="B1215" t="s">
        <v>3</v>
      </c>
      <c r="C1215" t="str">
        <f t="shared" si="94"/>
        <v>NW</v>
      </c>
      <c r="D1215">
        <v>2020</v>
      </c>
      <c r="E1215">
        <v>17</v>
      </c>
      <c r="F1215" t="str">
        <f t="shared" si="91"/>
        <v>2020Q2</v>
      </c>
      <c r="G1215" t="str">
        <f t="shared" si="92"/>
        <v>PROD_0032020Q2</v>
      </c>
      <c r="H1215">
        <v>34</v>
      </c>
      <c r="I1215" s="1">
        <f t="shared" si="93"/>
        <v>512244</v>
      </c>
      <c r="J1215" t="s">
        <v>17</v>
      </c>
      <c r="K1215" t="s">
        <v>3</v>
      </c>
      <c r="L1215">
        <v>2020</v>
      </c>
      <c r="M1215">
        <v>17</v>
      </c>
      <c r="N1215">
        <v>3</v>
      </c>
      <c r="O1215">
        <f t="shared" si="95"/>
        <v>2934</v>
      </c>
    </row>
    <row r="1216" spans="1:15" x14ac:dyDescent="0.25">
      <c r="A1216" t="s">
        <v>5</v>
      </c>
      <c r="B1216" t="s">
        <v>3</v>
      </c>
      <c r="C1216" t="str">
        <f t="shared" si="94"/>
        <v>NW</v>
      </c>
      <c r="D1216">
        <v>2020</v>
      </c>
      <c r="E1216">
        <v>18</v>
      </c>
      <c r="F1216" t="str">
        <f t="shared" si="91"/>
        <v>2020Q2</v>
      </c>
      <c r="G1216" t="str">
        <f t="shared" si="92"/>
        <v>PROD_0032020Q2</v>
      </c>
      <c r="H1216">
        <v>40</v>
      </c>
      <c r="I1216" s="1">
        <f t="shared" si="93"/>
        <v>602640</v>
      </c>
      <c r="J1216" t="s">
        <v>17</v>
      </c>
      <c r="K1216" t="s">
        <v>3</v>
      </c>
      <c r="L1216">
        <v>2020</v>
      </c>
      <c r="M1216">
        <v>18</v>
      </c>
      <c r="N1216">
        <v>4</v>
      </c>
      <c r="O1216">
        <f t="shared" si="95"/>
        <v>3912</v>
      </c>
    </row>
    <row r="1217" spans="1:15" x14ac:dyDescent="0.25">
      <c r="A1217" t="s">
        <v>5</v>
      </c>
      <c r="B1217" t="s">
        <v>3</v>
      </c>
      <c r="C1217" t="str">
        <f t="shared" si="94"/>
        <v>NW</v>
      </c>
      <c r="D1217">
        <v>2020</v>
      </c>
      <c r="E1217">
        <v>19</v>
      </c>
      <c r="F1217" t="str">
        <f t="shared" si="91"/>
        <v>2020Q2</v>
      </c>
      <c r="G1217" t="str">
        <f t="shared" si="92"/>
        <v>PROD_0032020Q2</v>
      </c>
      <c r="H1217">
        <v>45</v>
      </c>
      <c r="I1217" s="1">
        <f t="shared" si="93"/>
        <v>677970</v>
      </c>
      <c r="J1217" t="s">
        <v>17</v>
      </c>
      <c r="K1217" t="s">
        <v>3</v>
      </c>
      <c r="L1217">
        <v>2020</v>
      </c>
      <c r="M1217">
        <v>19</v>
      </c>
      <c r="N1217">
        <v>5</v>
      </c>
      <c r="O1217">
        <f t="shared" si="95"/>
        <v>4890</v>
      </c>
    </row>
    <row r="1218" spans="1:15" x14ac:dyDescent="0.25">
      <c r="A1218" t="s">
        <v>5</v>
      </c>
      <c r="B1218" t="s">
        <v>3</v>
      </c>
      <c r="C1218" t="str">
        <f t="shared" si="94"/>
        <v>NW</v>
      </c>
      <c r="D1218">
        <v>2020</v>
      </c>
      <c r="E1218">
        <v>20</v>
      </c>
      <c r="F1218" t="str">
        <f t="shared" ref="F1218:F1281" si="96">CONCATENATE(D1218,"Q",IF(E1218&gt;=39,4,IF(E1218&gt;=26,3,IF(E1218&gt;=13,2,IF(E1218&gt;=0,1)))))</f>
        <v>2020Q2</v>
      </c>
      <c r="G1218" t="str">
        <f t="shared" ref="G1218:G1281" si="97">CONCATENATE(A1218,D1218,"Q",IF(E1218&gt;=39,4,IF(E1218&gt;=26,3,IF(E1218&gt;=13,2,IF(E1218&gt;=0,1)))))</f>
        <v>PROD_0032020Q2</v>
      </c>
      <c r="H1218">
        <v>39</v>
      </c>
      <c r="I1218" s="1">
        <f t="shared" ref="I1218:I1281" si="98">H1218*(VLOOKUP(G1218,S$2:T$65,2,0))</f>
        <v>587574</v>
      </c>
      <c r="J1218" t="s">
        <v>17</v>
      </c>
      <c r="K1218" t="s">
        <v>3</v>
      </c>
      <c r="L1218">
        <v>2020</v>
      </c>
      <c r="M1218">
        <v>20</v>
      </c>
      <c r="N1218">
        <v>5</v>
      </c>
      <c r="O1218">
        <f t="shared" si="95"/>
        <v>4890</v>
      </c>
    </row>
    <row r="1219" spans="1:15" x14ac:dyDescent="0.25">
      <c r="A1219" t="s">
        <v>5</v>
      </c>
      <c r="B1219" t="s">
        <v>3</v>
      </c>
      <c r="C1219" t="str">
        <f t="shared" ref="C1219:C1282" si="99">VLOOKUP(B1219,$V$14:$Y$18,2,FALSE)</f>
        <v>NW</v>
      </c>
      <c r="D1219">
        <v>2020</v>
      </c>
      <c r="E1219">
        <v>21</v>
      </c>
      <c r="F1219" t="str">
        <f t="shared" si="96"/>
        <v>2020Q2</v>
      </c>
      <c r="G1219" t="str">
        <f t="shared" si="97"/>
        <v>PROD_0032020Q2</v>
      </c>
      <c r="H1219">
        <v>35</v>
      </c>
      <c r="I1219" s="1">
        <f t="shared" si="98"/>
        <v>527310</v>
      </c>
      <c r="J1219" t="s">
        <v>17</v>
      </c>
      <c r="K1219" t="s">
        <v>3</v>
      </c>
      <c r="L1219">
        <v>2020</v>
      </c>
      <c r="M1219">
        <v>21</v>
      </c>
      <c r="N1219">
        <v>5</v>
      </c>
      <c r="O1219">
        <f t="shared" ref="O1219:O1282" si="100">N1219*(VLOOKUP(J1219,$V$2:$W$9,2,0))</f>
        <v>4890</v>
      </c>
    </row>
    <row r="1220" spans="1:15" x14ac:dyDescent="0.25">
      <c r="A1220" t="s">
        <v>5</v>
      </c>
      <c r="B1220" t="s">
        <v>3</v>
      </c>
      <c r="C1220" t="str">
        <f t="shared" si="99"/>
        <v>NW</v>
      </c>
      <c r="D1220">
        <v>2020</v>
      </c>
      <c r="E1220">
        <v>22</v>
      </c>
      <c r="F1220" t="str">
        <f t="shared" si="96"/>
        <v>2020Q2</v>
      </c>
      <c r="G1220" t="str">
        <f t="shared" si="97"/>
        <v>PROD_0032020Q2</v>
      </c>
      <c r="H1220">
        <v>35</v>
      </c>
      <c r="I1220" s="1">
        <f t="shared" si="98"/>
        <v>527310</v>
      </c>
      <c r="J1220" t="s">
        <v>17</v>
      </c>
      <c r="K1220" t="s">
        <v>3</v>
      </c>
      <c r="L1220">
        <v>2020</v>
      </c>
      <c r="M1220">
        <v>22</v>
      </c>
      <c r="N1220">
        <v>6</v>
      </c>
      <c r="O1220">
        <f t="shared" si="100"/>
        <v>5868</v>
      </c>
    </row>
    <row r="1221" spans="1:15" x14ac:dyDescent="0.25">
      <c r="A1221" t="s">
        <v>5</v>
      </c>
      <c r="B1221" t="s">
        <v>3</v>
      </c>
      <c r="C1221" t="str">
        <f t="shared" si="99"/>
        <v>NW</v>
      </c>
      <c r="D1221">
        <v>2020</v>
      </c>
      <c r="E1221">
        <v>23</v>
      </c>
      <c r="F1221" t="str">
        <f t="shared" si="96"/>
        <v>2020Q2</v>
      </c>
      <c r="G1221" t="str">
        <f t="shared" si="97"/>
        <v>PROD_0032020Q2</v>
      </c>
      <c r="H1221">
        <v>45</v>
      </c>
      <c r="I1221" s="1">
        <f t="shared" si="98"/>
        <v>677970</v>
      </c>
      <c r="J1221" t="s">
        <v>17</v>
      </c>
      <c r="K1221" t="s">
        <v>3</v>
      </c>
      <c r="L1221">
        <v>2020</v>
      </c>
      <c r="M1221">
        <v>23</v>
      </c>
      <c r="N1221">
        <v>9</v>
      </c>
      <c r="O1221">
        <f t="shared" si="100"/>
        <v>8802</v>
      </c>
    </row>
    <row r="1222" spans="1:15" x14ac:dyDescent="0.25">
      <c r="A1222" t="s">
        <v>5</v>
      </c>
      <c r="B1222" t="s">
        <v>3</v>
      </c>
      <c r="C1222" t="str">
        <f t="shared" si="99"/>
        <v>NW</v>
      </c>
      <c r="D1222">
        <v>2020</v>
      </c>
      <c r="E1222">
        <v>24</v>
      </c>
      <c r="F1222" t="str">
        <f t="shared" si="96"/>
        <v>2020Q2</v>
      </c>
      <c r="G1222" t="str">
        <f t="shared" si="97"/>
        <v>PROD_0032020Q2</v>
      </c>
      <c r="H1222">
        <v>32</v>
      </c>
      <c r="I1222" s="1">
        <f t="shared" si="98"/>
        <v>482112</v>
      </c>
      <c r="J1222" t="s">
        <v>17</v>
      </c>
      <c r="K1222" t="s">
        <v>3</v>
      </c>
      <c r="L1222">
        <v>2020</v>
      </c>
      <c r="M1222">
        <v>24</v>
      </c>
      <c r="N1222">
        <v>7</v>
      </c>
      <c r="O1222">
        <f t="shared" si="100"/>
        <v>6846</v>
      </c>
    </row>
    <row r="1223" spans="1:15" x14ac:dyDescent="0.25">
      <c r="A1223" t="s">
        <v>5</v>
      </c>
      <c r="B1223" t="s">
        <v>3</v>
      </c>
      <c r="C1223" t="str">
        <f t="shared" si="99"/>
        <v>NW</v>
      </c>
      <c r="D1223">
        <v>2020</v>
      </c>
      <c r="E1223">
        <v>25</v>
      </c>
      <c r="F1223" t="str">
        <f t="shared" si="96"/>
        <v>2020Q2</v>
      </c>
      <c r="G1223" t="str">
        <f t="shared" si="97"/>
        <v>PROD_0032020Q2</v>
      </c>
      <c r="H1223">
        <v>17</v>
      </c>
      <c r="I1223" s="1">
        <f t="shared" si="98"/>
        <v>256122</v>
      </c>
      <c r="J1223" t="s">
        <v>17</v>
      </c>
      <c r="K1223" t="s">
        <v>3</v>
      </c>
      <c r="L1223">
        <v>2020</v>
      </c>
      <c r="M1223">
        <v>25</v>
      </c>
      <c r="N1223">
        <v>4</v>
      </c>
      <c r="O1223">
        <f t="shared" si="100"/>
        <v>3912</v>
      </c>
    </row>
    <row r="1224" spans="1:15" x14ac:dyDescent="0.25">
      <c r="A1224" t="s">
        <v>5</v>
      </c>
      <c r="B1224" t="s">
        <v>3</v>
      </c>
      <c r="C1224" t="str">
        <f t="shared" si="99"/>
        <v>NW</v>
      </c>
      <c r="D1224">
        <v>2020</v>
      </c>
      <c r="E1224">
        <v>26</v>
      </c>
      <c r="F1224" t="str">
        <f t="shared" si="96"/>
        <v>2020Q3</v>
      </c>
      <c r="G1224" t="str">
        <f t="shared" si="97"/>
        <v>PROD_0032020Q3</v>
      </c>
      <c r="H1224">
        <v>23</v>
      </c>
      <c r="I1224" s="1">
        <f t="shared" si="98"/>
        <v>346518</v>
      </c>
      <c r="J1224" t="s">
        <v>17</v>
      </c>
      <c r="K1224" t="s">
        <v>3</v>
      </c>
      <c r="L1224">
        <v>2020</v>
      </c>
      <c r="M1224">
        <v>26</v>
      </c>
      <c r="N1224">
        <v>6</v>
      </c>
      <c r="O1224">
        <f t="shared" si="100"/>
        <v>5868</v>
      </c>
    </row>
    <row r="1225" spans="1:15" x14ac:dyDescent="0.25">
      <c r="A1225" t="s">
        <v>5</v>
      </c>
      <c r="B1225" t="s">
        <v>3</v>
      </c>
      <c r="C1225" t="str">
        <f t="shared" si="99"/>
        <v>NW</v>
      </c>
      <c r="D1225">
        <v>2020</v>
      </c>
      <c r="E1225">
        <v>27</v>
      </c>
      <c r="F1225" t="str">
        <f t="shared" si="96"/>
        <v>2020Q3</v>
      </c>
      <c r="G1225" t="str">
        <f t="shared" si="97"/>
        <v>PROD_0032020Q3</v>
      </c>
      <c r="H1225">
        <v>28</v>
      </c>
      <c r="I1225" s="1">
        <f t="shared" si="98"/>
        <v>421848</v>
      </c>
      <c r="J1225" t="s">
        <v>17</v>
      </c>
      <c r="K1225" t="s">
        <v>3</v>
      </c>
      <c r="L1225">
        <v>2020</v>
      </c>
      <c r="M1225">
        <v>27</v>
      </c>
      <c r="N1225">
        <v>7</v>
      </c>
      <c r="O1225">
        <f t="shared" si="100"/>
        <v>6846</v>
      </c>
    </row>
    <row r="1226" spans="1:15" x14ac:dyDescent="0.25">
      <c r="A1226" t="s">
        <v>5</v>
      </c>
      <c r="B1226" t="s">
        <v>3</v>
      </c>
      <c r="C1226" t="str">
        <f t="shared" si="99"/>
        <v>NW</v>
      </c>
      <c r="D1226">
        <v>2020</v>
      </c>
      <c r="E1226">
        <v>28</v>
      </c>
      <c r="F1226" t="str">
        <f t="shared" si="96"/>
        <v>2020Q3</v>
      </c>
      <c r="G1226" t="str">
        <f t="shared" si="97"/>
        <v>PROD_0032020Q3</v>
      </c>
      <c r="H1226">
        <v>38</v>
      </c>
      <c r="I1226" s="1">
        <f t="shared" si="98"/>
        <v>572508</v>
      </c>
      <c r="J1226" t="s">
        <v>17</v>
      </c>
      <c r="K1226" t="s">
        <v>3</v>
      </c>
      <c r="L1226">
        <v>2020</v>
      </c>
      <c r="M1226">
        <v>28</v>
      </c>
      <c r="N1226">
        <v>10</v>
      </c>
      <c r="O1226">
        <f t="shared" si="100"/>
        <v>9780</v>
      </c>
    </row>
    <row r="1227" spans="1:15" x14ac:dyDescent="0.25">
      <c r="A1227" t="s">
        <v>5</v>
      </c>
      <c r="B1227" t="s">
        <v>3</v>
      </c>
      <c r="C1227" t="str">
        <f t="shared" si="99"/>
        <v>NW</v>
      </c>
      <c r="D1227">
        <v>2020</v>
      </c>
      <c r="E1227">
        <v>29</v>
      </c>
      <c r="F1227" t="str">
        <f t="shared" si="96"/>
        <v>2020Q3</v>
      </c>
      <c r="G1227" t="str">
        <f t="shared" si="97"/>
        <v>PROD_0032020Q3</v>
      </c>
      <c r="H1227">
        <v>26</v>
      </c>
      <c r="I1227" s="1">
        <f t="shared" si="98"/>
        <v>391716</v>
      </c>
      <c r="J1227" t="s">
        <v>17</v>
      </c>
      <c r="K1227" t="s">
        <v>3</v>
      </c>
      <c r="L1227">
        <v>2020</v>
      </c>
      <c r="M1227">
        <v>29</v>
      </c>
      <c r="N1227">
        <v>7</v>
      </c>
      <c r="O1227">
        <f t="shared" si="100"/>
        <v>6846</v>
      </c>
    </row>
    <row r="1228" spans="1:15" x14ac:dyDescent="0.25">
      <c r="A1228" t="s">
        <v>5</v>
      </c>
      <c r="B1228" t="s">
        <v>3</v>
      </c>
      <c r="C1228" t="str">
        <f t="shared" si="99"/>
        <v>NW</v>
      </c>
      <c r="D1228">
        <v>2020</v>
      </c>
      <c r="E1228">
        <v>30</v>
      </c>
      <c r="F1228" t="str">
        <f t="shared" si="96"/>
        <v>2020Q3</v>
      </c>
      <c r="G1228" t="str">
        <f t="shared" si="97"/>
        <v>PROD_0032020Q3</v>
      </c>
      <c r="H1228">
        <v>36</v>
      </c>
      <c r="I1228" s="1">
        <f t="shared" si="98"/>
        <v>542376</v>
      </c>
      <c r="J1228" t="s">
        <v>17</v>
      </c>
      <c r="K1228" t="s">
        <v>3</v>
      </c>
      <c r="L1228">
        <v>2020</v>
      </c>
      <c r="M1228">
        <v>30</v>
      </c>
      <c r="N1228">
        <v>10</v>
      </c>
      <c r="O1228">
        <f t="shared" si="100"/>
        <v>9780</v>
      </c>
    </row>
    <row r="1229" spans="1:15" x14ac:dyDescent="0.25">
      <c r="A1229" t="s">
        <v>5</v>
      </c>
      <c r="B1229" t="s">
        <v>3</v>
      </c>
      <c r="C1229" t="str">
        <f t="shared" si="99"/>
        <v>NW</v>
      </c>
      <c r="D1229">
        <v>2020</v>
      </c>
      <c r="E1229">
        <v>31</v>
      </c>
      <c r="F1229" t="str">
        <f t="shared" si="96"/>
        <v>2020Q3</v>
      </c>
      <c r="G1229" t="str">
        <f t="shared" si="97"/>
        <v>PROD_0032020Q3</v>
      </c>
      <c r="H1229">
        <v>35</v>
      </c>
      <c r="I1229" s="1">
        <f t="shared" si="98"/>
        <v>527310</v>
      </c>
      <c r="J1229" t="s">
        <v>17</v>
      </c>
      <c r="K1229" t="s">
        <v>3</v>
      </c>
      <c r="L1229">
        <v>2020</v>
      </c>
      <c r="M1229">
        <v>31</v>
      </c>
      <c r="N1229">
        <v>10</v>
      </c>
      <c r="O1229">
        <f t="shared" si="100"/>
        <v>9780</v>
      </c>
    </row>
    <row r="1230" spans="1:15" x14ac:dyDescent="0.25">
      <c r="A1230" t="s">
        <v>5</v>
      </c>
      <c r="B1230" t="s">
        <v>3</v>
      </c>
      <c r="C1230" t="str">
        <f t="shared" si="99"/>
        <v>NW</v>
      </c>
      <c r="D1230">
        <v>2020</v>
      </c>
      <c r="E1230">
        <v>32</v>
      </c>
      <c r="F1230" t="str">
        <f t="shared" si="96"/>
        <v>2020Q3</v>
      </c>
      <c r="G1230" t="str">
        <f t="shared" si="97"/>
        <v>PROD_0032020Q3</v>
      </c>
      <c r="H1230">
        <v>24</v>
      </c>
      <c r="I1230" s="1">
        <f t="shared" si="98"/>
        <v>361584</v>
      </c>
      <c r="J1230" t="s">
        <v>17</v>
      </c>
      <c r="K1230" t="s">
        <v>3</v>
      </c>
      <c r="L1230">
        <v>2020</v>
      </c>
      <c r="M1230">
        <v>32</v>
      </c>
      <c r="N1230">
        <v>7</v>
      </c>
      <c r="O1230">
        <f t="shared" si="100"/>
        <v>6846</v>
      </c>
    </row>
    <row r="1231" spans="1:15" x14ac:dyDescent="0.25">
      <c r="A1231" t="s">
        <v>5</v>
      </c>
      <c r="B1231" t="s">
        <v>3</v>
      </c>
      <c r="C1231" t="str">
        <f t="shared" si="99"/>
        <v>NW</v>
      </c>
      <c r="D1231">
        <v>2020</v>
      </c>
      <c r="E1231">
        <v>33</v>
      </c>
      <c r="F1231" t="str">
        <f t="shared" si="96"/>
        <v>2020Q3</v>
      </c>
      <c r="G1231" t="str">
        <f t="shared" si="97"/>
        <v>PROD_0032020Q3</v>
      </c>
      <c r="H1231">
        <v>24</v>
      </c>
      <c r="I1231" s="1">
        <f t="shared" si="98"/>
        <v>361584</v>
      </c>
      <c r="J1231" t="s">
        <v>17</v>
      </c>
      <c r="K1231" t="s">
        <v>3</v>
      </c>
      <c r="L1231">
        <v>2020</v>
      </c>
      <c r="M1231">
        <v>33</v>
      </c>
      <c r="N1231">
        <v>6</v>
      </c>
      <c r="O1231">
        <f t="shared" si="100"/>
        <v>5868</v>
      </c>
    </row>
    <row r="1232" spans="1:15" x14ac:dyDescent="0.25">
      <c r="A1232" t="s">
        <v>5</v>
      </c>
      <c r="B1232" t="s">
        <v>3</v>
      </c>
      <c r="C1232" t="str">
        <f t="shared" si="99"/>
        <v>NW</v>
      </c>
      <c r="D1232">
        <v>2020</v>
      </c>
      <c r="E1232">
        <v>34</v>
      </c>
      <c r="F1232" t="str">
        <f t="shared" si="96"/>
        <v>2020Q3</v>
      </c>
      <c r="G1232" t="str">
        <f t="shared" si="97"/>
        <v>PROD_0032020Q3</v>
      </c>
      <c r="H1232">
        <v>32</v>
      </c>
      <c r="I1232" s="1">
        <f t="shared" si="98"/>
        <v>482112</v>
      </c>
      <c r="J1232" t="s">
        <v>17</v>
      </c>
      <c r="K1232" t="s">
        <v>3</v>
      </c>
      <c r="L1232">
        <v>2020</v>
      </c>
      <c r="M1232">
        <v>34</v>
      </c>
      <c r="N1232">
        <v>7</v>
      </c>
      <c r="O1232">
        <f t="shared" si="100"/>
        <v>6846</v>
      </c>
    </row>
    <row r="1233" spans="1:15" x14ac:dyDescent="0.25">
      <c r="A1233" t="s">
        <v>5</v>
      </c>
      <c r="B1233" t="s">
        <v>3</v>
      </c>
      <c r="C1233" t="str">
        <f t="shared" si="99"/>
        <v>NW</v>
      </c>
      <c r="D1233">
        <v>2020</v>
      </c>
      <c r="E1233">
        <v>35</v>
      </c>
      <c r="F1233" t="str">
        <f t="shared" si="96"/>
        <v>2020Q3</v>
      </c>
      <c r="G1233" t="str">
        <f t="shared" si="97"/>
        <v>PROD_0032020Q3</v>
      </c>
      <c r="H1233">
        <v>34</v>
      </c>
      <c r="I1233" s="1">
        <f t="shared" si="98"/>
        <v>512244</v>
      </c>
      <c r="J1233" t="s">
        <v>17</v>
      </c>
      <c r="K1233" t="s">
        <v>3</v>
      </c>
      <c r="L1233">
        <v>2020</v>
      </c>
      <c r="M1233">
        <v>35</v>
      </c>
      <c r="N1233">
        <v>7</v>
      </c>
      <c r="O1233">
        <f t="shared" si="100"/>
        <v>6846</v>
      </c>
    </row>
    <row r="1234" spans="1:15" x14ac:dyDescent="0.25">
      <c r="A1234" t="s">
        <v>5</v>
      </c>
      <c r="B1234" t="s">
        <v>3</v>
      </c>
      <c r="C1234" t="str">
        <f t="shared" si="99"/>
        <v>NW</v>
      </c>
      <c r="D1234">
        <v>2020</v>
      </c>
      <c r="E1234">
        <v>36</v>
      </c>
      <c r="F1234" t="str">
        <f t="shared" si="96"/>
        <v>2020Q3</v>
      </c>
      <c r="G1234" t="str">
        <f t="shared" si="97"/>
        <v>PROD_0032020Q3</v>
      </c>
      <c r="H1234">
        <v>30</v>
      </c>
      <c r="I1234" s="1">
        <f t="shared" si="98"/>
        <v>451980</v>
      </c>
      <c r="J1234" t="s">
        <v>17</v>
      </c>
      <c r="K1234" t="s">
        <v>3</v>
      </c>
      <c r="L1234">
        <v>2020</v>
      </c>
      <c r="M1234">
        <v>36</v>
      </c>
      <c r="N1234">
        <v>5</v>
      </c>
      <c r="O1234">
        <f t="shared" si="100"/>
        <v>4890</v>
      </c>
    </row>
    <row r="1235" spans="1:15" x14ac:dyDescent="0.25">
      <c r="A1235" t="s">
        <v>5</v>
      </c>
      <c r="B1235" t="s">
        <v>3</v>
      </c>
      <c r="C1235" t="str">
        <f t="shared" si="99"/>
        <v>NW</v>
      </c>
      <c r="D1235">
        <v>2020</v>
      </c>
      <c r="E1235">
        <v>37</v>
      </c>
      <c r="F1235" t="str">
        <f t="shared" si="96"/>
        <v>2020Q3</v>
      </c>
      <c r="G1235" t="str">
        <f t="shared" si="97"/>
        <v>PROD_0032020Q3</v>
      </c>
      <c r="H1235">
        <v>30</v>
      </c>
      <c r="I1235" s="1">
        <f t="shared" si="98"/>
        <v>451980</v>
      </c>
      <c r="J1235" t="s">
        <v>17</v>
      </c>
      <c r="K1235" t="s">
        <v>3</v>
      </c>
      <c r="L1235">
        <v>2020</v>
      </c>
      <c r="M1235">
        <v>37</v>
      </c>
      <c r="N1235">
        <v>5</v>
      </c>
      <c r="O1235">
        <f t="shared" si="100"/>
        <v>4890</v>
      </c>
    </row>
    <row r="1236" spans="1:15" x14ac:dyDescent="0.25">
      <c r="A1236" t="s">
        <v>5</v>
      </c>
      <c r="B1236" t="s">
        <v>3</v>
      </c>
      <c r="C1236" t="str">
        <f t="shared" si="99"/>
        <v>NW</v>
      </c>
      <c r="D1236">
        <v>2020</v>
      </c>
      <c r="E1236">
        <v>38</v>
      </c>
      <c r="F1236" t="str">
        <f t="shared" si="96"/>
        <v>2020Q3</v>
      </c>
      <c r="G1236" t="str">
        <f t="shared" si="97"/>
        <v>PROD_0032020Q3</v>
      </c>
      <c r="H1236">
        <v>17</v>
      </c>
      <c r="I1236" s="1">
        <f t="shared" si="98"/>
        <v>256122</v>
      </c>
      <c r="J1236" t="s">
        <v>17</v>
      </c>
      <c r="K1236" t="s">
        <v>3</v>
      </c>
      <c r="L1236">
        <v>2020</v>
      </c>
      <c r="M1236">
        <v>38</v>
      </c>
      <c r="N1236">
        <v>3</v>
      </c>
      <c r="O1236">
        <f t="shared" si="100"/>
        <v>2934</v>
      </c>
    </row>
    <row r="1237" spans="1:15" x14ac:dyDescent="0.25">
      <c r="A1237" t="s">
        <v>5</v>
      </c>
      <c r="B1237" t="s">
        <v>3</v>
      </c>
      <c r="C1237" t="str">
        <f t="shared" si="99"/>
        <v>NW</v>
      </c>
      <c r="D1237">
        <v>2020</v>
      </c>
      <c r="E1237">
        <v>39</v>
      </c>
      <c r="F1237" t="str">
        <f t="shared" si="96"/>
        <v>2020Q4</v>
      </c>
      <c r="G1237" t="str">
        <f t="shared" si="97"/>
        <v>PROD_0032020Q4</v>
      </c>
      <c r="H1237">
        <v>27</v>
      </c>
      <c r="I1237" s="1">
        <f t="shared" si="98"/>
        <v>406782</v>
      </c>
      <c r="J1237" t="s">
        <v>17</v>
      </c>
      <c r="K1237" t="s">
        <v>3</v>
      </c>
      <c r="L1237">
        <v>2020</v>
      </c>
      <c r="M1237">
        <v>39</v>
      </c>
      <c r="N1237">
        <v>5</v>
      </c>
      <c r="O1237">
        <f t="shared" si="100"/>
        <v>4890</v>
      </c>
    </row>
    <row r="1238" spans="1:15" x14ac:dyDescent="0.25">
      <c r="A1238" t="s">
        <v>5</v>
      </c>
      <c r="B1238" t="s">
        <v>3</v>
      </c>
      <c r="C1238" t="str">
        <f t="shared" si="99"/>
        <v>NW</v>
      </c>
      <c r="D1238">
        <v>2020</v>
      </c>
      <c r="E1238">
        <v>40</v>
      </c>
      <c r="F1238" t="str">
        <f t="shared" si="96"/>
        <v>2020Q4</v>
      </c>
      <c r="G1238" t="str">
        <f t="shared" si="97"/>
        <v>PROD_0032020Q4</v>
      </c>
      <c r="H1238">
        <v>36</v>
      </c>
      <c r="I1238" s="1">
        <f t="shared" si="98"/>
        <v>542376</v>
      </c>
      <c r="J1238" t="s">
        <v>17</v>
      </c>
      <c r="K1238" t="s">
        <v>3</v>
      </c>
      <c r="L1238">
        <v>2020</v>
      </c>
      <c r="M1238">
        <v>40</v>
      </c>
      <c r="N1238">
        <v>6</v>
      </c>
      <c r="O1238">
        <f t="shared" si="100"/>
        <v>5868</v>
      </c>
    </row>
    <row r="1239" spans="1:15" x14ac:dyDescent="0.25">
      <c r="A1239" t="s">
        <v>5</v>
      </c>
      <c r="B1239" t="s">
        <v>3</v>
      </c>
      <c r="C1239" t="str">
        <f t="shared" si="99"/>
        <v>NW</v>
      </c>
      <c r="D1239">
        <v>2020</v>
      </c>
      <c r="E1239">
        <v>41</v>
      </c>
      <c r="F1239" t="str">
        <f t="shared" si="96"/>
        <v>2020Q4</v>
      </c>
      <c r="G1239" t="str">
        <f t="shared" si="97"/>
        <v>PROD_0032020Q4</v>
      </c>
      <c r="H1239">
        <v>35</v>
      </c>
      <c r="I1239" s="1">
        <f t="shared" si="98"/>
        <v>527310</v>
      </c>
      <c r="J1239" t="s">
        <v>17</v>
      </c>
      <c r="K1239" t="s">
        <v>3</v>
      </c>
      <c r="L1239">
        <v>2020</v>
      </c>
      <c r="M1239">
        <v>41</v>
      </c>
      <c r="N1239">
        <v>6</v>
      </c>
      <c r="O1239">
        <f t="shared" si="100"/>
        <v>5868</v>
      </c>
    </row>
    <row r="1240" spans="1:15" x14ac:dyDescent="0.25">
      <c r="A1240" t="s">
        <v>5</v>
      </c>
      <c r="B1240" t="s">
        <v>3</v>
      </c>
      <c r="C1240" t="str">
        <f t="shared" si="99"/>
        <v>NW</v>
      </c>
      <c r="D1240">
        <v>2020</v>
      </c>
      <c r="E1240">
        <v>42</v>
      </c>
      <c r="F1240" t="str">
        <f t="shared" si="96"/>
        <v>2020Q4</v>
      </c>
      <c r="G1240" t="str">
        <f t="shared" si="97"/>
        <v>PROD_0032020Q4</v>
      </c>
      <c r="H1240">
        <v>33</v>
      </c>
      <c r="I1240" s="1">
        <f t="shared" si="98"/>
        <v>497178</v>
      </c>
      <c r="J1240" t="s">
        <v>17</v>
      </c>
      <c r="K1240" t="s">
        <v>3</v>
      </c>
      <c r="L1240">
        <v>2020</v>
      </c>
      <c r="M1240">
        <v>42</v>
      </c>
      <c r="N1240">
        <v>6</v>
      </c>
      <c r="O1240">
        <f t="shared" si="100"/>
        <v>5868</v>
      </c>
    </row>
    <row r="1241" spans="1:15" x14ac:dyDescent="0.25">
      <c r="A1241" t="s">
        <v>5</v>
      </c>
      <c r="B1241" t="s">
        <v>3</v>
      </c>
      <c r="C1241" t="str">
        <f t="shared" si="99"/>
        <v>NW</v>
      </c>
      <c r="D1241">
        <v>2020</v>
      </c>
      <c r="E1241">
        <v>43</v>
      </c>
      <c r="F1241" t="str">
        <f t="shared" si="96"/>
        <v>2020Q4</v>
      </c>
      <c r="G1241" t="str">
        <f t="shared" si="97"/>
        <v>PROD_0032020Q4</v>
      </c>
      <c r="H1241">
        <v>29</v>
      </c>
      <c r="I1241" s="1">
        <f t="shared" si="98"/>
        <v>436914</v>
      </c>
      <c r="J1241" t="s">
        <v>17</v>
      </c>
      <c r="K1241" t="s">
        <v>3</v>
      </c>
      <c r="L1241">
        <v>2020</v>
      </c>
      <c r="M1241">
        <v>43</v>
      </c>
      <c r="N1241">
        <v>5</v>
      </c>
      <c r="O1241">
        <f t="shared" si="100"/>
        <v>4890</v>
      </c>
    </row>
    <row r="1242" spans="1:15" x14ac:dyDescent="0.25">
      <c r="A1242" t="s">
        <v>5</v>
      </c>
      <c r="B1242" t="s">
        <v>3</v>
      </c>
      <c r="C1242" t="str">
        <f t="shared" si="99"/>
        <v>NW</v>
      </c>
      <c r="D1242">
        <v>2020</v>
      </c>
      <c r="E1242">
        <v>44</v>
      </c>
      <c r="F1242" t="str">
        <f t="shared" si="96"/>
        <v>2020Q4</v>
      </c>
      <c r="G1242" t="str">
        <f t="shared" si="97"/>
        <v>PROD_0032020Q4</v>
      </c>
      <c r="H1242">
        <v>37</v>
      </c>
      <c r="I1242" s="1">
        <f t="shared" si="98"/>
        <v>557442</v>
      </c>
      <c r="J1242" t="s">
        <v>17</v>
      </c>
      <c r="K1242" t="s">
        <v>3</v>
      </c>
      <c r="L1242">
        <v>2020</v>
      </c>
      <c r="M1242">
        <v>44</v>
      </c>
      <c r="N1242">
        <v>7</v>
      </c>
      <c r="O1242">
        <f t="shared" si="100"/>
        <v>6846</v>
      </c>
    </row>
    <row r="1243" spans="1:15" x14ac:dyDescent="0.25">
      <c r="A1243" t="s">
        <v>5</v>
      </c>
      <c r="B1243" t="s">
        <v>3</v>
      </c>
      <c r="C1243" t="str">
        <f t="shared" si="99"/>
        <v>NW</v>
      </c>
      <c r="D1243">
        <v>2020</v>
      </c>
      <c r="E1243">
        <v>45</v>
      </c>
      <c r="F1243" t="str">
        <f t="shared" si="96"/>
        <v>2020Q4</v>
      </c>
      <c r="G1243" t="str">
        <f t="shared" si="97"/>
        <v>PROD_0032020Q4</v>
      </c>
      <c r="H1243">
        <v>20</v>
      </c>
      <c r="I1243" s="1">
        <f t="shared" si="98"/>
        <v>301320</v>
      </c>
      <c r="J1243" t="s">
        <v>17</v>
      </c>
      <c r="K1243" t="s">
        <v>3</v>
      </c>
      <c r="L1243">
        <v>2020</v>
      </c>
      <c r="M1243">
        <v>45</v>
      </c>
      <c r="N1243">
        <v>4</v>
      </c>
      <c r="O1243">
        <f t="shared" si="100"/>
        <v>3912</v>
      </c>
    </row>
    <row r="1244" spans="1:15" x14ac:dyDescent="0.25">
      <c r="A1244" t="s">
        <v>5</v>
      </c>
      <c r="B1244" t="s">
        <v>3</v>
      </c>
      <c r="C1244" t="str">
        <f t="shared" si="99"/>
        <v>NW</v>
      </c>
      <c r="D1244">
        <v>2020</v>
      </c>
      <c r="E1244">
        <v>46</v>
      </c>
      <c r="F1244" t="str">
        <f t="shared" si="96"/>
        <v>2020Q4</v>
      </c>
      <c r="G1244" t="str">
        <f t="shared" si="97"/>
        <v>PROD_0032020Q4</v>
      </c>
      <c r="H1244">
        <v>38</v>
      </c>
      <c r="I1244" s="1">
        <f t="shared" si="98"/>
        <v>572508</v>
      </c>
      <c r="J1244" t="s">
        <v>17</v>
      </c>
      <c r="K1244" t="s">
        <v>3</v>
      </c>
      <c r="L1244">
        <v>2020</v>
      </c>
      <c r="M1244">
        <v>46</v>
      </c>
      <c r="N1244">
        <v>6</v>
      </c>
      <c r="O1244">
        <f t="shared" si="100"/>
        <v>5868</v>
      </c>
    </row>
    <row r="1245" spans="1:15" x14ac:dyDescent="0.25">
      <c r="A1245" t="s">
        <v>5</v>
      </c>
      <c r="B1245" t="s">
        <v>3</v>
      </c>
      <c r="C1245" t="str">
        <f t="shared" si="99"/>
        <v>NW</v>
      </c>
      <c r="D1245">
        <v>2020</v>
      </c>
      <c r="E1245">
        <v>47</v>
      </c>
      <c r="F1245" t="str">
        <f t="shared" si="96"/>
        <v>2020Q4</v>
      </c>
      <c r="G1245" t="str">
        <f t="shared" si="97"/>
        <v>PROD_0032020Q4</v>
      </c>
      <c r="H1245">
        <v>38</v>
      </c>
      <c r="I1245" s="1">
        <f t="shared" si="98"/>
        <v>572508</v>
      </c>
      <c r="J1245" t="s">
        <v>17</v>
      </c>
      <c r="K1245" t="s">
        <v>3</v>
      </c>
      <c r="L1245">
        <v>2020</v>
      </c>
      <c r="M1245">
        <v>47</v>
      </c>
      <c r="N1245">
        <v>6</v>
      </c>
      <c r="O1245">
        <f t="shared" si="100"/>
        <v>5868</v>
      </c>
    </row>
    <row r="1246" spans="1:15" x14ac:dyDescent="0.25">
      <c r="A1246" t="s">
        <v>5</v>
      </c>
      <c r="B1246" t="s">
        <v>3</v>
      </c>
      <c r="C1246" t="str">
        <f t="shared" si="99"/>
        <v>NW</v>
      </c>
      <c r="D1246">
        <v>2020</v>
      </c>
      <c r="E1246">
        <v>48</v>
      </c>
      <c r="F1246" t="str">
        <f t="shared" si="96"/>
        <v>2020Q4</v>
      </c>
      <c r="G1246" t="str">
        <f t="shared" si="97"/>
        <v>PROD_0032020Q4</v>
      </c>
      <c r="H1246">
        <v>32</v>
      </c>
      <c r="I1246" s="1">
        <f t="shared" si="98"/>
        <v>482112</v>
      </c>
      <c r="J1246" t="s">
        <v>17</v>
      </c>
      <c r="K1246" t="s">
        <v>3</v>
      </c>
      <c r="L1246">
        <v>2020</v>
      </c>
      <c r="M1246">
        <v>48</v>
      </c>
      <c r="N1246">
        <v>5</v>
      </c>
      <c r="O1246">
        <f t="shared" si="100"/>
        <v>4890</v>
      </c>
    </row>
    <row r="1247" spans="1:15" x14ac:dyDescent="0.25">
      <c r="A1247" t="s">
        <v>5</v>
      </c>
      <c r="B1247" t="s">
        <v>3</v>
      </c>
      <c r="C1247" t="str">
        <f t="shared" si="99"/>
        <v>NW</v>
      </c>
      <c r="D1247">
        <v>2020</v>
      </c>
      <c r="E1247">
        <v>49</v>
      </c>
      <c r="F1247" t="str">
        <f t="shared" si="96"/>
        <v>2020Q4</v>
      </c>
      <c r="G1247" t="str">
        <f t="shared" si="97"/>
        <v>PROD_0032020Q4</v>
      </c>
      <c r="H1247">
        <v>14</v>
      </c>
      <c r="I1247" s="1">
        <f t="shared" si="98"/>
        <v>210924</v>
      </c>
      <c r="J1247" t="s">
        <v>17</v>
      </c>
      <c r="K1247" t="s">
        <v>3</v>
      </c>
      <c r="L1247">
        <v>2020</v>
      </c>
      <c r="M1247">
        <v>49</v>
      </c>
      <c r="N1247">
        <v>2</v>
      </c>
      <c r="O1247">
        <f t="shared" si="100"/>
        <v>1956</v>
      </c>
    </row>
    <row r="1248" spans="1:15" x14ac:dyDescent="0.25">
      <c r="A1248" t="s">
        <v>5</v>
      </c>
      <c r="B1248" t="s">
        <v>3</v>
      </c>
      <c r="C1248" t="str">
        <f t="shared" si="99"/>
        <v>NW</v>
      </c>
      <c r="D1248">
        <v>2020</v>
      </c>
      <c r="E1248">
        <v>50</v>
      </c>
      <c r="F1248" t="str">
        <f t="shared" si="96"/>
        <v>2020Q4</v>
      </c>
      <c r="G1248" t="str">
        <f t="shared" si="97"/>
        <v>PROD_0032020Q4</v>
      </c>
      <c r="H1248">
        <v>26</v>
      </c>
      <c r="I1248" s="1">
        <f t="shared" si="98"/>
        <v>391716</v>
      </c>
      <c r="J1248" t="s">
        <v>17</v>
      </c>
      <c r="K1248" t="s">
        <v>3</v>
      </c>
      <c r="L1248">
        <v>2020</v>
      </c>
      <c r="M1248">
        <v>50</v>
      </c>
      <c r="N1248">
        <v>4</v>
      </c>
      <c r="O1248">
        <f t="shared" si="100"/>
        <v>3912</v>
      </c>
    </row>
    <row r="1249" spans="1:15" x14ac:dyDescent="0.25">
      <c r="A1249" t="s">
        <v>5</v>
      </c>
      <c r="B1249" t="s">
        <v>3</v>
      </c>
      <c r="C1249" t="str">
        <f t="shared" si="99"/>
        <v>NW</v>
      </c>
      <c r="D1249">
        <v>2020</v>
      </c>
      <c r="E1249">
        <v>51</v>
      </c>
      <c r="F1249" t="str">
        <f t="shared" si="96"/>
        <v>2020Q4</v>
      </c>
      <c r="G1249" t="str">
        <f t="shared" si="97"/>
        <v>PROD_0032020Q4</v>
      </c>
      <c r="H1249">
        <v>20</v>
      </c>
      <c r="I1249" s="1">
        <f t="shared" si="98"/>
        <v>301320</v>
      </c>
      <c r="J1249" t="s">
        <v>17</v>
      </c>
      <c r="K1249" t="s">
        <v>3</v>
      </c>
      <c r="L1249">
        <v>2020</v>
      </c>
      <c r="M1249">
        <v>51</v>
      </c>
      <c r="N1249">
        <v>3</v>
      </c>
      <c r="O1249">
        <f t="shared" si="100"/>
        <v>2934</v>
      </c>
    </row>
    <row r="1250" spans="1:15" x14ac:dyDescent="0.25">
      <c r="A1250" t="s">
        <v>5</v>
      </c>
      <c r="B1250" t="s">
        <v>13</v>
      </c>
      <c r="C1250" t="str">
        <f t="shared" si="99"/>
        <v>NW</v>
      </c>
      <c r="D1250">
        <v>2019</v>
      </c>
      <c r="E1250">
        <v>0</v>
      </c>
      <c r="F1250" t="str">
        <f t="shared" si="96"/>
        <v>2019Q1</v>
      </c>
      <c r="G1250" t="str">
        <f t="shared" si="97"/>
        <v>PROD_0032019Q1</v>
      </c>
      <c r="H1250">
        <v>19</v>
      </c>
      <c r="I1250" s="1">
        <f t="shared" si="98"/>
        <v>284981</v>
      </c>
      <c r="J1250" t="s">
        <v>17</v>
      </c>
      <c r="K1250" t="s">
        <v>13</v>
      </c>
      <c r="L1250">
        <v>2019</v>
      </c>
      <c r="M1250">
        <v>0</v>
      </c>
      <c r="N1250">
        <v>2</v>
      </c>
      <c r="O1250">
        <f t="shared" si="100"/>
        <v>1956</v>
      </c>
    </row>
    <row r="1251" spans="1:15" x14ac:dyDescent="0.25">
      <c r="A1251" t="s">
        <v>5</v>
      </c>
      <c r="B1251" t="s">
        <v>13</v>
      </c>
      <c r="C1251" t="str">
        <f t="shared" si="99"/>
        <v>NW</v>
      </c>
      <c r="D1251">
        <v>2019</v>
      </c>
      <c r="E1251">
        <v>1</v>
      </c>
      <c r="F1251" t="str">
        <f t="shared" si="96"/>
        <v>2019Q1</v>
      </c>
      <c r="G1251" t="str">
        <f t="shared" si="97"/>
        <v>PROD_0032019Q1</v>
      </c>
      <c r="H1251">
        <v>20</v>
      </c>
      <c r="I1251" s="1">
        <f t="shared" si="98"/>
        <v>299980</v>
      </c>
      <c r="J1251" t="s">
        <v>17</v>
      </c>
      <c r="K1251" t="s">
        <v>13</v>
      </c>
      <c r="L1251">
        <v>2019</v>
      </c>
      <c r="M1251">
        <v>1</v>
      </c>
      <c r="N1251">
        <v>2</v>
      </c>
      <c r="O1251">
        <f t="shared" si="100"/>
        <v>1956</v>
      </c>
    </row>
    <row r="1252" spans="1:15" x14ac:dyDescent="0.25">
      <c r="A1252" t="s">
        <v>5</v>
      </c>
      <c r="B1252" t="s">
        <v>13</v>
      </c>
      <c r="C1252" t="str">
        <f t="shared" si="99"/>
        <v>NW</v>
      </c>
      <c r="D1252">
        <v>2019</v>
      </c>
      <c r="E1252">
        <v>2</v>
      </c>
      <c r="F1252" t="str">
        <f t="shared" si="96"/>
        <v>2019Q1</v>
      </c>
      <c r="G1252" t="str">
        <f t="shared" si="97"/>
        <v>PROD_0032019Q1</v>
      </c>
      <c r="H1252">
        <v>27</v>
      </c>
      <c r="I1252" s="1">
        <f t="shared" si="98"/>
        <v>404973</v>
      </c>
      <c r="J1252" t="s">
        <v>17</v>
      </c>
      <c r="K1252" t="s">
        <v>13</v>
      </c>
      <c r="L1252">
        <v>2019</v>
      </c>
      <c r="M1252">
        <v>2</v>
      </c>
      <c r="N1252">
        <v>3</v>
      </c>
      <c r="O1252">
        <f t="shared" si="100"/>
        <v>2934</v>
      </c>
    </row>
    <row r="1253" spans="1:15" x14ac:dyDescent="0.25">
      <c r="A1253" t="s">
        <v>5</v>
      </c>
      <c r="B1253" t="s">
        <v>13</v>
      </c>
      <c r="C1253" t="str">
        <f t="shared" si="99"/>
        <v>NW</v>
      </c>
      <c r="D1253">
        <v>2019</v>
      </c>
      <c r="E1253">
        <v>3</v>
      </c>
      <c r="F1253" t="str">
        <f t="shared" si="96"/>
        <v>2019Q1</v>
      </c>
      <c r="G1253" t="str">
        <f t="shared" si="97"/>
        <v>PROD_0032019Q1</v>
      </c>
      <c r="H1253">
        <v>23</v>
      </c>
      <c r="I1253" s="1">
        <f t="shared" si="98"/>
        <v>344977</v>
      </c>
      <c r="J1253" t="s">
        <v>17</v>
      </c>
      <c r="K1253" t="s">
        <v>13</v>
      </c>
      <c r="L1253">
        <v>2019</v>
      </c>
      <c r="M1253">
        <v>3</v>
      </c>
      <c r="N1253">
        <v>3</v>
      </c>
      <c r="O1253">
        <f t="shared" si="100"/>
        <v>2934</v>
      </c>
    </row>
    <row r="1254" spans="1:15" x14ac:dyDescent="0.25">
      <c r="A1254" t="s">
        <v>5</v>
      </c>
      <c r="B1254" t="s">
        <v>13</v>
      </c>
      <c r="C1254" t="str">
        <f t="shared" si="99"/>
        <v>NW</v>
      </c>
      <c r="D1254">
        <v>2019</v>
      </c>
      <c r="E1254">
        <v>4</v>
      </c>
      <c r="F1254" t="str">
        <f t="shared" si="96"/>
        <v>2019Q1</v>
      </c>
      <c r="G1254" t="str">
        <f t="shared" si="97"/>
        <v>PROD_0032019Q1</v>
      </c>
      <c r="H1254">
        <v>19</v>
      </c>
      <c r="I1254" s="1">
        <f t="shared" si="98"/>
        <v>284981</v>
      </c>
      <c r="J1254" t="s">
        <v>17</v>
      </c>
      <c r="K1254" t="s">
        <v>13</v>
      </c>
      <c r="L1254">
        <v>2019</v>
      </c>
      <c r="M1254">
        <v>4</v>
      </c>
      <c r="N1254">
        <v>3</v>
      </c>
      <c r="O1254">
        <f t="shared" si="100"/>
        <v>2934</v>
      </c>
    </row>
    <row r="1255" spans="1:15" x14ac:dyDescent="0.25">
      <c r="A1255" t="s">
        <v>5</v>
      </c>
      <c r="B1255" t="s">
        <v>13</v>
      </c>
      <c r="C1255" t="str">
        <f t="shared" si="99"/>
        <v>NW</v>
      </c>
      <c r="D1255">
        <v>2019</v>
      </c>
      <c r="E1255">
        <v>5</v>
      </c>
      <c r="F1255" t="str">
        <f t="shared" si="96"/>
        <v>2019Q1</v>
      </c>
      <c r="G1255" t="str">
        <f t="shared" si="97"/>
        <v>PROD_0032019Q1</v>
      </c>
      <c r="H1255">
        <v>30</v>
      </c>
      <c r="I1255" s="1">
        <f t="shared" si="98"/>
        <v>449970</v>
      </c>
      <c r="J1255" t="s">
        <v>17</v>
      </c>
      <c r="K1255" t="s">
        <v>13</v>
      </c>
      <c r="L1255">
        <v>2019</v>
      </c>
      <c r="M1255">
        <v>5</v>
      </c>
      <c r="N1255">
        <v>4</v>
      </c>
      <c r="O1255">
        <f t="shared" si="100"/>
        <v>3912</v>
      </c>
    </row>
    <row r="1256" spans="1:15" x14ac:dyDescent="0.25">
      <c r="A1256" t="s">
        <v>5</v>
      </c>
      <c r="B1256" t="s">
        <v>13</v>
      </c>
      <c r="C1256" t="str">
        <f t="shared" si="99"/>
        <v>NW</v>
      </c>
      <c r="D1256">
        <v>2019</v>
      </c>
      <c r="E1256">
        <v>6</v>
      </c>
      <c r="F1256" t="str">
        <f t="shared" si="96"/>
        <v>2019Q1</v>
      </c>
      <c r="G1256" t="str">
        <f t="shared" si="97"/>
        <v>PROD_0032019Q1</v>
      </c>
      <c r="H1256">
        <v>23</v>
      </c>
      <c r="I1256" s="1">
        <f t="shared" si="98"/>
        <v>344977</v>
      </c>
      <c r="J1256" t="s">
        <v>17</v>
      </c>
      <c r="K1256" t="s">
        <v>13</v>
      </c>
      <c r="L1256">
        <v>2019</v>
      </c>
      <c r="M1256">
        <v>6</v>
      </c>
      <c r="N1256">
        <v>2</v>
      </c>
      <c r="O1256">
        <f t="shared" si="100"/>
        <v>1956</v>
      </c>
    </row>
    <row r="1257" spans="1:15" x14ac:dyDescent="0.25">
      <c r="A1257" t="s">
        <v>5</v>
      </c>
      <c r="B1257" t="s">
        <v>13</v>
      </c>
      <c r="C1257" t="str">
        <f t="shared" si="99"/>
        <v>NW</v>
      </c>
      <c r="D1257">
        <v>2019</v>
      </c>
      <c r="E1257">
        <v>7</v>
      </c>
      <c r="F1257" t="str">
        <f t="shared" si="96"/>
        <v>2019Q1</v>
      </c>
      <c r="G1257" t="str">
        <f t="shared" si="97"/>
        <v>PROD_0032019Q1</v>
      </c>
      <c r="H1257">
        <v>23</v>
      </c>
      <c r="I1257" s="1">
        <f t="shared" si="98"/>
        <v>344977</v>
      </c>
      <c r="J1257" t="s">
        <v>17</v>
      </c>
      <c r="K1257" t="s">
        <v>13</v>
      </c>
      <c r="L1257">
        <v>2019</v>
      </c>
      <c r="M1257">
        <v>7</v>
      </c>
      <c r="N1257">
        <v>2</v>
      </c>
      <c r="O1257">
        <f t="shared" si="100"/>
        <v>1956</v>
      </c>
    </row>
    <row r="1258" spans="1:15" x14ac:dyDescent="0.25">
      <c r="A1258" t="s">
        <v>5</v>
      </c>
      <c r="B1258" t="s">
        <v>13</v>
      </c>
      <c r="C1258" t="str">
        <f t="shared" si="99"/>
        <v>NW</v>
      </c>
      <c r="D1258">
        <v>2019</v>
      </c>
      <c r="E1258">
        <v>8</v>
      </c>
      <c r="F1258" t="str">
        <f t="shared" si="96"/>
        <v>2019Q1</v>
      </c>
      <c r="G1258" t="str">
        <f t="shared" si="97"/>
        <v>PROD_0032019Q1</v>
      </c>
      <c r="H1258">
        <v>13</v>
      </c>
      <c r="I1258" s="1">
        <f t="shared" si="98"/>
        <v>194987</v>
      </c>
      <c r="J1258" t="s">
        <v>17</v>
      </c>
      <c r="K1258" t="s">
        <v>13</v>
      </c>
      <c r="L1258">
        <v>2019</v>
      </c>
      <c r="M1258">
        <v>8</v>
      </c>
      <c r="N1258">
        <v>1</v>
      </c>
      <c r="O1258">
        <f t="shared" si="100"/>
        <v>978</v>
      </c>
    </row>
    <row r="1259" spans="1:15" x14ac:dyDescent="0.25">
      <c r="A1259" t="s">
        <v>5</v>
      </c>
      <c r="B1259" t="s">
        <v>13</v>
      </c>
      <c r="C1259" t="str">
        <f t="shared" si="99"/>
        <v>NW</v>
      </c>
      <c r="D1259">
        <v>2019</v>
      </c>
      <c r="E1259">
        <v>9</v>
      </c>
      <c r="F1259" t="str">
        <f t="shared" si="96"/>
        <v>2019Q1</v>
      </c>
      <c r="G1259" t="str">
        <f t="shared" si="97"/>
        <v>PROD_0032019Q1</v>
      </c>
      <c r="H1259">
        <v>12</v>
      </c>
      <c r="I1259" s="1">
        <f t="shared" si="98"/>
        <v>179988</v>
      </c>
      <c r="J1259" t="s">
        <v>17</v>
      </c>
      <c r="K1259" t="s">
        <v>13</v>
      </c>
      <c r="L1259">
        <v>2019</v>
      </c>
      <c r="M1259">
        <v>9</v>
      </c>
      <c r="N1259">
        <v>1</v>
      </c>
      <c r="O1259">
        <f t="shared" si="100"/>
        <v>978</v>
      </c>
    </row>
    <row r="1260" spans="1:15" x14ac:dyDescent="0.25">
      <c r="A1260" t="s">
        <v>5</v>
      </c>
      <c r="B1260" t="s">
        <v>13</v>
      </c>
      <c r="C1260" t="str">
        <f t="shared" si="99"/>
        <v>NW</v>
      </c>
      <c r="D1260">
        <v>2019</v>
      </c>
      <c r="E1260">
        <v>10</v>
      </c>
      <c r="F1260" t="str">
        <f t="shared" si="96"/>
        <v>2019Q1</v>
      </c>
      <c r="G1260" t="str">
        <f t="shared" si="97"/>
        <v>PROD_0032019Q1</v>
      </c>
      <c r="H1260">
        <v>14</v>
      </c>
      <c r="I1260" s="1">
        <f t="shared" si="98"/>
        <v>209986</v>
      </c>
      <c r="J1260" t="s">
        <v>17</v>
      </c>
      <c r="K1260" t="s">
        <v>13</v>
      </c>
      <c r="L1260">
        <v>2019</v>
      </c>
      <c r="M1260">
        <v>10</v>
      </c>
      <c r="N1260">
        <v>1</v>
      </c>
      <c r="O1260">
        <f t="shared" si="100"/>
        <v>978</v>
      </c>
    </row>
    <row r="1261" spans="1:15" x14ac:dyDescent="0.25">
      <c r="A1261" t="s">
        <v>5</v>
      </c>
      <c r="B1261" t="s">
        <v>13</v>
      </c>
      <c r="C1261" t="str">
        <f t="shared" si="99"/>
        <v>NW</v>
      </c>
      <c r="D1261">
        <v>2019</v>
      </c>
      <c r="E1261">
        <v>11</v>
      </c>
      <c r="F1261" t="str">
        <f t="shared" si="96"/>
        <v>2019Q1</v>
      </c>
      <c r="G1261" t="str">
        <f t="shared" si="97"/>
        <v>PROD_0032019Q1</v>
      </c>
      <c r="H1261">
        <v>28</v>
      </c>
      <c r="I1261" s="1">
        <f t="shared" si="98"/>
        <v>419972</v>
      </c>
      <c r="J1261" t="s">
        <v>17</v>
      </c>
      <c r="K1261" t="s">
        <v>13</v>
      </c>
      <c r="L1261">
        <v>2019</v>
      </c>
      <c r="M1261">
        <v>11</v>
      </c>
      <c r="N1261">
        <v>3</v>
      </c>
      <c r="O1261">
        <f t="shared" si="100"/>
        <v>2934</v>
      </c>
    </row>
    <row r="1262" spans="1:15" x14ac:dyDescent="0.25">
      <c r="A1262" t="s">
        <v>5</v>
      </c>
      <c r="B1262" t="s">
        <v>13</v>
      </c>
      <c r="C1262" t="str">
        <f t="shared" si="99"/>
        <v>NW</v>
      </c>
      <c r="D1262">
        <v>2019</v>
      </c>
      <c r="E1262">
        <v>12</v>
      </c>
      <c r="F1262" t="str">
        <f t="shared" si="96"/>
        <v>2019Q1</v>
      </c>
      <c r="G1262" t="str">
        <f t="shared" si="97"/>
        <v>PROD_0032019Q1</v>
      </c>
      <c r="H1262">
        <v>11</v>
      </c>
      <c r="I1262" s="1">
        <f t="shared" si="98"/>
        <v>164989</v>
      </c>
      <c r="J1262" t="s">
        <v>17</v>
      </c>
      <c r="K1262" t="s">
        <v>13</v>
      </c>
      <c r="L1262">
        <v>2019</v>
      </c>
      <c r="M1262">
        <v>12</v>
      </c>
      <c r="N1262">
        <v>2</v>
      </c>
      <c r="O1262">
        <f t="shared" si="100"/>
        <v>1956</v>
      </c>
    </row>
    <row r="1263" spans="1:15" x14ac:dyDescent="0.25">
      <c r="A1263" t="s">
        <v>5</v>
      </c>
      <c r="B1263" t="s">
        <v>13</v>
      </c>
      <c r="C1263" t="str">
        <f t="shared" si="99"/>
        <v>NW</v>
      </c>
      <c r="D1263">
        <v>2019</v>
      </c>
      <c r="E1263">
        <v>13</v>
      </c>
      <c r="F1263" t="str">
        <f t="shared" si="96"/>
        <v>2019Q2</v>
      </c>
      <c r="G1263" t="str">
        <f t="shared" si="97"/>
        <v>PROD_0032019Q2</v>
      </c>
      <c r="H1263">
        <v>15</v>
      </c>
      <c r="I1263" s="1">
        <f t="shared" si="98"/>
        <v>224985</v>
      </c>
      <c r="J1263" t="s">
        <v>17</v>
      </c>
      <c r="K1263" t="s">
        <v>13</v>
      </c>
      <c r="L1263">
        <v>2019</v>
      </c>
      <c r="M1263">
        <v>13</v>
      </c>
      <c r="N1263">
        <v>2</v>
      </c>
      <c r="O1263">
        <f t="shared" si="100"/>
        <v>1956</v>
      </c>
    </row>
    <row r="1264" spans="1:15" x14ac:dyDescent="0.25">
      <c r="A1264" t="s">
        <v>5</v>
      </c>
      <c r="B1264" t="s">
        <v>13</v>
      </c>
      <c r="C1264" t="str">
        <f t="shared" si="99"/>
        <v>NW</v>
      </c>
      <c r="D1264">
        <v>2019</v>
      </c>
      <c r="E1264">
        <v>14</v>
      </c>
      <c r="F1264" t="str">
        <f t="shared" si="96"/>
        <v>2019Q2</v>
      </c>
      <c r="G1264" t="str">
        <f t="shared" si="97"/>
        <v>PROD_0032019Q2</v>
      </c>
      <c r="H1264">
        <v>24</v>
      </c>
      <c r="I1264" s="1">
        <f t="shared" si="98"/>
        <v>359976</v>
      </c>
      <c r="J1264" t="s">
        <v>17</v>
      </c>
      <c r="K1264" t="s">
        <v>13</v>
      </c>
      <c r="L1264">
        <v>2019</v>
      </c>
      <c r="M1264">
        <v>14</v>
      </c>
      <c r="N1264">
        <v>2</v>
      </c>
      <c r="O1264">
        <f t="shared" si="100"/>
        <v>1956</v>
      </c>
    </row>
    <row r="1265" spans="1:15" x14ac:dyDescent="0.25">
      <c r="A1265" t="s">
        <v>5</v>
      </c>
      <c r="B1265" t="s">
        <v>13</v>
      </c>
      <c r="C1265" t="str">
        <f t="shared" si="99"/>
        <v>NW</v>
      </c>
      <c r="D1265">
        <v>2019</v>
      </c>
      <c r="E1265">
        <v>15</v>
      </c>
      <c r="F1265" t="str">
        <f t="shared" si="96"/>
        <v>2019Q2</v>
      </c>
      <c r="G1265" t="str">
        <f t="shared" si="97"/>
        <v>PROD_0032019Q2</v>
      </c>
      <c r="H1265">
        <v>15</v>
      </c>
      <c r="I1265" s="1">
        <f t="shared" si="98"/>
        <v>224985</v>
      </c>
      <c r="J1265" t="s">
        <v>17</v>
      </c>
      <c r="K1265" t="s">
        <v>13</v>
      </c>
      <c r="L1265">
        <v>2019</v>
      </c>
      <c r="M1265">
        <v>15</v>
      </c>
      <c r="N1265">
        <v>1</v>
      </c>
      <c r="O1265">
        <f t="shared" si="100"/>
        <v>978</v>
      </c>
    </row>
    <row r="1266" spans="1:15" x14ac:dyDescent="0.25">
      <c r="A1266" t="s">
        <v>5</v>
      </c>
      <c r="B1266" t="s">
        <v>13</v>
      </c>
      <c r="C1266" t="str">
        <f t="shared" si="99"/>
        <v>NW</v>
      </c>
      <c r="D1266">
        <v>2019</v>
      </c>
      <c r="E1266">
        <v>16</v>
      </c>
      <c r="F1266" t="str">
        <f t="shared" si="96"/>
        <v>2019Q2</v>
      </c>
      <c r="G1266" t="str">
        <f t="shared" si="97"/>
        <v>PROD_0032019Q2</v>
      </c>
      <c r="H1266">
        <v>25</v>
      </c>
      <c r="I1266" s="1">
        <f t="shared" si="98"/>
        <v>374975</v>
      </c>
      <c r="J1266" t="s">
        <v>17</v>
      </c>
      <c r="K1266" t="s">
        <v>13</v>
      </c>
      <c r="L1266">
        <v>2019</v>
      </c>
      <c r="M1266">
        <v>16</v>
      </c>
      <c r="N1266">
        <v>1</v>
      </c>
      <c r="O1266">
        <f t="shared" si="100"/>
        <v>978</v>
      </c>
    </row>
    <row r="1267" spans="1:15" x14ac:dyDescent="0.25">
      <c r="A1267" t="s">
        <v>5</v>
      </c>
      <c r="B1267" t="s">
        <v>13</v>
      </c>
      <c r="C1267" t="str">
        <f t="shared" si="99"/>
        <v>NW</v>
      </c>
      <c r="D1267">
        <v>2019</v>
      </c>
      <c r="E1267">
        <v>17</v>
      </c>
      <c r="F1267" t="str">
        <f t="shared" si="96"/>
        <v>2019Q2</v>
      </c>
      <c r="G1267" t="str">
        <f t="shared" si="97"/>
        <v>PROD_0032019Q2</v>
      </c>
      <c r="H1267">
        <v>28</v>
      </c>
      <c r="I1267" s="1">
        <f t="shared" si="98"/>
        <v>419972</v>
      </c>
      <c r="J1267" t="s">
        <v>17</v>
      </c>
      <c r="K1267" t="s">
        <v>13</v>
      </c>
      <c r="L1267">
        <v>2019</v>
      </c>
      <c r="M1267">
        <v>17</v>
      </c>
      <c r="N1267">
        <v>1</v>
      </c>
      <c r="O1267">
        <f t="shared" si="100"/>
        <v>978</v>
      </c>
    </row>
    <row r="1268" spans="1:15" x14ac:dyDescent="0.25">
      <c r="A1268" t="s">
        <v>5</v>
      </c>
      <c r="B1268" t="s">
        <v>13</v>
      </c>
      <c r="C1268" t="str">
        <f t="shared" si="99"/>
        <v>NW</v>
      </c>
      <c r="D1268">
        <v>2019</v>
      </c>
      <c r="E1268">
        <v>18</v>
      </c>
      <c r="F1268" t="str">
        <f t="shared" si="96"/>
        <v>2019Q2</v>
      </c>
      <c r="G1268" t="str">
        <f t="shared" si="97"/>
        <v>PROD_0032019Q2</v>
      </c>
      <c r="H1268">
        <v>22</v>
      </c>
      <c r="I1268" s="1">
        <f t="shared" si="98"/>
        <v>329978</v>
      </c>
      <c r="J1268" t="s">
        <v>17</v>
      </c>
      <c r="K1268" t="s">
        <v>13</v>
      </c>
      <c r="L1268">
        <v>2019</v>
      </c>
      <c r="M1268">
        <v>18</v>
      </c>
      <c r="N1268">
        <v>1</v>
      </c>
      <c r="O1268">
        <f t="shared" si="100"/>
        <v>978</v>
      </c>
    </row>
    <row r="1269" spans="1:15" x14ac:dyDescent="0.25">
      <c r="A1269" t="s">
        <v>5</v>
      </c>
      <c r="B1269" t="s">
        <v>13</v>
      </c>
      <c r="C1269" t="str">
        <f t="shared" si="99"/>
        <v>NW</v>
      </c>
      <c r="D1269">
        <v>2019</v>
      </c>
      <c r="E1269">
        <v>19</v>
      </c>
      <c r="F1269" t="str">
        <f t="shared" si="96"/>
        <v>2019Q2</v>
      </c>
      <c r="G1269" t="str">
        <f t="shared" si="97"/>
        <v>PROD_0032019Q2</v>
      </c>
      <c r="H1269">
        <v>17</v>
      </c>
      <c r="I1269" s="1">
        <f t="shared" si="98"/>
        <v>254983</v>
      </c>
      <c r="J1269" t="s">
        <v>17</v>
      </c>
      <c r="K1269" t="s">
        <v>13</v>
      </c>
      <c r="L1269">
        <v>2019</v>
      </c>
      <c r="M1269">
        <v>19</v>
      </c>
      <c r="N1269">
        <v>1</v>
      </c>
      <c r="O1269">
        <f t="shared" si="100"/>
        <v>978</v>
      </c>
    </row>
    <row r="1270" spans="1:15" x14ac:dyDescent="0.25">
      <c r="A1270" t="s">
        <v>5</v>
      </c>
      <c r="B1270" t="s">
        <v>13</v>
      </c>
      <c r="C1270" t="str">
        <f t="shared" si="99"/>
        <v>NW</v>
      </c>
      <c r="D1270">
        <v>2019</v>
      </c>
      <c r="E1270">
        <v>20</v>
      </c>
      <c r="F1270" t="str">
        <f t="shared" si="96"/>
        <v>2019Q2</v>
      </c>
      <c r="G1270" t="str">
        <f t="shared" si="97"/>
        <v>PROD_0032019Q2</v>
      </c>
      <c r="H1270">
        <v>16</v>
      </c>
      <c r="I1270" s="1">
        <f t="shared" si="98"/>
        <v>239984</v>
      </c>
      <c r="J1270" t="s">
        <v>17</v>
      </c>
      <c r="K1270" t="s">
        <v>13</v>
      </c>
      <c r="L1270">
        <v>2019</v>
      </c>
      <c r="M1270">
        <v>20</v>
      </c>
      <c r="N1270">
        <v>1</v>
      </c>
      <c r="O1270">
        <f t="shared" si="100"/>
        <v>978</v>
      </c>
    </row>
    <row r="1271" spans="1:15" x14ac:dyDescent="0.25">
      <c r="A1271" t="s">
        <v>5</v>
      </c>
      <c r="B1271" t="s">
        <v>13</v>
      </c>
      <c r="C1271" t="str">
        <f t="shared" si="99"/>
        <v>NW</v>
      </c>
      <c r="D1271">
        <v>2019</v>
      </c>
      <c r="E1271">
        <v>21</v>
      </c>
      <c r="F1271" t="str">
        <f t="shared" si="96"/>
        <v>2019Q2</v>
      </c>
      <c r="G1271" t="str">
        <f t="shared" si="97"/>
        <v>PROD_0032019Q2</v>
      </c>
      <c r="H1271">
        <v>19</v>
      </c>
      <c r="I1271" s="1">
        <f t="shared" si="98"/>
        <v>284981</v>
      </c>
      <c r="J1271" t="s">
        <v>17</v>
      </c>
      <c r="K1271" t="s">
        <v>13</v>
      </c>
      <c r="L1271">
        <v>2019</v>
      </c>
      <c r="M1271">
        <v>21</v>
      </c>
      <c r="N1271">
        <v>1</v>
      </c>
      <c r="O1271">
        <f t="shared" si="100"/>
        <v>978</v>
      </c>
    </row>
    <row r="1272" spans="1:15" x14ac:dyDescent="0.25">
      <c r="A1272" t="s">
        <v>5</v>
      </c>
      <c r="B1272" t="s">
        <v>13</v>
      </c>
      <c r="C1272" t="str">
        <f t="shared" si="99"/>
        <v>NW</v>
      </c>
      <c r="D1272">
        <v>2019</v>
      </c>
      <c r="E1272">
        <v>22</v>
      </c>
      <c r="F1272" t="str">
        <f t="shared" si="96"/>
        <v>2019Q2</v>
      </c>
      <c r="G1272" t="str">
        <f t="shared" si="97"/>
        <v>PROD_0032019Q2</v>
      </c>
      <c r="H1272">
        <v>21</v>
      </c>
      <c r="I1272" s="1">
        <f t="shared" si="98"/>
        <v>314979</v>
      </c>
      <c r="J1272" t="s">
        <v>17</v>
      </c>
      <c r="K1272" t="s">
        <v>13</v>
      </c>
      <c r="L1272">
        <v>2019</v>
      </c>
      <c r="M1272">
        <v>22</v>
      </c>
      <c r="N1272">
        <v>2</v>
      </c>
      <c r="O1272">
        <f t="shared" si="100"/>
        <v>1956</v>
      </c>
    </row>
    <row r="1273" spans="1:15" x14ac:dyDescent="0.25">
      <c r="A1273" t="s">
        <v>5</v>
      </c>
      <c r="B1273" t="s">
        <v>13</v>
      </c>
      <c r="C1273" t="str">
        <f t="shared" si="99"/>
        <v>NW</v>
      </c>
      <c r="D1273">
        <v>2019</v>
      </c>
      <c r="E1273">
        <v>23</v>
      </c>
      <c r="F1273" t="str">
        <f t="shared" si="96"/>
        <v>2019Q2</v>
      </c>
      <c r="G1273" t="str">
        <f t="shared" si="97"/>
        <v>PROD_0032019Q2</v>
      </c>
      <c r="H1273">
        <v>15</v>
      </c>
      <c r="I1273" s="1">
        <f t="shared" si="98"/>
        <v>224985</v>
      </c>
      <c r="J1273" t="s">
        <v>17</v>
      </c>
      <c r="K1273" t="s">
        <v>13</v>
      </c>
      <c r="L1273">
        <v>2019</v>
      </c>
      <c r="M1273">
        <v>23</v>
      </c>
      <c r="N1273">
        <v>2</v>
      </c>
      <c r="O1273">
        <f t="shared" si="100"/>
        <v>1956</v>
      </c>
    </row>
    <row r="1274" spans="1:15" x14ac:dyDescent="0.25">
      <c r="A1274" t="s">
        <v>5</v>
      </c>
      <c r="B1274" t="s">
        <v>13</v>
      </c>
      <c r="C1274" t="str">
        <f t="shared" si="99"/>
        <v>NW</v>
      </c>
      <c r="D1274">
        <v>2019</v>
      </c>
      <c r="E1274">
        <v>24</v>
      </c>
      <c r="F1274" t="str">
        <f t="shared" si="96"/>
        <v>2019Q2</v>
      </c>
      <c r="G1274" t="str">
        <f t="shared" si="97"/>
        <v>PROD_0032019Q2</v>
      </c>
      <c r="H1274">
        <v>16</v>
      </c>
      <c r="I1274" s="1">
        <f t="shared" si="98"/>
        <v>239984</v>
      </c>
      <c r="J1274" t="s">
        <v>17</v>
      </c>
      <c r="K1274" t="s">
        <v>13</v>
      </c>
      <c r="L1274">
        <v>2019</v>
      </c>
      <c r="M1274">
        <v>24</v>
      </c>
      <c r="N1274">
        <v>2</v>
      </c>
      <c r="O1274">
        <f t="shared" si="100"/>
        <v>1956</v>
      </c>
    </row>
    <row r="1275" spans="1:15" x14ac:dyDescent="0.25">
      <c r="A1275" t="s">
        <v>5</v>
      </c>
      <c r="B1275" t="s">
        <v>13</v>
      </c>
      <c r="C1275" t="str">
        <f t="shared" si="99"/>
        <v>NW</v>
      </c>
      <c r="D1275">
        <v>2019</v>
      </c>
      <c r="E1275">
        <v>25</v>
      </c>
      <c r="F1275" t="str">
        <f t="shared" si="96"/>
        <v>2019Q2</v>
      </c>
      <c r="G1275" t="str">
        <f t="shared" si="97"/>
        <v>PROD_0032019Q2</v>
      </c>
      <c r="H1275">
        <v>18</v>
      </c>
      <c r="I1275" s="1">
        <f t="shared" si="98"/>
        <v>269982</v>
      </c>
      <c r="J1275" t="s">
        <v>17</v>
      </c>
      <c r="K1275" t="s">
        <v>13</v>
      </c>
      <c r="L1275">
        <v>2019</v>
      </c>
      <c r="M1275">
        <v>25</v>
      </c>
      <c r="N1275">
        <v>2</v>
      </c>
      <c r="O1275">
        <f t="shared" si="100"/>
        <v>1956</v>
      </c>
    </row>
    <row r="1276" spans="1:15" x14ac:dyDescent="0.25">
      <c r="A1276" t="s">
        <v>5</v>
      </c>
      <c r="B1276" t="s">
        <v>13</v>
      </c>
      <c r="C1276" t="str">
        <f t="shared" si="99"/>
        <v>NW</v>
      </c>
      <c r="D1276">
        <v>2019</v>
      </c>
      <c r="E1276">
        <v>26</v>
      </c>
      <c r="F1276" t="str">
        <f t="shared" si="96"/>
        <v>2019Q3</v>
      </c>
      <c r="G1276" t="str">
        <f t="shared" si="97"/>
        <v>PROD_0032019Q3</v>
      </c>
      <c r="H1276">
        <v>14</v>
      </c>
      <c r="I1276" s="1">
        <f t="shared" si="98"/>
        <v>209986</v>
      </c>
      <c r="J1276" t="s">
        <v>17</v>
      </c>
      <c r="K1276" t="s">
        <v>13</v>
      </c>
      <c r="L1276">
        <v>2019</v>
      </c>
      <c r="M1276">
        <v>26</v>
      </c>
      <c r="N1276">
        <v>2</v>
      </c>
      <c r="O1276">
        <f t="shared" si="100"/>
        <v>1956</v>
      </c>
    </row>
    <row r="1277" spans="1:15" x14ac:dyDescent="0.25">
      <c r="A1277" t="s">
        <v>5</v>
      </c>
      <c r="B1277" t="s">
        <v>13</v>
      </c>
      <c r="C1277" t="str">
        <f t="shared" si="99"/>
        <v>NW</v>
      </c>
      <c r="D1277">
        <v>2019</v>
      </c>
      <c r="E1277">
        <v>27</v>
      </c>
      <c r="F1277" t="str">
        <f t="shared" si="96"/>
        <v>2019Q3</v>
      </c>
      <c r="G1277" t="str">
        <f t="shared" si="97"/>
        <v>PROD_0032019Q3</v>
      </c>
      <c r="H1277">
        <v>10</v>
      </c>
      <c r="I1277" s="1">
        <f t="shared" si="98"/>
        <v>149990</v>
      </c>
      <c r="J1277" t="s">
        <v>17</v>
      </c>
      <c r="K1277" t="s">
        <v>13</v>
      </c>
      <c r="L1277">
        <v>2019</v>
      </c>
      <c r="M1277">
        <v>27</v>
      </c>
      <c r="N1277">
        <v>1</v>
      </c>
      <c r="O1277">
        <f t="shared" si="100"/>
        <v>978</v>
      </c>
    </row>
    <row r="1278" spans="1:15" x14ac:dyDescent="0.25">
      <c r="A1278" t="s">
        <v>5</v>
      </c>
      <c r="B1278" t="s">
        <v>13</v>
      </c>
      <c r="C1278" t="str">
        <f t="shared" si="99"/>
        <v>NW</v>
      </c>
      <c r="D1278">
        <v>2019</v>
      </c>
      <c r="E1278">
        <v>28</v>
      </c>
      <c r="F1278" t="str">
        <f t="shared" si="96"/>
        <v>2019Q3</v>
      </c>
      <c r="G1278" t="str">
        <f t="shared" si="97"/>
        <v>PROD_0032019Q3</v>
      </c>
      <c r="H1278">
        <v>14</v>
      </c>
      <c r="I1278" s="1">
        <f t="shared" si="98"/>
        <v>209986</v>
      </c>
      <c r="J1278" t="s">
        <v>17</v>
      </c>
      <c r="K1278" t="s">
        <v>13</v>
      </c>
      <c r="L1278">
        <v>2019</v>
      </c>
      <c r="M1278">
        <v>28</v>
      </c>
      <c r="N1278">
        <v>2</v>
      </c>
      <c r="O1278">
        <f t="shared" si="100"/>
        <v>1956</v>
      </c>
    </row>
    <row r="1279" spans="1:15" x14ac:dyDescent="0.25">
      <c r="A1279" t="s">
        <v>5</v>
      </c>
      <c r="B1279" t="s">
        <v>13</v>
      </c>
      <c r="C1279" t="str">
        <f t="shared" si="99"/>
        <v>NW</v>
      </c>
      <c r="D1279">
        <v>2019</v>
      </c>
      <c r="E1279">
        <v>29</v>
      </c>
      <c r="F1279" t="str">
        <f t="shared" si="96"/>
        <v>2019Q3</v>
      </c>
      <c r="G1279" t="str">
        <f t="shared" si="97"/>
        <v>PROD_0032019Q3</v>
      </c>
      <c r="H1279">
        <v>16</v>
      </c>
      <c r="I1279" s="1">
        <f t="shared" si="98"/>
        <v>239984</v>
      </c>
      <c r="J1279" t="s">
        <v>17</v>
      </c>
      <c r="K1279" t="s">
        <v>13</v>
      </c>
      <c r="L1279">
        <v>2019</v>
      </c>
      <c r="M1279">
        <v>29</v>
      </c>
      <c r="N1279">
        <v>3</v>
      </c>
      <c r="O1279">
        <f t="shared" si="100"/>
        <v>2934</v>
      </c>
    </row>
    <row r="1280" spans="1:15" x14ac:dyDescent="0.25">
      <c r="A1280" t="s">
        <v>5</v>
      </c>
      <c r="B1280" t="s">
        <v>13</v>
      </c>
      <c r="C1280" t="str">
        <f t="shared" si="99"/>
        <v>NW</v>
      </c>
      <c r="D1280">
        <v>2019</v>
      </c>
      <c r="E1280">
        <v>30</v>
      </c>
      <c r="F1280" t="str">
        <f t="shared" si="96"/>
        <v>2019Q3</v>
      </c>
      <c r="G1280" t="str">
        <f t="shared" si="97"/>
        <v>PROD_0032019Q3</v>
      </c>
      <c r="H1280">
        <v>11</v>
      </c>
      <c r="I1280" s="1">
        <f t="shared" si="98"/>
        <v>164989</v>
      </c>
      <c r="J1280" t="s">
        <v>17</v>
      </c>
      <c r="K1280" t="s">
        <v>13</v>
      </c>
      <c r="L1280">
        <v>2019</v>
      </c>
      <c r="M1280">
        <v>30</v>
      </c>
      <c r="N1280">
        <v>2</v>
      </c>
      <c r="O1280">
        <f t="shared" si="100"/>
        <v>1956</v>
      </c>
    </row>
    <row r="1281" spans="1:15" x14ac:dyDescent="0.25">
      <c r="A1281" t="s">
        <v>5</v>
      </c>
      <c r="B1281" t="s">
        <v>13</v>
      </c>
      <c r="C1281" t="str">
        <f t="shared" si="99"/>
        <v>NW</v>
      </c>
      <c r="D1281">
        <v>2019</v>
      </c>
      <c r="E1281">
        <v>31</v>
      </c>
      <c r="F1281" t="str">
        <f t="shared" si="96"/>
        <v>2019Q3</v>
      </c>
      <c r="G1281" t="str">
        <f t="shared" si="97"/>
        <v>PROD_0032019Q3</v>
      </c>
      <c r="H1281">
        <v>16</v>
      </c>
      <c r="I1281" s="1">
        <f t="shared" si="98"/>
        <v>239984</v>
      </c>
      <c r="J1281" t="s">
        <v>17</v>
      </c>
      <c r="K1281" t="s">
        <v>13</v>
      </c>
      <c r="L1281">
        <v>2019</v>
      </c>
      <c r="M1281">
        <v>31</v>
      </c>
      <c r="N1281">
        <v>3</v>
      </c>
      <c r="O1281">
        <f t="shared" si="100"/>
        <v>2934</v>
      </c>
    </row>
    <row r="1282" spans="1:15" x14ac:dyDescent="0.25">
      <c r="A1282" t="s">
        <v>5</v>
      </c>
      <c r="B1282" t="s">
        <v>13</v>
      </c>
      <c r="C1282" t="str">
        <f t="shared" si="99"/>
        <v>NW</v>
      </c>
      <c r="D1282">
        <v>2019</v>
      </c>
      <c r="E1282">
        <v>32</v>
      </c>
      <c r="F1282" t="str">
        <f t="shared" ref="F1282:F1345" si="101">CONCATENATE(D1282,"Q",IF(E1282&gt;=39,4,IF(E1282&gt;=26,3,IF(E1282&gt;=13,2,IF(E1282&gt;=0,1)))))</f>
        <v>2019Q3</v>
      </c>
      <c r="G1282" t="str">
        <f t="shared" ref="G1282:G1345" si="102">CONCATENATE(A1282,D1282,"Q",IF(E1282&gt;=39,4,IF(E1282&gt;=26,3,IF(E1282&gt;=13,2,IF(E1282&gt;=0,1)))))</f>
        <v>PROD_0032019Q3</v>
      </c>
      <c r="H1282">
        <v>10</v>
      </c>
      <c r="I1282" s="1">
        <f t="shared" ref="I1282:I1345" si="103">H1282*(VLOOKUP(G1282,S$2:T$65,2,0))</f>
        <v>149990</v>
      </c>
      <c r="J1282" t="s">
        <v>17</v>
      </c>
      <c r="K1282" t="s">
        <v>13</v>
      </c>
      <c r="L1282">
        <v>2019</v>
      </c>
      <c r="M1282">
        <v>32</v>
      </c>
      <c r="N1282">
        <v>2</v>
      </c>
      <c r="O1282">
        <f t="shared" si="100"/>
        <v>1956</v>
      </c>
    </row>
    <row r="1283" spans="1:15" x14ac:dyDescent="0.25">
      <c r="A1283" t="s">
        <v>5</v>
      </c>
      <c r="B1283" t="s">
        <v>13</v>
      </c>
      <c r="C1283" t="str">
        <f t="shared" ref="C1283:C1346" si="104">VLOOKUP(B1283,$V$14:$Y$18,2,FALSE)</f>
        <v>NW</v>
      </c>
      <c r="D1283">
        <v>2019</v>
      </c>
      <c r="E1283">
        <v>33</v>
      </c>
      <c r="F1283" t="str">
        <f t="shared" si="101"/>
        <v>2019Q3</v>
      </c>
      <c r="G1283" t="str">
        <f t="shared" si="102"/>
        <v>PROD_0032019Q3</v>
      </c>
      <c r="H1283">
        <v>17</v>
      </c>
      <c r="I1283" s="1">
        <f t="shared" si="103"/>
        <v>254983</v>
      </c>
      <c r="J1283" t="s">
        <v>17</v>
      </c>
      <c r="K1283" t="s">
        <v>13</v>
      </c>
      <c r="L1283">
        <v>2019</v>
      </c>
      <c r="M1283">
        <v>33</v>
      </c>
      <c r="N1283">
        <v>3</v>
      </c>
      <c r="O1283">
        <f t="shared" ref="O1283:O1346" si="105">N1283*(VLOOKUP(J1283,$V$2:$W$9,2,0))</f>
        <v>2934</v>
      </c>
    </row>
    <row r="1284" spans="1:15" x14ac:dyDescent="0.25">
      <c r="A1284" t="s">
        <v>5</v>
      </c>
      <c r="B1284" t="s">
        <v>13</v>
      </c>
      <c r="C1284" t="str">
        <f t="shared" si="104"/>
        <v>NW</v>
      </c>
      <c r="D1284">
        <v>2019</v>
      </c>
      <c r="E1284">
        <v>34</v>
      </c>
      <c r="F1284" t="str">
        <f t="shared" si="101"/>
        <v>2019Q3</v>
      </c>
      <c r="G1284" t="str">
        <f t="shared" si="102"/>
        <v>PROD_0032019Q3</v>
      </c>
      <c r="H1284">
        <v>17</v>
      </c>
      <c r="I1284" s="1">
        <f t="shared" si="103"/>
        <v>254983</v>
      </c>
      <c r="J1284" t="s">
        <v>17</v>
      </c>
      <c r="K1284" t="s">
        <v>13</v>
      </c>
      <c r="L1284">
        <v>2019</v>
      </c>
      <c r="M1284">
        <v>34</v>
      </c>
      <c r="N1284">
        <v>3</v>
      </c>
      <c r="O1284">
        <f t="shared" si="105"/>
        <v>2934</v>
      </c>
    </row>
    <row r="1285" spans="1:15" x14ac:dyDescent="0.25">
      <c r="A1285" t="s">
        <v>5</v>
      </c>
      <c r="B1285" t="s">
        <v>13</v>
      </c>
      <c r="C1285" t="str">
        <f t="shared" si="104"/>
        <v>NW</v>
      </c>
      <c r="D1285">
        <v>2019</v>
      </c>
      <c r="E1285">
        <v>35</v>
      </c>
      <c r="F1285" t="str">
        <f t="shared" si="101"/>
        <v>2019Q3</v>
      </c>
      <c r="G1285" t="str">
        <f t="shared" si="102"/>
        <v>PROD_0032019Q3</v>
      </c>
      <c r="H1285">
        <v>16</v>
      </c>
      <c r="I1285" s="1">
        <f t="shared" si="103"/>
        <v>239984</v>
      </c>
      <c r="J1285" t="s">
        <v>17</v>
      </c>
      <c r="K1285" t="s">
        <v>13</v>
      </c>
      <c r="L1285">
        <v>2019</v>
      </c>
      <c r="M1285">
        <v>35</v>
      </c>
      <c r="N1285">
        <v>3</v>
      </c>
      <c r="O1285">
        <f t="shared" si="105"/>
        <v>2934</v>
      </c>
    </row>
    <row r="1286" spans="1:15" x14ac:dyDescent="0.25">
      <c r="A1286" t="s">
        <v>5</v>
      </c>
      <c r="B1286" t="s">
        <v>13</v>
      </c>
      <c r="C1286" t="str">
        <f t="shared" si="104"/>
        <v>NW</v>
      </c>
      <c r="D1286">
        <v>2019</v>
      </c>
      <c r="E1286">
        <v>36</v>
      </c>
      <c r="F1286" t="str">
        <f t="shared" si="101"/>
        <v>2019Q3</v>
      </c>
      <c r="G1286" t="str">
        <f t="shared" si="102"/>
        <v>PROD_0032019Q3</v>
      </c>
      <c r="H1286">
        <v>13</v>
      </c>
      <c r="I1286" s="1">
        <f t="shared" si="103"/>
        <v>194987</v>
      </c>
      <c r="J1286" t="s">
        <v>17</v>
      </c>
      <c r="K1286" t="s">
        <v>13</v>
      </c>
      <c r="L1286">
        <v>2019</v>
      </c>
      <c r="M1286">
        <v>36</v>
      </c>
      <c r="N1286">
        <v>3</v>
      </c>
      <c r="O1286">
        <f t="shared" si="105"/>
        <v>2934</v>
      </c>
    </row>
    <row r="1287" spans="1:15" x14ac:dyDescent="0.25">
      <c r="A1287" t="s">
        <v>5</v>
      </c>
      <c r="B1287" t="s">
        <v>13</v>
      </c>
      <c r="C1287" t="str">
        <f t="shared" si="104"/>
        <v>NW</v>
      </c>
      <c r="D1287">
        <v>2019</v>
      </c>
      <c r="E1287">
        <v>37</v>
      </c>
      <c r="F1287" t="str">
        <f t="shared" si="101"/>
        <v>2019Q3</v>
      </c>
      <c r="G1287" t="str">
        <f t="shared" si="102"/>
        <v>PROD_0032019Q3</v>
      </c>
      <c r="H1287">
        <v>22</v>
      </c>
      <c r="I1287" s="1">
        <f t="shared" si="103"/>
        <v>329978</v>
      </c>
      <c r="J1287" t="s">
        <v>17</v>
      </c>
      <c r="K1287" t="s">
        <v>13</v>
      </c>
      <c r="L1287">
        <v>2019</v>
      </c>
      <c r="M1287">
        <v>37</v>
      </c>
      <c r="N1287">
        <v>4</v>
      </c>
      <c r="O1287">
        <f t="shared" si="105"/>
        <v>3912</v>
      </c>
    </row>
    <row r="1288" spans="1:15" x14ac:dyDescent="0.25">
      <c r="A1288" t="s">
        <v>5</v>
      </c>
      <c r="B1288" t="s">
        <v>13</v>
      </c>
      <c r="C1288" t="str">
        <f t="shared" si="104"/>
        <v>NW</v>
      </c>
      <c r="D1288">
        <v>2019</v>
      </c>
      <c r="E1288">
        <v>38</v>
      </c>
      <c r="F1288" t="str">
        <f t="shared" si="101"/>
        <v>2019Q3</v>
      </c>
      <c r="G1288" t="str">
        <f t="shared" si="102"/>
        <v>PROD_0032019Q3</v>
      </c>
      <c r="H1288">
        <v>13</v>
      </c>
      <c r="I1288" s="1">
        <f t="shared" si="103"/>
        <v>194987</v>
      </c>
      <c r="J1288" t="s">
        <v>17</v>
      </c>
      <c r="K1288" t="s">
        <v>13</v>
      </c>
      <c r="L1288">
        <v>2019</v>
      </c>
      <c r="M1288">
        <v>38</v>
      </c>
      <c r="N1288">
        <v>2</v>
      </c>
      <c r="O1288">
        <f t="shared" si="105"/>
        <v>1956</v>
      </c>
    </row>
    <row r="1289" spans="1:15" x14ac:dyDescent="0.25">
      <c r="A1289" t="s">
        <v>5</v>
      </c>
      <c r="B1289" t="s">
        <v>13</v>
      </c>
      <c r="C1289" t="str">
        <f t="shared" si="104"/>
        <v>NW</v>
      </c>
      <c r="D1289">
        <v>2019</v>
      </c>
      <c r="E1289">
        <v>39</v>
      </c>
      <c r="F1289" t="str">
        <f t="shared" si="101"/>
        <v>2019Q4</v>
      </c>
      <c r="G1289" t="str">
        <f t="shared" si="102"/>
        <v>PROD_0032019Q4</v>
      </c>
      <c r="H1289">
        <v>16</v>
      </c>
      <c r="I1289" s="1">
        <f t="shared" si="103"/>
        <v>239984</v>
      </c>
      <c r="J1289" t="s">
        <v>17</v>
      </c>
      <c r="K1289" t="s">
        <v>13</v>
      </c>
      <c r="L1289">
        <v>2019</v>
      </c>
      <c r="M1289">
        <v>39</v>
      </c>
      <c r="N1289">
        <v>2</v>
      </c>
      <c r="O1289">
        <f t="shared" si="105"/>
        <v>1956</v>
      </c>
    </row>
    <row r="1290" spans="1:15" x14ac:dyDescent="0.25">
      <c r="A1290" t="s">
        <v>5</v>
      </c>
      <c r="B1290" t="s">
        <v>13</v>
      </c>
      <c r="C1290" t="str">
        <f t="shared" si="104"/>
        <v>NW</v>
      </c>
      <c r="D1290">
        <v>2019</v>
      </c>
      <c r="E1290">
        <v>40</v>
      </c>
      <c r="F1290" t="str">
        <f t="shared" si="101"/>
        <v>2019Q4</v>
      </c>
      <c r="G1290" t="str">
        <f t="shared" si="102"/>
        <v>PROD_0032019Q4</v>
      </c>
      <c r="H1290">
        <v>14</v>
      </c>
      <c r="I1290" s="1">
        <f t="shared" si="103"/>
        <v>209986</v>
      </c>
      <c r="J1290" t="s">
        <v>17</v>
      </c>
      <c r="K1290" t="s">
        <v>13</v>
      </c>
      <c r="L1290">
        <v>2019</v>
      </c>
      <c r="M1290">
        <v>40</v>
      </c>
      <c r="N1290">
        <v>1</v>
      </c>
      <c r="O1290">
        <f t="shared" si="105"/>
        <v>978</v>
      </c>
    </row>
    <row r="1291" spans="1:15" x14ac:dyDescent="0.25">
      <c r="A1291" t="s">
        <v>5</v>
      </c>
      <c r="B1291" t="s">
        <v>13</v>
      </c>
      <c r="C1291" t="str">
        <f t="shared" si="104"/>
        <v>NW</v>
      </c>
      <c r="D1291">
        <v>2019</v>
      </c>
      <c r="E1291">
        <v>41</v>
      </c>
      <c r="F1291" t="str">
        <f t="shared" si="101"/>
        <v>2019Q4</v>
      </c>
      <c r="G1291" t="str">
        <f t="shared" si="102"/>
        <v>PROD_0032019Q4</v>
      </c>
      <c r="H1291">
        <v>12</v>
      </c>
      <c r="I1291" s="1">
        <f t="shared" si="103"/>
        <v>179988</v>
      </c>
      <c r="J1291" t="s">
        <v>17</v>
      </c>
      <c r="K1291" t="s">
        <v>13</v>
      </c>
      <c r="L1291">
        <v>2019</v>
      </c>
      <c r="M1291">
        <v>41</v>
      </c>
      <c r="N1291">
        <v>1</v>
      </c>
      <c r="O1291">
        <f t="shared" si="105"/>
        <v>978</v>
      </c>
    </row>
    <row r="1292" spans="1:15" x14ac:dyDescent="0.25">
      <c r="A1292" t="s">
        <v>5</v>
      </c>
      <c r="B1292" t="s">
        <v>13</v>
      </c>
      <c r="C1292" t="str">
        <f t="shared" si="104"/>
        <v>NW</v>
      </c>
      <c r="D1292">
        <v>2019</v>
      </c>
      <c r="E1292">
        <v>42</v>
      </c>
      <c r="F1292" t="str">
        <f t="shared" si="101"/>
        <v>2019Q4</v>
      </c>
      <c r="G1292" t="str">
        <f t="shared" si="102"/>
        <v>PROD_0032019Q4</v>
      </c>
      <c r="H1292">
        <v>18</v>
      </c>
      <c r="I1292" s="1">
        <f t="shared" si="103"/>
        <v>269982</v>
      </c>
      <c r="J1292" t="s">
        <v>17</v>
      </c>
      <c r="K1292" t="s">
        <v>13</v>
      </c>
      <c r="L1292">
        <v>2019</v>
      </c>
      <c r="M1292">
        <v>42</v>
      </c>
      <c r="N1292">
        <v>1</v>
      </c>
      <c r="O1292">
        <f t="shared" si="105"/>
        <v>978</v>
      </c>
    </row>
    <row r="1293" spans="1:15" x14ac:dyDescent="0.25">
      <c r="A1293" t="s">
        <v>5</v>
      </c>
      <c r="B1293" t="s">
        <v>13</v>
      </c>
      <c r="C1293" t="str">
        <f t="shared" si="104"/>
        <v>NW</v>
      </c>
      <c r="D1293">
        <v>2019</v>
      </c>
      <c r="E1293">
        <v>43</v>
      </c>
      <c r="F1293" t="str">
        <f t="shared" si="101"/>
        <v>2019Q4</v>
      </c>
      <c r="G1293" t="str">
        <f t="shared" si="102"/>
        <v>PROD_0032019Q4</v>
      </c>
      <c r="H1293">
        <v>22</v>
      </c>
      <c r="I1293" s="1">
        <f t="shared" si="103"/>
        <v>329978</v>
      </c>
      <c r="J1293" t="s">
        <v>17</v>
      </c>
      <c r="K1293" t="s">
        <v>13</v>
      </c>
      <c r="L1293">
        <v>2019</v>
      </c>
      <c r="M1293">
        <v>43</v>
      </c>
      <c r="N1293">
        <v>1</v>
      </c>
      <c r="O1293">
        <f t="shared" si="105"/>
        <v>978</v>
      </c>
    </row>
    <row r="1294" spans="1:15" x14ac:dyDescent="0.25">
      <c r="A1294" t="s">
        <v>5</v>
      </c>
      <c r="B1294" t="s">
        <v>13</v>
      </c>
      <c r="C1294" t="str">
        <f t="shared" si="104"/>
        <v>NW</v>
      </c>
      <c r="D1294">
        <v>2019</v>
      </c>
      <c r="E1294">
        <v>44</v>
      </c>
      <c r="F1294" t="str">
        <f t="shared" si="101"/>
        <v>2019Q4</v>
      </c>
      <c r="G1294" t="str">
        <f t="shared" si="102"/>
        <v>PROD_0032019Q4</v>
      </c>
      <c r="H1294">
        <v>17</v>
      </c>
      <c r="I1294" s="1">
        <f t="shared" si="103"/>
        <v>254983</v>
      </c>
      <c r="J1294" t="s">
        <v>17</v>
      </c>
      <c r="K1294" t="s">
        <v>13</v>
      </c>
      <c r="L1294">
        <v>2019</v>
      </c>
      <c r="M1294">
        <v>44</v>
      </c>
      <c r="N1294">
        <v>1</v>
      </c>
      <c r="O1294">
        <f t="shared" si="105"/>
        <v>978</v>
      </c>
    </row>
    <row r="1295" spans="1:15" x14ac:dyDescent="0.25">
      <c r="A1295" t="s">
        <v>5</v>
      </c>
      <c r="B1295" t="s">
        <v>13</v>
      </c>
      <c r="C1295" t="str">
        <f t="shared" si="104"/>
        <v>NW</v>
      </c>
      <c r="D1295">
        <v>2019</v>
      </c>
      <c r="E1295">
        <v>45</v>
      </c>
      <c r="F1295" t="str">
        <f t="shared" si="101"/>
        <v>2019Q4</v>
      </c>
      <c r="G1295" t="str">
        <f t="shared" si="102"/>
        <v>PROD_0032019Q4</v>
      </c>
      <c r="H1295">
        <v>16</v>
      </c>
      <c r="I1295" s="1">
        <f t="shared" si="103"/>
        <v>239984</v>
      </c>
      <c r="J1295" t="s">
        <v>17</v>
      </c>
      <c r="K1295" t="s">
        <v>13</v>
      </c>
      <c r="L1295">
        <v>2019</v>
      </c>
      <c r="M1295">
        <v>45</v>
      </c>
      <c r="N1295">
        <v>1</v>
      </c>
      <c r="O1295">
        <f t="shared" si="105"/>
        <v>978</v>
      </c>
    </row>
    <row r="1296" spans="1:15" x14ac:dyDescent="0.25">
      <c r="A1296" t="s">
        <v>5</v>
      </c>
      <c r="B1296" t="s">
        <v>13</v>
      </c>
      <c r="C1296" t="str">
        <f t="shared" si="104"/>
        <v>NW</v>
      </c>
      <c r="D1296">
        <v>2019</v>
      </c>
      <c r="E1296">
        <v>46</v>
      </c>
      <c r="F1296" t="str">
        <f t="shared" si="101"/>
        <v>2019Q4</v>
      </c>
      <c r="G1296" t="str">
        <f t="shared" si="102"/>
        <v>PROD_0032019Q4</v>
      </c>
      <c r="H1296">
        <v>21</v>
      </c>
      <c r="I1296" s="1">
        <f t="shared" si="103"/>
        <v>314979</v>
      </c>
      <c r="J1296" t="s">
        <v>17</v>
      </c>
      <c r="K1296" t="s">
        <v>13</v>
      </c>
      <c r="L1296">
        <v>2019</v>
      </c>
      <c r="M1296">
        <v>46</v>
      </c>
      <c r="N1296">
        <v>1</v>
      </c>
      <c r="O1296">
        <f t="shared" si="105"/>
        <v>978</v>
      </c>
    </row>
    <row r="1297" spans="1:15" x14ac:dyDescent="0.25">
      <c r="A1297" t="s">
        <v>5</v>
      </c>
      <c r="B1297" t="s">
        <v>13</v>
      </c>
      <c r="C1297" t="str">
        <f t="shared" si="104"/>
        <v>NW</v>
      </c>
      <c r="D1297">
        <v>2019</v>
      </c>
      <c r="E1297">
        <v>47</v>
      </c>
      <c r="F1297" t="str">
        <f t="shared" si="101"/>
        <v>2019Q4</v>
      </c>
      <c r="G1297" t="str">
        <f t="shared" si="102"/>
        <v>PROD_0032019Q4</v>
      </c>
      <c r="H1297">
        <v>12</v>
      </c>
      <c r="I1297" s="1">
        <f t="shared" si="103"/>
        <v>179988</v>
      </c>
      <c r="J1297" t="s">
        <v>17</v>
      </c>
      <c r="K1297" t="s">
        <v>13</v>
      </c>
      <c r="L1297">
        <v>2019</v>
      </c>
      <c r="M1297">
        <v>47</v>
      </c>
      <c r="N1297">
        <v>1</v>
      </c>
      <c r="O1297">
        <f t="shared" si="105"/>
        <v>978</v>
      </c>
    </row>
    <row r="1298" spans="1:15" x14ac:dyDescent="0.25">
      <c r="A1298" t="s">
        <v>5</v>
      </c>
      <c r="B1298" t="s">
        <v>13</v>
      </c>
      <c r="C1298" t="str">
        <f t="shared" si="104"/>
        <v>NW</v>
      </c>
      <c r="D1298">
        <v>2019</v>
      </c>
      <c r="E1298">
        <v>48</v>
      </c>
      <c r="F1298" t="str">
        <f t="shared" si="101"/>
        <v>2019Q4</v>
      </c>
      <c r="G1298" t="str">
        <f t="shared" si="102"/>
        <v>PROD_0032019Q4</v>
      </c>
      <c r="H1298">
        <v>19</v>
      </c>
      <c r="I1298" s="1">
        <f t="shared" si="103"/>
        <v>284981</v>
      </c>
      <c r="J1298" t="s">
        <v>17</v>
      </c>
      <c r="K1298" t="s">
        <v>13</v>
      </c>
      <c r="L1298">
        <v>2019</v>
      </c>
      <c r="M1298">
        <v>48</v>
      </c>
      <c r="N1298">
        <v>1</v>
      </c>
      <c r="O1298">
        <f t="shared" si="105"/>
        <v>978</v>
      </c>
    </row>
    <row r="1299" spans="1:15" x14ac:dyDescent="0.25">
      <c r="A1299" t="s">
        <v>5</v>
      </c>
      <c r="B1299" t="s">
        <v>13</v>
      </c>
      <c r="C1299" t="str">
        <f t="shared" si="104"/>
        <v>NW</v>
      </c>
      <c r="D1299">
        <v>2019</v>
      </c>
      <c r="E1299">
        <v>49</v>
      </c>
      <c r="F1299" t="str">
        <f t="shared" si="101"/>
        <v>2019Q4</v>
      </c>
      <c r="G1299" t="str">
        <f t="shared" si="102"/>
        <v>PROD_0032019Q4</v>
      </c>
      <c r="H1299">
        <v>16</v>
      </c>
      <c r="I1299" s="1">
        <f t="shared" si="103"/>
        <v>239984</v>
      </c>
      <c r="J1299" t="s">
        <v>17</v>
      </c>
      <c r="K1299" t="s">
        <v>13</v>
      </c>
      <c r="L1299">
        <v>2019</v>
      </c>
      <c r="M1299">
        <v>49</v>
      </c>
      <c r="N1299">
        <v>1</v>
      </c>
      <c r="O1299">
        <f t="shared" si="105"/>
        <v>978</v>
      </c>
    </row>
    <row r="1300" spans="1:15" x14ac:dyDescent="0.25">
      <c r="A1300" t="s">
        <v>5</v>
      </c>
      <c r="B1300" t="s">
        <v>13</v>
      </c>
      <c r="C1300" t="str">
        <f t="shared" si="104"/>
        <v>NW</v>
      </c>
      <c r="D1300">
        <v>2019</v>
      </c>
      <c r="E1300">
        <v>50</v>
      </c>
      <c r="F1300" t="str">
        <f t="shared" si="101"/>
        <v>2019Q4</v>
      </c>
      <c r="G1300" t="str">
        <f t="shared" si="102"/>
        <v>PROD_0032019Q4</v>
      </c>
      <c r="H1300">
        <v>21</v>
      </c>
      <c r="I1300" s="1">
        <f t="shared" si="103"/>
        <v>314979</v>
      </c>
      <c r="J1300" t="s">
        <v>17</v>
      </c>
      <c r="K1300" t="s">
        <v>13</v>
      </c>
      <c r="L1300">
        <v>2019</v>
      </c>
      <c r="M1300">
        <v>50</v>
      </c>
      <c r="N1300">
        <v>1</v>
      </c>
      <c r="O1300">
        <f t="shared" si="105"/>
        <v>978</v>
      </c>
    </row>
    <row r="1301" spans="1:15" x14ac:dyDescent="0.25">
      <c r="A1301" t="s">
        <v>5</v>
      </c>
      <c r="B1301" t="s">
        <v>13</v>
      </c>
      <c r="C1301" t="str">
        <f t="shared" si="104"/>
        <v>NW</v>
      </c>
      <c r="D1301">
        <v>2019</v>
      </c>
      <c r="E1301">
        <v>51</v>
      </c>
      <c r="F1301" t="str">
        <f t="shared" si="101"/>
        <v>2019Q4</v>
      </c>
      <c r="G1301" t="str">
        <f t="shared" si="102"/>
        <v>PROD_0032019Q4</v>
      </c>
      <c r="H1301">
        <v>21</v>
      </c>
      <c r="I1301" s="1">
        <f t="shared" si="103"/>
        <v>314979</v>
      </c>
      <c r="J1301" t="s">
        <v>17</v>
      </c>
      <c r="K1301" t="s">
        <v>13</v>
      </c>
      <c r="L1301">
        <v>2019</v>
      </c>
      <c r="M1301">
        <v>51</v>
      </c>
      <c r="N1301">
        <v>1</v>
      </c>
      <c r="O1301">
        <f t="shared" si="105"/>
        <v>978</v>
      </c>
    </row>
    <row r="1302" spans="1:15" x14ac:dyDescent="0.25">
      <c r="A1302" t="s">
        <v>5</v>
      </c>
      <c r="B1302" t="s">
        <v>13</v>
      </c>
      <c r="C1302" t="str">
        <f t="shared" si="104"/>
        <v>NW</v>
      </c>
      <c r="D1302">
        <v>2020</v>
      </c>
      <c r="E1302">
        <v>0</v>
      </c>
      <c r="F1302" t="str">
        <f t="shared" si="101"/>
        <v>2020Q1</v>
      </c>
      <c r="G1302" t="str">
        <f t="shared" si="102"/>
        <v>PROD_0032020Q1</v>
      </c>
      <c r="H1302">
        <v>19</v>
      </c>
      <c r="I1302" s="1">
        <f t="shared" si="103"/>
        <v>286254</v>
      </c>
      <c r="J1302" t="s">
        <v>17</v>
      </c>
      <c r="K1302" t="s">
        <v>13</v>
      </c>
      <c r="L1302">
        <v>2020</v>
      </c>
      <c r="M1302">
        <v>0</v>
      </c>
      <c r="N1302">
        <v>1</v>
      </c>
      <c r="O1302">
        <f t="shared" si="105"/>
        <v>978</v>
      </c>
    </row>
    <row r="1303" spans="1:15" x14ac:dyDescent="0.25">
      <c r="A1303" t="s">
        <v>5</v>
      </c>
      <c r="B1303" t="s">
        <v>13</v>
      </c>
      <c r="C1303" t="str">
        <f t="shared" si="104"/>
        <v>NW</v>
      </c>
      <c r="D1303">
        <v>2020</v>
      </c>
      <c r="E1303">
        <v>1</v>
      </c>
      <c r="F1303" t="str">
        <f t="shared" si="101"/>
        <v>2020Q1</v>
      </c>
      <c r="G1303" t="str">
        <f t="shared" si="102"/>
        <v>PROD_0032020Q1</v>
      </c>
      <c r="H1303">
        <v>14</v>
      </c>
      <c r="I1303" s="1">
        <f t="shared" si="103"/>
        <v>210924</v>
      </c>
      <c r="J1303" t="s">
        <v>17</v>
      </c>
      <c r="K1303" t="s">
        <v>13</v>
      </c>
      <c r="L1303">
        <v>2020</v>
      </c>
      <c r="M1303">
        <v>1</v>
      </c>
      <c r="N1303">
        <v>1</v>
      </c>
      <c r="O1303">
        <f t="shared" si="105"/>
        <v>978</v>
      </c>
    </row>
    <row r="1304" spans="1:15" x14ac:dyDescent="0.25">
      <c r="A1304" t="s">
        <v>5</v>
      </c>
      <c r="B1304" t="s">
        <v>13</v>
      </c>
      <c r="C1304" t="str">
        <f t="shared" si="104"/>
        <v>NW</v>
      </c>
      <c r="D1304">
        <v>2020</v>
      </c>
      <c r="E1304">
        <v>2</v>
      </c>
      <c r="F1304" t="str">
        <f t="shared" si="101"/>
        <v>2020Q1</v>
      </c>
      <c r="G1304" t="str">
        <f t="shared" si="102"/>
        <v>PROD_0032020Q1</v>
      </c>
      <c r="H1304">
        <v>17</v>
      </c>
      <c r="I1304" s="1">
        <f t="shared" si="103"/>
        <v>256122</v>
      </c>
      <c r="J1304" t="s">
        <v>17</v>
      </c>
      <c r="K1304" t="s">
        <v>13</v>
      </c>
      <c r="L1304">
        <v>2020</v>
      </c>
      <c r="M1304">
        <v>2</v>
      </c>
      <c r="N1304">
        <v>2</v>
      </c>
      <c r="O1304">
        <f t="shared" si="105"/>
        <v>1956</v>
      </c>
    </row>
    <row r="1305" spans="1:15" x14ac:dyDescent="0.25">
      <c r="A1305" t="s">
        <v>5</v>
      </c>
      <c r="B1305" t="s">
        <v>13</v>
      </c>
      <c r="C1305" t="str">
        <f t="shared" si="104"/>
        <v>NW</v>
      </c>
      <c r="D1305">
        <v>2020</v>
      </c>
      <c r="E1305">
        <v>3</v>
      </c>
      <c r="F1305" t="str">
        <f t="shared" si="101"/>
        <v>2020Q1</v>
      </c>
      <c r="G1305" t="str">
        <f t="shared" si="102"/>
        <v>PROD_0032020Q1</v>
      </c>
      <c r="H1305">
        <v>27</v>
      </c>
      <c r="I1305" s="1">
        <f t="shared" si="103"/>
        <v>406782</v>
      </c>
      <c r="J1305" t="s">
        <v>17</v>
      </c>
      <c r="K1305" t="s">
        <v>13</v>
      </c>
      <c r="L1305">
        <v>2020</v>
      </c>
      <c r="M1305">
        <v>3</v>
      </c>
      <c r="N1305">
        <v>3</v>
      </c>
      <c r="O1305">
        <f t="shared" si="105"/>
        <v>2934</v>
      </c>
    </row>
    <row r="1306" spans="1:15" x14ac:dyDescent="0.25">
      <c r="A1306" t="s">
        <v>5</v>
      </c>
      <c r="B1306" t="s">
        <v>13</v>
      </c>
      <c r="C1306" t="str">
        <f t="shared" si="104"/>
        <v>NW</v>
      </c>
      <c r="D1306">
        <v>2020</v>
      </c>
      <c r="E1306">
        <v>4</v>
      </c>
      <c r="F1306" t="str">
        <f t="shared" si="101"/>
        <v>2020Q1</v>
      </c>
      <c r="G1306" t="str">
        <f t="shared" si="102"/>
        <v>PROD_0032020Q1</v>
      </c>
      <c r="H1306">
        <v>14</v>
      </c>
      <c r="I1306" s="1">
        <f t="shared" si="103"/>
        <v>210924</v>
      </c>
      <c r="J1306" t="s">
        <v>17</v>
      </c>
      <c r="K1306" t="s">
        <v>13</v>
      </c>
      <c r="L1306">
        <v>2020</v>
      </c>
      <c r="M1306">
        <v>4</v>
      </c>
      <c r="N1306">
        <v>2</v>
      </c>
      <c r="O1306">
        <f t="shared" si="105"/>
        <v>1956</v>
      </c>
    </row>
    <row r="1307" spans="1:15" x14ac:dyDescent="0.25">
      <c r="A1307" t="s">
        <v>5</v>
      </c>
      <c r="B1307" t="s">
        <v>13</v>
      </c>
      <c r="C1307" t="str">
        <f t="shared" si="104"/>
        <v>NW</v>
      </c>
      <c r="D1307">
        <v>2020</v>
      </c>
      <c r="E1307">
        <v>5</v>
      </c>
      <c r="F1307" t="str">
        <f t="shared" si="101"/>
        <v>2020Q1</v>
      </c>
      <c r="G1307" t="str">
        <f t="shared" si="102"/>
        <v>PROD_0032020Q1</v>
      </c>
      <c r="H1307">
        <v>18</v>
      </c>
      <c r="I1307" s="1">
        <f t="shared" si="103"/>
        <v>271188</v>
      </c>
      <c r="J1307" t="s">
        <v>17</v>
      </c>
      <c r="K1307" t="s">
        <v>13</v>
      </c>
      <c r="L1307">
        <v>2020</v>
      </c>
      <c r="M1307">
        <v>5</v>
      </c>
      <c r="N1307">
        <v>2</v>
      </c>
      <c r="O1307">
        <f t="shared" si="105"/>
        <v>1956</v>
      </c>
    </row>
    <row r="1308" spans="1:15" x14ac:dyDescent="0.25">
      <c r="A1308" t="s">
        <v>5</v>
      </c>
      <c r="B1308" t="s">
        <v>13</v>
      </c>
      <c r="C1308" t="str">
        <f t="shared" si="104"/>
        <v>NW</v>
      </c>
      <c r="D1308">
        <v>2020</v>
      </c>
      <c r="E1308">
        <v>6</v>
      </c>
      <c r="F1308" t="str">
        <f t="shared" si="101"/>
        <v>2020Q1</v>
      </c>
      <c r="G1308" t="str">
        <f t="shared" si="102"/>
        <v>PROD_0032020Q1</v>
      </c>
      <c r="H1308">
        <v>18</v>
      </c>
      <c r="I1308" s="1">
        <f t="shared" si="103"/>
        <v>271188</v>
      </c>
      <c r="J1308" t="s">
        <v>17</v>
      </c>
      <c r="K1308" t="s">
        <v>13</v>
      </c>
      <c r="L1308">
        <v>2020</v>
      </c>
      <c r="M1308">
        <v>6</v>
      </c>
      <c r="N1308">
        <v>1</v>
      </c>
      <c r="O1308">
        <f t="shared" si="105"/>
        <v>978</v>
      </c>
    </row>
    <row r="1309" spans="1:15" x14ac:dyDescent="0.25">
      <c r="A1309" t="s">
        <v>5</v>
      </c>
      <c r="B1309" t="s">
        <v>13</v>
      </c>
      <c r="C1309" t="str">
        <f t="shared" si="104"/>
        <v>NW</v>
      </c>
      <c r="D1309">
        <v>2020</v>
      </c>
      <c r="E1309">
        <v>7</v>
      </c>
      <c r="F1309" t="str">
        <f t="shared" si="101"/>
        <v>2020Q1</v>
      </c>
      <c r="G1309" t="str">
        <f t="shared" si="102"/>
        <v>PROD_0032020Q1</v>
      </c>
      <c r="H1309">
        <v>18</v>
      </c>
      <c r="I1309" s="1">
        <f t="shared" si="103"/>
        <v>271188</v>
      </c>
      <c r="J1309" t="s">
        <v>17</v>
      </c>
      <c r="K1309" t="s">
        <v>13</v>
      </c>
      <c r="L1309">
        <v>2020</v>
      </c>
      <c r="M1309">
        <v>7</v>
      </c>
      <c r="N1309">
        <v>1</v>
      </c>
      <c r="O1309">
        <f t="shared" si="105"/>
        <v>978</v>
      </c>
    </row>
    <row r="1310" spans="1:15" x14ac:dyDescent="0.25">
      <c r="A1310" t="s">
        <v>5</v>
      </c>
      <c r="B1310" t="s">
        <v>13</v>
      </c>
      <c r="C1310" t="str">
        <f t="shared" si="104"/>
        <v>NW</v>
      </c>
      <c r="D1310">
        <v>2020</v>
      </c>
      <c r="E1310">
        <v>8</v>
      </c>
      <c r="F1310" t="str">
        <f t="shared" si="101"/>
        <v>2020Q1</v>
      </c>
      <c r="G1310" t="str">
        <f t="shared" si="102"/>
        <v>PROD_0032020Q1</v>
      </c>
      <c r="H1310">
        <v>14</v>
      </c>
      <c r="I1310" s="1">
        <f t="shared" si="103"/>
        <v>210924</v>
      </c>
      <c r="J1310" t="s">
        <v>17</v>
      </c>
      <c r="K1310" t="s">
        <v>13</v>
      </c>
      <c r="L1310">
        <v>2020</v>
      </c>
      <c r="M1310">
        <v>8</v>
      </c>
      <c r="N1310">
        <v>0</v>
      </c>
      <c r="O1310">
        <f t="shared" si="105"/>
        <v>0</v>
      </c>
    </row>
    <row r="1311" spans="1:15" x14ac:dyDescent="0.25">
      <c r="A1311" t="s">
        <v>5</v>
      </c>
      <c r="B1311" t="s">
        <v>13</v>
      </c>
      <c r="C1311" t="str">
        <f t="shared" si="104"/>
        <v>NW</v>
      </c>
      <c r="D1311">
        <v>2020</v>
      </c>
      <c r="E1311">
        <v>9</v>
      </c>
      <c r="F1311" t="str">
        <f t="shared" si="101"/>
        <v>2020Q1</v>
      </c>
      <c r="G1311" t="str">
        <f t="shared" si="102"/>
        <v>PROD_0032020Q1</v>
      </c>
      <c r="H1311">
        <v>18</v>
      </c>
      <c r="I1311" s="1">
        <f t="shared" si="103"/>
        <v>271188</v>
      </c>
      <c r="J1311" t="s">
        <v>17</v>
      </c>
      <c r="K1311" t="s">
        <v>13</v>
      </c>
      <c r="L1311">
        <v>2020</v>
      </c>
      <c r="M1311">
        <v>9</v>
      </c>
      <c r="N1311">
        <v>0</v>
      </c>
      <c r="O1311">
        <f t="shared" si="105"/>
        <v>0</v>
      </c>
    </row>
    <row r="1312" spans="1:15" x14ac:dyDescent="0.25">
      <c r="A1312" t="s">
        <v>5</v>
      </c>
      <c r="B1312" t="s">
        <v>13</v>
      </c>
      <c r="C1312" t="str">
        <f t="shared" si="104"/>
        <v>NW</v>
      </c>
      <c r="D1312">
        <v>2020</v>
      </c>
      <c r="E1312">
        <v>10</v>
      </c>
      <c r="F1312" t="str">
        <f t="shared" si="101"/>
        <v>2020Q1</v>
      </c>
      <c r="G1312" t="str">
        <f t="shared" si="102"/>
        <v>PROD_0032020Q1</v>
      </c>
      <c r="H1312">
        <v>19</v>
      </c>
      <c r="I1312" s="1">
        <f t="shared" si="103"/>
        <v>286254</v>
      </c>
      <c r="J1312" t="s">
        <v>17</v>
      </c>
      <c r="K1312" t="s">
        <v>13</v>
      </c>
      <c r="L1312">
        <v>2020</v>
      </c>
      <c r="M1312">
        <v>10</v>
      </c>
      <c r="N1312">
        <v>0</v>
      </c>
      <c r="O1312">
        <f t="shared" si="105"/>
        <v>0</v>
      </c>
    </row>
    <row r="1313" spans="1:15" x14ac:dyDescent="0.25">
      <c r="A1313" t="s">
        <v>5</v>
      </c>
      <c r="B1313" t="s">
        <v>13</v>
      </c>
      <c r="C1313" t="str">
        <f t="shared" si="104"/>
        <v>NW</v>
      </c>
      <c r="D1313">
        <v>2020</v>
      </c>
      <c r="E1313">
        <v>11</v>
      </c>
      <c r="F1313" t="str">
        <f t="shared" si="101"/>
        <v>2020Q1</v>
      </c>
      <c r="G1313" t="str">
        <f t="shared" si="102"/>
        <v>PROD_0032020Q1</v>
      </c>
      <c r="H1313">
        <v>17</v>
      </c>
      <c r="I1313" s="1">
        <f t="shared" si="103"/>
        <v>256122</v>
      </c>
      <c r="J1313" t="s">
        <v>17</v>
      </c>
      <c r="K1313" t="s">
        <v>13</v>
      </c>
      <c r="L1313">
        <v>2020</v>
      </c>
      <c r="M1313">
        <v>11</v>
      </c>
      <c r="N1313">
        <v>0</v>
      </c>
      <c r="O1313">
        <f t="shared" si="105"/>
        <v>0</v>
      </c>
    </row>
    <row r="1314" spans="1:15" x14ac:dyDescent="0.25">
      <c r="A1314" t="s">
        <v>5</v>
      </c>
      <c r="B1314" t="s">
        <v>13</v>
      </c>
      <c r="C1314" t="str">
        <f t="shared" si="104"/>
        <v>NW</v>
      </c>
      <c r="D1314">
        <v>2020</v>
      </c>
      <c r="E1314">
        <v>12</v>
      </c>
      <c r="F1314" t="str">
        <f t="shared" si="101"/>
        <v>2020Q1</v>
      </c>
      <c r="G1314" t="str">
        <f t="shared" si="102"/>
        <v>PROD_0032020Q1</v>
      </c>
      <c r="H1314">
        <v>28</v>
      </c>
      <c r="I1314" s="1">
        <f t="shared" si="103"/>
        <v>421848</v>
      </c>
      <c r="J1314" t="s">
        <v>17</v>
      </c>
      <c r="K1314" t="s">
        <v>13</v>
      </c>
      <c r="L1314">
        <v>2020</v>
      </c>
      <c r="M1314">
        <v>12</v>
      </c>
      <c r="N1314">
        <v>0</v>
      </c>
      <c r="O1314">
        <f t="shared" si="105"/>
        <v>0</v>
      </c>
    </row>
    <row r="1315" spans="1:15" x14ac:dyDescent="0.25">
      <c r="A1315" t="s">
        <v>5</v>
      </c>
      <c r="B1315" t="s">
        <v>13</v>
      </c>
      <c r="C1315" t="str">
        <f t="shared" si="104"/>
        <v>NW</v>
      </c>
      <c r="D1315">
        <v>2020</v>
      </c>
      <c r="E1315">
        <v>13</v>
      </c>
      <c r="F1315" t="str">
        <f t="shared" si="101"/>
        <v>2020Q2</v>
      </c>
      <c r="G1315" t="str">
        <f t="shared" si="102"/>
        <v>PROD_0032020Q2</v>
      </c>
      <c r="H1315">
        <v>25</v>
      </c>
      <c r="I1315" s="1">
        <f t="shared" si="103"/>
        <v>376650</v>
      </c>
      <c r="J1315" t="s">
        <v>17</v>
      </c>
      <c r="K1315" t="s">
        <v>13</v>
      </c>
      <c r="L1315">
        <v>2020</v>
      </c>
      <c r="M1315">
        <v>13</v>
      </c>
      <c r="N1315">
        <v>1</v>
      </c>
      <c r="O1315">
        <f t="shared" si="105"/>
        <v>978</v>
      </c>
    </row>
    <row r="1316" spans="1:15" x14ac:dyDescent="0.25">
      <c r="A1316" t="s">
        <v>5</v>
      </c>
      <c r="B1316" t="s">
        <v>13</v>
      </c>
      <c r="C1316" t="str">
        <f t="shared" si="104"/>
        <v>NW</v>
      </c>
      <c r="D1316">
        <v>2020</v>
      </c>
      <c r="E1316">
        <v>14</v>
      </c>
      <c r="F1316" t="str">
        <f t="shared" si="101"/>
        <v>2020Q2</v>
      </c>
      <c r="G1316" t="str">
        <f t="shared" si="102"/>
        <v>PROD_0032020Q2</v>
      </c>
      <c r="H1316">
        <v>21</v>
      </c>
      <c r="I1316" s="1">
        <f t="shared" si="103"/>
        <v>316386</v>
      </c>
      <c r="J1316" t="s">
        <v>17</v>
      </c>
      <c r="K1316" t="s">
        <v>13</v>
      </c>
      <c r="L1316">
        <v>2020</v>
      </c>
      <c r="M1316">
        <v>14</v>
      </c>
      <c r="N1316">
        <v>1</v>
      </c>
      <c r="O1316">
        <f t="shared" si="105"/>
        <v>978</v>
      </c>
    </row>
    <row r="1317" spans="1:15" x14ac:dyDescent="0.25">
      <c r="A1317" t="s">
        <v>5</v>
      </c>
      <c r="B1317" t="s">
        <v>13</v>
      </c>
      <c r="C1317" t="str">
        <f t="shared" si="104"/>
        <v>NW</v>
      </c>
      <c r="D1317">
        <v>2020</v>
      </c>
      <c r="E1317">
        <v>15</v>
      </c>
      <c r="F1317" t="str">
        <f t="shared" si="101"/>
        <v>2020Q2</v>
      </c>
      <c r="G1317" t="str">
        <f t="shared" si="102"/>
        <v>PROD_0032020Q2</v>
      </c>
      <c r="H1317">
        <v>16</v>
      </c>
      <c r="I1317" s="1">
        <f t="shared" si="103"/>
        <v>241056</v>
      </c>
      <c r="J1317" t="s">
        <v>17</v>
      </c>
      <c r="K1317" t="s">
        <v>13</v>
      </c>
      <c r="L1317">
        <v>2020</v>
      </c>
      <c r="M1317">
        <v>15</v>
      </c>
      <c r="N1317">
        <v>1</v>
      </c>
      <c r="O1317">
        <f t="shared" si="105"/>
        <v>978</v>
      </c>
    </row>
    <row r="1318" spans="1:15" x14ac:dyDescent="0.25">
      <c r="A1318" t="s">
        <v>5</v>
      </c>
      <c r="B1318" t="s">
        <v>13</v>
      </c>
      <c r="C1318" t="str">
        <f t="shared" si="104"/>
        <v>NW</v>
      </c>
      <c r="D1318">
        <v>2020</v>
      </c>
      <c r="E1318">
        <v>16</v>
      </c>
      <c r="F1318" t="str">
        <f t="shared" si="101"/>
        <v>2020Q2</v>
      </c>
      <c r="G1318" t="str">
        <f t="shared" si="102"/>
        <v>PROD_0032020Q2</v>
      </c>
      <c r="H1318">
        <v>24</v>
      </c>
      <c r="I1318" s="1">
        <f t="shared" si="103"/>
        <v>361584</v>
      </c>
      <c r="J1318" t="s">
        <v>17</v>
      </c>
      <c r="K1318" t="s">
        <v>13</v>
      </c>
      <c r="L1318">
        <v>2020</v>
      </c>
      <c r="M1318">
        <v>16</v>
      </c>
      <c r="N1318">
        <v>1</v>
      </c>
      <c r="O1318">
        <f t="shared" si="105"/>
        <v>978</v>
      </c>
    </row>
    <row r="1319" spans="1:15" x14ac:dyDescent="0.25">
      <c r="A1319" t="s">
        <v>5</v>
      </c>
      <c r="B1319" t="s">
        <v>13</v>
      </c>
      <c r="C1319" t="str">
        <f t="shared" si="104"/>
        <v>NW</v>
      </c>
      <c r="D1319">
        <v>2020</v>
      </c>
      <c r="E1319">
        <v>17</v>
      </c>
      <c r="F1319" t="str">
        <f t="shared" si="101"/>
        <v>2020Q2</v>
      </c>
      <c r="G1319" t="str">
        <f t="shared" si="102"/>
        <v>PROD_0032020Q2</v>
      </c>
      <c r="H1319">
        <v>26</v>
      </c>
      <c r="I1319" s="1">
        <f t="shared" si="103"/>
        <v>391716</v>
      </c>
      <c r="J1319" t="s">
        <v>17</v>
      </c>
      <c r="K1319" t="s">
        <v>13</v>
      </c>
      <c r="L1319">
        <v>2020</v>
      </c>
      <c r="M1319">
        <v>17</v>
      </c>
      <c r="N1319">
        <v>2</v>
      </c>
      <c r="O1319">
        <f t="shared" si="105"/>
        <v>1956</v>
      </c>
    </row>
    <row r="1320" spans="1:15" x14ac:dyDescent="0.25">
      <c r="A1320" t="s">
        <v>5</v>
      </c>
      <c r="B1320" t="s">
        <v>13</v>
      </c>
      <c r="C1320" t="str">
        <f t="shared" si="104"/>
        <v>NW</v>
      </c>
      <c r="D1320">
        <v>2020</v>
      </c>
      <c r="E1320">
        <v>18</v>
      </c>
      <c r="F1320" t="str">
        <f t="shared" si="101"/>
        <v>2020Q2</v>
      </c>
      <c r="G1320" t="str">
        <f t="shared" si="102"/>
        <v>PROD_0032020Q2</v>
      </c>
      <c r="H1320">
        <v>14</v>
      </c>
      <c r="I1320" s="1">
        <f t="shared" si="103"/>
        <v>210924</v>
      </c>
      <c r="J1320" t="s">
        <v>17</v>
      </c>
      <c r="K1320" t="s">
        <v>13</v>
      </c>
      <c r="L1320">
        <v>2020</v>
      </c>
      <c r="M1320">
        <v>18</v>
      </c>
      <c r="N1320">
        <v>1</v>
      </c>
      <c r="O1320">
        <f t="shared" si="105"/>
        <v>978</v>
      </c>
    </row>
    <row r="1321" spans="1:15" x14ac:dyDescent="0.25">
      <c r="A1321" t="s">
        <v>5</v>
      </c>
      <c r="B1321" t="s">
        <v>13</v>
      </c>
      <c r="C1321" t="str">
        <f t="shared" si="104"/>
        <v>NW</v>
      </c>
      <c r="D1321">
        <v>2020</v>
      </c>
      <c r="E1321">
        <v>19</v>
      </c>
      <c r="F1321" t="str">
        <f t="shared" si="101"/>
        <v>2020Q2</v>
      </c>
      <c r="G1321" t="str">
        <f t="shared" si="102"/>
        <v>PROD_0032020Q2</v>
      </c>
      <c r="H1321">
        <v>18</v>
      </c>
      <c r="I1321" s="1">
        <f t="shared" si="103"/>
        <v>271188</v>
      </c>
      <c r="J1321" t="s">
        <v>17</v>
      </c>
      <c r="K1321" t="s">
        <v>13</v>
      </c>
      <c r="L1321">
        <v>2020</v>
      </c>
      <c r="M1321">
        <v>19</v>
      </c>
      <c r="N1321">
        <v>1</v>
      </c>
      <c r="O1321">
        <f t="shared" si="105"/>
        <v>978</v>
      </c>
    </row>
    <row r="1322" spans="1:15" x14ac:dyDescent="0.25">
      <c r="A1322" t="s">
        <v>5</v>
      </c>
      <c r="B1322" t="s">
        <v>13</v>
      </c>
      <c r="C1322" t="str">
        <f t="shared" si="104"/>
        <v>NW</v>
      </c>
      <c r="D1322">
        <v>2020</v>
      </c>
      <c r="E1322">
        <v>20</v>
      </c>
      <c r="F1322" t="str">
        <f t="shared" si="101"/>
        <v>2020Q2</v>
      </c>
      <c r="G1322" t="str">
        <f t="shared" si="102"/>
        <v>PROD_0032020Q2</v>
      </c>
      <c r="H1322">
        <v>20</v>
      </c>
      <c r="I1322" s="1">
        <f t="shared" si="103"/>
        <v>301320</v>
      </c>
      <c r="J1322" t="s">
        <v>17</v>
      </c>
      <c r="K1322" t="s">
        <v>13</v>
      </c>
      <c r="L1322">
        <v>2020</v>
      </c>
      <c r="M1322">
        <v>20</v>
      </c>
      <c r="N1322">
        <v>2</v>
      </c>
      <c r="O1322">
        <f t="shared" si="105"/>
        <v>1956</v>
      </c>
    </row>
    <row r="1323" spans="1:15" x14ac:dyDescent="0.25">
      <c r="A1323" t="s">
        <v>5</v>
      </c>
      <c r="B1323" t="s">
        <v>13</v>
      </c>
      <c r="C1323" t="str">
        <f t="shared" si="104"/>
        <v>NW</v>
      </c>
      <c r="D1323">
        <v>2020</v>
      </c>
      <c r="E1323">
        <v>21</v>
      </c>
      <c r="F1323" t="str">
        <f t="shared" si="101"/>
        <v>2020Q2</v>
      </c>
      <c r="G1323" t="str">
        <f t="shared" si="102"/>
        <v>PROD_0032020Q2</v>
      </c>
      <c r="H1323">
        <v>25</v>
      </c>
      <c r="I1323" s="1">
        <f t="shared" si="103"/>
        <v>376650</v>
      </c>
      <c r="J1323" t="s">
        <v>17</v>
      </c>
      <c r="K1323" t="s">
        <v>13</v>
      </c>
      <c r="L1323">
        <v>2020</v>
      </c>
      <c r="M1323">
        <v>21</v>
      </c>
      <c r="N1323">
        <v>2</v>
      </c>
      <c r="O1323">
        <f t="shared" si="105"/>
        <v>1956</v>
      </c>
    </row>
    <row r="1324" spans="1:15" x14ac:dyDescent="0.25">
      <c r="A1324" t="s">
        <v>5</v>
      </c>
      <c r="B1324" t="s">
        <v>13</v>
      </c>
      <c r="C1324" t="str">
        <f t="shared" si="104"/>
        <v>NW</v>
      </c>
      <c r="D1324">
        <v>2020</v>
      </c>
      <c r="E1324">
        <v>22</v>
      </c>
      <c r="F1324" t="str">
        <f t="shared" si="101"/>
        <v>2020Q2</v>
      </c>
      <c r="G1324" t="str">
        <f t="shared" si="102"/>
        <v>PROD_0032020Q2</v>
      </c>
      <c r="H1324">
        <v>20</v>
      </c>
      <c r="I1324" s="1">
        <f t="shared" si="103"/>
        <v>301320</v>
      </c>
      <c r="J1324" t="s">
        <v>17</v>
      </c>
      <c r="K1324" t="s">
        <v>13</v>
      </c>
      <c r="L1324">
        <v>2020</v>
      </c>
      <c r="M1324">
        <v>22</v>
      </c>
      <c r="N1324">
        <v>2</v>
      </c>
      <c r="O1324">
        <f t="shared" si="105"/>
        <v>1956</v>
      </c>
    </row>
    <row r="1325" spans="1:15" x14ac:dyDescent="0.25">
      <c r="A1325" t="s">
        <v>5</v>
      </c>
      <c r="B1325" t="s">
        <v>13</v>
      </c>
      <c r="C1325" t="str">
        <f t="shared" si="104"/>
        <v>NW</v>
      </c>
      <c r="D1325">
        <v>2020</v>
      </c>
      <c r="E1325">
        <v>23</v>
      </c>
      <c r="F1325" t="str">
        <f t="shared" si="101"/>
        <v>2020Q2</v>
      </c>
      <c r="G1325" t="str">
        <f t="shared" si="102"/>
        <v>PROD_0032020Q2</v>
      </c>
      <c r="H1325">
        <v>21</v>
      </c>
      <c r="I1325" s="1">
        <f t="shared" si="103"/>
        <v>316386</v>
      </c>
      <c r="J1325" t="s">
        <v>17</v>
      </c>
      <c r="K1325" t="s">
        <v>13</v>
      </c>
      <c r="L1325">
        <v>2020</v>
      </c>
      <c r="M1325">
        <v>23</v>
      </c>
      <c r="N1325">
        <v>2</v>
      </c>
      <c r="O1325">
        <f t="shared" si="105"/>
        <v>1956</v>
      </c>
    </row>
    <row r="1326" spans="1:15" x14ac:dyDescent="0.25">
      <c r="A1326" t="s">
        <v>5</v>
      </c>
      <c r="B1326" t="s">
        <v>13</v>
      </c>
      <c r="C1326" t="str">
        <f t="shared" si="104"/>
        <v>NW</v>
      </c>
      <c r="D1326">
        <v>2020</v>
      </c>
      <c r="E1326">
        <v>24</v>
      </c>
      <c r="F1326" t="str">
        <f t="shared" si="101"/>
        <v>2020Q2</v>
      </c>
      <c r="G1326" t="str">
        <f t="shared" si="102"/>
        <v>PROD_0032020Q2</v>
      </c>
      <c r="H1326">
        <v>17</v>
      </c>
      <c r="I1326" s="1">
        <f t="shared" si="103"/>
        <v>256122</v>
      </c>
      <c r="J1326" t="s">
        <v>17</v>
      </c>
      <c r="K1326" t="s">
        <v>13</v>
      </c>
      <c r="L1326">
        <v>2020</v>
      </c>
      <c r="M1326">
        <v>24</v>
      </c>
      <c r="N1326">
        <v>2</v>
      </c>
      <c r="O1326">
        <f t="shared" si="105"/>
        <v>1956</v>
      </c>
    </row>
    <row r="1327" spans="1:15" x14ac:dyDescent="0.25">
      <c r="A1327" t="s">
        <v>5</v>
      </c>
      <c r="B1327" t="s">
        <v>13</v>
      </c>
      <c r="C1327" t="str">
        <f t="shared" si="104"/>
        <v>NW</v>
      </c>
      <c r="D1327">
        <v>2020</v>
      </c>
      <c r="E1327">
        <v>25</v>
      </c>
      <c r="F1327" t="str">
        <f t="shared" si="101"/>
        <v>2020Q2</v>
      </c>
      <c r="G1327" t="str">
        <f t="shared" si="102"/>
        <v>PROD_0032020Q2</v>
      </c>
      <c r="H1327">
        <v>7</v>
      </c>
      <c r="I1327" s="1">
        <f t="shared" si="103"/>
        <v>105462</v>
      </c>
      <c r="J1327" t="s">
        <v>17</v>
      </c>
      <c r="K1327" t="s">
        <v>13</v>
      </c>
      <c r="L1327">
        <v>2020</v>
      </c>
      <c r="M1327">
        <v>25</v>
      </c>
      <c r="N1327">
        <v>1</v>
      </c>
      <c r="O1327">
        <f t="shared" si="105"/>
        <v>978</v>
      </c>
    </row>
    <row r="1328" spans="1:15" x14ac:dyDescent="0.25">
      <c r="A1328" t="s">
        <v>5</v>
      </c>
      <c r="B1328" t="s">
        <v>13</v>
      </c>
      <c r="C1328" t="str">
        <f t="shared" si="104"/>
        <v>NW</v>
      </c>
      <c r="D1328">
        <v>2020</v>
      </c>
      <c r="E1328">
        <v>26</v>
      </c>
      <c r="F1328" t="str">
        <f t="shared" si="101"/>
        <v>2020Q3</v>
      </c>
      <c r="G1328" t="str">
        <f t="shared" si="102"/>
        <v>PROD_0032020Q3</v>
      </c>
      <c r="H1328">
        <v>21</v>
      </c>
      <c r="I1328" s="1">
        <f t="shared" si="103"/>
        <v>316386</v>
      </c>
      <c r="J1328" t="s">
        <v>17</v>
      </c>
      <c r="K1328" t="s">
        <v>13</v>
      </c>
      <c r="L1328">
        <v>2020</v>
      </c>
      <c r="M1328">
        <v>26</v>
      </c>
      <c r="N1328">
        <v>3</v>
      </c>
      <c r="O1328">
        <f t="shared" si="105"/>
        <v>2934</v>
      </c>
    </row>
    <row r="1329" spans="1:15" x14ac:dyDescent="0.25">
      <c r="A1329" t="s">
        <v>5</v>
      </c>
      <c r="B1329" t="s">
        <v>13</v>
      </c>
      <c r="C1329" t="str">
        <f t="shared" si="104"/>
        <v>NW</v>
      </c>
      <c r="D1329">
        <v>2020</v>
      </c>
      <c r="E1329">
        <v>27</v>
      </c>
      <c r="F1329" t="str">
        <f t="shared" si="101"/>
        <v>2020Q3</v>
      </c>
      <c r="G1329" t="str">
        <f t="shared" si="102"/>
        <v>PROD_0032020Q3</v>
      </c>
      <c r="H1329">
        <v>19</v>
      </c>
      <c r="I1329" s="1">
        <f t="shared" si="103"/>
        <v>286254</v>
      </c>
      <c r="J1329" t="s">
        <v>17</v>
      </c>
      <c r="K1329" t="s">
        <v>13</v>
      </c>
      <c r="L1329">
        <v>2020</v>
      </c>
      <c r="M1329">
        <v>27</v>
      </c>
      <c r="N1329">
        <v>3</v>
      </c>
      <c r="O1329">
        <f t="shared" si="105"/>
        <v>2934</v>
      </c>
    </row>
    <row r="1330" spans="1:15" x14ac:dyDescent="0.25">
      <c r="A1330" t="s">
        <v>5</v>
      </c>
      <c r="B1330" t="s">
        <v>13</v>
      </c>
      <c r="C1330" t="str">
        <f t="shared" si="104"/>
        <v>NW</v>
      </c>
      <c r="D1330">
        <v>2020</v>
      </c>
      <c r="E1330">
        <v>28</v>
      </c>
      <c r="F1330" t="str">
        <f t="shared" si="101"/>
        <v>2020Q3</v>
      </c>
      <c r="G1330" t="str">
        <f t="shared" si="102"/>
        <v>PROD_0032020Q3</v>
      </c>
      <c r="H1330">
        <v>20</v>
      </c>
      <c r="I1330" s="1">
        <f t="shared" si="103"/>
        <v>301320</v>
      </c>
      <c r="J1330" t="s">
        <v>17</v>
      </c>
      <c r="K1330" t="s">
        <v>13</v>
      </c>
      <c r="L1330">
        <v>2020</v>
      </c>
      <c r="M1330">
        <v>28</v>
      </c>
      <c r="N1330">
        <v>3</v>
      </c>
      <c r="O1330">
        <f t="shared" si="105"/>
        <v>2934</v>
      </c>
    </row>
    <row r="1331" spans="1:15" x14ac:dyDescent="0.25">
      <c r="A1331" t="s">
        <v>5</v>
      </c>
      <c r="B1331" t="s">
        <v>13</v>
      </c>
      <c r="C1331" t="str">
        <f t="shared" si="104"/>
        <v>NW</v>
      </c>
      <c r="D1331">
        <v>2020</v>
      </c>
      <c r="E1331">
        <v>29</v>
      </c>
      <c r="F1331" t="str">
        <f t="shared" si="101"/>
        <v>2020Q3</v>
      </c>
      <c r="G1331" t="str">
        <f t="shared" si="102"/>
        <v>PROD_0032020Q3</v>
      </c>
      <c r="H1331">
        <v>14</v>
      </c>
      <c r="I1331" s="1">
        <f t="shared" si="103"/>
        <v>210924</v>
      </c>
      <c r="J1331" t="s">
        <v>17</v>
      </c>
      <c r="K1331" t="s">
        <v>13</v>
      </c>
      <c r="L1331">
        <v>2020</v>
      </c>
      <c r="M1331">
        <v>29</v>
      </c>
      <c r="N1331">
        <v>3</v>
      </c>
      <c r="O1331">
        <f t="shared" si="105"/>
        <v>2934</v>
      </c>
    </row>
    <row r="1332" spans="1:15" x14ac:dyDescent="0.25">
      <c r="A1332" t="s">
        <v>5</v>
      </c>
      <c r="B1332" t="s">
        <v>13</v>
      </c>
      <c r="C1332" t="str">
        <f t="shared" si="104"/>
        <v>NW</v>
      </c>
      <c r="D1332">
        <v>2020</v>
      </c>
      <c r="E1332">
        <v>30</v>
      </c>
      <c r="F1332" t="str">
        <f t="shared" si="101"/>
        <v>2020Q3</v>
      </c>
      <c r="G1332" t="str">
        <f t="shared" si="102"/>
        <v>PROD_0032020Q3</v>
      </c>
      <c r="H1332">
        <v>20</v>
      </c>
      <c r="I1332" s="1">
        <f t="shared" si="103"/>
        <v>301320</v>
      </c>
      <c r="J1332" t="s">
        <v>17</v>
      </c>
      <c r="K1332" t="s">
        <v>13</v>
      </c>
      <c r="L1332">
        <v>2020</v>
      </c>
      <c r="M1332">
        <v>30</v>
      </c>
      <c r="N1332">
        <v>5</v>
      </c>
      <c r="O1332">
        <f t="shared" si="105"/>
        <v>4890</v>
      </c>
    </row>
    <row r="1333" spans="1:15" x14ac:dyDescent="0.25">
      <c r="A1333" t="s">
        <v>5</v>
      </c>
      <c r="B1333" t="s">
        <v>13</v>
      </c>
      <c r="C1333" t="str">
        <f t="shared" si="104"/>
        <v>NW</v>
      </c>
      <c r="D1333">
        <v>2020</v>
      </c>
      <c r="E1333">
        <v>31</v>
      </c>
      <c r="F1333" t="str">
        <f t="shared" si="101"/>
        <v>2020Q3</v>
      </c>
      <c r="G1333" t="str">
        <f t="shared" si="102"/>
        <v>PROD_0032020Q3</v>
      </c>
      <c r="H1333">
        <v>19</v>
      </c>
      <c r="I1333" s="1">
        <f t="shared" si="103"/>
        <v>286254</v>
      </c>
      <c r="J1333" t="s">
        <v>17</v>
      </c>
      <c r="K1333" t="s">
        <v>13</v>
      </c>
      <c r="L1333">
        <v>2020</v>
      </c>
      <c r="M1333">
        <v>31</v>
      </c>
      <c r="N1333">
        <v>5</v>
      </c>
      <c r="O1333">
        <f t="shared" si="105"/>
        <v>4890</v>
      </c>
    </row>
    <row r="1334" spans="1:15" x14ac:dyDescent="0.25">
      <c r="A1334" t="s">
        <v>5</v>
      </c>
      <c r="B1334" t="s">
        <v>13</v>
      </c>
      <c r="C1334" t="str">
        <f t="shared" si="104"/>
        <v>NW</v>
      </c>
      <c r="D1334">
        <v>2020</v>
      </c>
      <c r="E1334">
        <v>32</v>
      </c>
      <c r="F1334" t="str">
        <f t="shared" si="101"/>
        <v>2020Q3</v>
      </c>
      <c r="G1334" t="str">
        <f t="shared" si="102"/>
        <v>PROD_0032020Q3</v>
      </c>
      <c r="H1334">
        <v>16</v>
      </c>
      <c r="I1334" s="1">
        <f t="shared" si="103"/>
        <v>241056</v>
      </c>
      <c r="J1334" t="s">
        <v>17</v>
      </c>
      <c r="K1334" t="s">
        <v>13</v>
      </c>
      <c r="L1334">
        <v>2020</v>
      </c>
      <c r="M1334">
        <v>32</v>
      </c>
      <c r="N1334">
        <v>5</v>
      </c>
      <c r="O1334">
        <f t="shared" si="105"/>
        <v>4890</v>
      </c>
    </row>
    <row r="1335" spans="1:15" x14ac:dyDescent="0.25">
      <c r="A1335" t="s">
        <v>5</v>
      </c>
      <c r="B1335" t="s">
        <v>13</v>
      </c>
      <c r="C1335" t="str">
        <f t="shared" si="104"/>
        <v>NW</v>
      </c>
      <c r="D1335">
        <v>2020</v>
      </c>
      <c r="E1335">
        <v>33</v>
      </c>
      <c r="F1335" t="str">
        <f t="shared" si="101"/>
        <v>2020Q3</v>
      </c>
      <c r="G1335" t="str">
        <f t="shared" si="102"/>
        <v>PROD_0032020Q3</v>
      </c>
      <c r="H1335">
        <v>12</v>
      </c>
      <c r="I1335" s="1">
        <f t="shared" si="103"/>
        <v>180792</v>
      </c>
      <c r="J1335" t="s">
        <v>17</v>
      </c>
      <c r="K1335" t="s">
        <v>13</v>
      </c>
      <c r="L1335">
        <v>2020</v>
      </c>
      <c r="M1335">
        <v>33</v>
      </c>
      <c r="N1335">
        <v>3</v>
      </c>
      <c r="O1335">
        <f t="shared" si="105"/>
        <v>2934</v>
      </c>
    </row>
    <row r="1336" spans="1:15" x14ac:dyDescent="0.25">
      <c r="A1336" t="s">
        <v>5</v>
      </c>
      <c r="B1336" t="s">
        <v>13</v>
      </c>
      <c r="C1336" t="str">
        <f t="shared" si="104"/>
        <v>NW</v>
      </c>
      <c r="D1336">
        <v>2020</v>
      </c>
      <c r="E1336">
        <v>34</v>
      </c>
      <c r="F1336" t="str">
        <f t="shared" si="101"/>
        <v>2020Q3</v>
      </c>
      <c r="G1336" t="str">
        <f t="shared" si="102"/>
        <v>PROD_0032020Q3</v>
      </c>
      <c r="H1336">
        <v>16</v>
      </c>
      <c r="I1336" s="1">
        <f t="shared" si="103"/>
        <v>241056</v>
      </c>
      <c r="J1336" t="s">
        <v>17</v>
      </c>
      <c r="K1336" t="s">
        <v>13</v>
      </c>
      <c r="L1336">
        <v>2020</v>
      </c>
      <c r="M1336">
        <v>34</v>
      </c>
      <c r="N1336">
        <v>3</v>
      </c>
      <c r="O1336">
        <f t="shared" si="105"/>
        <v>2934</v>
      </c>
    </row>
    <row r="1337" spans="1:15" x14ac:dyDescent="0.25">
      <c r="A1337" t="s">
        <v>5</v>
      </c>
      <c r="B1337" t="s">
        <v>13</v>
      </c>
      <c r="C1337" t="str">
        <f t="shared" si="104"/>
        <v>NW</v>
      </c>
      <c r="D1337">
        <v>2020</v>
      </c>
      <c r="E1337">
        <v>35</v>
      </c>
      <c r="F1337" t="str">
        <f t="shared" si="101"/>
        <v>2020Q3</v>
      </c>
      <c r="G1337" t="str">
        <f t="shared" si="102"/>
        <v>PROD_0032020Q3</v>
      </c>
      <c r="H1337">
        <v>20</v>
      </c>
      <c r="I1337" s="1">
        <f t="shared" si="103"/>
        <v>301320</v>
      </c>
      <c r="J1337" t="s">
        <v>17</v>
      </c>
      <c r="K1337" t="s">
        <v>13</v>
      </c>
      <c r="L1337">
        <v>2020</v>
      </c>
      <c r="M1337">
        <v>35</v>
      </c>
      <c r="N1337">
        <v>3</v>
      </c>
      <c r="O1337">
        <f t="shared" si="105"/>
        <v>2934</v>
      </c>
    </row>
    <row r="1338" spans="1:15" x14ac:dyDescent="0.25">
      <c r="A1338" t="s">
        <v>5</v>
      </c>
      <c r="B1338" t="s">
        <v>13</v>
      </c>
      <c r="C1338" t="str">
        <f t="shared" si="104"/>
        <v>NW</v>
      </c>
      <c r="D1338">
        <v>2020</v>
      </c>
      <c r="E1338">
        <v>36</v>
      </c>
      <c r="F1338" t="str">
        <f t="shared" si="101"/>
        <v>2020Q3</v>
      </c>
      <c r="G1338" t="str">
        <f t="shared" si="102"/>
        <v>PROD_0032020Q3</v>
      </c>
      <c r="H1338">
        <v>25</v>
      </c>
      <c r="I1338" s="1">
        <f t="shared" si="103"/>
        <v>376650</v>
      </c>
      <c r="J1338" t="s">
        <v>17</v>
      </c>
      <c r="K1338" t="s">
        <v>13</v>
      </c>
      <c r="L1338">
        <v>2020</v>
      </c>
      <c r="M1338">
        <v>36</v>
      </c>
      <c r="N1338">
        <v>2</v>
      </c>
      <c r="O1338">
        <f t="shared" si="105"/>
        <v>1956</v>
      </c>
    </row>
    <row r="1339" spans="1:15" x14ac:dyDescent="0.25">
      <c r="A1339" t="s">
        <v>5</v>
      </c>
      <c r="B1339" t="s">
        <v>13</v>
      </c>
      <c r="C1339" t="str">
        <f t="shared" si="104"/>
        <v>NW</v>
      </c>
      <c r="D1339">
        <v>2020</v>
      </c>
      <c r="E1339">
        <v>37</v>
      </c>
      <c r="F1339" t="str">
        <f t="shared" si="101"/>
        <v>2020Q3</v>
      </c>
      <c r="G1339" t="str">
        <f t="shared" si="102"/>
        <v>PROD_0032020Q3</v>
      </c>
      <c r="H1339">
        <v>15</v>
      </c>
      <c r="I1339" s="1">
        <f t="shared" si="103"/>
        <v>225990</v>
      </c>
      <c r="J1339" t="s">
        <v>17</v>
      </c>
      <c r="K1339" t="s">
        <v>13</v>
      </c>
      <c r="L1339">
        <v>2020</v>
      </c>
      <c r="M1339">
        <v>37</v>
      </c>
      <c r="N1339">
        <v>1</v>
      </c>
      <c r="O1339">
        <f t="shared" si="105"/>
        <v>978</v>
      </c>
    </row>
    <row r="1340" spans="1:15" x14ac:dyDescent="0.25">
      <c r="A1340" t="s">
        <v>5</v>
      </c>
      <c r="B1340" t="s">
        <v>13</v>
      </c>
      <c r="C1340" t="str">
        <f t="shared" si="104"/>
        <v>NW</v>
      </c>
      <c r="D1340">
        <v>2020</v>
      </c>
      <c r="E1340">
        <v>38</v>
      </c>
      <c r="F1340" t="str">
        <f t="shared" si="101"/>
        <v>2020Q3</v>
      </c>
      <c r="G1340" t="str">
        <f t="shared" si="102"/>
        <v>PROD_0032020Q3</v>
      </c>
      <c r="H1340">
        <v>18</v>
      </c>
      <c r="I1340" s="1">
        <f t="shared" si="103"/>
        <v>271188</v>
      </c>
      <c r="J1340" t="s">
        <v>17</v>
      </c>
      <c r="K1340" t="s">
        <v>13</v>
      </c>
      <c r="L1340">
        <v>2020</v>
      </c>
      <c r="M1340">
        <v>38</v>
      </c>
      <c r="N1340">
        <v>1</v>
      </c>
      <c r="O1340">
        <f t="shared" si="105"/>
        <v>978</v>
      </c>
    </row>
    <row r="1341" spans="1:15" x14ac:dyDescent="0.25">
      <c r="A1341" t="s">
        <v>5</v>
      </c>
      <c r="B1341" t="s">
        <v>13</v>
      </c>
      <c r="C1341" t="str">
        <f t="shared" si="104"/>
        <v>NW</v>
      </c>
      <c r="D1341">
        <v>2020</v>
      </c>
      <c r="E1341">
        <v>39</v>
      </c>
      <c r="F1341" t="str">
        <f t="shared" si="101"/>
        <v>2020Q4</v>
      </c>
      <c r="G1341" t="str">
        <f t="shared" si="102"/>
        <v>PROD_0032020Q4</v>
      </c>
      <c r="H1341">
        <v>18</v>
      </c>
      <c r="I1341" s="1">
        <f t="shared" si="103"/>
        <v>271188</v>
      </c>
      <c r="J1341" t="s">
        <v>17</v>
      </c>
      <c r="K1341" t="s">
        <v>13</v>
      </c>
      <c r="L1341">
        <v>2020</v>
      </c>
      <c r="M1341">
        <v>39</v>
      </c>
      <c r="N1341">
        <v>1</v>
      </c>
      <c r="O1341">
        <f t="shared" si="105"/>
        <v>978</v>
      </c>
    </row>
    <row r="1342" spans="1:15" x14ac:dyDescent="0.25">
      <c r="A1342" t="s">
        <v>5</v>
      </c>
      <c r="B1342" t="s">
        <v>13</v>
      </c>
      <c r="C1342" t="str">
        <f t="shared" si="104"/>
        <v>NW</v>
      </c>
      <c r="D1342">
        <v>2020</v>
      </c>
      <c r="E1342">
        <v>40</v>
      </c>
      <c r="F1342" t="str">
        <f t="shared" si="101"/>
        <v>2020Q4</v>
      </c>
      <c r="G1342" t="str">
        <f t="shared" si="102"/>
        <v>PROD_0032020Q4</v>
      </c>
      <c r="H1342">
        <v>16</v>
      </c>
      <c r="I1342" s="1">
        <f t="shared" si="103"/>
        <v>241056</v>
      </c>
      <c r="J1342" t="s">
        <v>17</v>
      </c>
      <c r="K1342" t="s">
        <v>13</v>
      </c>
      <c r="L1342">
        <v>2020</v>
      </c>
      <c r="M1342">
        <v>40</v>
      </c>
      <c r="N1342">
        <v>1</v>
      </c>
      <c r="O1342">
        <f t="shared" si="105"/>
        <v>978</v>
      </c>
    </row>
    <row r="1343" spans="1:15" x14ac:dyDescent="0.25">
      <c r="A1343" t="s">
        <v>5</v>
      </c>
      <c r="B1343" t="s">
        <v>13</v>
      </c>
      <c r="C1343" t="str">
        <f t="shared" si="104"/>
        <v>NW</v>
      </c>
      <c r="D1343">
        <v>2020</v>
      </c>
      <c r="E1343">
        <v>41</v>
      </c>
      <c r="F1343" t="str">
        <f t="shared" si="101"/>
        <v>2020Q4</v>
      </c>
      <c r="G1343" t="str">
        <f t="shared" si="102"/>
        <v>PROD_0032020Q4</v>
      </c>
      <c r="H1343">
        <v>15</v>
      </c>
      <c r="I1343" s="1">
        <f t="shared" si="103"/>
        <v>225990</v>
      </c>
      <c r="J1343" t="s">
        <v>17</v>
      </c>
      <c r="K1343" t="s">
        <v>13</v>
      </c>
      <c r="L1343">
        <v>2020</v>
      </c>
      <c r="M1343">
        <v>41</v>
      </c>
      <c r="N1343">
        <v>1</v>
      </c>
      <c r="O1343">
        <f t="shared" si="105"/>
        <v>978</v>
      </c>
    </row>
    <row r="1344" spans="1:15" x14ac:dyDescent="0.25">
      <c r="A1344" t="s">
        <v>5</v>
      </c>
      <c r="B1344" t="s">
        <v>13</v>
      </c>
      <c r="C1344" t="str">
        <f t="shared" si="104"/>
        <v>NW</v>
      </c>
      <c r="D1344">
        <v>2020</v>
      </c>
      <c r="E1344">
        <v>42</v>
      </c>
      <c r="F1344" t="str">
        <f t="shared" si="101"/>
        <v>2020Q4</v>
      </c>
      <c r="G1344" t="str">
        <f t="shared" si="102"/>
        <v>PROD_0032020Q4</v>
      </c>
      <c r="H1344">
        <v>19</v>
      </c>
      <c r="I1344" s="1">
        <f t="shared" si="103"/>
        <v>286254</v>
      </c>
      <c r="J1344" t="s">
        <v>17</v>
      </c>
      <c r="K1344" t="s">
        <v>13</v>
      </c>
      <c r="L1344">
        <v>2020</v>
      </c>
      <c r="M1344">
        <v>42</v>
      </c>
      <c r="N1344">
        <v>0</v>
      </c>
      <c r="O1344">
        <f t="shared" si="105"/>
        <v>0</v>
      </c>
    </row>
    <row r="1345" spans="1:15" x14ac:dyDescent="0.25">
      <c r="A1345" t="s">
        <v>5</v>
      </c>
      <c r="B1345" t="s">
        <v>13</v>
      </c>
      <c r="C1345" t="str">
        <f t="shared" si="104"/>
        <v>NW</v>
      </c>
      <c r="D1345">
        <v>2020</v>
      </c>
      <c r="E1345">
        <v>43</v>
      </c>
      <c r="F1345" t="str">
        <f t="shared" si="101"/>
        <v>2020Q4</v>
      </c>
      <c r="G1345" t="str">
        <f t="shared" si="102"/>
        <v>PROD_0032020Q4</v>
      </c>
      <c r="H1345">
        <v>9</v>
      </c>
      <c r="I1345" s="1">
        <f t="shared" si="103"/>
        <v>135594</v>
      </c>
      <c r="J1345" t="s">
        <v>17</v>
      </c>
      <c r="K1345" t="s">
        <v>13</v>
      </c>
      <c r="L1345">
        <v>2020</v>
      </c>
      <c r="M1345">
        <v>43</v>
      </c>
      <c r="N1345">
        <v>0</v>
      </c>
      <c r="O1345">
        <f t="shared" si="105"/>
        <v>0</v>
      </c>
    </row>
    <row r="1346" spans="1:15" x14ac:dyDescent="0.25">
      <c r="A1346" t="s">
        <v>5</v>
      </c>
      <c r="B1346" t="s">
        <v>13</v>
      </c>
      <c r="C1346" t="str">
        <f t="shared" si="104"/>
        <v>NW</v>
      </c>
      <c r="D1346">
        <v>2020</v>
      </c>
      <c r="E1346">
        <v>44</v>
      </c>
      <c r="F1346" t="str">
        <f t="shared" ref="F1346:F1409" si="106">CONCATENATE(D1346,"Q",IF(E1346&gt;=39,4,IF(E1346&gt;=26,3,IF(E1346&gt;=13,2,IF(E1346&gt;=0,1)))))</f>
        <v>2020Q4</v>
      </c>
      <c r="G1346" t="str">
        <f t="shared" ref="G1346:G1409" si="107">CONCATENATE(A1346,D1346,"Q",IF(E1346&gt;=39,4,IF(E1346&gt;=26,3,IF(E1346&gt;=13,2,IF(E1346&gt;=0,1)))))</f>
        <v>PROD_0032020Q4</v>
      </c>
      <c r="H1346">
        <v>27</v>
      </c>
      <c r="I1346" s="1">
        <f t="shared" ref="I1346:I1409" si="108">H1346*(VLOOKUP(G1346,S$2:T$65,2,0))</f>
        <v>406782</v>
      </c>
      <c r="J1346" t="s">
        <v>17</v>
      </c>
      <c r="K1346" t="s">
        <v>13</v>
      </c>
      <c r="L1346">
        <v>2020</v>
      </c>
      <c r="M1346">
        <v>44</v>
      </c>
      <c r="N1346">
        <v>0</v>
      </c>
      <c r="O1346">
        <f t="shared" si="105"/>
        <v>0</v>
      </c>
    </row>
    <row r="1347" spans="1:15" x14ac:dyDescent="0.25">
      <c r="A1347" t="s">
        <v>5</v>
      </c>
      <c r="B1347" t="s">
        <v>13</v>
      </c>
      <c r="C1347" t="str">
        <f t="shared" ref="C1347:C1410" si="109">VLOOKUP(B1347,$V$14:$Y$18,2,FALSE)</f>
        <v>NW</v>
      </c>
      <c r="D1347">
        <v>2020</v>
      </c>
      <c r="E1347">
        <v>45</v>
      </c>
      <c r="F1347" t="str">
        <f t="shared" si="106"/>
        <v>2020Q4</v>
      </c>
      <c r="G1347" t="str">
        <f t="shared" si="107"/>
        <v>PROD_0032020Q4</v>
      </c>
      <c r="H1347">
        <v>14</v>
      </c>
      <c r="I1347" s="1">
        <f t="shared" si="108"/>
        <v>210924</v>
      </c>
      <c r="J1347" t="s">
        <v>17</v>
      </c>
      <c r="K1347" t="s">
        <v>13</v>
      </c>
      <c r="L1347">
        <v>2020</v>
      </c>
      <c r="M1347">
        <v>45</v>
      </c>
      <c r="N1347">
        <v>0</v>
      </c>
      <c r="O1347">
        <f t="shared" ref="O1347:O1410" si="110">N1347*(VLOOKUP(J1347,$V$2:$W$9,2,0))</f>
        <v>0</v>
      </c>
    </row>
    <row r="1348" spans="1:15" x14ac:dyDescent="0.25">
      <c r="A1348" t="s">
        <v>5</v>
      </c>
      <c r="B1348" t="s">
        <v>13</v>
      </c>
      <c r="C1348" t="str">
        <f t="shared" si="109"/>
        <v>NW</v>
      </c>
      <c r="D1348">
        <v>2020</v>
      </c>
      <c r="E1348">
        <v>46</v>
      </c>
      <c r="F1348" t="str">
        <f t="shared" si="106"/>
        <v>2020Q4</v>
      </c>
      <c r="G1348" t="str">
        <f t="shared" si="107"/>
        <v>PROD_0032020Q4</v>
      </c>
      <c r="H1348">
        <v>17</v>
      </c>
      <c r="I1348" s="1">
        <f t="shared" si="108"/>
        <v>256122</v>
      </c>
      <c r="J1348" t="s">
        <v>17</v>
      </c>
      <c r="K1348" t="s">
        <v>13</v>
      </c>
      <c r="L1348">
        <v>2020</v>
      </c>
      <c r="M1348">
        <v>46</v>
      </c>
      <c r="N1348">
        <v>0</v>
      </c>
      <c r="O1348">
        <f t="shared" si="110"/>
        <v>0</v>
      </c>
    </row>
    <row r="1349" spans="1:15" x14ac:dyDescent="0.25">
      <c r="A1349" t="s">
        <v>5</v>
      </c>
      <c r="B1349" t="s">
        <v>13</v>
      </c>
      <c r="C1349" t="str">
        <f t="shared" si="109"/>
        <v>NW</v>
      </c>
      <c r="D1349">
        <v>2020</v>
      </c>
      <c r="E1349">
        <v>47</v>
      </c>
      <c r="F1349" t="str">
        <f t="shared" si="106"/>
        <v>2020Q4</v>
      </c>
      <c r="G1349" t="str">
        <f t="shared" si="107"/>
        <v>PROD_0032020Q4</v>
      </c>
      <c r="H1349">
        <v>12</v>
      </c>
      <c r="I1349" s="1">
        <f t="shared" si="108"/>
        <v>180792</v>
      </c>
      <c r="J1349" t="s">
        <v>17</v>
      </c>
      <c r="K1349" t="s">
        <v>13</v>
      </c>
      <c r="L1349">
        <v>2020</v>
      </c>
      <c r="M1349">
        <v>47</v>
      </c>
      <c r="N1349">
        <v>0</v>
      </c>
      <c r="O1349">
        <f t="shared" si="110"/>
        <v>0</v>
      </c>
    </row>
    <row r="1350" spans="1:15" x14ac:dyDescent="0.25">
      <c r="A1350" t="s">
        <v>5</v>
      </c>
      <c r="B1350" t="s">
        <v>13</v>
      </c>
      <c r="C1350" t="str">
        <f t="shared" si="109"/>
        <v>NW</v>
      </c>
      <c r="D1350">
        <v>2020</v>
      </c>
      <c r="E1350">
        <v>48</v>
      </c>
      <c r="F1350" t="str">
        <f t="shared" si="106"/>
        <v>2020Q4</v>
      </c>
      <c r="G1350" t="str">
        <f t="shared" si="107"/>
        <v>PROD_0032020Q4</v>
      </c>
      <c r="H1350">
        <v>16</v>
      </c>
      <c r="I1350" s="1">
        <f t="shared" si="108"/>
        <v>241056</v>
      </c>
      <c r="J1350" t="s">
        <v>17</v>
      </c>
      <c r="K1350" t="s">
        <v>13</v>
      </c>
      <c r="L1350">
        <v>2020</v>
      </c>
      <c r="M1350">
        <v>48</v>
      </c>
      <c r="N1350">
        <v>0</v>
      </c>
      <c r="O1350">
        <f t="shared" si="110"/>
        <v>0</v>
      </c>
    </row>
    <row r="1351" spans="1:15" x14ac:dyDescent="0.25">
      <c r="A1351" t="s">
        <v>5</v>
      </c>
      <c r="B1351" t="s">
        <v>13</v>
      </c>
      <c r="C1351" t="str">
        <f t="shared" si="109"/>
        <v>NW</v>
      </c>
      <c r="D1351">
        <v>2020</v>
      </c>
      <c r="E1351">
        <v>49</v>
      </c>
      <c r="F1351" t="str">
        <f t="shared" si="106"/>
        <v>2020Q4</v>
      </c>
      <c r="G1351" t="str">
        <f t="shared" si="107"/>
        <v>PROD_0032020Q4</v>
      </c>
      <c r="H1351">
        <v>13</v>
      </c>
      <c r="I1351" s="1">
        <f t="shared" si="108"/>
        <v>195858</v>
      </c>
      <c r="J1351" t="s">
        <v>17</v>
      </c>
      <c r="K1351" t="s">
        <v>13</v>
      </c>
      <c r="L1351">
        <v>2020</v>
      </c>
      <c r="M1351">
        <v>49</v>
      </c>
      <c r="N1351">
        <v>0</v>
      </c>
      <c r="O1351">
        <f t="shared" si="110"/>
        <v>0</v>
      </c>
    </row>
    <row r="1352" spans="1:15" x14ac:dyDescent="0.25">
      <c r="A1352" t="s">
        <v>5</v>
      </c>
      <c r="B1352" t="s">
        <v>13</v>
      </c>
      <c r="C1352" t="str">
        <f t="shared" si="109"/>
        <v>NW</v>
      </c>
      <c r="D1352">
        <v>2020</v>
      </c>
      <c r="E1352">
        <v>50</v>
      </c>
      <c r="F1352" t="str">
        <f t="shared" si="106"/>
        <v>2020Q4</v>
      </c>
      <c r="G1352" t="str">
        <f t="shared" si="107"/>
        <v>PROD_0032020Q4</v>
      </c>
      <c r="H1352">
        <v>19</v>
      </c>
      <c r="I1352" s="1">
        <f t="shared" si="108"/>
        <v>286254</v>
      </c>
      <c r="J1352" t="s">
        <v>17</v>
      </c>
      <c r="K1352" t="s">
        <v>13</v>
      </c>
      <c r="L1352">
        <v>2020</v>
      </c>
      <c r="M1352">
        <v>50</v>
      </c>
      <c r="N1352">
        <v>0</v>
      </c>
      <c r="O1352">
        <f t="shared" si="110"/>
        <v>0</v>
      </c>
    </row>
    <row r="1353" spans="1:15" x14ac:dyDescent="0.25">
      <c r="A1353" t="s">
        <v>5</v>
      </c>
      <c r="B1353" t="s">
        <v>13</v>
      </c>
      <c r="C1353" t="str">
        <f t="shared" si="109"/>
        <v>NW</v>
      </c>
      <c r="D1353">
        <v>2020</v>
      </c>
      <c r="E1353">
        <v>51</v>
      </c>
      <c r="F1353" t="str">
        <f t="shared" si="106"/>
        <v>2020Q4</v>
      </c>
      <c r="G1353" t="str">
        <f t="shared" si="107"/>
        <v>PROD_0032020Q4</v>
      </c>
      <c r="H1353">
        <v>7</v>
      </c>
      <c r="I1353" s="1">
        <f t="shared" si="108"/>
        <v>105462</v>
      </c>
      <c r="J1353" t="s">
        <v>17</v>
      </c>
      <c r="K1353" t="s">
        <v>13</v>
      </c>
      <c r="L1353">
        <v>2020</v>
      </c>
      <c r="M1353">
        <v>51</v>
      </c>
      <c r="N1353">
        <v>0</v>
      </c>
      <c r="O1353">
        <f t="shared" si="110"/>
        <v>0</v>
      </c>
    </row>
    <row r="1354" spans="1:15" x14ac:dyDescent="0.25">
      <c r="A1354" t="s">
        <v>5</v>
      </c>
      <c r="B1354" t="s">
        <v>6</v>
      </c>
      <c r="C1354" t="str">
        <f t="shared" si="109"/>
        <v>SW</v>
      </c>
      <c r="D1354">
        <v>2019</v>
      </c>
      <c r="E1354">
        <v>0</v>
      </c>
      <c r="F1354" t="str">
        <f t="shared" si="106"/>
        <v>2019Q1</v>
      </c>
      <c r="G1354" t="str">
        <f t="shared" si="107"/>
        <v>PROD_0032019Q1</v>
      </c>
      <c r="H1354">
        <v>21</v>
      </c>
      <c r="I1354" s="1">
        <f t="shared" si="108"/>
        <v>314979</v>
      </c>
      <c r="J1354" t="s">
        <v>17</v>
      </c>
      <c r="K1354" t="s">
        <v>6</v>
      </c>
      <c r="L1354">
        <v>2019</v>
      </c>
      <c r="M1354">
        <v>0</v>
      </c>
      <c r="N1354">
        <v>4</v>
      </c>
      <c r="O1354">
        <f t="shared" si="110"/>
        <v>3912</v>
      </c>
    </row>
    <row r="1355" spans="1:15" x14ac:dyDescent="0.25">
      <c r="A1355" t="s">
        <v>5</v>
      </c>
      <c r="B1355" t="s">
        <v>6</v>
      </c>
      <c r="C1355" t="str">
        <f t="shared" si="109"/>
        <v>SW</v>
      </c>
      <c r="D1355">
        <v>2019</v>
      </c>
      <c r="E1355">
        <v>1</v>
      </c>
      <c r="F1355" t="str">
        <f t="shared" si="106"/>
        <v>2019Q1</v>
      </c>
      <c r="G1355" t="str">
        <f t="shared" si="107"/>
        <v>PROD_0032019Q1</v>
      </c>
      <c r="H1355">
        <v>36</v>
      </c>
      <c r="I1355" s="1">
        <f t="shared" si="108"/>
        <v>539964</v>
      </c>
      <c r="J1355" t="s">
        <v>17</v>
      </c>
      <c r="K1355" t="s">
        <v>6</v>
      </c>
      <c r="L1355">
        <v>2019</v>
      </c>
      <c r="M1355">
        <v>1</v>
      </c>
      <c r="N1355">
        <v>7</v>
      </c>
      <c r="O1355">
        <f t="shared" si="110"/>
        <v>6846</v>
      </c>
    </row>
    <row r="1356" spans="1:15" x14ac:dyDescent="0.25">
      <c r="A1356" t="s">
        <v>5</v>
      </c>
      <c r="B1356" t="s">
        <v>6</v>
      </c>
      <c r="C1356" t="str">
        <f t="shared" si="109"/>
        <v>SW</v>
      </c>
      <c r="D1356">
        <v>2019</v>
      </c>
      <c r="E1356">
        <v>2</v>
      </c>
      <c r="F1356" t="str">
        <f t="shared" si="106"/>
        <v>2019Q1</v>
      </c>
      <c r="G1356" t="str">
        <f t="shared" si="107"/>
        <v>PROD_0032019Q1</v>
      </c>
      <c r="H1356">
        <v>44</v>
      </c>
      <c r="I1356" s="1">
        <f t="shared" si="108"/>
        <v>659956</v>
      </c>
      <c r="J1356" t="s">
        <v>17</v>
      </c>
      <c r="K1356" t="s">
        <v>6</v>
      </c>
      <c r="L1356">
        <v>2019</v>
      </c>
      <c r="M1356">
        <v>2</v>
      </c>
      <c r="N1356">
        <v>9</v>
      </c>
      <c r="O1356">
        <f t="shared" si="110"/>
        <v>8802</v>
      </c>
    </row>
    <row r="1357" spans="1:15" x14ac:dyDescent="0.25">
      <c r="A1357" t="s">
        <v>5</v>
      </c>
      <c r="B1357" t="s">
        <v>6</v>
      </c>
      <c r="C1357" t="str">
        <f t="shared" si="109"/>
        <v>SW</v>
      </c>
      <c r="D1357">
        <v>2019</v>
      </c>
      <c r="E1357">
        <v>3</v>
      </c>
      <c r="F1357" t="str">
        <f t="shared" si="106"/>
        <v>2019Q1</v>
      </c>
      <c r="G1357" t="str">
        <f t="shared" si="107"/>
        <v>PROD_0032019Q1</v>
      </c>
      <c r="H1357">
        <v>47</v>
      </c>
      <c r="I1357" s="1">
        <f t="shared" si="108"/>
        <v>704953</v>
      </c>
      <c r="J1357" t="s">
        <v>17</v>
      </c>
      <c r="K1357" t="s">
        <v>6</v>
      </c>
      <c r="L1357">
        <v>2019</v>
      </c>
      <c r="M1357">
        <v>3</v>
      </c>
      <c r="N1357">
        <v>11</v>
      </c>
      <c r="O1357">
        <f t="shared" si="110"/>
        <v>10758</v>
      </c>
    </row>
    <row r="1358" spans="1:15" x14ac:dyDescent="0.25">
      <c r="A1358" t="s">
        <v>5</v>
      </c>
      <c r="B1358" t="s">
        <v>6</v>
      </c>
      <c r="C1358" t="str">
        <f t="shared" si="109"/>
        <v>SW</v>
      </c>
      <c r="D1358">
        <v>2019</v>
      </c>
      <c r="E1358">
        <v>4</v>
      </c>
      <c r="F1358" t="str">
        <f t="shared" si="106"/>
        <v>2019Q1</v>
      </c>
      <c r="G1358" t="str">
        <f t="shared" si="107"/>
        <v>PROD_0032019Q1</v>
      </c>
      <c r="H1358">
        <v>26</v>
      </c>
      <c r="I1358" s="1">
        <f t="shared" si="108"/>
        <v>389974</v>
      </c>
      <c r="J1358" t="s">
        <v>17</v>
      </c>
      <c r="K1358" t="s">
        <v>6</v>
      </c>
      <c r="L1358">
        <v>2019</v>
      </c>
      <c r="M1358">
        <v>4</v>
      </c>
      <c r="N1358">
        <v>6</v>
      </c>
      <c r="O1358">
        <f t="shared" si="110"/>
        <v>5868</v>
      </c>
    </row>
    <row r="1359" spans="1:15" x14ac:dyDescent="0.25">
      <c r="A1359" t="s">
        <v>5</v>
      </c>
      <c r="B1359" t="s">
        <v>6</v>
      </c>
      <c r="C1359" t="str">
        <f t="shared" si="109"/>
        <v>SW</v>
      </c>
      <c r="D1359">
        <v>2019</v>
      </c>
      <c r="E1359">
        <v>5</v>
      </c>
      <c r="F1359" t="str">
        <f t="shared" si="106"/>
        <v>2019Q1</v>
      </c>
      <c r="G1359" t="str">
        <f t="shared" si="107"/>
        <v>PROD_0032019Q1</v>
      </c>
      <c r="H1359">
        <v>33</v>
      </c>
      <c r="I1359" s="1">
        <f t="shared" si="108"/>
        <v>494967</v>
      </c>
      <c r="J1359" t="s">
        <v>17</v>
      </c>
      <c r="K1359" t="s">
        <v>6</v>
      </c>
      <c r="L1359">
        <v>2019</v>
      </c>
      <c r="M1359">
        <v>5</v>
      </c>
      <c r="N1359">
        <v>7</v>
      </c>
      <c r="O1359">
        <f t="shared" si="110"/>
        <v>6846</v>
      </c>
    </row>
    <row r="1360" spans="1:15" x14ac:dyDescent="0.25">
      <c r="A1360" t="s">
        <v>5</v>
      </c>
      <c r="B1360" t="s">
        <v>6</v>
      </c>
      <c r="C1360" t="str">
        <f t="shared" si="109"/>
        <v>SW</v>
      </c>
      <c r="D1360">
        <v>2019</v>
      </c>
      <c r="E1360">
        <v>6</v>
      </c>
      <c r="F1360" t="str">
        <f t="shared" si="106"/>
        <v>2019Q1</v>
      </c>
      <c r="G1360" t="str">
        <f t="shared" si="107"/>
        <v>PROD_0032019Q1</v>
      </c>
      <c r="H1360">
        <v>30</v>
      </c>
      <c r="I1360" s="1">
        <f t="shared" si="108"/>
        <v>449970</v>
      </c>
      <c r="J1360" t="s">
        <v>17</v>
      </c>
      <c r="K1360" t="s">
        <v>6</v>
      </c>
      <c r="L1360">
        <v>2019</v>
      </c>
      <c r="M1360">
        <v>6</v>
      </c>
      <c r="N1360">
        <v>6</v>
      </c>
      <c r="O1360">
        <f t="shared" si="110"/>
        <v>5868</v>
      </c>
    </row>
    <row r="1361" spans="1:15" x14ac:dyDescent="0.25">
      <c r="A1361" t="s">
        <v>5</v>
      </c>
      <c r="B1361" t="s">
        <v>6</v>
      </c>
      <c r="C1361" t="str">
        <f t="shared" si="109"/>
        <v>SW</v>
      </c>
      <c r="D1361">
        <v>2019</v>
      </c>
      <c r="E1361">
        <v>7</v>
      </c>
      <c r="F1361" t="str">
        <f t="shared" si="106"/>
        <v>2019Q1</v>
      </c>
      <c r="G1361" t="str">
        <f t="shared" si="107"/>
        <v>PROD_0032019Q1</v>
      </c>
      <c r="H1361">
        <v>27</v>
      </c>
      <c r="I1361" s="1">
        <f t="shared" si="108"/>
        <v>404973</v>
      </c>
      <c r="J1361" t="s">
        <v>17</v>
      </c>
      <c r="K1361" t="s">
        <v>6</v>
      </c>
      <c r="L1361">
        <v>2019</v>
      </c>
      <c r="M1361">
        <v>7</v>
      </c>
      <c r="N1361">
        <v>5</v>
      </c>
      <c r="O1361">
        <f t="shared" si="110"/>
        <v>4890</v>
      </c>
    </row>
    <row r="1362" spans="1:15" x14ac:dyDescent="0.25">
      <c r="A1362" t="s">
        <v>5</v>
      </c>
      <c r="B1362" t="s">
        <v>6</v>
      </c>
      <c r="C1362" t="str">
        <f t="shared" si="109"/>
        <v>SW</v>
      </c>
      <c r="D1362">
        <v>2019</v>
      </c>
      <c r="E1362">
        <v>8</v>
      </c>
      <c r="F1362" t="str">
        <f t="shared" si="106"/>
        <v>2019Q1</v>
      </c>
      <c r="G1362" t="str">
        <f t="shared" si="107"/>
        <v>PROD_0032019Q1</v>
      </c>
      <c r="H1362">
        <v>37</v>
      </c>
      <c r="I1362" s="1">
        <f t="shared" si="108"/>
        <v>554963</v>
      </c>
      <c r="J1362" t="s">
        <v>17</v>
      </c>
      <c r="K1362" t="s">
        <v>6</v>
      </c>
      <c r="L1362">
        <v>2019</v>
      </c>
      <c r="M1362">
        <v>8</v>
      </c>
      <c r="N1362">
        <v>6</v>
      </c>
      <c r="O1362">
        <f t="shared" si="110"/>
        <v>5868</v>
      </c>
    </row>
    <row r="1363" spans="1:15" x14ac:dyDescent="0.25">
      <c r="A1363" t="s">
        <v>5</v>
      </c>
      <c r="B1363" t="s">
        <v>6</v>
      </c>
      <c r="C1363" t="str">
        <f t="shared" si="109"/>
        <v>SW</v>
      </c>
      <c r="D1363">
        <v>2019</v>
      </c>
      <c r="E1363">
        <v>9</v>
      </c>
      <c r="F1363" t="str">
        <f t="shared" si="106"/>
        <v>2019Q1</v>
      </c>
      <c r="G1363" t="str">
        <f t="shared" si="107"/>
        <v>PROD_0032019Q1</v>
      </c>
      <c r="H1363">
        <v>34</v>
      </c>
      <c r="I1363" s="1">
        <f t="shared" si="108"/>
        <v>509966</v>
      </c>
      <c r="J1363" t="s">
        <v>17</v>
      </c>
      <c r="K1363" t="s">
        <v>6</v>
      </c>
      <c r="L1363">
        <v>2019</v>
      </c>
      <c r="M1363">
        <v>9</v>
      </c>
      <c r="N1363">
        <v>5</v>
      </c>
      <c r="O1363">
        <f t="shared" si="110"/>
        <v>4890</v>
      </c>
    </row>
    <row r="1364" spans="1:15" x14ac:dyDescent="0.25">
      <c r="A1364" t="s">
        <v>5</v>
      </c>
      <c r="B1364" t="s">
        <v>6</v>
      </c>
      <c r="C1364" t="str">
        <f t="shared" si="109"/>
        <v>SW</v>
      </c>
      <c r="D1364">
        <v>2019</v>
      </c>
      <c r="E1364">
        <v>10</v>
      </c>
      <c r="F1364" t="str">
        <f t="shared" si="106"/>
        <v>2019Q1</v>
      </c>
      <c r="G1364" t="str">
        <f t="shared" si="107"/>
        <v>PROD_0032019Q1</v>
      </c>
      <c r="H1364">
        <v>41</v>
      </c>
      <c r="I1364" s="1">
        <f t="shared" si="108"/>
        <v>614959</v>
      </c>
      <c r="J1364" t="s">
        <v>17</v>
      </c>
      <c r="K1364" t="s">
        <v>6</v>
      </c>
      <c r="L1364">
        <v>2019</v>
      </c>
      <c r="M1364">
        <v>10</v>
      </c>
      <c r="N1364">
        <v>6</v>
      </c>
      <c r="O1364">
        <f t="shared" si="110"/>
        <v>5868</v>
      </c>
    </row>
    <row r="1365" spans="1:15" x14ac:dyDescent="0.25">
      <c r="A1365" t="s">
        <v>5</v>
      </c>
      <c r="B1365" t="s">
        <v>6</v>
      </c>
      <c r="C1365" t="str">
        <f t="shared" si="109"/>
        <v>SW</v>
      </c>
      <c r="D1365">
        <v>2019</v>
      </c>
      <c r="E1365">
        <v>11</v>
      </c>
      <c r="F1365" t="str">
        <f t="shared" si="106"/>
        <v>2019Q1</v>
      </c>
      <c r="G1365" t="str">
        <f t="shared" si="107"/>
        <v>PROD_0032019Q1</v>
      </c>
      <c r="H1365">
        <v>45</v>
      </c>
      <c r="I1365" s="1">
        <f t="shared" si="108"/>
        <v>674955</v>
      </c>
      <c r="J1365" t="s">
        <v>17</v>
      </c>
      <c r="K1365" t="s">
        <v>6</v>
      </c>
      <c r="L1365">
        <v>2019</v>
      </c>
      <c r="M1365">
        <v>11</v>
      </c>
      <c r="N1365">
        <v>7</v>
      </c>
      <c r="O1365">
        <f t="shared" si="110"/>
        <v>6846</v>
      </c>
    </row>
    <row r="1366" spans="1:15" x14ac:dyDescent="0.25">
      <c r="A1366" t="s">
        <v>5</v>
      </c>
      <c r="B1366" t="s">
        <v>6</v>
      </c>
      <c r="C1366" t="str">
        <f t="shared" si="109"/>
        <v>SW</v>
      </c>
      <c r="D1366">
        <v>2019</v>
      </c>
      <c r="E1366">
        <v>12</v>
      </c>
      <c r="F1366" t="str">
        <f t="shared" si="106"/>
        <v>2019Q1</v>
      </c>
      <c r="G1366" t="str">
        <f t="shared" si="107"/>
        <v>PROD_0032019Q1</v>
      </c>
      <c r="H1366">
        <v>41</v>
      </c>
      <c r="I1366" s="1">
        <f t="shared" si="108"/>
        <v>614959</v>
      </c>
      <c r="J1366" t="s">
        <v>17</v>
      </c>
      <c r="K1366" t="s">
        <v>6</v>
      </c>
      <c r="L1366">
        <v>2019</v>
      </c>
      <c r="M1366">
        <v>12</v>
      </c>
      <c r="N1366">
        <v>7</v>
      </c>
      <c r="O1366">
        <f t="shared" si="110"/>
        <v>6846</v>
      </c>
    </row>
    <row r="1367" spans="1:15" x14ac:dyDescent="0.25">
      <c r="A1367" t="s">
        <v>5</v>
      </c>
      <c r="B1367" t="s">
        <v>6</v>
      </c>
      <c r="C1367" t="str">
        <f t="shared" si="109"/>
        <v>SW</v>
      </c>
      <c r="D1367">
        <v>2019</v>
      </c>
      <c r="E1367">
        <v>13</v>
      </c>
      <c r="F1367" t="str">
        <f t="shared" si="106"/>
        <v>2019Q2</v>
      </c>
      <c r="G1367" t="str">
        <f t="shared" si="107"/>
        <v>PROD_0032019Q2</v>
      </c>
      <c r="H1367">
        <v>36</v>
      </c>
      <c r="I1367" s="1">
        <f t="shared" si="108"/>
        <v>539964</v>
      </c>
      <c r="J1367" t="s">
        <v>17</v>
      </c>
      <c r="K1367" t="s">
        <v>6</v>
      </c>
      <c r="L1367">
        <v>2019</v>
      </c>
      <c r="M1367">
        <v>13</v>
      </c>
      <c r="N1367">
        <v>6</v>
      </c>
      <c r="O1367">
        <f t="shared" si="110"/>
        <v>5868</v>
      </c>
    </row>
    <row r="1368" spans="1:15" x14ac:dyDescent="0.25">
      <c r="A1368" t="s">
        <v>5</v>
      </c>
      <c r="B1368" t="s">
        <v>6</v>
      </c>
      <c r="C1368" t="str">
        <f t="shared" si="109"/>
        <v>SW</v>
      </c>
      <c r="D1368">
        <v>2019</v>
      </c>
      <c r="E1368">
        <v>14</v>
      </c>
      <c r="F1368" t="str">
        <f t="shared" si="106"/>
        <v>2019Q2</v>
      </c>
      <c r="G1368" t="str">
        <f t="shared" si="107"/>
        <v>PROD_0032019Q2</v>
      </c>
      <c r="H1368">
        <v>37</v>
      </c>
      <c r="I1368" s="1">
        <f t="shared" si="108"/>
        <v>554963</v>
      </c>
      <c r="J1368" t="s">
        <v>17</v>
      </c>
      <c r="K1368" t="s">
        <v>6</v>
      </c>
      <c r="L1368">
        <v>2019</v>
      </c>
      <c r="M1368">
        <v>14</v>
      </c>
      <c r="N1368">
        <v>6</v>
      </c>
      <c r="O1368">
        <f t="shared" si="110"/>
        <v>5868</v>
      </c>
    </row>
    <row r="1369" spans="1:15" x14ac:dyDescent="0.25">
      <c r="A1369" t="s">
        <v>5</v>
      </c>
      <c r="B1369" t="s">
        <v>6</v>
      </c>
      <c r="C1369" t="str">
        <f t="shared" si="109"/>
        <v>SW</v>
      </c>
      <c r="D1369">
        <v>2019</v>
      </c>
      <c r="E1369">
        <v>15</v>
      </c>
      <c r="F1369" t="str">
        <f t="shared" si="106"/>
        <v>2019Q2</v>
      </c>
      <c r="G1369" t="str">
        <f t="shared" si="107"/>
        <v>PROD_0032019Q2</v>
      </c>
      <c r="H1369">
        <v>43</v>
      </c>
      <c r="I1369" s="1">
        <f t="shared" si="108"/>
        <v>644957</v>
      </c>
      <c r="J1369" t="s">
        <v>17</v>
      </c>
      <c r="K1369" t="s">
        <v>6</v>
      </c>
      <c r="L1369">
        <v>2019</v>
      </c>
      <c r="M1369">
        <v>15</v>
      </c>
      <c r="N1369">
        <v>7</v>
      </c>
      <c r="O1369">
        <f t="shared" si="110"/>
        <v>6846</v>
      </c>
    </row>
    <row r="1370" spans="1:15" x14ac:dyDescent="0.25">
      <c r="A1370" t="s">
        <v>5</v>
      </c>
      <c r="B1370" t="s">
        <v>6</v>
      </c>
      <c r="C1370" t="str">
        <f t="shared" si="109"/>
        <v>SW</v>
      </c>
      <c r="D1370">
        <v>2019</v>
      </c>
      <c r="E1370">
        <v>16</v>
      </c>
      <c r="F1370" t="str">
        <f t="shared" si="106"/>
        <v>2019Q2</v>
      </c>
      <c r="G1370" t="str">
        <f t="shared" si="107"/>
        <v>PROD_0032019Q2</v>
      </c>
      <c r="H1370">
        <v>44</v>
      </c>
      <c r="I1370" s="1">
        <f t="shared" si="108"/>
        <v>659956</v>
      </c>
      <c r="J1370" t="s">
        <v>17</v>
      </c>
      <c r="K1370" t="s">
        <v>6</v>
      </c>
      <c r="L1370">
        <v>2019</v>
      </c>
      <c r="M1370">
        <v>16</v>
      </c>
      <c r="N1370">
        <v>7</v>
      </c>
      <c r="O1370">
        <f t="shared" si="110"/>
        <v>6846</v>
      </c>
    </row>
    <row r="1371" spans="1:15" x14ac:dyDescent="0.25">
      <c r="A1371" t="s">
        <v>5</v>
      </c>
      <c r="B1371" t="s">
        <v>6</v>
      </c>
      <c r="C1371" t="str">
        <f t="shared" si="109"/>
        <v>SW</v>
      </c>
      <c r="D1371">
        <v>2019</v>
      </c>
      <c r="E1371">
        <v>17</v>
      </c>
      <c r="F1371" t="str">
        <f t="shared" si="106"/>
        <v>2019Q2</v>
      </c>
      <c r="G1371" t="str">
        <f t="shared" si="107"/>
        <v>PROD_0032019Q2</v>
      </c>
      <c r="H1371">
        <v>44</v>
      </c>
      <c r="I1371" s="1">
        <f t="shared" si="108"/>
        <v>659956</v>
      </c>
      <c r="J1371" t="s">
        <v>17</v>
      </c>
      <c r="K1371" t="s">
        <v>6</v>
      </c>
      <c r="L1371">
        <v>2019</v>
      </c>
      <c r="M1371">
        <v>17</v>
      </c>
      <c r="N1371">
        <v>6</v>
      </c>
      <c r="O1371">
        <f t="shared" si="110"/>
        <v>5868</v>
      </c>
    </row>
    <row r="1372" spans="1:15" x14ac:dyDescent="0.25">
      <c r="A1372" t="s">
        <v>5</v>
      </c>
      <c r="B1372" t="s">
        <v>6</v>
      </c>
      <c r="C1372" t="str">
        <f t="shared" si="109"/>
        <v>SW</v>
      </c>
      <c r="D1372">
        <v>2019</v>
      </c>
      <c r="E1372">
        <v>18</v>
      </c>
      <c r="F1372" t="str">
        <f t="shared" si="106"/>
        <v>2019Q2</v>
      </c>
      <c r="G1372" t="str">
        <f t="shared" si="107"/>
        <v>PROD_0032019Q2</v>
      </c>
      <c r="H1372">
        <v>35</v>
      </c>
      <c r="I1372" s="1">
        <f t="shared" si="108"/>
        <v>524965</v>
      </c>
      <c r="J1372" t="s">
        <v>17</v>
      </c>
      <c r="K1372" t="s">
        <v>6</v>
      </c>
      <c r="L1372">
        <v>2019</v>
      </c>
      <c r="M1372">
        <v>18</v>
      </c>
      <c r="N1372">
        <v>5</v>
      </c>
      <c r="O1372">
        <f t="shared" si="110"/>
        <v>4890</v>
      </c>
    </row>
    <row r="1373" spans="1:15" x14ac:dyDescent="0.25">
      <c r="A1373" t="s">
        <v>5</v>
      </c>
      <c r="B1373" t="s">
        <v>6</v>
      </c>
      <c r="C1373" t="str">
        <f t="shared" si="109"/>
        <v>SW</v>
      </c>
      <c r="D1373">
        <v>2019</v>
      </c>
      <c r="E1373">
        <v>19</v>
      </c>
      <c r="F1373" t="str">
        <f t="shared" si="106"/>
        <v>2019Q2</v>
      </c>
      <c r="G1373" t="str">
        <f t="shared" si="107"/>
        <v>PROD_0032019Q2</v>
      </c>
      <c r="H1373">
        <v>33</v>
      </c>
      <c r="I1373" s="1">
        <f t="shared" si="108"/>
        <v>494967</v>
      </c>
      <c r="J1373" t="s">
        <v>17</v>
      </c>
      <c r="K1373" t="s">
        <v>6</v>
      </c>
      <c r="L1373">
        <v>2019</v>
      </c>
      <c r="M1373">
        <v>19</v>
      </c>
      <c r="N1373">
        <v>4</v>
      </c>
      <c r="O1373">
        <f t="shared" si="110"/>
        <v>3912</v>
      </c>
    </row>
    <row r="1374" spans="1:15" x14ac:dyDescent="0.25">
      <c r="A1374" t="s">
        <v>5</v>
      </c>
      <c r="B1374" t="s">
        <v>6</v>
      </c>
      <c r="C1374" t="str">
        <f t="shared" si="109"/>
        <v>SW</v>
      </c>
      <c r="D1374">
        <v>2019</v>
      </c>
      <c r="E1374">
        <v>20</v>
      </c>
      <c r="F1374" t="str">
        <f t="shared" si="106"/>
        <v>2019Q2</v>
      </c>
      <c r="G1374" t="str">
        <f t="shared" si="107"/>
        <v>PROD_0032019Q2</v>
      </c>
      <c r="H1374">
        <v>52</v>
      </c>
      <c r="I1374" s="1">
        <f t="shared" si="108"/>
        <v>779948</v>
      </c>
      <c r="J1374" t="s">
        <v>17</v>
      </c>
      <c r="K1374" t="s">
        <v>6</v>
      </c>
      <c r="L1374">
        <v>2019</v>
      </c>
      <c r="M1374">
        <v>20</v>
      </c>
      <c r="N1374">
        <v>7</v>
      </c>
      <c r="O1374">
        <f t="shared" si="110"/>
        <v>6846</v>
      </c>
    </row>
    <row r="1375" spans="1:15" x14ac:dyDescent="0.25">
      <c r="A1375" t="s">
        <v>5</v>
      </c>
      <c r="B1375" t="s">
        <v>6</v>
      </c>
      <c r="C1375" t="str">
        <f t="shared" si="109"/>
        <v>SW</v>
      </c>
      <c r="D1375">
        <v>2019</v>
      </c>
      <c r="E1375">
        <v>21</v>
      </c>
      <c r="F1375" t="str">
        <f t="shared" si="106"/>
        <v>2019Q2</v>
      </c>
      <c r="G1375" t="str">
        <f t="shared" si="107"/>
        <v>PROD_0032019Q2</v>
      </c>
      <c r="H1375">
        <v>40</v>
      </c>
      <c r="I1375" s="1">
        <f t="shared" si="108"/>
        <v>599960</v>
      </c>
      <c r="J1375" t="s">
        <v>17</v>
      </c>
      <c r="K1375" t="s">
        <v>6</v>
      </c>
      <c r="L1375">
        <v>2019</v>
      </c>
      <c r="M1375">
        <v>21</v>
      </c>
      <c r="N1375">
        <v>5</v>
      </c>
      <c r="O1375">
        <f t="shared" si="110"/>
        <v>4890</v>
      </c>
    </row>
    <row r="1376" spans="1:15" x14ac:dyDescent="0.25">
      <c r="A1376" t="s">
        <v>5</v>
      </c>
      <c r="B1376" t="s">
        <v>6</v>
      </c>
      <c r="C1376" t="str">
        <f t="shared" si="109"/>
        <v>SW</v>
      </c>
      <c r="D1376">
        <v>2019</v>
      </c>
      <c r="E1376">
        <v>22</v>
      </c>
      <c r="F1376" t="str">
        <f t="shared" si="106"/>
        <v>2019Q2</v>
      </c>
      <c r="G1376" t="str">
        <f t="shared" si="107"/>
        <v>PROD_0032019Q2</v>
      </c>
      <c r="H1376">
        <v>48</v>
      </c>
      <c r="I1376" s="1">
        <f t="shared" si="108"/>
        <v>719952</v>
      </c>
      <c r="J1376" t="s">
        <v>17</v>
      </c>
      <c r="K1376" t="s">
        <v>6</v>
      </c>
      <c r="L1376">
        <v>2019</v>
      </c>
      <c r="M1376">
        <v>22</v>
      </c>
      <c r="N1376">
        <v>7</v>
      </c>
      <c r="O1376">
        <f t="shared" si="110"/>
        <v>6846</v>
      </c>
    </row>
    <row r="1377" spans="1:15" x14ac:dyDescent="0.25">
      <c r="A1377" t="s">
        <v>5</v>
      </c>
      <c r="B1377" t="s">
        <v>6</v>
      </c>
      <c r="C1377" t="str">
        <f t="shared" si="109"/>
        <v>SW</v>
      </c>
      <c r="D1377">
        <v>2019</v>
      </c>
      <c r="E1377">
        <v>23</v>
      </c>
      <c r="F1377" t="str">
        <f t="shared" si="106"/>
        <v>2019Q2</v>
      </c>
      <c r="G1377" t="str">
        <f t="shared" si="107"/>
        <v>PROD_0032019Q2</v>
      </c>
      <c r="H1377">
        <v>30</v>
      </c>
      <c r="I1377" s="1">
        <f t="shared" si="108"/>
        <v>449970</v>
      </c>
      <c r="J1377" t="s">
        <v>17</v>
      </c>
      <c r="K1377" t="s">
        <v>6</v>
      </c>
      <c r="L1377">
        <v>2019</v>
      </c>
      <c r="M1377">
        <v>23</v>
      </c>
      <c r="N1377">
        <v>5</v>
      </c>
      <c r="O1377">
        <f t="shared" si="110"/>
        <v>4890</v>
      </c>
    </row>
    <row r="1378" spans="1:15" x14ac:dyDescent="0.25">
      <c r="A1378" t="s">
        <v>5</v>
      </c>
      <c r="B1378" t="s">
        <v>6</v>
      </c>
      <c r="C1378" t="str">
        <f t="shared" si="109"/>
        <v>SW</v>
      </c>
      <c r="D1378">
        <v>2019</v>
      </c>
      <c r="E1378">
        <v>24</v>
      </c>
      <c r="F1378" t="str">
        <f t="shared" si="106"/>
        <v>2019Q2</v>
      </c>
      <c r="G1378" t="str">
        <f t="shared" si="107"/>
        <v>PROD_0032019Q2</v>
      </c>
      <c r="H1378">
        <v>36</v>
      </c>
      <c r="I1378" s="1">
        <f t="shared" si="108"/>
        <v>539964</v>
      </c>
      <c r="J1378" t="s">
        <v>17</v>
      </c>
      <c r="K1378" t="s">
        <v>6</v>
      </c>
      <c r="L1378">
        <v>2019</v>
      </c>
      <c r="M1378">
        <v>24</v>
      </c>
      <c r="N1378">
        <v>6</v>
      </c>
      <c r="O1378">
        <f t="shared" si="110"/>
        <v>5868</v>
      </c>
    </row>
    <row r="1379" spans="1:15" x14ac:dyDescent="0.25">
      <c r="A1379" t="s">
        <v>5</v>
      </c>
      <c r="B1379" t="s">
        <v>6</v>
      </c>
      <c r="C1379" t="str">
        <f t="shared" si="109"/>
        <v>SW</v>
      </c>
      <c r="D1379">
        <v>2019</v>
      </c>
      <c r="E1379">
        <v>25</v>
      </c>
      <c r="F1379" t="str">
        <f t="shared" si="106"/>
        <v>2019Q2</v>
      </c>
      <c r="G1379" t="str">
        <f t="shared" si="107"/>
        <v>PROD_0032019Q2</v>
      </c>
      <c r="H1379">
        <v>23</v>
      </c>
      <c r="I1379" s="1">
        <f t="shared" si="108"/>
        <v>344977</v>
      </c>
      <c r="J1379" t="s">
        <v>17</v>
      </c>
      <c r="K1379" t="s">
        <v>6</v>
      </c>
      <c r="L1379">
        <v>2019</v>
      </c>
      <c r="M1379">
        <v>25</v>
      </c>
      <c r="N1379">
        <v>5</v>
      </c>
      <c r="O1379">
        <f t="shared" si="110"/>
        <v>4890</v>
      </c>
    </row>
    <row r="1380" spans="1:15" x14ac:dyDescent="0.25">
      <c r="A1380" t="s">
        <v>5</v>
      </c>
      <c r="B1380" t="s">
        <v>6</v>
      </c>
      <c r="C1380" t="str">
        <f t="shared" si="109"/>
        <v>SW</v>
      </c>
      <c r="D1380">
        <v>2019</v>
      </c>
      <c r="E1380">
        <v>26</v>
      </c>
      <c r="F1380" t="str">
        <f t="shared" si="106"/>
        <v>2019Q3</v>
      </c>
      <c r="G1380" t="str">
        <f t="shared" si="107"/>
        <v>PROD_0032019Q3</v>
      </c>
      <c r="H1380">
        <v>28</v>
      </c>
      <c r="I1380" s="1">
        <f t="shared" si="108"/>
        <v>419972</v>
      </c>
      <c r="J1380" t="s">
        <v>17</v>
      </c>
      <c r="K1380" t="s">
        <v>6</v>
      </c>
      <c r="L1380">
        <v>2019</v>
      </c>
      <c r="M1380">
        <v>26</v>
      </c>
      <c r="N1380">
        <v>8</v>
      </c>
      <c r="O1380">
        <f t="shared" si="110"/>
        <v>7824</v>
      </c>
    </row>
    <row r="1381" spans="1:15" x14ac:dyDescent="0.25">
      <c r="A1381" t="s">
        <v>5</v>
      </c>
      <c r="B1381" t="s">
        <v>6</v>
      </c>
      <c r="C1381" t="str">
        <f t="shared" si="109"/>
        <v>SW</v>
      </c>
      <c r="D1381">
        <v>2019</v>
      </c>
      <c r="E1381">
        <v>27</v>
      </c>
      <c r="F1381" t="str">
        <f t="shared" si="106"/>
        <v>2019Q3</v>
      </c>
      <c r="G1381" t="str">
        <f t="shared" si="107"/>
        <v>PROD_0032019Q3</v>
      </c>
      <c r="H1381">
        <v>22</v>
      </c>
      <c r="I1381" s="1">
        <f t="shared" si="108"/>
        <v>329978</v>
      </c>
      <c r="J1381" t="s">
        <v>17</v>
      </c>
      <c r="K1381" t="s">
        <v>6</v>
      </c>
      <c r="L1381">
        <v>2019</v>
      </c>
      <c r="M1381">
        <v>27</v>
      </c>
      <c r="N1381">
        <v>7</v>
      </c>
      <c r="O1381">
        <f t="shared" si="110"/>
        <v>6846</v>
      </c>
    </row>
    <row r="1382" spans="1:15" x14ac:dyDescent="0.25">
      <c r="A1382" t="s">
        <v>5</v>
      </c>
      <c r="B1382" t="s">
        <v>6</v>
      </c>
      <c r="C1382" t="str">
        <f t="shared" si="109"/>
        <v>SW</v>
      </c>
      <c r="D1382">
        <v>2019</v>
      </c>
      <c r="E1382">
        <v>28</v>
      </c>
      <c r="F1382" t="str">
        <f t="shared" si="106"/>
        <v>2019Q3</v>
      </c>
      <c r="G1382" t="str">
        <f t="shared" si="107"/>
        <v>PROD_0032019Q3</v>
      </c>
      <c r="H1382">
        <v>39</v>
      </c>
      <c r="I1382" s="1">
        <f t="shared" si="108"/>
        <v>584961</v>
      </c>
      <c r="J1382" t="s">
        <v>17</v>
      </c>
      <c r="K1382" t="s">
        <v>6</v>
      </c>
      <c r="L1382">
        <v>2019</v>
      </c>
      <c r="M1382">
        <v>28</v>
      </c>
      <c r="N1382">
        <v>15</v>
      </c>
      <c r="O1382">
        <f t="shared" si="110"/>
        <v>14670</v>
      </c>
    </row>
    <row r="1383" spans="1:15" x14ac:dyDescent="0.25">
      <c r="A1383" t="s">
        <v>5</v>
      </c>
      <c r="B1383" t="s">
        <v>6</v>
      </c>
      <c r="C1383" t="str">
        <f t="shared" si="109"/>
        <v>SW</v>
      </c>
      <c r="D1383">
        <v>2019</v>
      </c>
      <c r="E1383">
        <v>29</v>
      </c>
      <c r="F1383" t="str">
        <f t="shared" si="106"/>
        <v>2019Q3</v>
      </c>
      <c r="G1383" t="str">
        <f t="shared" si="107"/>
        <v>PROD_0032019Q3</v>
      </c>
      <c r="H1383">
        <v>35</v>
      </c>
      <c r="I1383" s="1">
        <f t="shared" si="108"/>
        <v>524965</v>
      </c>
      <c r="J1383" t="s">
        <v>17</v>
      </c>
      <c r="K1383" t="s">
        <v>6</v>
      </c>
      <c r="L1383">
        <v>2019</v>
      </c>
      <c r="M1383">
        <v>29</v>
      </c>
      <c r="N1383">
        <v>13</v>
      </c>
      <c r="O1383">
        <f t="shared" si="110"/>
        <v>12714</v>
      </c>
    </row>
    <row r="1384" spans="1:15" x14ac:dyDescent="0.25">
      <c r="A1384" t="s">
        <v>5</v>
      </c>
      <c r="B1384" t="s">
        <v>6</v>
      </c>
      <c r="C1384" t="str">
        <f t="shared" si="109"/>
        <v>SW</v>
      </c>
      <c r="D1384">
        <v>2019</v>
      </c>
      <c r="E1384">
        <v>30</v>
      </c>
      <c r="F1384" t="str">
        <f t="shared" si="106"/>
        <v>2019Q3</v>
      </c>
      <c r="G1384" t="str">
        <f t="shared" si="107"/>
        <v>PROD_0032019Q3</v>
      </c>
      <c r="H1384">
        <v>17</v>
      </c>
      <c r="I1384" s="1">
        <f t="shared" si="108"/>
        <v>254983</v>
      </c>
      <c r="J1384" t="s">
        <v>17</v>
      </c>
      <c r="K1384" t="s">
        <v>6</v>
      </c>
      <c r="L1384">
        <v>2019</v>
      </c>
      <c r="M1384">
        <v>30</v>
      </c>
      <c r="N1384">
        <v>6</v>
      </c>
      <c r="O1384">
        <f t="shared" si="110"/>
        <v>5868</v>
      </c>
    </row>
    <row r="1385" spans="1:15" x14ac:dyDescent="0.25">
      <c r="A1385" t="s">
        <v>5</v>
      </c>
      <c r="B1385" t="s">
        <v>6</v>
      </c>
      <c r="C1385" t="str">
        <f t="shared" si="109"/>
        <v>SW</v>
      </c>
      <c r="D1385">
        <v>2019</v>
      </c>
      <c r="E1385">
        <v>31</v>
      </c>
      <c r="F1385" t="str">
        <f t="shared" si="106"/>
        <v>2019Q3</v>
      </c>
      <c r="G1385" t="str">
        <f t="shared" si="107"/>
        <v>PROD_0032019Q3</v>
      </c>
      <c r="H1385">
        <v>40</v>
      </c>
      <c r="I1385" s="1">
        <f t="shared" si="108"/>
        <v>599960</v>
      </c>
      <c r="J1385" t="s">
        <v>17</v>
      </c>
      <c r="K1385" t="s">
        <v>6</v>
      </c>
      <c r="L1385">
        <v>2019</v>
      </c>
      <c r="M1385">
        <v>31</v>
      </c>
      <c r="N1385">
        <v>12</v>
      </c>
      <c r="O1385">
        <f t="shared" si="110"/>
        <v>11736</v>
      </c>
    </row>
    <row r="1386" spans="1:15" x14ac:dyDescent="0.25">
      <c r="A1386" t="s">
        <v>5</v>
      </c>
      <c r="B1386" t="s">
        <v>6</v>
      </c>
      <c r="C1386" t="str">
        <f t="shared" si="109"/>
        <v>SW</v>
      </c>
      <c r="D1386">
        <v>2019</v>
      </c>
      <c r="E1386">
        <v>32</v>
      </c>
      <c r="F1386" t="str">
        <f t="shared" si="106"/>
        <v>2019Q3</v>
      </c>
      <c r="G1386" t="str">
        <f t="shared" si="107"/>
        <v>PROD_0032019Q3</v>
      </c>
      <c r="H1386">
        <v>43</v>
      </c>
      <c r="I1386" s="1">
        <f t="shared" si="108"/>
        <v>644957</v>
      </c>
      <c r="J1386" t="s">
        <v>17</v>
      </c>
      <c r="K1386" t="s">
        <v>6</v>
      </c>
      <c r="L1386">
        <v>2019</v>
      </c>
      <c r="M1386">
        <v>32</v>
      </c>
      <c r="N1386">
        <v>12</v>
      </c>
      <c r="O1386">
        <f t="shared" si="110"/>
        <v>11736</v>
      </c>
    </row>
    <row r="1387" spans="1:15" x14ac:dyDescent="0.25">
      <c r="A1387" t="s">
        <v>5</v>
      </c>
      <c r="B1387" t="s">
        <v>6</v>
      </c>
      <c r="C1387" t="str">
        <f t="shared" si="109"/>
        <v>SW</v>
      </c>
      <c r="D1387">
        <v>2019</v>
      </c>
      <c r="E1387">
        <v>33</v>
      </c>
      <c r="F1387" t="str">
        <f t="shared" si="106"/>
        <v>2019Q3</v>
      </c>
      <c r="G1387" t="str">
        <f t="shared" si="107"/>
        <v>PROD_0032019Q3</v>
      </c>
      <c r="H1387">
        <v>36</v>
      </c>
      <c r="I1387" s="1">
        <f t="shared" si="108"/>
        <v>539964</v>
      </c>
      <c r="J1387" t="s">
        <v>17</v>
      </c>
      <c r="K1387" t="s">
        <v>6</v>
      </c>
      <c r="L1387">
        <v>2019</v>
      </c>
      <c r="M1387">
        <v>33</v>
      </c>
      <c r="N1387">
        <v>9</v>
      </c>
      <c r="O1387">
        <f t="shared" si="110"/>
        <v>8802</v>
      </c>
    </row>
    <row r="1388" spans="1:15" x14ac:dyDescent="0.25">
      <c r="A1388" t="s">
        <v>5</v>
      </c>
      <c r="B1388" t="s">
        <v>6</v>
      </c>
      <c r="C1388" t="str">
        <f t="shared" si="109"/>
        <v>SW</v>
      </c>
      <c r="D1388">
        <v>2019</v>
      </c>
      <c r="E1388">
        <v>34</v>
      </c>
      <c r="F1388" t="str">
        <f t="shared" si="106"/>
        <v>2019Q3</v>
      </c>
      <c r="G1388" t="str">
        <f t="shared" si="107"/>
        <v>PROD_0032019Q3</v>
      </c>
      <c r="H1388">
        <v>37</v>
      </c>
      <c r="I1388" s="1">
        <f t="shared" si="108"/>
        <v>554963</v>
      </c>
      <c r="J1388" t="s">
        <v>17</v>
      </c>
      <c r="K1388" t="s">
        <v>6</v>
      </c>
      <c r="L1388">
        <v>2019</v>
      </c>
      <c r="M1388">
        <v>34</v>
      </c>
      <c r="N1388">
        <v>8</v>
      </c>
      <c r="O1388">
        <f t="shared" si="110"/>
        <v>7824</v>
      </c>
    </row>
    <row r="1389" spans="1:15" x14ac:dyDescent="0.25">
      <c r="A1389" t="s">
        <v>5</v>
      </c>
      <c r="B1389" t="s">
        <v>6</v>
      </c>
      <c r="C1389" t="str">
        <f t="shared" si="109"/>
        <v>SW</v>
      </c>
      <c r="D1389">
        <v>2019</v>
      </c>
      <c r="E1389">
        <v>35</v>
      </c>
      <c r="F1389" t="str">
        <f t="shared" si="106"/>
        <v>2019Q3</v>
      </c>
      <c r="G1389" t="str">
        <f t="shared" si="107"/>
        <v>PROD_0032019Q3</v>
      </c>
      <c r="H1389">
        <v>46</v>
      </c>
      <c r="I1389" s="1">
        <f t="shared" si="108"/>
        <v>689954</v>
      </c>
      <c r="J1389" t="s">
        <v>17</v>
      </c>
      <c r="K1389" t="s">
        <v>6</v>
      </c>
      <c r="L1389">
        <v>2019</v>
      </c>
      <c r="M1389">
        <v>35</v>
      </c>
      <c r="N1389">
        <v>8</v>
      </c>
      <c r="O1389">
        <f t="shared" si="110"/>
        <v>7824</v>
      </c>
    </row>
    <row r="1390" spans="1:15" x14ac:dyDescent="0.25">
      <c r="A1390" t="s">
        <v>5</v>
      </c>
      <c r="B1390" t="s">
        <v>6</v>
      </c>
      <c r="C1390" t="str">
        <f t="shared" si="109"/>
        <v>SW</v>
      </c>
      <c r="D1390">
        <v>2019</v>
      </c>
      <c r="E1390">
        <v>36</v>
      </c>
      <c r="F1390" t="str">
        <f t="shared" si="106"/>
        <v>2019Q3</v>
      </c>
      <c r="G1390" t="str">
        <f t="shared" si="107"/>
        <v>PROD_0032019Q3</v>
      </c>
      <c r="H1390">
        <v>30</v>
      </c>
      <c r="I1390" s="1">
        <f t="shared" si="108"/>
        <v>449970</v>
      </c>
      <c r="J1390" t="s">
        <v>17</v>
      </c>
      <c r="K1390" t="s">
        <v>6</v>
      </c>
      <c r="L1390">
        <v>2019</v>
      </c>
      <c r="M1390">
        <v>36</v>
      </c>
      <c r="N1390">
        <v>4</v>
      </c>
      <c r="O1390">
        <f t="shared" si="110"/>
        <v>3912</v>
      </c>
    </row>
    <row r="1391" spans="1:15" x14ac:dyDescent="0.25">
      <c r="A1391" t="s">
        <v>5</v>
      </c>
      <c r="B1391" t="s">
        <v>6</v>
      </c>
      <c r="C1391" t="str">
        <f t="shared" si="109"/>
        <v>SW</v>
      </c>
      <c r="D1391">
        <v>2019</v>
      </c>
      <c r="E1391">
        <v>37</v>
      </c>
      <c r="F1391" t="str">
        <f t="shared" si="106"/>
        <v>2019Q3</v>
      </c>
      <c r="G1391" t="str">
        <f t="shared" si="107"/>
        <v>PROD_0032019Q3</v>
      </c>
      <c r="H1391">
        <v>35</v>
      </c>
      <c r="I1391" s="1">
        <f t="shared" si="108"/>
        <v>524965</v>
      </c>
      <c r="J1391" t="s">
        <v>17</v>
      </c>
      <c r="K1391" t="s">
        <v>6</v>
      </c>
      <c r="L1391">
        <v>2019</v>
      </c>
      <c r="M1391">
        <v>37</v>
      </c>
      <c r="N1391">
        <v>4</v>
      </c>
      <c r="O1391">
        <f t="shared" si="110"/>
        <v>3912</v>
      </c>
    </row>
    <row r="1392" spans="1:15" x14ac:dyDescent="0.25">
      <c r="A1392" t="s">
        <v>5</v>
      </c>
      <c r="B1392" t="s">
        <v>6</v>
      </c>
      <c r="C1392" t="str">
        <f t="shared" si="109"/>
        <v>SW</v>
      </c>
      <c r="D1392">
        <v>2019</v>
      </c>
      <c r="E1392">
        <v>38</v>
      </c>
      <c r="F1392" t="str">
        <f t="shared" si="106"/>
        <v>2019Q3</v>
      </c>
      <c r="G1392" t="str">
        <f t="shared" si="107"/>
        <v>PROD_0032019Q3</v>
      </c>
      <c r="H1392">
        <v>39</v>
      </c>
      <c r="I1392" s="1">
        <f t="shared" si="108"/>
        <v>584961</v>
      </c>
      <c r="J1392" t="s">
        <v>17</v>
      </c>
      <c r="K1392" t="s">
        <v>6</v>
      </c>
      <c r="L1392">
        <v>2019</v>
      </c>
      <c r="M1392">
        <v>38</v>
      </c>
      <c r="N1392">
        <v>4</v>
      </c>
      <c r="O1392">
        <f t="shared" si="110"/>
        <v>3912</v>
      </c>
    </row>
    <row r="1393" spans="1:15" x14ac:dyDescent="0.25">
      <c r="A1393" t="s">
        <v>5</v>
      </c>
      <c r="B1393" t="s">
        <v>6</v>
      </c>
      <c r="C1393" t="str">
        <f t="shared" si="109"/>
        <v>SW</v>
      </c>
      <c r="D1393">
        <v>2019</v>
      </c>
      <c r="E1393">
        <v>39</v>
      </c>
      <c r="F1393" t="str">
        <f t="shared" si="106"/>
        <v>2019Q4</v>
      </c>
      <c r="G1393" t="str">
        <f t="shared" si="107"/>
        <v>PROD_0032019Q4</v>
      </c>
      <c r="H1393">
        <v>38</v>
      </c>
      <c r="I1393" s="1">
        <f t="shared" si="108"/>
        <v>569962</v>
      </c>
      <c r="J1393" t="s">
        <v>17</v>
      </c>
      <c r="K1393" t="s">
        <v>6</v>
      </c>
      <c r="L1393">
        <v>2019</v>
      </c>
      <c r="M1393">
        <v>39</v>
      </c>
      <c r="N1393">
        <v>3</v>
      </c>
      <c r="O1393">
        <f t="shared" si="110"/>
        <v>2934</v>
      </c>
    </row>
    <row r="1394" spans="1:15" x14ac:dyDescent="0.25">
      <c r="A1394" t="s">
        <v>5</v>
      </c>
      <c r="B1394" t="s">
        <v>6</v>
      </c>
      <c r="C1394" t="str">
        <f t="shared" si="109"/>
        <v>SW</v>
      </c>
      <c r="D1394">
        <v>2019</v>
      </c>
      <c r="E1394">
        <v>40</v>
      </c>
      <c r="F1394" t="str">
        <f t="shared" si="106"/>
        <v>2019Q4</v>
      </c>
      <c r="G1394" t="str">
        <f t="shared" si="107"/>
        <v>PROD_0032019Q4</v>
      </c>
      <c r="H1394">
        <v>36</v>
      </c>
      <c r="I1394" s="1">
        <f t="shared" si="108"/>
        <v>539964</v>
      </c>
      <c r="J1394" t="s">
        <v>17</v>
      </c>
      <c r="K1394" t="s">
        <v>6</v>
      </c>
      <c r="L1394">
        <v>2019</v>
      </c>
      <c r="M1394">
        <v>40</v>
      </c>
      <c r="N1394">
        <v>2</v>
      </c>
      <c r="O1394">
        <f t="shared" si="110"/>
        <v>1956</v>
      </c>
    </row>
    <row r="1395" spans="1:15" x14ac:dyDescent="0.25">
      <c r="A1395" t="s">
        <v>5</v>
      </c>
      <c r="B1395" t="s">
        <v>6</v>
      </c>
      <c r="C1395" t="str">
        <f t="shared" si="109"/>
        <v>SW</v>
      </c>
      <c r="D1395">
        <v>2019</v>
      </c>
      <c r="E1395">
        <v>41</v>
      </c>
      <c r="F1395" t="str">
        <f t="shared" si="106"/>
        <v>2019Q4</v>
      </c>
      <c r="G1395" t="str">
        <f t="shared" si="107"/>
        <v>PROD_0032019Q4</v>
      </c>
      <c r="H1395">
        <v>28</v>
      </c>
      <c r="I1395" s="1">
        <f t="shared" si="108"/>
        <v>419972</v>
      </c>
      <c r="J1395" t="s">
        <v>17</v>
      </c>
      <c r="K1395" t="s">
        <v>6</v>
      </c>
      <c r="L1395">
        <v>2019</v>
      </c>
      <c r="M1395">
        <v>41</v>
      </c>
      <c r="N1395">
        <v>2</v>
      </c>
      <c r="O1395">
        <f t="shared" si="110"/>
        <v>1956</v>
      </c>
    </row>
    <row r="1396" spans="1:15" x14ac:dyDescent="0.25">
      <c r="A1396" t="s">
        <v>5</v>
      </c>
      <c r="B1396" t="s">
        <v>6</v>
      </c>
      <c r="C1396" t="str">
        <f t="shared" si="109"/>
        <v>SW</v>
      </c>
      <c r="D1396">
        <v>2019</v>
      </c>
      <c r="E1396">
        <v>42</v>
      </c>
      <c r="F1396" t="str">
        <f t="shared" si="106"/>
        <v>2019Q4</v>
      </c>
      <c r="G1396" t="str">
        <f t="shared" si="107"/>
        <v>PROD_0032019Q4</v>
      </c>
      <c r="H1396">
        <v>29</v>
      </c>
      <c r="I1396" s="1">
        <f t="shared" si="108"/>
        <v>434971</v>
      </c>
      <c r="J1396" t="s">
        <v>17</v>
      </c>
      <c r="K1396" t="s">
        <v>6</v>
      </c>
      <c r="L1396">
        <v>2019</v>
      </c>
      <c r="M1396">
        <v>42</v>
      </c>
      <c r="N1396">
        <v>3</v>
      </c>
      <c r="O1396">
        <f t="shared" si="110"/>
        <v>2934</v>
      </c>
    </row>
    <row r="1397" spans="1:15" x14ac:dyDescent="0.25">
      <c r="A1397" t="s">
        <v>5</v>
      </c>
      <c r="B1397" t="s">
        <v>6</v>
      </c>
      <c r="C1397" t="str">
        <f t="shared" si="109"/>
        <v>SW</v>
      </c>
      <c r="D1397">
        <v>2019</v>
      </c>
      <c r="E1397">
        <v>43</v>
      </c>
      <c r="F1397" t="str">
        <f t="shared" si="106"/>
        <v>2019Q4</v>
      </c>
      <c r="G1397" t="str">
        <f t="shared" si="107"/>
        <v>PROD_0032019Q4</v>
      </c>
      <c r="H1397">
        <v>29</v>
      </c>
      <c r="I1397" s="1">
        <f t="shared" si="108"/>
        <v>434971</v>
      </c>
      <c r="J1397" t="s">
        <v>17</v>
      </c>
      <c r="K1397" t="s">
        <v>6</v>
      </c>
      <c r="L1397">
        <v>2019</v>
      </c>
      <c r="M1397">
        <v>43</v>
      </c>
      <c r="N1397">
        <v>4</v>
      </c>
      <c r="O1397">
        <f t="shared" si="110"/>
        <v>3912</v>
      </c>
    </row>
    <row r="1398" spans="1:15" x14ac:dyDescent="0.25">
      <c r="A1398" t="s">
        <v>5</v>
      </c>
      <c r="B1398" t="s">
        <v>6</v>
      </c>
      <c r="C1398" t="str">
        <f t="shared" si="109"/>
        <v>SW</v>
      </c>
      <c r="D1398">
        <v>2019</v>
      </c>
      <c r="E1398">
        <v>44</v>
      </c>
      <c r="F1398" t="str">
        <f t="shared" si="106"/>
        <v>2019Q4</v>
      </c>
      <c r="G1398" t="str">
        <f t="shared" si="107"/>
        <v>PROD_0032019Q4</v>
      </c>
      <c r="H1398">
        <v>35</v>
      </c>
      <c r="I1398" s="1">
        <f t="shared" si="108"/>
        <v>524965</v>
      </c>
      <c r="J1398" t="s">
        <v>17</v>
      </c>
      <c r="K1398" t="s">
        <v>6</v>
      </c>
      <c r="L1398">
        <v>2019</v>
      </c>
      <c r="M1398">
        <v>44</v>
      </c>
      <c r="N1398">
        <v>5</v>
      </c>
      <c r="O1398">
        <f t="shared" si="110"/>
        <v>4890</v>
      </c>
    </row>
    <row r="1399" spans="1:15" x14ac:dyDescent="0.25">
      <c r="A1399" t="s">
        <v>5</v>
      </c>
      <c r="B1399" t="s">
        <v>6</v>
      </c>
      <c r="C1399" t="str">
        <f t="shared" si="109"/>
        <v>SW</v>
      </c>
      <c r="D1399">
        <v>2019</v>
      </c>
      <c r="E1399">
        <v>45</v>
      </c>
      <c r="F1399" t="str">
        <f t="shared" si="106"/>
        <v>2019Q4</v>
      </c>
      <c r="G1399" t="str">
        <f t="shared" si="107"/>
        <v>PROD_0032019Q4</v>
      </c>
      <c r="H1399">
        <v>41</v>
      </c>
      <c r="I1399" s="1">
        <f t="shared" si="108"/>
        <v>614959</v>
      </c>
      <c r="J1399" t="s">
        <v>17</v>
      </c>
      <c r="K1399" t="s">
        <v>6</v>
      </c>
      <c r="L1399">
        <v>2019</v>
      </c>
      <c r="M1399">
        <v>45</v>
      </c>
      <c r="N1399">
        <v>6</v>
      </c>
      <c r="O1399">
        <f t="shared" si="110"/>
        <v>5868</v>
      </c>
    </row>
    <row r="1400" spans="1:15" x14ac:dyDescent="0.25">
      <c r="A1400" t="s">
        <v>5</v>
      </c>
      <c r="B1400" t="s">
        <v>6</v>
      </c>
      <c r="C1400" t="str">
        <f t="shared" si="109"/>
        <v>SW</v>
      </c>
      <c r="D1400">
        <v>2019</v>
      </c>
      <c r="E1400">
        <v>46</v>
      </c>
      <c r="F1400" t="str">
        <f t="shared" si="106"/>
        <v>2019Q4</v>
      </c>
      <c r="G1400" t="str">
        <f t="shared" si="107"/>
        <v>PROD_0032019Q4</v>
      </c>
      <c r="H1400">
        <v>30</v>
      </c>
      <c r="I1400" s="1">
        <f t="shared" si="108"/>
        <v>449970</v>
      </c>
      <c r="J1400" t="s">
        <v>17</v>
      </c>
      <c r="K1400" t="s">
        <v>6</v>
      </c>
      <c r="L1400">
        <v>2019</v>
      </c>
      <c r="M1400">
        <v>46</v>
      </c>
      <c r="N1400">
        <v>5</v>
      </c>
      <c r="O1400">
        <f t="shared" si="110"/>
        <v>4890</v>
      </c>
    </row>
    <row r="1401" spans="1:15" x14ac:dyDescent="0.25">
      <c r="A1401" t="s">
        <v>5</v>
      </c>
      <c r="B1401" t="s">
        <v>6</v>
      </c>
      <c r="C1401" t="str">
        <f t="shared" si="109"/>
        <v>SW</v>
      </c>
      <c r="D1401">
        <v>2019</v>
      </c>
      <c r="E1401">
        <v>47</v>
      </c>
      <c r="F1401" t="str">
        <f t="shared" si="106"/>
        <v>2019Q4</v>
      </c>
      <c r="G1401" t="str">
        <f t="shared" si="107"/>
        <v>PROD_0032019Q4</v>
      </c>
      <c r="H1401">
        <v>31</v>
      </c>
      <c r="I1401" s="1">
        <f t="shared" si="108"/>
        <v>464969</v>
      </c>
      <c r="J1401" t="s">
        <v>17</v>
      </c>
      <c r="K1401" t="s">
        <v>6</v>
      </c>
      <c r="L1401">
        <v>2019</v>
      </c>
      <c r="M1401">
        <v>47</v>
      </c>
      <c r="N1401">
        <v>5</v>
      </c>
      <c r="O1401">
        <f t="shared" si="110"/>
        <v>4890</v>
      </c>
    </row>
    <row r="1402" spans="1:15" x14ac:dyDescent="0.25">
      <c r="A1402" t="s">
        <v>5</v>
      </c>
      <c r="B1402" t="s">
        <v>6</v>
      </c>
      <c r="C1402" t="str">
        <f t="shared" si="109"/>
        <v>SW</v>
      </c>
      <c r="D1402">
        <v>2019</v>
      </c>
      <c r="E1402">
        <v>48</v>
      </c>
      <c r="F1402" t="str">
        <f t="shared" si="106"/>
        <v>2019Q4</v>
      </c>
      <c r="G1402" t="str">
        <f t="shared" si="107"/>
        <v>PROD_0032019Q4</v>
      </c>
      <c r="H1402">
        <v>35</v>
      </c>
      <c r="I1402" s="1">
        <f t="shared" si="108"/>
        <v>524965</v>
      </c>
      <c r="J1402" t="s">
        <v>17</v>
      </c>
      <c r="K1402" t="s">
        <v>6</v>
      </c>
      <c r="L1402">
        <v>2019</v>
      </c>
      <c r="M1402">
        <v>48</v>
      </c>
      <c r="N1402">
        <v>6</v>
      </c>
      <c r="O1402">
        <f t="shared" si="110"/>
        <v>5868</v>
      </c>
    </row>
    <row r="1403" spans="1:15" x14ac:dyDescent="0.25">
      <c r="A1403" t="s">
        <v>5</v>
      </c>
      <c r="B1403" t="s">
        <v>6</v>
      </c>
      <c r="C1403" t="str">
        <f t="shared" si="109"/>
        <v>SW</v>
      </c>
      <c r="D1403">
        <v>2019</v>
      </c>
      <c r="E1403">
        <v>49</v>
      </c>
      <c r="F1403" t="str">
        <f t="shared" si="106"/>
        <v>2019Q4</v>
      </c>
      <c r="G1403" t="str">
        <f t="shared" si="107"/>
        <v>PROD_0032019Q4</v>
      </c>
      <c r="H1403">
        <v>38</v>
      </c>
      <c r="I1403" s="1">
        <f t="shared" si="108"/>
        <v>569962</v>
      </c>
      <c r="J1403" t="s">
        <v>17</v>
      </c>
      <c r="K1403" t="s">
        <v>6</v>
      </c>
      <c r="L1403">
        <v>2019</v>
      </c>
      <c r="M1403">
        <v>49</v>
      </c>
      <c r="N1403">
        <v>6</v>
      </c>
      <c r="O1403">
        <f t="shared" si="110"/>
        <v>5868</v>
      </c>
    </row>
    <row r="1404" spans="1:15" x14ac:dyDescent="0.25">
      <c r="A1404" t="s">
        <v>5</v>
      </c>
      <c r="B1404" t="s">
        <v>6</v>
      </c>
      <c r="C1404" t="str">
        <f t="shared" si="109"/>
        <v>SW</v>
      </c>
      <c r="D1404">
        <v>2019</v>
      </c>
      <c r="E1404">
        <v>50</v>
      </c>
      <c r="F1404" t="str">
        <f t="shared" si="106"/>
        <v>2019Q4</v>
      </c>
      <c r="G1404" t="str">
        <f t="shared" si="107"/>
        <v>PROD_0032019Q4</v>
      </c>
      <c r="H1404">
        <v>30</v>
      </c>
      <c r="I1404" s="1">
        <f t="shared" si="108"/>
        <v>449970</v>
      </c>
      <c r="J1404" t="s">
        <v>17</v>
      </c>
      <c r="K1404" t="s">
        <v>6</v>
      </c>
      <c r="L1404">
        <v>2019</v>
      </c>
      <c r="M1404">
        <v>50</v>
      </c>
      <c r="N1404">
        <v>4</v>
      </c>
      <c r="O1404">
        <f t="shared" si="110"/>
        <v>3912</v>
      </c>
    </row>
    <row r="1405" spans="1:15" x14ac:dyDescent="0.25">
      <c r="A1405" t="s">
        <v>5</v>
      </c>
      <c r="B1405" t="s">
        <v>6</v>
      </c>
      <c r="C1405" t="str">
        <f t="shared" si="109"/>
        <v>SW</v>
      </c>
      <c r="D1405">
        <v>2019</v>
      </c>
      <c r="E1405">
        <v>51</v>
      </c>
      <c r="F1405" t="str">
        <f t="shared" si="106"/>
        <v>2019Q4</v>
      </c>
      <c r="G1405" t="str">
        <f t="shared" si="107"/>
        <v>PROD_0032019Q4</v>
      </c>
      <c r="H1405">
        <v>22</v>
      </c>
      <c r="I1405" s="1">
        <f t="shared" si="108"/>
        <v>329978</v>
      </c>
      <c r="J1405" t="s">
        <v>17</v>
      </c>
      <c r="K1405" t="s">
        <v>6</v>
      </c>
      <c r="L1405">
        <v>2019</v>
      </c>
      <c r="M1405">
        <v>51</v>
      </c>
      <c r="N1405">
        <v>3</v>
      </c>
      <c r="O1405">
        <f t="shared" si="110"/>
        <v>2934</v>
      </c>
    </row>
    <row r="1406" spans="1:15" x14ac:dyDescent="0.25">
      <c r="A1406" t="s">
        <v>5</v>
      </c>
      <c r="B1406" t="s">
        <v>6</v>
      </c>
      <c r="C1406" t="str">
        <f t="shared" si="109"/>
        <v>SW</v>
      </c>
      <c r="D1406">
        <v>2020</v>
      </c>
      <c r="E1406">
        <v>0</v>
      </c>
      <c r="F1406" t="str">
        <f t="shared" si="106"/>
        <v>2020Q1</v>
      </c>
      <c r="G1406" t="str">
        <f t="shared" si="107"/>
        <v>PROD_0032020Q1</v>
      </c>
      <c r="H1406">
        <v>32</v>
      </c>
      <c r="I1406" s="1">
        <f t="shared" si="108"/>
        <v>482112</v>
      </c>
      <c r="J1406" t="s">
        <v>17</v>
      </c>
      <c r="K1406" t="s">
        <v>6</v>
      </c>
      <c r="L1406">
        <v>2020</v>
      </c>
      <c r="M1406">
        <v>0</v>
      </c>
      <c r="N1406">
        <v>3</v>
      </c>
      <c r="O1406">
        <f t="shared" si="110"/>
        <v>2934</v>
      </c>
    </row>
    <row r="1407" spans="1:15" x14ac:dyDescent="0.25">
      <c r="A1407" t="s">
        <v>5</v>
      </c>
      <c r="B1407" t="s">
        <v>6</v>
      </c>
      <c r="C1407" t="str">
        <f t="shared" si="109"/>
        <v>SW</v>
      </c>
      <c r="D1407">
        <v>2020</v>
      </c>
      <c r="E1407">
        <v>1</v>
      </c>
      <c r="F1407" t="str">
        <f t="shared" si="106"/>
        <v>2020Q1</v>
      </c>
      <c r="G1407" t="str">
        <f t="shared" si="107"/>
        <v>PROD_0032020Q1</v>
      </c>
      <c r="H1407">
        <v>41</v>
      </c>
      <c r="I1407" s="1">
        <f t="shared" si="108"/>
        <v>617706</v>
      </c>
      <c r="J1407" t="s">
        <v>17</v>
      </c>
      <c r="K1407" t="s">
        <v>6</v>
      </c>
      <c r="L1407">
        <v>2020</v>
      </c>
      <c r="M1407">
        <v>1</v>
      </c>
      <c r="N1407">
        <v>4</v>
      </c>
      <c r="O1407">
        <f t="shared" si="110"/>
        <v>3912</v>
      </c>
    </row>
    <row r="1408" spans="1:15" x14ac:dyDescent="0.25">
      <c r="A1408" t="s">
        <v>5</v>
      </c>
      <c r="B1408" t="s">
        <v>6</v>
      </c>
      <c r="C1408" t="str">
        <f t="shared" si="109"/>
        <v>SW</v>
      </c>
      <c r="D1408">
        <v>2020</v>
      </c>
      <c r="E1408">
        <v>2</v>
      </c>
      <c r="F1408" t="str">
        <f t="shared" si="106"/>
        <v>2020Q1</v>
      </c>
      <c r="G1408" t="str">
        <f t="shared" si="107"/>
        <v>PROD_0032020Q1</v>
      </c>
      <c r="H1408">
        <v>50</v>
      </c>
      <c r="I1408" s="1">
        <f t="shared" si="108"/>
        <v>753300</v>
      </c>
      <c r="J1408" t="s">
        <v>17</v>
      </c>
      <c r="K1408" t="s">
        <v>6</v>
      </c>
      <c r="L1408">
        <v>2020</v>
      </c>
      <c r="M1408">
        <v>2</v>
      </c>
      <c r="N1408">
        <v>3</v>
      </c>
      <c r="O1408">
        <f t="shared" si="110"/>
        <v>2934</v>
      </c>
    </row>
    <row r="1409" spans="1:15" x14ac:dyDescent="0.25">
      <c r="A1409" t="s">
        <v>5</v>
      </c>
      <c r="B1409" t="s">
        <v>6</v>
      </c>
      <c r="C1409" t="str">
        <f t="shared" si="109"/>
        <v>SW</v>
      </c>
      <c r="D1409">
        <v>2020</v>
      </c>
      <c r="E1409">
        <v>3</v>
      </c>
      <c r="F1409" t="str">
        <f t="shared" si="106"/>
        <v>2020Q1</v>
      </c>
      <c r="G1409" t="str">
        <f t="shared" si="107"/>
        <v>PROD_0032020Q1</v>
      </c>
      <c r="H1409">
        <v>35</v>
      </c>
      <c r="I1409" s="1">
        <f t="shared" si="108"/>
        <v>527310</v>
      </c>
      <c r="J1409" t="s">
        <v>17</v>
      </c>
      <c r="K1409" t="s">
        <v>6</v>
      </c>
      <c r="L1409">
        <v>2020</v>
      </c>
      <c r="M1409">
        <v>3</v>
      </c>
      <c r="N1409">
        <v>2</v>
      </c>
      <c r="O1409">
        <f t="shared" si="110"/>
        <v>1956</v>
      </c>
    </row>
    <row r="1410" spans="1:15" x14ac:dyDescent="0.25">
      <c r="A1410" t="s">
        <v>5</v>
      </c>
      <c r="B1410" t="s">
        <v>6</v>
      </c>
      <c r="C1410" t="str">
        <f t="shared" si="109"/>
        <v>SW</v>
      </c>
      <c r="D1410">
        <v>2020</v>
      </c>
      <c r="E1410">
        <v>4</v>
      </c>
      <c r="F1410" t="str">
        <f t="shared" ref="F1410:F1473" si="111">CONCATENATE(D1410,"Q",IF(E1410&gt;=39,4,IF(E1410&gt;=26,3,IF(E1410&gt;=13,2,IF(E1410&gt;=0,1)))))</f>
        <v>2020Q1</v>
      </c>
      <c r="G1410" t="str">
        <f t="shared" ref="G1410:G1473" si="112">CONCATENATE(A1410,D1410,"Q",IF(E1410&gt;=39,4,IF(E1410&gt;=26,3,IF(E1410&gt;=13,2,IF(E1410&gt;=0,1)))))</f>
        <v>PROD_0032020Q1</v>
      </c>
      <c r="H1410">
        <v>36</v>
      </c>
      <c r="I1410" s="1">
        <f t="shared" ref="I1410:I1473" si="113">H1410*(VLOOKUP(G1410,S$2:T$65,2,0))</f>
        <v>542376</v>
      </c>
      <c r="J1410" t="s">
        <v>17</v>
      </c>
      <c r="K1410" t="s">
        <v>6</v>
      </c>
      <c r="L1410">
        <v>2020</v>
      </c>
      <c r="M1410">
        <v>4</v>
      </c>
      <c r="N1410">
        <v>1</v>
      </c>
      <c r="O1410">
        <f t="shared" si="110"/>
        <v>978</v>
      </c>
    </row>
    <row r="1411" spans="1:15" x14ac:dyDescent="0.25">
      <c r="A1411" t="s">
        <v>5</v>
      </c>
      <c r="B1411" t="s">
        <v>6</v>
      </c>
      <c r="C1411" t="str">
        <f t="shared" ref="C1411:C1474" si="114">VLOOKUP(B1411,$V$14:$Y$18,2,FALSE)</f>
        <v>SW</v>
      </c>
      <c r="D1411">
        <v>2020</v>
      </c>
      <c r="E1411">
        <v>5</v>
      </c>
      <c r="F1411" t="str">
        <f t="shared" si="111"/>
        <v>2020Q1</v>
      </c>
      <c r="G1411" t="str">
        <f t="shared" si="112"/>
        <v>PROD_0032020Q1</v>
      </c>
      <c r="H1411">
        <v>35</v>
      </c>
      <c r="I1411" s="1">
        <f t="shared" si="113"/>
        <v>527310</v>
      </c>
      <c r="J1411" t="s">
        <v>17</v>
      </c>
      <c r="K1411" t="s">
        <v>6</v>
      </c>
      <c r="L1411">
        <v>2020</v>
      </c>
      <c r="M1411">
        <v>5</v>
      </c>
      <c r="N1411">
        <v>4</v>
      </c>
      <c r="O1411">
        <f t="shared" ref="O1411:O1474" si="115">N1411*(VLOOKUP(J1411,$V$2:$W$9,2,0))</f>
        <v>3912</v>
      </c>
    </row>
    <row r="1412" spans="1:15" x14ac:dyDescent="0.25">
      <c r="A1412" t="s">
        <v>5</v>
      </c>
      <c r="B1412" t="s">
        <v>6</v>
      </c>
      <c r="C1412" t="str">
        <f t="shared" si="114"/>
        <v>SW</v>
      </c>
      <c r="D1412">
        <v>2020</v>
      </c>
      <c r="E1412">
        <v>6</v>
      </c>
      <c r="F1412" t="str">
        <f t="shared" si="111"/>
        <v>2020Q1</v>
      </c>
      <c r="G1412" t="str">
        <f t="shared" si="112"/>
        <v>PROD_0032020Q1</v>
      </c>
      <c r="H1412">
        <v>41</v>
      </c>
      <c r="I1412" s="1">
        <f t="shared" si="113"/>
        <v>617706</v>
      </c>
      <c r="J1412" t="s">
        <v>17</v>
      </c>
      <c r="K1412" t="s">
        <v>6</v>
      </c>
      <c r="L1412">
        <v>2020</v>
      </c>
      <c r="M1412">
        <v>6</v>
      </c>
      <c r="N1412">
        <v>9</v>
      </c>
      <c r="O1412">
        <f t="shared" si="115"/>
        <v>8802</v>
      </c>
    </row>
    <row r="1413" spans="1:15" x14ac:dyDescent="0.25">
      <c r="A1413" t="s">
        <v>5</v>
      </c>
      <c r="B1413" t="s">
        <v>6</v>
      </c>
      <c r="C1413" t="str">
        <f t="shared" si="114"/>
        <v>SW</v>
      </c>
      <c r="D1413">
        <v>2020</v>
      </c>
      <c r="E1413">
        <v>7</v>
      </c>
      <c r="F1413" t="str">
        <f t="shared" si="111"/>
        <v>2020Q1</v>
      </c>
      <c r="G1413" t="str">
        <f t="shared" si="112"/>
        <v>PROD_0032020Q1</v>
      </c>
      <c r="H1413">
        <v>33</v>
      </c>
      <c r="I1413" s="1">
        <f t="shared" si="113"/>
        <v>497178</v>
      </c>
      <c r="J1413" t="s">
        <v>17</v>
      </c>
      <c r="K1413" t="s">
        <v>6</v>
      </c>
      <c r="L1413">
        <v>2020</v>
      </c>
      <c r="M1413">
        <v>7</v>
      </c>
      <c r="N1413">
        <v>10</v>
      </c>
      <c r="O1413">
        <f t="shared" si="115"/>
        <v>9780</v>
      </c>
    </row>
    <row r="1414" spans="1:15" x14ac:dyDescent="0.25">
      <c r="A1414" t="s">
        <v>5</v>
      </c>
      <c r="B1414" t="s">
        <v>6</v>
      </c>
      <c r="C1414" t="str">
        <f t="shared" si="114"/>
        <v>SW</v>
      </c>
      <c r="D1414">
        <v>2020</v>
      </c>
      <c r="E1414">
        <v>8</v>
      </c>
      <c r="F1414" t="str">
        <f t="shared" si="111"/>
        <v>2020Q1</v>
      </c>
      <c r="G1414" t="str">
        <f t="shared" si="112"/>
        <v>PROD_0032020Q1</v>
      </c>
      <c r="H1414">
        <v>32</v>
      </c>
      <c r="I1414" s="1">
        <f t="shared" si="113"/>
        <v>482112</v>
      </c>
      <c r="J1414" t="s">
        <v>17</v>
      </c>
      <c r="K1414" t="s">
        <v>6</v>
      </c>
      <c r="L1414">
        <v>2020</v>
      </c>
      <c r="M1414">
        <v>8</v>
      </c>
      <c r="N1414">
        <v>13</v>
      </c>
      <c r="O1414">
        <f t="shared" si="115"/>
        <v>12714</v>
      </c>
    </row>
    <row r="1415" spans="1:15" x14ac:dyDescent="0.25">
      <c r="A1415" t="s">
        <v>5</v>
      </c>
      <c r="B1415" t="s">
        <v>6</v>
      </c>
      <c r="C1415" t="str">
        <f t="shared" si="114"/>
        <v>SW</v>
      </c>
      <c r="D1415">
        <v>2020</v>
      </c>
      <c r="E1415">
        <v>9</v>
      </c>
      <c r="F1415" t="str">
        <f t="shared" si="111"/>
        <v>2020Q1</v>
      </c>
      <c r="G1415" t="str">
        <f t="shared" si="112"/>
        <v>PROD_0032020Q1</v>
      </c>
      <c r="H1415">
        <v>34</v>
      </c>
      <c r="I1415" s="1">
        <f t="shared" si="113"/>
        <v>512244</v>
      </c>
      <c r="J1415" t="s">
        <v>17</v>
      </c>
      <c r="K1415" t="s">
        <v>6</v>
      </c>
      <c r="L1415">
        <v>2020</v>
      </c>
      <c r="M1415">
        <v>9</v>
      </c>
      <c r="N1415">
        <v>11</v>
      </c>
      <c r="O1415">
        <f t="shared" si="115"/>
        <v>10758</v>
      </c>
    </row>
    <row r="1416" spans="1:15" x14ac:dyDescent="0.25">
      <c r="A1416" t="s">
        <v>5</v>
      </c>
      <c r="B1416" t="s">
        <v>6</v>
      </c>
      <c r="C1416" t="str">
        <f t="shared" si="114"/>
        <v>SW</v>
      </c>
      <c r="D1416">
        <v>2020</v>
      </c>
      <c r="E1416">
        <v>10</v>
      </c>
      <c r="F1416" t="str">
        <f t="shared" si="111"/>
        <v>2020Q1</v>
      </c>
      <c r="G1416" t="str">
        <f t="shared" si="112"/>
        <v>PROD_0032020Q1</v>
      </c>
      <c r="H1416">
        <v>38</v>
      </c>
      <c r="I1416" s="1">
        <f t="shared" si="113"/>
        <v>572508</v>
      </c>
      <c r="J1416" t="s">
        <v>17</v>
      </c>
      <c r="K1416" t="s">
        <v>6</v>
      </c>
      <c r="L1416">
        <v>2020</v>
      </c>
      <c r="M1416">
        <v>10</v>
      </c>
      <c r="N1416">
        <v>9</v>
      </c>
      <c r="O1416">
        <f t="shared" si="115"/>
        <v>8802</v>
      </c>
    </row>
    <row r="1417" spans="1:15" x14ac:dyDescent="0.25">
      <c r="A1417" t="s">
        <v>5</v>
      </c>
      <c r="B1417" t="s">
        <v>6</v>
      </c>
      <c r="C1417" t="str">
        <f t="shared" si="114"/>
        <v>SW</v>
      </c>
      <c r="D1417">
        <v>2020</v>
      </c>
      <c r="E1417">
        <v>11</v>
      </c>
      <c r="F1417" t="str">
        <f t="shared" si="111"/>
        <v>2020Q1</v>
      </c>
      <c r="G1417" t="str">
        <f t="shared" si="112"/>
        <v>PROD_0032020Q1</v>
      </c>
      <c r="H1417">
        <v>29</v>
      </c>
      <c r="I1417" s="1">
        <f t="shared" si="113"/>
        <v>436914</v>
      </c>
      <c r="J1417" t="s">
        <v>17</v>
      </c>
      <c r="K1417" t="s">
        <v>6</v>
      </c>
      <c r="L1417">
        <v>2020</v>
      </c>
      <c r="M1417">
        <v>11</v>
      </c>
      <c r="N1417">
        <v>4</v>
      </c>
      <c r="O1417">
        <f t="shared" si="115"/>
        <v>3912</v>
      </c>
    </row>
    <row r="1418" spans="1:15" x14ac:dyDescent="0.25">
      <c r="A1418" t="s">
        <v>5</v>
      </c>
      <c r="B1418" t="s">
        <v>6</v>
      </c>
      <c r="C1418" t="str">
        <f t="shared" si="114"/>
        <v>SW</v>
      </c>
      <c r="D1418">
        <v>2020</v>
      </c>
      <c r="E1418">
        <v>12</v>
      </c>
      <c r="F1418" t="str">
        <f t="shared" si="111"/>
        <v>2020Q1</v>
      </c>
      <c r="G1418" t="str">
        <f t="shared" si="112"/>
        <v>PROD_0032020Q1</v>
      </c>
      <c r="H1418">
        <v>42</v>
      </c>
      <c r="I1418" s="1">
        <f t="shared" si="113"/>
        <v>632772</v>
      </c>
      <c r="J1418" t="s">
        <v>17</v>
      </c>
      <c r="K1418" t="s">
        <v>6</v>
      </c>
      <c r="L1418">
        <v>2020</v>
      </c>
      <c r="M1418">
        <v>12</v>
      </c>
      <c r="N1418">
        <v>3</v>
      </c>
      <c r="O1418">
        <f t="shared" si="115"/>
        <v>2934</v>
      </c>
    </row>
    <row r="1419" spans="1:15" x14ac:dyDescent="0.25">
      <c r="A1419" t="s">
        <v>5</v>
      </c>
      <c r="B1419" t="s">
        <v>6</v>
      </c>
      <c r="C1419" t="str">
        <f t="shared" si="114"/>
        <v>SW</v>
      </c>
      <c r="D1419">
        <v>2020</v>
      </c>
      <c r="E1419">
        <v>13</v>
      </c>
      <c r="F1419" t="str">
        <f t="shared" si="111"/>
        <v>2020Q2</v>
      </c>
      <c r="G1419" t="str">
        <f t="shared" si="112"/>
        <v>PROD_0032020Q2</v>
      </c>
      <c r="H1419">
        <v>52</v>
      </c>
      <c r="I1419" s="1">
        <f t="shared" si="113"/>
        <v>783432</v>
      </c>
      <c r="J1419" t="s">
        <v>17</v>
      </c>
      <c r="K1419" t="s">
        <v>6</v>
      </c>
      <c r="L1419">
        <v>2020</v>
      </c>
      <c r="M1419">
        <v>13</v>
      </c>
      <c r="N1419">
        <v>4</v>
      </c>
      <c r="O1419">
        <f t="shared" si="115"/>
        <v>3912</v>
      </c>
    </row>
    <row r="1420" spans="1:15" x14ac:dyDescent="0.25">
      <c r="A1420" t="s">
        <v>5</v>
      </c>
      <c r="B1420" t="s">
        <v>6</v>
      </c>
      <c r="C1420" t="str">
        <f t="shared" si="114"/>
        <v>SW</v>
      </c>
      <c r="D1420">
        <v>2020</v>
      </c>
      <c r="E1420">
        <v>14</v>
      </c>
      <c r="F1420" t="str">
        <f t="shared" si="111"/>
        <v>2020Q2</v>
      </c>
      <c r="G1420" t="str">
        <f t="shared" si="112"/>
        <v>PROD_0032020Q2</v>
      </c>
      <c r="H1420">
        <v>57</v>
      </c>
      <c r="I1420" s="1">
        <f t="shared" si="113"/>
        <v>858762</v>
      </c>
      <c r="J1420" t="s">
        <v>17</v>
      </c>
      <c r="K1420" t="s">
        <v>6</v>
      </c>
      <c r="L1420">
        <v>2020</v>
      </c>
      <c r="M1420">
        <v>14</v>
      </c>
      <c r="N1420">
        <v>5</v>
      </c>
      <c r="O1420">
        <f t="shared" si="115"/>
        <v>4890</v>
      </c>
    </row>
    <row r="1421" spans="1:15" x14ac:dyDescent="0.25">
      <c r="A1421" t="s">
        <v>5</v>
      </c>
      <c r="B1421" t="s">
        <v>6</v>
      </c>
      <c r="C1421" t="str">
        <f t="shared" si="114"/>
        <v>SW</v>
      </c>
      <c r="D1421">
        <v>2020</v>
      </c>
      <c r="E1421">
        <v>15</v>
      </c>
      <c r="F1421" t="str">
        <f t="shared" si="111"/>
        <v>2020Q2</v>
      </c>
      <c r="G1421" t="str">
        <f t="shared" si="112"/>
        <v>PROD_0032020Q2</v>
      </c>
      <c r="H1421">
        <v>31</v>
      </c>
      <c r="I1421" s="1">
        <f t="shared" si="113"/>
        <v>467046</v>
      </c>
      <c r="J1421" t="s">
        <v>17</v>
      </c>
      <c r="K1421" t="s">
        <v>6</v>
      </c>
      <c r="L1421">
        <v>2020</v>
      </c>
      <c r="M1421">
        <v>15</v>
      </c>
      <c r="N1421">
        <v>3</v>
      </c>
      <c r="O1421">
        <f t="shared" si="115"/>
        <v>2934</v>
      </c>
    </row>
    <row r="1422" spans="1:15" x14ac:dyDescent="0.25">
      <c r="A1422" t="s">
        <v>5</v>
      </c>
      <c r="B1422" t="s">
        <v>6</v>
      </c>
      <c r="C1422" t="str">
        <f t="shared" si="114"/>
        <v>SW</v>
      </c>
      <c r="D1422">
        <v>2020</v>
      </c>
      <c r="E1422">
        <v>16</v>
      </c>
      <c r="F1422" t="str">
        <f t="shared" si="111"/>
        <v>2020Q2</v>
      </c>
      <c r="G1422" t="str">
        <f t="shared" si="112"/>
        <v>PROD_0032020Q2</v>
      </c>
      <c r="H1422">
        <v>34</v>
      </c>
      <c r="I1422" s="1">
        <f t="shared" si="113"/>
        <v>512244</v>
      </c>
      <c r="J1422" t="s">
        <v>17</v>
      </c>
      <c r="K1422" t="s">
        <v>6</v>
      </c>
      <c r="L1422">
        <v>2020</v>
      </c>
      <c r="M1422">
        <v>16</v>
      </c>
      <c r="N1422">
        <v>4</v>
      </c>
      <c r="O1422">
        <f t="shared" si="115"/>
        <v>3912</v>
      </c>
    </row>
    <row r="1423" spans="1:15" x14ac:dyDescent="0.25">
      <c r="A1423" t="s">
        <v>5</v>
      </c>
      <c r="B1423" t="s">
        <v>6</v>
      </c>
      <c r="C1423" t="str">
        <f t="shared" si="114"/>
        <v>SW</v>
      </c>
      <c r="D1423">
        <v>2020</v>
      </c>
      <c r="E1423">
        <v>17</v>
      </c>
      <c r="F1423" t="str">
        <f t="shared" si="111"/>
        <v>2020Q2</v>
      </c>
      <c r="G1423" t="str">
        <f t="shared" si="112"/>
        <v>PROD_0032020Q2</v>
      </c>
      <c r="H1423">
        <v>24</v>
      </c>
      <c r="I1423" s="1">
        <f t="shared" si="113"/>
        <v>361584</v>
      </c>
      <c r="J1423" t="s">
        <v>17</v>
      </c>
      <c r="K1423" t="s">
        <v>6</v>
      </c>
      <c r="L1423">
        <v>2020</v>
      </c>
      <c r="M1423">
        <v>17</v>
      </c>
      <c r="N1423">
        <v>3</v>
      </c>
      <c r="O1423">
        <f t="shared" si="115"/>
        <v>2934</v>
      </c>
    </row>
    <row r="1424" spans="1:15" x14ac:dyDescent="0.25">
      <c r="A1424" t="s">
        <v>5</v>
      </c>
      <c r="B1424" t="s">
        <v>6</v>
      </c>
      <c r="C1424" t="str">
        <f t="shared" si="114"/>
        <v>SW</v>
      </c>
      <c r="D1424">
        <v>2020</v>
      </c>
      <c r="E1424">
        <v>18</v>
      </c>
      <c r="F1424" t="str">
        <f t="shared" si="111"/>
        <v>2020Q2</v>
      </c>
      <c r="G1424" t="str">
        <f t="shared" si="112"/>
        <v>PROD_0032020Q2</v>
      </c>
      <c r="H1424">
        <v>30</v>
      </c>
      <c r="I1424" s="1">
        <f t="shared" si="113"/>
        <v>451980</v>
      </c>
      <c r="J1424" t="s">
        <v>17</v>
      </c>
      <c r="K1424" t="s">
        <v>6</v>
      </c>
      <c r="L1424">
        <v>2020</v>
      </c>
      <c r="M1424">
        <v>18</v>
      </c>
      <c r="N1424">
        <v>3</v>
      </c>
      <c r="O1424">
        <f t="shared" si="115"/>
        <v>2934</v>
      </c>
    </row>
    <row r="1425" spans="1:15" x14ac:dyDescent="0.25">
      <c r="A1425" t="s">
        <v>5</v>
      </c>
      <c r="B1425" t="s">
        <v>6</v>
      </c>
      <c r="C1425" t="str">
        <f t="shared" si="114"/>
        <v>SW</v>
      </c>
      <c r="D1425">
        <v>2020</v>
      </c>
      <c r="E1425">
        <v>19</v>
      </c>
      <c r="F1425" t="str">
        <f t="shared" si="111"/>
        <v>2020Q2</v>
      </c>
      <c r="G1425" t="str">
        <f t="shared" si="112"/>
        <v>PROD_0032020Q2</v>
      </c>
      <c r="H1425">
        <v>38</v>
      </c>
      <c r="I1425" s="1">
        <f t="shared" si="113"/>
        <v>572508</v>
      </c>
      <c r="J1425" t="s">
        <v>17</v>
      </c>
      <c r="K1425" t="s">
        <v>6</v>
      </c>
      <c r="L1425">
        <v>2020</v>
      </c>
      <c r="M1425">
        <v>19</v>
      </c>
      <c r="N1425">
        <v>5</v>
      </c>
      <c r="O1425">
        <f t="shared" si="115"/>
        <v>4890</v>
      </c>
    </row>
    <row r="1426" spans="1:15" x14ac:dyDescent="0.25">
      <c r="A1426" t="s">
        <v>5</v>
      </c>
      <c r="B1426" t="s">
        <v>6</v>
      </c>
      <c r="C1426" t="str">
        <f t="shared" si="114"/>
        <v>SW</v>
      </c>
      <c r="D1426">
        <v>2020</v>
      </c>
      <c r="E1426">
        <v>20</v>
      </c>
      <c r="F1426" t="str">
        <f t="shared" si="111"/>
        <v>2020Q2</v>
      </c>
      <c r="G1426" t="str">
        <f t="shared" si="112"/>
        <v>PROD_0032020Q2</v>
      </c>
      <c r="H1426">
        <v>42</v>
      </c>
      <c r="I1426" s="1">
        <f t="shared" si="113"/>
        <v>632772</v>
      </c>
      <c r="J1426" t="s">
        <v>17</v>
      </c>
      <c r="K1426" t="s">
        <v>6</v>
      </c>
      <c r="L1426">
        <v>2020</v>
      </c>
      <c r="M1426">
        <v>20</v>
      </c>
      <c r="N1426">
        <v>5</v>
      </c>
      <c r="O1426">
        <f t="shared" si="115"/>
        <v>4890</v>
      </c>
    </row>
    <row r="1427" spans="1:15" x14ac:dyDescent="0.25">
      <c r="A1427" t="s">
        <v>5</v>
      </c>
      <c r="B1427" t="s">
        <v>6</v>
      </c>
      <c r="C1427" t="str">
        <f t="shared" si="114"/>
        <v>SW</v>
      </c>
      <c r="D1427">
        <v>2020</v>
      </c>
      <c r="E1427">
        <v>21</v>
      </c>
      <c r="F1427" t="str">
        <f t="shared" si="111"/>
        <v>2020Q2</v>
      </c>
      <c r="G1427" t="str">
        <f t="shared" si="112"/>
        <v>PROD_0032020Q2</v>
      </c>
      <c r="H1427">
        <v>39</v>
      </c>
      <c r="I1427" s="1">
        <f t="shared" si="113"/>
        <v>587574</v>
      </c>
      <c r="J1427" t="s">
        <v>17</v>
      </c>
      <c r="K1427" t="s">
        <v>6</v>
      </c>
      <c r="L1427">
        <v>2020</v>
      </c>
      <c r="M1427">
        <v>21</v>
      </c>
      <c r="N1427">
        <v>6</v>
      </c>
      <c r="O1427">
        <f t="shared" si="115"/>
        <v>5868</v>
      </c>
    </row>
    <row r="1428" spans="1:15" x14ac:dyDescent="0.25">
      <c r="A1428" t="s">
        <v>5</v>
      </c>
      <c r="B1428" t="s">
        <v>6</v>
      </c>
      <c r="C1428" t="str">
        <f t="shared" si="114"/>
        <v>SW</v>
      </c>
      <c r="D1428">
        <v>2020</v>
      </c>
      <c r="E1428">
        <v>22</v>
      </c>
      <c r="F1428" t="str">
        <f t="shared" si="111"/>
        <v>2020Q2</v>
      </c>
      <c r="G1428" t="str">
        <f t="shared" si="112"/>
        <v>PROD_0032020Q2</v>
      </c>
      <c r="H1428">
        <v>50</v>
      </c>
      <c r="I1428" s="1">
        <f t="shared" si="113"/>
        <v>753300</v>
      </c>
      <c r="J1428" t="s">
        <v>17</v>
      </c>
      <c r="K1428" t="s">
        <v>6</v>
      </c>
      <c r="L1428">
        <v>2020</v>
      </c>
      <c r="M1428">
        <v>22</v>
      </c>
      <c r="N1428">
        <v>9</v>
      </c>
      <c r="O1428">
        <f t="shared" si="115"/>
        <v>8802</v>
      </c>
    </row>
    <row r="1429" spans="1:15" x14ac:dyDescent="0.25">
      <c r="A1429" t="s">
        <v>5</v>
      </c>
      <c r="B1429" t="s">
        <v>6</v>
      </c>
      <c r="C1429" t="str">
        <f t="shared" si="114"/>
        <v>SW</v>
      </c>
      <c r="D1429">
        <v>2020</v>
      </c>
      <c r="E1429">
        <v>23</v>
      </c>
      <c r="F1429" t="str">
        <f t="shared" si="111"/>
        <v>2020Q2</v>
      </c>
      <c r="G1429" t="str">
        <f t="shared" si="112"/>
        <v>PROD_0032020Q2</v>
      </c>
      <c r="H1429">
        <v>30</v>
      </c>
      <c r="I1429" s="1">
        <f t="shared" si="113"/>
        <v>451980</v>
      </c>
      <c r="J1429" t="s">
        <v>17</v>
      </c>
      <c r="K1429" t="s">
        <v>6</v>
      </c>
      <c r="L1429">
        <v>2020</v>
      </c>
      <c r="M1429">
        <v>23</v>
      </c>
      <c r="N1429">
        <v>6</v>
      </c>
      <c r="O1429">
        <f t="shared" si="115"/>
        <v>5868</v>
      </c>
    </row>
    <row r="1430" spans="1:15" x14ac:dyDescent="0.25">
      <c r="A1430" t="s">
        <v>5</v>
      </c>
      <c r="B1430" t="s">
        <v>6</v>
      </c>
      <c r="C1430" t="str">
        <f t="shared" si="114"/>
        <v>SW</v>
      </c>
      <c r="D1430">
        <v>2020</v>
      </c>
      <c r="E1430">
        <v>24</v>
      </c>
      <c r="F1430" t="str">
        <f t="shared" si="111"/>
        <v>2020Q2</v>
      </c>
      <c r="G1430" t="str">
        <f t="shared" si="112"/>
        <v>PROD_0032020Q2</v>
      </c>
      <c r="H1430">
        <v>26</v>
      </c>
      <c r="I1430" s="1">
        <f t="shared" si="113"/>
        <v>391716</v>
      </c>
      <c r="J1430" t="s">
        <v>17</v>
      </c>
      <c r="K1430" t="s">
        <v>6</v>
      </c>
      <c r="L1430">
        <v>2020</v>
      </c>
      <c r="M1430">
        <v>24</v>
      </c>
      <c r="N1430">
        <v>6</v>
      </c>
      <c r="O1430">
        <f t="shared" si="115"/>
        <v>5868</v>
      </c>
    </row>
    <row r="1431" spans="1:15" x14ac:dyDescent="0.25">
      <c r="A1431" t="s">
        <v>5</v>
      </c>
      <c r="B1431" t="s">
        <v>6</v>
      </c>
      <c r="C1431" t="str">
        <f t="shared" si="114"/>
        <v>SW</v>
      </c>
      <c r="D1431">
        <v>2020</v>
      </c>
      <c r="E1431">
        <v>25</v>
      </c>
      <c r="F1431" t="str">
        <f t="shared" si="111"/>
        <v>2020Q2</v>
      </c>
      <c r="G1431" t="str">
        <f t="shared" si="112"/>
        <v>PROD_0032020Q2</v>
      </c>
      <c r="H1431">
        <v>36</v>
      </c>
      <c r="I1431" s="1">
        <f t="shared" si="113"/>
        <v>542376</v>
      </c>
      <c r="J1431" t="s">
        <v>17</v>
      </c>
      <c r="K1431" t="s">
        <v>6</v>
      </c>
      <c r="L1431">
        <v>2020</v>
      </c>
      <c r="M1431">
        <v>25</v>
      </c>
      <c r="N1431">
        <v>11</v>
      </c>
      <c r="O1431">
        <f t="shared" si="115"/>
        <v>10758</v>
      </c>
    </row>
    <row r="1432" spans="1:15" x14ac:dyDescent="0.25">
      <c r="A1432" t="s">
        <v>5</v>
      </c>
      <c r="B1432" t="s">
        <v>6</v>
      </c>
      <c r="C1432" t="str">
        <f t="shared" si="114"/>
        <v>SW</v>
      </c>
      <c r="D1432">
        <v>2020</v>
      </c>
      <c r="E1432">
        <v>26</v>
      </c>
      <c r="F1432" t="str">
        <f t="shared" si="111"/>
        <v>2020Q3</v>
      </c>
      <c r="G1432" t="str">
        <f t="shared" si="112"/>
        <v>PROD_0032020Q3</v>
      </c>
      <c r="H1432">
        <v>37</v>
      </c>
      <c r="I1432" s="1">
        <f t="shared" si="113"/>
        <v>557442</v>
      </c>
      <c r="J1432" t="s">
        <v>17</v>
      </c>
      <c r="K1432" t="s">
        <v>6</v>
      </c>
      <c r="L1432">
        <v>2020</v>
      </c>
      <c r="M1432">
        <v>26</v>
      </c>
      <c r="N1432">
        <v>14</v>
      </c>
      <c r="O1432">
        <f t="shared" si="115"/>
        <v>13692</v>
      </c>
    </row>
    <row r="1433" spans="1:15" x14ac:dyDescent="0.25">
      <c r="A1433" t="s">
        <v>5</v>
      </c>
      <c r="B1433" t="s">
        <v>6</v>
      </c>
      <c r="C1433" t="str">
        <f t="shared" si="114"/>
        <v>SW</v>
      </c>
      <c r="D1433">
        <v>2020</v>
      </c>
      <c r="E1433">
        <v>27</v>
      </c>
      <c r="F1433" t="str">
        <f t="shared" si="111"/>
        <v>2020Q3</v>
      </c>
      <c r="G1433" t="str">
        <f t="shared" si="112"/>
        <v>PROD_0032020Q3</v>
      </c>
      <c r="H1433">
        <v>25</v>
      </c>
      <c r="I1433" s="1">
        <f t="shared" si="113"/>
        <v>376650</v>
      </c>
      <c r="J1433" t="s">
        <v>17</v>
      </c>
      <c r="K1433" t="s">
        <v>6</v>
      </c>
      <c r="L1433">
        <v>2020</v>
      </c>
      <c r="M1433">
        <v>27</v>
      </c>
      <c r="N1433">
        <v>11</v>
      </c>
      <c r="O1433">
        <f t="shared" si="115"/>
        <v>10758</v>
      </c>
    </row>
    <row r="1434" spans="1:15" x14ac:dyDescent="0.25">
      <c r="A1434" t="s">
        <v>5</v>
      </c>
      <c r="B1434" t="s">
        <v>6</v>
      </c>
      <c r="C1434" t="str">
        <f t="shared" si="114"/>
        <v>SW</v>
      </c>
      <c r="D1434">
        <v>2020</v>
      </c>
      <c r="E1434">
        <v>28</v>
      </c>
      <c r="F1434" t="str">
        <f t="shared" si="111"/>
        <v>2020Q3</v>
      </c>
      <c r="G1434" t="str">
        <f t="shared" si="112"/>
        <v>PROD_0032020Q3</v>
      </c>
      <c r="H1434">
        <v>31</v>
      </c>
      <c r="I1434" s="1">
        <f t="shared" si="113"/>
        <v>467046</v>
      </c>
      <c r="J1434" t="s">
        <v>17</v>
      </c>
      <c r="K1434" t="s">
        <v>6</v>
      </c>
      <c r="L1434">
        <v>2020</v>
      </c>
      <c r="M1434">
        <v>28</v>
      </c>
      <c r="N1434">
        <v>16</v>
      </c>
      <c r="O1434">
        <f t="shared" si="115"/>
        <v>15648</v>
      </c>
    </row>
    <row r="1435" spans="1:15" x14ac:dyDescent="0.25">
      <c r="A1435" t="s">
        <v>5</v>
      </c>
      <c r="B1435" t="s">
        <v>6</v>
      </c>
      <c r="C1435" t="str">
        <f t="shared" si="114"/>
        <v>SW</v>
      </c>
      <c r="D1435">
        <v>2020</v>
      </c>
      <c r="E1435">
        <v>29</v>
      </c>
      <c r="F1435" t="str">
        <f t="shared" si="111"/>
        <v>2020Q3</v>
      </c>
      <c r="G1435" t="str">
        <f t="shared" si="112"/>
        <v>PROD_0032020Q3</v>
      </c>
      <c r="H1435">
        <v>22</v>
      </c>
      <c r="I1435" s="1">
        <f t="shared" si="113"/>
        <v>331452</v>
      </c>
      <c r="J1435" t="s">
        <v>17</v>
      </c>
      <c r="K1435" t="s">
        <v>6</v>
      </c>
      <c r="L1435">
        <v>2020</v>
      </c>
      <c r="M1435">
        <v>29</v>
      </c>
      <c r="N1435">
        <v>10</v>
      </c>
      <c r="O1435">
        <f t="shared" si="115"/>
        <v>9780</v>
      </c>
    </row>
    <row r="1436" spans="1:15" x14ac:dyDescent="0.25">
      <c r="A1436" t="s">
        <v>5</v>
      </c>
      <c r="B1436" t="s">
        <v>6</v>
      </c>
      <c r="C1436" t="str">
        <f t="shared" si="114"/>
        <v>SW</v>
      </c>
      <c r="D1436">
        <v>2020</v>
      </c>
      <c r="E1436">
        <v>30</v>
      </c>
      <c r="F1436" t="str">
        <f t="shared" si="111"/>
        <v>2020Q3</v>
      </c>
      <c r="G1436" t="str">
        <f t="shared" si="112"/>
        <v>PROD_0032020Q3</v>
      </c>
      <c r="H1436">
        <v>19</v>
      </c>
      <c r="I1436" s="1">
        <f t="shared" si="113"/>
        <v>286254</v>
      </c>
      <c r="J1436" t="s">
        <v>17</v>
      </c>
      <c r="K1436" t="s">
        <v>6</v>
      </c>
      <c r="L1436">
        <v>2020</v>
      </c>
      <c r="M1436">
        <v>30</v>
      </c>
      <c r="N1436">
        <v>7</v>
      </c>
      <c r="O1436">
        <f t="shared" si="115"/>
        <v>6846</v>
      </c>
    </row>
    <row r="1437" spans="1:15" x14ac:dyDescent="0.25">
      <c r="A1437" t="s">
        <v>5</v>
      </c>
      <c r="B1437" t="s">
        <v>6</v>
      </c>
      <c r="C1437" t="str">
        <f t="shared" si="114"/>
        <v>SW</v>
      </c>
      <c r="D1437">
        <v>2020</v>
      </c>
      <c r="E1437">
        <v>31</v>
      </c>
      <c r="F1437" t="str">
        <f t="shared" si="111"/>
        <v>2020Q3</v>
      </c>
      <c r="G1437" t="str">
        <f t="shared" si="112"/>
        <v>PROD_0032020Q3</v>
      </c>
      <c r="H1437">
        <v>40</v>
      </c>
      <c r="I1437" s="1">
        <f t="shared" si="113"/>
        <v>602640</v>
      </c>
      <c r="J1437" t="s">
        <v>17</v>
      </c>
      <c r="K1437" t="s">
        <v>6</v>
      </c>
      <c r="L1437">
        <v>2020</v>
      </c>
      <c r="M1437">
        <v>31</v>
      </c>
      <c r="N1437">
        <v>11</v>
      </c>
      <c r="O1437">
        <f t="shared" si="115"/>
        <v>10758</v>
      </c>
    </row>
    <row r="1438" spans="1:15" x14ac:dyDescent="0.25">
      <c r="A1438" t="s">
        <v>5</v>
      </c>
      <c r="B1438" t="s">
        <v>6</v>
      </c>
      <c r="C1438" t="str">
        <f t="shared" si="114"/>
        <v>SW</v>
      </c>
      <c r="D1438">
        <v>2020</v>
      </c>
      <c r="E1438">
        <v>32</v>
      </c>
      <c r="F1438" t="str">
        <f t="shared" si="111"/>
        <v>2020Q3</v>
      </c>
      <c r="G1438" t="str">
        <f t="shared" si="112"/>
        <v>PROD_0032020Q3</v>
      </c>
      <c r="H1438">
        <v>43</v>
      </c>
      <c r="I1438" s="1">
        <f t="shared" si="113"/>
        <v>647838</v>
      </c>
      <c r="J1438" t="s">
        <v>17</v>
      </c>
      <c r="K1438" t="s">
        <v>6</v>
      </c>
      <c r="L1438">
        <v>2020</v>
      </c>
      <c r="M1438">
        <v>32</v>
      </c>
      <c r="N1438">
        <v>9</v>
      </c>
      <c r="O1438">
        <f t="shared" si="115"/>
        <v>8802</v>
      </c>
    </row>
    <row r="1439" spans="1:15" x14ac:dyDescent="0.25">
      <c r="A1439" t="s">
        <v>5</v>
      </c>
      <c r="B1439" t="s">
        <v>6</v>
      </c>
      <c r="C1439" t="str">
        <f t="shared" si="114"/>
        <v>SW</v>
      </c>
      <c r="D1439">
        <v>2020</v>
      </c>
      <c r="E1439">
        <v>33</v>
      </c>
      <c r="F1439" t="str">
        <f t="shared" si="111"/>
        <v>2020Q3</v>
      </c>
      <c r="G1439" t="str">
        <f t="shared" si="112"/>
        <v>PROD_0032020Q3</v>
      </c>
      <c r="H1439">
        <v>19</v>
      </c>
      <c r="I1439" s="1">
        <f t="shared" si="113"/>
        <v>286254</v>
      </c>
      <c r="J1439" t="s">
        <v>17</v>
      </c>
      <c r="K1439" t="s">
        <v>6</v>
      </c>
      <c r="L1439">
        <v>2020</v>
      </c>
      <c r="M1439">
        <v>33</v>
      </c>
      <c r="N1439">
        <v>3</v>
      </c>
      <c r="O1439">
        <f t="shared" si="115"/>
        <v>2934</v>
      </c>
    </row>
    <row r="1440" spans="1:15" x14ac:dyDescent="0.25">
      <c r="A1440" t="s">
        <v>5</v>
      </c>
      <c r="B1440" t="s">
        <v>6</v>
      </c>
      <c r="C1440" t="str">
        <f t="shared" si="114"/>
        <v>SW</v>
      </c>
      <c r="D1440">
        <v>2020</v>
      </c>
      <c r="E1440">
        <v>34</v>
      </c>
      <c r="F1440" t="str">
        <f t="shared" si="111"/>
        <v>2020Q3</v>
      </c>
      <c r="G1440" t="str">
        <f t="shared" si="112"/>
        <v>PROD_0032020Q3</v>
      </c>
      <c r="H1440">
        <v>33</v>
      </c>
      <c r="I1440" s="1">
        <f t="shared" si="113"/>
        <v>497178</v>
      </c>
      <c r="J1440" t="s">
        <v>17</v>
      </c>
      <c r="K1440" t="s">
        <v>6</v>
      </c>
      <c r="L1440">
        <v>2020</v>
      </c>
      <c r="M1440">
        <v>34</v>
      </c>
      <c r="N1440">
        <v>5</v>
      </c>
      <c r="O1440">
        <f t="shared" si="115"/>
        <v>4890</v>
      </c>
    </row>
    <row r="1441" spans="1:15" x14ac:dyDescent="0.25">
      <c r="A1441" t="s">
        <v>5</v>
      </c>
      <c r="B1441" t="s">
        <v>6</v>
      </c>
      <c r="C1441" t="str">
        <f t="shared" si="114"/>
        <v>SW</v>
      </c>
      <c r="D1441">
        <v>2020</v>
      </c>
      <c r="E1441">
        <v>35</v>
      </c>
      <c r="F1441" t="str">
        <f t="shared" si="111"/>
        <v>2020Q3</v>
      </c>
      <c r="G1441" t="str">
        <f t="shared" si="112"/>
        <v>PROD_0032020Q3</v>
      </c>
      <c r="H1441">
        <v>38</v>
      </c>
      <c r="I1441" s="1">
        <f t="shared" si="113"/>
        <v>572508</v>
      </c>
      <c r="J1441" t="s">
        <v>17</v>
      </c>
      <c r="K1441" t="s">
        <v>6</v>
      </c>
      <c r="L1441">
        <v>2020</v>
      </c>
      <c r="M1441">
        <v>35</v>
      </c>
      <c r="N1441">
        <v>5</v>
      </c>
      <c r="O1441">
        <f t="shared" si="115"/>
        <v>4890</v>
      </c>
    </row>
    <row r="1442" spans="1:15" x14ac:dyDescent="0.25">
      <c r="A1442" t="s">
        <v>5</v>
      </c>
      <c r="B1442" t="s">
        <v>6</v>
      </c>
      <c r="C1442" t="str">
        <f t="shared" si="114"/>
        <v>SW</v>
      </c>
      <c r="D1442">
        <v>2020</v>
      </c>
      <c r="E1442">
        <v>36</v>
      </c>
      <c r="F1442" t="str">
        <f t="shared" si="111"/>
        <v>2020Q3</v>
      </c>
      <c r="G1442" t="str">
        <f t="shared" si="112"/>
        <v>PROD_0032020Q3</v>
      </c>
      <c r="H1442">
        <v>55</v>
      </c>
      <c r="I1442" s="1">
        <f t="shared" si="113"/>
        <v>828630</v>
      </c>
      <c r="J1442" t="s">
        <v>17</v>
      </c>
      <c r="K1442" t="s">
        <v>6</v>
      </c>
      <c r="L1442">
        <v>2020</v>
      </c>
      <c r="M1442">
        <v>36</v>
      </c>
      <c r="N1442">
        <v>7</v>
      </c>
      <c r="O1442">
        <f t="shared" si="115"/>
        <v>6846</v>
      </c>
    </row>
    <row r="1443" spans="1:15" x14ac:dyDescent="0.25">
      <c r="A1443" t="s">
        <v>5</v>
      </c>
      <c r="B1443" t="s">
        <v>6</v>
      </c>
      <c r="C1443" t="str">
        <f t="shared" si="114"/>
        <v>SW</v>
      </c>
      <c r="D1443">
        <v>2020</v>
      </c>
      <c r="E1443">
        <v>37</v>
      </c>
      <c r="F1443" t="str">
        <f t="shared" si="111"/>
        <v>2020Q3</v>
      </c>
      <c r="G1443" t="str">
        <f t="shared" si="112"/>
        <v>PROD_0032020Q3</v>
      </c>
      <c r="H1443">
        <v>33</v>
      </c>
      <c r="I1443" s="1">
        <f t="shared" si="113"/>
        <v>497178</v>
      </c>
      <c r="J1443" t="s">
        <v>17</v>
      </c>
      <c r="K1443" t="s">
        <v>6</v>
      </c>
      <c r="L1443">
        <v>2020</v>
      </c>
      <c r="M1443">
        <v>37</v>
      </c>
      <c r="N1443">
        <v>4</v>
      </c>
      <c r="O1443">
        <f t="shared" si="115"/>
        <v>3912</v>
      </c>
    </row>
    <row r="1444" spans="1:15" x14ac:dyDescent="0.25">
      <c r="A1444" t="s">
        <v>5</v>
      </c>
      <c r="B1444" t="s">
        <v>6</v>
      </c>
      <c r="C1444" t="str">
        <f t="shared" si="114"/>
        <v>SW</v>
      </c>
      <c r="D1444">
        <v>2020</v>
      </c>
      <c r="E1444">
        <v>38</v>
      </c>
      <c r="F1444" t="str">
        <f t="shared" si="111"/>
        <v>2020Q3</v>
      </c>
      <c r="G1444" t="str">
        <f t="shared" si="112"/>
        <v>PROD_0032020Q3</v>
      </c>
      <c r="H1444">
        <v>43</v>
      </c>
      <c r="I1444" s="1">
        <f t="shared" si="113"/>
        <v>647838</v>
      </c>
      <c r="J1444" t="s">
        <v>17</v>
      </c>
      <c r="K1444" t="s">
        <v>6</v>
      </c>
      <c r="L1444">
        <v>2020</v>
      </c>
      <c r="M1444">
        <v>38</v>
      </c>
      <c r="N1444">
        <v>5</v>
      </c>
      <c r="O1444">
        <f t="shared" si="115"/>
        <v>4890</v>
      </c>
    </row>
    <row r="1445" spans="1:15" x14ac:dyDescent="0.25">
      <c r="A1445" t="s">
        <v>5</v>
      </c>
      <c r="B1445" t="s">
        <v>6</v>
      </c>
      <c r="C1445" t="str">
        <f t="shared" si="114"/>
        <v>SW</v>
      </c>
      <c r="D1445">
        <v>2020</v>
      </c>
      <c r="E1445">
        <v>39</v>
      </c>
      <c r="F1445" t="str">
        <f t="shared" si="111"/>
        <v>2020Q4</v>
      </c>
      <c r="G1445" t="str">
        <f t="shared" si="112"/>
        <v>PROD_0032020Q4</v>
      </c>
      <c r="H1445">
        <v>39</v>
      </c>
      <c r="I1445" s="1">
        <f t="shared" si="113"/>
        <v>587574</v>
      </c>
      <c r="J1445" t="s">
        <v>17</v>
      </c>
      <c r="K1445" t="s">
        <v>6</v>
      </c>
      <c r="L1445">
        <v>2020</v>
      </c>
      <c r="M1445">
        <v>39</v>
      </c>
      <c r="N1445">
        <v>4</v>
      </c>
      <c r="O1445">
        <f t="shared" si="115"/>
        <v>3912</v>
      </c>
    </row>
    <row r="1446" spans="1:15" x14ac:dyDescent="0.25">
      <c r="A1446" t="s">
        <v>5</v>
      </c>
      <c r="B1446" t="s">
        <v>6</v>
      </c>
      <c r="C1446" t="str">
        <f t="shared" si="114"/>
        <v>SW</v>
      </c>
      <c r="D1446">
        <v>2020</v>
      </c>
      <c r="E1446">
        <v>40</v>
      </c>
      <c r="F1446" t="str">
        <f t="shared" si="111"/>
        <v>2020Q4</v>
      </c>
      <c r="G1446" t="str">
        <f t="shared" si="112"/>
        <v>PROD_0032020Q4</v>
      </c>
      <c r="H1446">
        <v>29</v>
      </c>
      <c r="I1446" s="1">
        <f t="shared" si="113"/>
        <v>436914</v>
      </c>
      <c r="J1446" t="s">
        <v>17</v>
      </c>
      <c r="K1446" t="s">
        <v>6</v>
      </c>
      <c r="L1446">
        <v>2020</v>
      </c>
      <c r="M1446">
        <v>40</v>
      </c>
      <c r="N1446">
        <v>3</v>
      </c>
      <c r="O1446">
        <f t="shared" si="115"/>
        <v>2934</v>
      </c>
    </row>
    <row r="1447" spans="1:15" x14ac:dyDescent="0.25">
      <c r="A1447" t="s">
        <v>5</v>
      </c>
      <c r="B1447" t="s">
        <v>6</v>
      </c>
      <c r="C1447" t="str">
        <f t="shared" si="114"/>
        <v>SW</v>
      </c>
      <c r="D1447">
        <v>2020</v>
      </c>
      <c r="E1447">
        <v>41</v>
      </c>
      <c r="F1447" t="str">
        <f t="shared" si="111"/>
        <v>2020Q4</v>
      </c>
      <c r="G1447" t="str">
        <f t="shared" si="112"/>
        <v>PROD_0032020Q4</v>
      </c>
      <c r="H1447">
        <v>45</v>
      </c>
      <c r="I1447" s="1">
        <f t="shared" si="113"/>
        <v>677970</v>
      </c>
      <c r="J1447" t="s">
        <v>17</v>
      </c>
      <c r="K1447" t="s">
        <v>6</v>
      </c>
      <c r="L1447">
        <v>2020</v>
      </c>
      <c r="M1447">
        <v>41</v>
      </c>
      <c r="N1447">
        <v>6</v>
      </c>
      <c r="O1447">
        <f t="shared" si="115"/>
        <v>5868</v>
      </c>
    </row>
    <row r="1448" spans="1:15" x14ac:dyDescent="0.25">
      <c r="A1448" t="s">
        <v>5</v>
      </c>
      <c r="B1448" t="s">
        <v>6</v>
      </c>
      <c r="C1448" t="str">
        <f t="shared" si="114"/>
        <v>SW</v>
      </c>
      <c r="D1448">
        <v>2020</v>
      </c>
      <c r="E1448">
        <v>42</v>
      </c>
      <c r="F1448" t="str">
        <f t="shared" si="111"/>
        <v>2020Q4</v>
      </c>
      <c r="G1448" t="str">
        <f t="shared" si="112"/>
        <v>PROD_0032020Q4</v>
      </c>
      <c r="H1448">
        <v>25</v>
      </c>
      <c r="I1448" s="1">
        <f t="shared" si="113"/>
        <v>376650</v>
      </c>
      <c r="J1448" t="s">
        <v>17</v>
      </c>
      <c r="K1448" t="s">
        <v>6</v>
      </c>
      <c r="L1448">
        <v>2020</v>
      </c>
      <c r="M1448">
        <v>42</v>
      </c>
      <c r="N1448">
        <v>4</v>
      </c>
      <c r="O1448">
        <f t="shared" si="115"/>
        <v>3912</v>
      </c>
    </row>
    <row r="1449" spans="1:15" x14ac:dyDescent="0.25">
      <c r="A1449" t="s">
        <v>5</v>
      </c>
      <c r="B1449" t="s">
        <v>6</v>
      </c>
      <c r="C1449" t="str">
        <f t="shared" si="114"/>
        <v>SW</v>
      </c>
      <c r="D1449">
        <v>2020</v>
      </c>
      <c r="E1449">
        <v>43</v>
      </c>
      <c r="F1449" t="str">
        <f t="shared" si="111"/>
        <v>2020Q4</v>
      </c>
      <c r="G1449" t="str">
        <f t="shared" si="112"/>
        <v>PROD_0032020Q4</v>
      </c>
      <c r="H1449">
        <v>32</v>
      </c>
      <c r="I1449" s="1">
        <f t="shared" si="113"/>
        <v>482112</v>
      </c>
      <c r="J1449" t="s">
        <v>17</v>
      </c>
      <c r="K1449" t="s">
        <v>6</v>
      </c>
      <c r="L1449">
        <v>2020</v>
      </c>
      <c r="M1449">
        <v>43</v>
      </c>
      <c r="N1449">
        <v>6</v>
      </c>
      <c r="O1449">
        <f t="shared" si="115"/>
        <v>5868</v>
      </c>
    </row>
    <row r="1450" spans="1:15" x14ac:dyDescent="0.25">
      <c r="A1450" t="s">
        <v>5</v>
      </c>
      <c r="B1450" t="s">
        <v>6</v>
      </c>
      <c r="C1450" t="str">
        <f t="shared" si="114"/>
        <v>SW</v>
      </c>
      <c r="D1450">
        <v>2020</v>
      </c>
      <c r="E1450">
        <v>44</v>
      </c>
      <c r="F1450" t="str">
        <f t="shared" si="111"/>
        <v>2020Q4</v>
      </c>
      <c r="G1450" t="str">
        <f t="shared" si="112"/>
        <v>PROD_0032020Q4</v>
      </c>
      <c r="H1450">
        <v>37</v>
      </c>
      <c r="I1450" s="1">
        <f t="shared" si="113"/>
        <v>557442</v>
      </c>
      <c r="J1450" t="s">
        <v>17</v>
      </c>
      <c r="K1450" t="s">
        <v>6</v>
      </c>
      <c r="L1450">
        <v>2020</v>
      </c>
      <c r="M1450">
        <v>44</v>
      </c>
      <c r="N1450">
        <v>8</v>
      </c>
      <c r="O1450">
        <f t="shared" si="115"/>
        <v>7824</v>
      </c>
    </row>
    <row r="1451" spans="1:15" x14ac:dyDescent="0.25">
      <c r="A1451" t="s">
        <v>5</v>
      </c>
      <c r="B1451" t="s">
        <v>6</v>
      </c>
      <c r="C1451" t="str">
        <f t="shared" si="114"/>
        <v>SW</v>
      </c>
      <c r="D1451">
        <v>2020</v>
      </c>
      <c r="E1451">
        <v>45</v>
      </c>
      <c r="F1451" t="str">
        <f t="shared" si="111"/>
        <v>2020Q4</v>
      </c>
      <c r="G1451" t="str">
        <f t="shared" si="112"/>
        <v>PROD_0032020Q4</v>
      </c>
      <c r="H1451">
        <v>33</v>
      </c>
      <c r="I1451" s="1">
        <f t="shared" si="113"/>
        <v>497178</v>
      </c>
      <c r="J1451" t="s">
        <v>17</v>
      </c>
      <c r="K1451" t="s">
        <v>6</v>
      </c>
      <c r="L1451">
        <v>2020</v>
      </c>
      <c r="M1451">
        <v>45</v>
      </c>
      <c r="N1451">
        <v>7</v>
      </c>
      <c r="O1451">
        <f t="shared" si="115"/>
        <v>6846</v>
      </c>
    </row>
    <row r="1452" spans="1:15" x14ac:dyDescent="0.25">
      <c r="A1452" t="s">
        <v>5</v>
      </c>
      <c r="B1452" t="s">
        <v>6</v>
      </c>
      <c r="C1452" t="str">
        <f t="shared" si="114"/>
        <v>SW</v>
      </c>
      <c r="D1452">
        <v>2020</v>
      </c>
      <c r="E1452">
        <v>46</v>
      </c>
      <c r="F1452" t="str">
        <f t="shared" si="111"/>
        <v>2020Q4</v>
      </c>
      <c r="G1452" t="str">
        <f t="shared" si="112"/>
        <v>PROD_0032020Q4</v>
      </c>
      <c r="H1452">
        <v>35</v>
      </c>
      <c r="I1452" s="1">
        <f t="shared" si="113"/>
        <v>527310</v>
      </c>
      <c r="J1452" t="s">
        <v>17</v>
      </c>
      <c r="K1452" t="s">
        <v>6</v>
      </c>
      <c r="L1452">
        <v>2020</v>
      </c>
      <c r="M1452">
        <v>46</v>
      </c>
      <c r="N1452">
        <v>7</v>
      </c>
      <c r="O1452">
        <f t="shared" si="115"/>
        <v>6846</v>
      </c>
    </row>
    <row r="1453" spans="1:15" x14ac:dyDescent="0.25">
      <c r="A1453" t="s">
        <v>5</v>
      </c>
      <c r="B1453" t="s">
        <v>6</v>
      </c>
      <c r="C1453" t="str">
        <f t="shared" si="114"/>
        <v>SW</v>
      </c>
      <c r="D1453">
        <v>2020</v>
      </c>
      <c r="E1453">
        <v>47</v>
      </c>
      <c r="F1453" t="str">
        <f t="shared" si="111"/>
        <v>2020Q4</v>
      </c>
      <c r="G1453" t="str">
        <f t="shared" si="112"/>
        <v>PROD_0032020Q4</v>
      </c>
      <c r="H1453">
        <v>31</v>
      </c>
      <c r="I1453" s="1">
        <f t="shared" si="113"/>
        <v>467046</v>
      </c>
      <c r="J1453" t="s">
        <v>17</v>
      </c>
      <c r="K1453" t="s">
        <v>6</v>
      </c>
      <c r="L1453">
        <v>2020</v>
      </c>
      <c r="M1453">
        <v>47</v>
      </c>
      <c r="N1453">
        <v>6</v>
      </c>
      <c r="O1453">
        <f t="shared" si="115"/>
        <v>5868</v>
      </c>
    </row>
    <row r="1454" spans="1:15" x14ac:dyDescent="0.25">
      <c r="A1454" t="s">
        <v>5</v>
      </c>
      <c r="B1454" t="s">
        <v>6</v>
      </c>
      <c r="C1454" t="str">
        <f t="shared" si="114"/>
        <v>SW</v>
      </c>
      <c r="D1454">
        <v>2020</v>
      </c>
      <c r="E1454">
        <v>48</v>
      </c>
      <c r="F1454" t="str">
        <f t="shared" si="111"/>
        <v>2020Q4</v>
      </c>
      <c r="G1454" t="str">
        <f t="shared" si="112"/>
        <v>PROD_0032020Q4</v>
      </c>
      <c r="H1454">
        <v>45</v>
      </c>
      <c r="I1454" s="1">
        <f t="shared" si="113"/>
        <v>677970</v>
      </c>
      <c r="J1454" t="s">
        <v>17</v>
      </c>
      <c r="K1454" t="s">
        <v>6</v>
      </c>
      <c r="L1454">
        <v>2020</v>
      </c>
      <c r="M1454">
        <v>48</v>
      </c>
      <c r="N1454">
        <v>8</v>
      </c>
      <c r="O1454">
        <f t="shared" si="115"/>
        <v>7824</v>
      </c>
    </row>
    <row r="1455" spans="1:15" x14ac:dyDescent="0.25">
      <c r="A1455" t="s">
        <v>5</v>
      </c>
      <c r="B1455" t="s">
        <v>6</v>
      </c>
      <c r="C1455" t="str">
        <f t="shared" si="114"/>
        <v>SW</v>
      </c>
      <c r="D1455">
        <v>2020</v>
      </c>
      <c r="E1455">
        <v>49</v>
      </c>
      <c r="F1455" t="str">
        <f t="shared" si="111"/>
        <v>2020Q4</v>
      </c>
      <c r="G1455" t="str">
        <f t="shared" si="112"/>
        <v>PROD_0032020Q4</v>
      </c>
      <c r="H1455">
        <v>32</v>
      </c>
      <c r="I1455" s="1">
        <f t="shared" si="113"/>
        <v>482112</v>
      </c>
      <c r="J1455" t="s">
        <v>17</v>
      </c>
      <c r="K1455" t="s">
        <v>6</v>
      </c>
      <c r="L1455">
        <v>2020</v>
      </c>
      <c r="M1455">
        <v>49</v>
      </c>
      <c r="N1455">
        <v>6</v>
      </c>
      <c r="O1455">
        <f t="shared" si="115"/>
        <v>5868</v>
      </c>
    </row>
    <row r="1456" spans="1:15" x14ac:dyDescent="0.25">
      <c r="A1456" t="s">
        <v>5</v>
      </c>
      <c r="B1456" t="s">
        <v>6</v>
      </c>
      <c r="C1456" t="str">
        <f t="shared" si="114"/>
        <v>SW</v>
      </c>
      <c r="D1456">
        <v>2020</v>
      </c>
      <c r="E1456">
        <v>50</v>
      </c>
      <c r="F1456" t="str">
        <f t="shared" si="111"/>
        <v>2020Q4</v>
      </c>
      <c r="G1456" t="str">
        <f t="shared" si="112"/>
        <v>PROD_0032020Q4</v>
      </c>
      <c r="H1456">
        <v>27</v>
      </c>
      <c r="I1456" s="1">
        <f t="shared" si="113"/>
        <v>406782</v>
      </c>
      <c r="J1456" t="s">
        <v>17</v>
      </c>
      <c r="K1456" t="s">
        <v>6</v>
      </c>
      <c r="L1456">
        <v>2020</v>
      </c>
      <c r="M1456">
        <v>50</v>
      </c>
      <c r="N1456">
        <v>5</v>
      </c>
      <c r="O1456">
        <f t="shared" si="115"/>
        <v>4890</v>
      </c>
    </row>
    <row r="1457" spans="1:15" x14ac:dyDescent="0.25">
      <c r="A1457" t="s">
        <v>5</v>
      </c>
      <c r="B1457" t="s">
        <v>6</v>
      </c>
      <c r="C1457" t="str">
        <f t="shared" si="114"/>
        <v>SW</v>
      </c>
      <c r="D1457">
        <v>2020</v>
      </c>
      <c r="E1457">
        <v>51</v>
      </c>
      <c r="F1457" t="str">
        <f t="shared" si="111"/>
        <v>2020Q4</v>
      </c>
      <c r="G1457" t="str">
        <f t="shared" si="112"/>
        <v>PROD_0032020Q4</v>
      </c>
      <c r="H1457">
        <v>26</v>
      </c>
      <c r="I1457" s="1">
        <f t="shared" si="113"/>
        <v>391716</v>
      </c>
      <c r="J1457" t="s">
        <v>17</v>
      </c>
      <c r="K1457" t="s">
        <v>6</v>
      </c>
      <c r="L1457">
        <v>2020</v>
      </c>
      <c r="M1457">
        <v>51</v>
      </c>
      <c r="N1457">
        <v>5</v>
      </c>
      <c r="O1457">
        <f t="shared" si="115"/>
        <v>4890</v>
      </c>
    </row>
    <row r="1458" spans="1:15" x14ac:dyDescent="0.25">
      <c r="A1458" t="s">
        <v>5</v>
      </c>
      <c r="B1458" t="s">
        <v>14</v>
      </c>
      <c r="C1458" t="str">
        <f t="shared" si="114"/>
        <v>SW</v>
      </c>
      <c r="D1458">
        <v>2019</v>
      </c>
      <c r="E1458">
        <v>0</v>
      </c>
      <c r="F1458" t="str">
        <f t="shared" si="111"/>
        <v>2019Q1</v>
      </c>
      <c r="G1458" t="str">
        <f t="shared" si="112"/>
        <v>PROD_0032019Q1</v>
      </c>
      <c r="H1458">
        <v>23</v>
      </c>
      <c r="I1458" s="1">
        <f t="shared" si="113"/>
        <v>344977</v>
      </c>
      <c r="J1458" t="s">
        <v>17</v>
      </c>
      <c r="K1458" t="s">
        <v>14</v>
      </c>
      <c r="L1458">
        <v>2019</v>
      </c>
      <c r="M1458">
        <v>0</v>
      </c>
      <c r="N1458">
        <v>1</v>
      </c>
      <c r="O1458">
        <f t="shared" si="115"/>
        <v>978</v>
      </c>
    </row>
    <row r="1459" spans="1:15" x14ac:dyDescent="0.25">
      <c r="A1459" t="s">
        <v>5</v>
      </c>
      <c r="B1459" t="s">
        <v>14</v>
      </c>
      <c r="C1459" t="str">
        <f t="shared" si="114"/>
        <v>SW</v>
      </c>
      <c r="D1459">
        <v>2019</v>
      </c>
      <c r="E1459">
        <v>1</v>
      </c>
      <c r="F1459" t="str">
        <f t="shared" si="111"/>
        <v>2019Q1</v>
      </c>
      <c r="G1459" t="str">
        <f t="shared" si="112"/>
        <v>PROD_0032019Q1</v>
      </c>
      <c r="H1459">
        <v>16</v>
      </c>
      <c r="I1459" s="1">
        <f t="shared" si="113"/>
        <v>239984</v>
      </c>
      <c r="J1459" t="s">
        <v>17</v>
      </c>
      <c r="K1459" t="s">
        <v>14</v>
      </c>
      <c r="L1459">
        <v>2019</v>
      </c>
      <c r="M1459">
        <v>1</v>
      </c>
      <c r="N1459">
        <v>1</v>
      </c>
      <c r="O1459">
        <f t="shared" si="115"/>
        <v>978</v>
      </c>
    </row>
    <row r="1460" spans="1:15" x14ac:dyDescent="0.25">
      <c r="A1460" t="s">
        <v>5</v>
      </c>
      <c r="B1460" t="s">
        <v>14</v>
      </c>
      <c r="C1460" t="str">
        <f t="shared" si="114"/>
        <v>SW</v>
      </c>
      <c r="D1460">
        <v>2019</v>
      </c>
      <c r="E1460">
        <v>2</v>
      </c>
      <c r="F1460" t="str">
        <f t="shared" si="111"/>
        <v>2019Q1</v>
      </c>
      <c r="G1460" t="str">
        <f t="shared" si="112"/>
        <v>PROD_0032019Q1</v>
      </c>
      <c r="H1460">
        <v>9</v>
      </c>
      <c r="I1460" s="1">
        <f t="shared" si="113"/>
        <v>134991</v>
      </c>
      <c r="J1460" t="s">
        <v>17</v>
      </c>
      <c r="K1460" t="s">
        <v>14</v>
      </c>
      <c r="L1460">
        <v>2019</v>
      </c>
      <c r="M1460">
        <v>2</v>
      </c>
      <c r="N1460">
        <v>0</v>
      </c>
      <c r="O1460">
        <f t="shared" si="115"/>
        <v>0</v>
      </c>
    </row>
    <row r="1461" spans="1:15" x14ac:dyDescent="0.25">
      <c r="A1461" t="s">
        <v>5</v>
      </c>
      <c r="B1461" t="s">
        <v>14</v>
      </c>
      <c r="C1461" t="str">
        <f t="shared" si="114"/>
        <v>SW</v>
      </c>
      <c r="D1461">
        <v>2019</v>
      </c>
      <c r="E1461">
        <v>3</v>
      </c>
      <c r="F1461" t="str">
        <f t="shared" si="111"/>
        <v>2019Q1</v>
      </c>
      <c r="G1461" t="str">
        <f t="shared" si="112"/>
        <v>PROD_0032019Q1</v>
      </c>
      <c r="H1461">
        <v>11</v>
      </c>
      <c r="I1461" s="1">
        <f t="shared" si="113"/>
        <v>164989</v>
      </c>
      <c r="J1461" t="s">
        <v>17</v>
      </c>
      <c r="K1461" t="s">
        <v>14</v>
      </c>
      <c r="L1461">
        <v>2019</v>
      </c>
      <c r="M1461">
        <v>3</v>
      </c>
      <c r="N1461">
        <v>0</v>
      </c>
      <c r="O1461">
        <f t="shared" si="115"/>
        <v>0</v>
      </c>
    </row>
    <row r="1462" spans="1:15" x14ac:dyDescent="0.25">
      <c r="A1462" t="s">
        <v>5</v>
      </c>
      <c r="B1462" t="s">
        <v>14</v>
      </c>
      <c r="C1462" t="str">
        <f t="shared" si="114"/>
        <v>SW</v>
      </c>
      <c r="D1462">
        <v>2019</v>
      </c>
      <c r="E1462">
        <v>4</v>
      </c>
      <c r="F1462" t="str">
        <f t="shared" si="111"/>
        <v>2019Q1</v>
      </c>
      <c r="G1462" t="str">
        <f t="shared" si="112"/>
        <v>PROD_0032019Q1</v>
      </c>
      <c r="H1462">
        <v>16</v>
      </c>
      <c r="I1462" s="1">
        <f t="shared" si="113"/>
        <v>239984</v>
      </c>
      <c r="J1462" t="s">
        <v>17</v>
      </c>
      <c r="K1462" t="s">
        <v>14</v>
      </c>
      <c r="L1462">
        <v>2019</v>
      </c>
      <c r="M1462">
        <v>4</v>
      </c>
      <c r="N1462">
        <v>1</v>
      </c>
      <c r="O1462">
        <f t="shared" si="115"/>
        <v>978</v>
      </c>
    </row>
    <row r="1463" spans="1:15" x14ac:dyDescent="0.25">
      <c r="A1463" t="s">
        <v>5</v>
      </c>
      <c r="B1463" t="s">
        <v>14</v>
      </c>
      <c r="C1463" t="str">
        <f t="shared" si="114"/>
        <v>SW</v>
      </c>
      <c r="D1463">
        <v>2019</v>
      </c>
      <c r="E1463">
        <v>5</v>
      </c>
      <c r="F1463" t="str">
        <f t="shared" si="111"/>
        <v>2019Q1</v>
      </c>
      <c r="G1463" t="str">
        <f t="shared" si="112"/>
        <v>PROD_0032019Q1</v>
      </c>
      <c r="H1463">
        <v>19</v>
      </c>
      <c r="I1463" s="1">
        <f t="shared" si="113"/>
        <v>284981</v>
      </c>
      <c r="J1463" t="s">
        <v>17</v>
      </c>
      <c r="K1463" t="s">
        <v>14</v>
      </c>
      <c r="L1463">
        <v>2019</v>
      </c>
      <c r="M1463">
        <v>5</v>
      </c>
      <c r="N1463">
        <v>1</v>
      </c>
      <c r="O1463">
        <f t="shared" si="115"/>
        <v>978</v>
      </c>
    </row>
    <row r="1464" spans="1:15" x14ac:dyDescent="0.25">
      <c r="A1464" t="s">
        <v>5</v>
      </c>
      <c r="B1464" t="s">
        <v>14</v>
      </c>
      <c r="C1464" t="str">
        <f t="shared" si="114"/>
        <v>SW</v>
      </c>
      <c r="D1464">
        <v>2019</v>
      </c>
      <c r="E1464">
        <v>6</v>
      </c>
      <c r="F1464" t="str">
        <f t="shared" si="111"/>
        <v>2019Q1</v>
      </c>
      <c r="G1464" t="str">
        <f t="shared" si="112"/>
        <v>PROD_0032019Q1</v>
      </c>
      <c r="H1464">
        <v>23</v>
      </c>
      <c r="I1464" s="1">
        <f t="shared" si="113"/>
        <v>344977</v>
      </c>
      <c r="J1464" t="s">
        <v>17</v>
      </c>
      <c r="K1464" t="s">
        <v>14</v>
      </c>
      <c r="L1464">
        <v>2019</v>
      </c>
      <c r="M1464">
        <v>6</v>
      </c>
      <c r="N1464">
        <v>0</v>
      </c>
      <c r="O1464">
        <f t="shared" si="115"/>
        <v>0</v>
      </c>
    </row>
    <row r="1465" spans="1:15" x14ac:dyDescent="0.25">
      <c r="A1465" t="s">
        <v>5</v>
      </c>
      <c r="B1465" t="s">
        <v>14</v>
      </c>
      <c r="C1465" t="str">
        <f t="shared" si="114"/>
        <v>SW</v>
      </c>
      <c r="D1465">
        <v>2019</v>
      </c>
      <c r="E1465">
        <v>7</v>
      </c>
      <c r="F1465" t="str">
        <f t="shared" si="111"/>
        <v>2019Q1</v>
      </c>
      <c r="G1465" t="str">
        <f t="shared" si="112"/>
        <v>PROD_0032019Q1</v>
      </c>
      <c r="H1465">
        <v>16</v>
      </c>
      <c r="I1465" s="1">
        <f t="shared" si="113"/>
        <v>239984</v>
      </c>
      <c r="J1465" t="s">
        <v>17</v>
      </c>
      <c r="K1465" t="s">
        <v>14</v>
      </c>
      <c r="L1465">
        <v>2019</v>
      </c>
      <c r="M1465">
        <v>7</v>
      </c>
      <c r="N1465">
        <v>0</v>
      </c>
      <c r="O1465">
        <f t="shared" si="115"/>
        <v>0</v>
      </c>
    </row>
    <row r="1466" spans="1:15" x14ac:dyDescent="0.25">
      <c r="A1466" t="s">
        <v>5</v>
      </c>
      <c r="B1466" t="s">
        <v>14</v>
      </c>
      <c r="C1466" t="str">
        <f t="shared" si="114"/>
        <v>SW</v>
      </c>
      <c r="D1466">
        <v>2019</v>
      </c>
      <c r="E1466">
        <v>8</v>
      </c>
      <c r="F1466" t="str">
        <f t="shared" si="111"/>
        <v>2019Q1</v>
      </c>
      <c r="G1466" t="str">
        <f t="shared" si="112"/>
        <v>PROD_0032019Q1</v>
      </c>
      <c r="H1466">
        <v>16</v>
      </c>
      <c r="I1466" s="1">
        <f t="shared" si="113"/>
        <v>239984</v>
      </c>
      <c r="J1466" t="s">
        <v>17</v>
      </c>
      <c r="K1466" t="s">
        <v>14</v>
      </c>
      <c r="L1466">
        <v>2019</v>
      </c>
      <c r="M1466">
        <v>8</v>
      </c>
      <c r="N1466">
        <v>0</v>
      </c>
      <c r="O1466">
        <f t="shared" si="115"/>
        <v>0</v>
      </c>
    </row>
    <row r="1467" spans="1:15" x14ac:dyDescent="0.25">
      <c r="A1467" t="s">
        <v>5</v>
      </c>
      <c r="B1467" t="s">
        <v>14</v>
      </c>
      <c r="C1467" t="str">
        <f t="shared" si="114"/>
        <v>SW</v>
      </c>
      <c r="D1467">
        <v>2019</v>
      </c>
      <c r="E1467">
        <v>9</v>
      </c>
      <c r="F1467" t="str">
        <f t="shared" si="111"/>
        <v>2019Q1</v>
      </c>
      <c r="G1467" t="str">
        <f t="shared" si="112"/>
        <v>PROD_0032019Q1</v>
      </c>
      <c r="H1467">
        <v>18</v>
      </c>
      <c r="I1467" s="1">
        <f t="shared" si="113"/>
        <v>269982</v>
      </c>
      <c r="J1467" t="s">
        <v>17</v>
      </c>
      <c r="K1467" t="s">
        <v>14</v>
      </c>
      <c r="L1467">
        <v>2019</v>
      </c>
      <c r="M1467">
        <v>9</v>
      </c>
      <c r="N1467">
        <v>0</v>
      </c>
      <c r="O1467">
        <f t="shared" si="115"/>
        <v>0</v>
      </c>
    </row>
    <row r="1468" spans="1:15" x14ac:dyDescent="0.25">
      <c r="A1468" t="s">
        <v>5</v>
      </c>
      <c r="B1468" t="s">
        <v>14</v>
      </c>
      <c r="C1468" t="str">
        <f t="shared" si="114"/>
        <v>SW</v>
      </c>
      <c r="D1468">
        <v>2019</v>
      </c>
      <c r="E1468">
        <v>10</v>
      </c>
      <c r="F1468" t="str">
        <f t="shared" si="111"/>
        <v>2019Q1</v>
      </c>
      <c r="G1468" t="str">
        <f t="shared" si="112"/>
        <v>PROD_0032019Q1</v>
      </c>
      <c r="H1468">
        <v>8</v>
      </c>
      <c r="I1468" s="1">
        <f t="shared" si="113"/>
        <v>119992</v>
      </c>
      <c r="J1468" t="s">
        <v>17</v>
      </c>
      <c r="K1468" t="s">
        <v>14</v>
      </c>
      <c r="L1468">
        <v>2019</v>
      </c>
      <c r="M1468">
        <v>10</v>
      </c>
      <c r="N1468">
        <v>0</v>
      </c>
      <c r="O1468">
        <f t="shared" si="115"/>
        <v>0</v>
      </c>
    </row>
    <row r="1469" spans="1:15" x14ac:dyDescent="0.25">
      <c r="A1469" t="s">
        <v>5</v>
      </c>
      <c r="B1469" t="s">
        <v>14</v>
      </c>
      <c r="C1469" t="str">
        <f t="shared" si="114"/>
        <v>SW</v>
      </c>
      <c r="D1469">
        <v>2019</v>
      </c>
      <c r="E1469">
        <v>11</v>
      </c>
      <c r="F1469" t="str">
        <f t="shared" si="111"/>
        <v>2019Q1</v>
      </c>
      <c r="G1469" t="str">
        <f t="shared" si="112"/>
        <v>PROD_0032019Q1</v>
      </c>
      <c r="H1469">
        <v>22</v>
      </c>
      <c r="I1469" s="1">
        <f t="shared" si="113"/>
        <v>329978</v>
      </c>
      <c r="J1469" t="s">
        <v>17</v>
      </c>
      <c r="K1469" t="s">
        <v>14</v>
      </c>
      <c r="L1469">
        <v>2019</v>
      </c>
      <c r="M1469">
        <v>11</v>
      </c>
      <c r="N1469">
        <v>0</v>
      </c>
      <c r="O1469">
        <f t="shared" si="115"/>
        <v>0</v>
      </c>
    </row>
    <row r="1470" spans="1:15" x14ac:dyDescent="0.25">
      <c r="A1470" t="s">
        <v>5</v>
      </c>
      <c r="B1470" t="s">
        <v>14</v>
      </c>
      <c r="C1470" t="str">
        <f t="shared" si="114"/>
        <v>SW</v>
      </c>
      <c r="D1470">
        <v>2019</v>
      </c>
      <c r="E1470">
        <v>12</v>
      </c>
      <c r="F1470" t="str">
        <f t="shared" si="111"/>
        <v>2019Q1</v>
      </c>
      <c r="G1470" t="str">
        <f t="shared" si="112"/>
        <v>PROD_0032019Q1</v>
      </c>
      <c r="H1470">
        <v>11</v>
      </c>
      <c r="I1470" s="1">
        <f t="shared" si="113"/>
        <v>164989</v>
      </c>
      <c r="J1470" t="s">
        <v>17</v>
      </c>
      <c r="K1470" t="s">
        <v>14</v>
      </c>
      <c r="L1470">
        <v>2019</v>
      </c>
      <c r="M1470">
        <v>12</v>
      </c>
      <c r="N1470">
        <v>0</v>
      </c>
      <c r="O1470">
        <f t="shared" si="115"/>
        <v>0</v>
      </c>
    </row>
    <row r="1471" spans="1:15" x14ac:dyDescent="0.25">
      <c r="A1471" t="s">
        <v>5</v>
      </c>
      <c r="B1471" t="s">
        <v>14</v>
      </c>
      <c r="C1471" t="str">
        <f t="shared" si="114"/>
        <v>SW</v>
      </c>
      <c r="D1471">
        <v>2019</v>
      </c>
      <c r="E1471">
        <v>13</v>
      </c>
      <c r="F1471" t="str">
        <f t="shared" si="111"/>
        <v>2019Q2</v>
      </c>
      <c r="G1471" t="str">
        <f t="shared" si="112"/>
        <v>PROD_0032019Q2</v>
      </c>
      <c r="H1471">
        <v>20</v>
      </c>
      <c r="I1471" s="1">
        <f t="shared" si="113"/>
        <v>299980</v>
      </c>
      <c r="J1471" t="s">
        <v>17</v>
      </c>
      <c r="K1471" t="s">
        <v>14</v>
      </c>
      <c r="L1471">
        <v>2019</v>
      </c>
      <c r="M1471">
        <v>13</v>
      </c>
      <c r="N1471">
        <v>0</v>
      </c>
      <c r="O1471">
        <f t="shared" si="115"/>
        <v>0</v>
      </c>
    </row>
    <row r="1472" spans="1:15" x14ac:dyDescent="0.25">
      <c r="A1472" t="s">
        <v>5</v>
      </c>
      <c r="B1472" t="s">
        <v>14</v>
      </c>
      <c r="C1472" t="str">
        <f t="shared" si="114"/>
        <v>SW</v>
      </c>
      <c r="D1472">
        <v>2019</v>
      </c>
      <c r="E1472">
        <v>14</v>
      </c>
      <c r="F1472" t="str">
        <f t="shared" si="111"/>
        <v>2019Q2</v>
      </c>
      <c r="G1472" t="str">
        <f t="shared" si="112"/>
        <v>PROD_0032019Q2</v>
      </c>
      <c r="H1472">
        <v>11</v>
      </c>
      <c r="I1472" s="1">
        <f t="shared" si="113"/>
        <v>164989</v>
      </c>
      <c r="J1472" t="s">
        <v>17</v>
      </c>
      <c r="K1472" t="s">
        <v>14</v>
      </c>
      <c r="L1472">
        <v>2019</v>
      </c>
      <c r="M1472">
        <v>14</v>
      </c>
      <c r="N1472">
        <v>0</v>
      </c>
      <c r="O1472">
        <f t="shared" si="115"/>
        <v>0</v>
      </c>
    </row>
    <row r="1473" spans="1:15" x14ac:dyDescent="0.25">
      <c r="A1473" t="s">
        <v>5</v>
      </c>
      <c r="B1473" t="s">
        <v>14</v>
      </c>
      <c r="C1473" t="str">
        <f t="shared" si="114"/>
        <v>SW</v>
      </c>
      <c r="D1473">
        <v>2019</v>
      </c>
      <c r="E1473">
        <v>15</v>
      </c>
      <c r="F1473" t="str">
        <f t="shared" si="111"/>
        <v>2019Q2</v>
      </c>
      <c r="G1473" t="str">
        <f t="shared" si="112"/>
        <v>PROD_0032019Q2</v>
      </c>
      <c r="H1473">
        <v>12</v>
      </c>
      <c r="I1473" s="1">
        <f t="shared" si="113"/>
        <v>179988</v>
      </c>
      <c r="J1473" t="s">
        <v>17</v>
      </c>
      <c r="K1473" t="s">
        <v>14</v>
      </c>
      <c r="L1473">
        <v>2019</v>
      </c>
      <c r="M1473">
        <v>15</v>
      </c>
      <c r="N1473">
        <v>0</v>
      </c>
      <c r="O1473">
        <f t="shared" si="115"/>
        <v>0</v>
      </c>
    </row>
    <row r="1474" spans="1:15" x14ac:dyDescent="0.25">
      <c r="A1474" t="s">
        <v>5</v>
      </c>
      <c r="B1474" t="s">
        <v>14</v>
      </c>
      <c r="C1474" t="str">
        <f t="shared" si="114"/>
        <v>SW</v>
      </c>
      <c r="D1474">
        <v>2019</v>
      </c>
      <c r="E1474">
        <v>16</v>
      </c>
      <c r="F1474" t="str">
        <f t="shared" ref="F1474:F1537" si="116">CONCATENATE(D1474,"Q",IF(E1474&gt;=39,4,IF(E1474&gt;=26,3,IF(E1474&gt;=13,2,IF(E1474&gt;=0,1)))))</f>
        <v>2019Q2</v>
      </c>
      <c r="G1474" t="str">
        <f t="shared" ref="G1474:G1537" si="117">CONCATENATE(A1474,D1474,"Q",IF(E1474&gt;=39,4,IF(E1474&gt;=26,3,IF(E1474&gt;=13,2,IF(E1474&gt;=0,1)))))</f>
        <v>PROD_0032019Q2</v>
      </c>
      <c r="H1474">
        <v>17</v>
      </c>
      <c r="I1474" s="1">
        <f t="shared" ref="I1474:I1537" si="118">H1474*(VLOOKUP(G1474,S$2:T$65,2,0))</f>
        <v>254983</v>
      </c>
      <c r="J1474" t="s">
        <v>17</v>
      </c>
      <c r="K1474" t="s">
        <v>14</v>
      </c>
      <c r="L1474">
        <v>2019</v>
      </c>
      <c r="M1474">
        <v>16</v>
      </c>
      <c r="N1474">
        <v>0</v>
      </c>
      <c r="O1474">
        <f t="shared" si="115"/>
        <v>0</v>
      </c>
    </row>
    <row r="1475" spans="1:15" x14ac:dyDescent="0.25">
      <c r="A1475" t="s">
        <v>5</v>
      </c>
      <c r="B1475" t="s">
        <v>14</v>
      </c>
      <c r="C1475" t="str">
        <f t="shared" ref="C1475:C1538" si="119">VLOOKUP(B1475,$V$14:$Y$18,2,FALSE)</f>
        <v>SW</v>
      </c>
      <c r="D1475">
        <v>2019</v>
      </c>
      <c r="E1475">
        <v>17</v>
      </c>
      <c r="F1475" t="str">
        <f t="shared" si="116"/>
        <v>2019Q2</v>
      </c>
      <c r="G1475" t="str">
        <f t="shared" si="117"/>
        <v>PROD_0032019Q2</v>
      </c>
      <c r="H1475">
        <v>12</v>
      </c>
      <c r="I1475" s="1">
        <f t="shared" si="118"/>
        <v>179988</v>
      </c>
      <c r="J1475" t="s">
        <v>17</v>
      </c>
      <c r="K1475" t="s">
        <v>14</v>
      </c>
      <c r="L1475">
        <v>2019</v>
      </c>
      <c r="M1475">
        <v>17</v>
      </c>
      <c r="N1475">
        <v>0</v>
      </c>
      <c r="O1475">
        <f t="shared" ref="O1475:O1538" si="120">N1475*(VLOOKUP(J1475,$V$2:$W$9,2,0))</f>
        <v>0</v>
      </c>
    </row>
    <row r="1476" spans="1:15" x14ac:dyDescent="0.25">
      <c r="A1476" t="s">
        <v>5</v>
      </c>
      <c r="B1476" t="s">
        <v>14</v>
      </c>
      <c r="C1476" t="str">
        <f t="shared" si="119"/>
        <v>SW</v>
      </c>
      <c r="D1476">
        <v>2019</v>
      </c>
      <c r="E1476">
        <v>18</v>
      </c>
      <c r="F1476" t="str">
        <f t="shared" si="116"/>
        <v>2019Q2</v>
      </c>
      <c r="G1476" t="str">
        <f t="shared" si="117"/>
        <v>PROD_0032019Q2</v>
      </c>
      <c r="H1476">
        <v>13</v>
      </c>
      <c r="I1476" s="1">
        <f t="shared" si="118"/>
        <v>194987</v>
      </c>
      <c r="J1476" t="s">
        <v>17</v>
      </c>
      <c r="K1476" t="s">
        <v>14</v>
      </c>
      <c r="L1476">
        <v>2019</v>
      </c>
      <c r="M1476">
        <v>18</v>
      </c>
      <c r="N1476">
        <v>0</v>
      </c>
      <c r="O1476">
        <f t="shared" si="120"/>
        <v>0</v>
      </c>
    </row>
    <row r="1477" spans="1:15" x14ac:dyDescent="0.25">
      <c r="A1477" t="s">
        <v>5</v>
      </c>
      <c r="B1477" t="s">
        <v>14</v>
      </c>
      <c r="C1477" t="str">
        <f t="shared" si="119"/>
        <v>SW</v>
      </c>
      <c r="D1477">
        <v>2019</v>
      </c>
      <c r="E1477">
        <v>19</v>
      </c>
      <c r="F1477" t="str">
        <f t="shared" si="116"/>
        <v>2019Q2</v>
      </c>
      <c r="G1477" t="str">
        <f t="shared" si="117"/>
        <v>PROD_0032019Q2</v>
      </c>
      <c r="H1477">
        <v>13</v>
      </c>
      <c r="I1477" s="1">
        <f t="shared" si="118"/>
        <v>194987</v>
      </c>
      <c r="J1477" t="s">
        <v>17</v>
      </c>
      <c r="K1477" t="s">
        <v>14</v>
      </c>
      <c r="L1477">
        <v>2019</v>
      </c>
      <c r="M1477">
        <v>19</v>
      </c>
      <c r="N1477">
        <v>0</v>
      </c>
      <c r="O1477">
        <f t="shared" si="120"/>
        <v>0</v>
      </c>
    </row>
    <row r="1478" spans="1:15" x14ac:dyDescent="0.25">
      <c r="A1478" t="s">
        <v>5</v>
      </c>
      <c r="B1478" t="s">
        <v>14</v>
      </c>
      <c r="C1478" t="str">
        <f t="shared" si="119"/>
        <v>SW</v>
      </c>
      <c r="D1478">
        <v>2019</v>
      </c>
      <c r="E1478">
        <v>20</v>
      </c>
      <c r="F1478" t="str">
        <f t="shared" si="116"/>
        <v>2019Q2</v>
      </c>
      <c r="G1478" t="str">
        <f t="shared" si="117"/>
        <v>PROD_0032019Q2</v>
      </c>
      <c r="H1478">
        <v>21</v>
      </c>
      <c r="I1478" s="1">
        <f t="shared" si="118"/>
        <v>314979</v>
      </c>
      <c r="J1478" t="s">
        <v>17</v>
      </c>
      <c r="K1478" t="s">
        <v>14</v>
      </c>
      <c r="L1478">
        <v>2019</v>
      </c>
      <c r="M1478">
        <v>20</v>
      </c>
      <c r="N1478">
        <v>1</v>
      </c>
      <c r="O1478">
        <f t="shared" si="120"/>
        <v>978</v>
      </c>
    </row>
    <row r="1479" spans="1:15" x14ac:dyDescent="0.25">
      <c r="A1479" t="s">
        <v>5</v>
      </c>
      <c r="B1479" t="s">
        <v>14</v>
      </c>
      <c r="C1479" t="str">
        <f t="shared" si="119"/>
        <v>SW</v>
      </c>
      <c r="D1479">
        <v>2019</v>
      </c>
      <c r="E1479">
        <v>21</v>
      </c>
      <c r="F1479" t="str">
        <f t="shared" si="116"/>
        <v>2019Q2</v>
      </c>
      <c r="G1479" t="str">
        <f t="shared" si="117"/>
        <v>PROD_0032019Q2</v>
      </c>
      <c r="H1479">
        <v>13</v>
      </c>
      <c r="I1479" s="1">
        <f t="shared" si="118"/>
        <v>194987</v>
      </c>
      <c r="J1479" t="s">
        <v>17</v>
      </c>
      <c r="K1479" t="s">
        <v>14</v>
      </c>
      <c r="L1479">
        <v>2019</v>
      </c>
      <c r="M1479">
        <v>21</v>
      </c>
      <c r="N1479">
        <v>0</v>
      </c>
      <c r="O1479">
        <f t="shared" si="120"/>
        <v>0</v>
      </c>
    </row>
    <row r="1480" spans="1:15" x14ac:dyDescent="0.25">
      <c r="A1480" t="s">
        <v>5</v>
      </c>
      <c r="B1480" t="s">
        <v>14</v>
      </c>
      <c r="C1480" t="str">
        <f t="shared" si="119"/>
        <v>SW</v>
      </c>
      <c r="D1480">
        <v>2019</v>
      </c>
      <c r="E1480">
        <v>22</v>
      </c>
      <c r="F1480" t="str">
        <f t="shared" si="116"/>
        <v>2019Q2</v>
      </c>
      <c r="G1480" t="str">
        <f t="shared" si="117"/>
        <v>PROD_0032019Q2</v>
      </c>
      <c r="H1480">
        <v>7</v>
      </c>
      <c r="I1480" s="1">
        <f t="shared" si="118"/>
        <v>104993</v>
      </c>
      <c r="J1480" t="s">
        <v>17</v>
      </c>
      <c r="K1480" t="s">
        <v>14</v>
      </c>
      <c r="L1480">
        <v>2019</v>
      </c>
      <c r="M1480">
        <v>22</v>
      </c>
      <c r="N1480">
        <v>0</v>
      </c>
      <c r="O1480">
        <f t="shared" si="120"/>
        <v>0</v>
      </c>
    </row>
    <row r="1481" spans="1:15" x14ac:dyDescent="0.25">
      <c r="A1481" t="s">
        <v>5</v>
      </c>
      <c r="B1481" t="s">
        <v>14</v>
      </c>
      <c r="C1481" t="str">
        <f t="shared" si="119"/>
        <v>SW</v>
      </c>
      <c r="D1481">
        <v>2019</v>
      </c>
      <c r="E1481">
        <v>23</v>
      </c>
      <c r="F1481" t="str">
        <f t="shared" si="116"/>
        <v>2019Q2</v>
      </c>
      <c r="G1481" t="str">
        <f t="shared" si="117"/>
        <v>PROD_0032019Q2</v>
      </c>
      <c r="H1481">
        <v>18</v>
      </c>
      <c r="I1481" s="1">
        <f t="shared" si="118"/>
        <v>269982</v>
      </c>
      <c r="J1481" t="s">
        <v>17</v>
      </c>
      <c r="K1481" t="s">
        <v>14</v>
      </c>
      <c r="L1481">
        <v>2019</v>
      </c>
      <c r="M1481">
        <v>23</v>
      </c>
      <c r="N1481">
        <v>0</v>
      </c>
      <c r="O1481">
        <f t="shared" si="120"/>
        <v>0</v>
      </c>
    </row>
    <row r="1482" spans="1:15" x14ac:dyDescent="0.25">
      <c r="A1482" t="s">
        <v>5</v>
      </c>
      <c r="B1482" t="s">
        <v>14</v>
      </c>
      <c r="C1482" t="str">
        <f t="shared" si="119"/>
        <v>SW</v>
      </c>
      <c r="D1482">
        <v>2019</v>
      </c>
      <c r="E1482">
        <v>24</v>
      </c>
      <c r="F1482" t="str">
        <f t="shared" si="116"/>
        <v>2019Q2</v>
      </c>
      <c r="G1482" t="str">
        <f t="shared" si="117"/>
        <v>PROD_0032019Q2</v>
      </c>
      <c r="H1482">
        <v>12</v>
      </c>
      <c r="I1482" s="1">
        <f t="shared" si="118"/>
        <v>179988</v>
      </c>
      <c r="J1482" t="s">
        <v>17</v>
      </c>
      <c r="K1482" t="s">
        <v>14</v>
      </c>
      <c r="L1482">
        <v>2019</v>
      </c>
      <c r="M1482">
        <v>24</v>
      </c>
      <c r="N1482">
        <v>0</v>
      </c>
      <c r="O1482">
        <f t="shared" si="120"/>
        <v>0</v>
      </c>
    </row>
    <row r="1483" spans="1:15" x14ac:dyDescent="0.25">
      <c r="A1483" t="s">
        <v>5</v>
      </c>
      <c r="B1483" t="s">
        <v>14</v>
      </c>
      <c r="C1483" t="str">
        <f t="shared" si="119"/>
        <v>SW</v>
      </c>
      <c r="D1483">
        <v>2019</v>
      </c>
      <c r="E1483">
        <v>25</v>
      </c>
      <c r="F1483" t="str">
        <f t="shared" si="116"/>
        <v>2019Q2</v>
      </c>
      <c r="G1483" t="str">
        <f t="shared" si="117"/>
        <v>PROD_0032019Q2</v>
      </c>
      <c r="H1483">
        <v>18</v>
      </c>
      <c r="I1483" s="1">
        <f t="shared" si="118"/>
        <v>269982</v>
      </c>
      <c r="J1483" t="s">
        <v>17</v>
      </c>
      <c r="K1483" t="s">
        <v>14</v>
      </c>
      <c r="L1483">
        <v>2019</v>
      </c>
      <c r="M1483">
        <v>25</v>
      </c>
      <c r="N1483">
        <v>1</v>
      </c>
      <c r="O1483">
        <f t="shared" si="120"/>
        <v>978</v>
      </c>
    </row>
    <row r="1484" spans="1:15" x14ac:dyDescent="0.25">
      <c r="A1484" t="s">
        <v>5</v>
      </c>
      <c r="B1484" t="s">
        <v>14</v>
      </c>
      <c r="C1484" t="str">
        <f t="shared" si="119"/>
        <v>SW</v>
      </c>
      <c r="D1484">
        <v>2019</v>
      </c>
      <c r="E1484">
        <v>26</v>
      </c>
      <c r="F1484" t="str">
        <f t="shared" si="116"/>
        <v>2019Q3</v>
      </c>
      <c r="G1484" t="str">
        <f t="shared" si="117"/>
        <v>PROD_0032019Q3</v>
      </c>
      <c r="H1484">
        <v>9</v>
      </c>
      <c r="I1484" s="1">
        <f t="shared" si="118"/>
        <v>134991</v>
      </c>
      <c r="J1484" t="s">
        <v>17</v>
      </c>
      <c r="K1484" t="s">
        <v>14</v>
      </c>
      <c r="L1484">
        <v>2019</v>
      </c>
      <c r="M1484">
        <v>26</v>
      </c>
      <c r="N1484">
        <v>1</v>
      </c>
      <c r="O1484">
        <f t="shared" si="120"/>
        <v>978</v>
      </c>
    </row>
    <row r="1485" spans="1:15" x14ac:dyDescent="0.25">
      <c r="A1485" t="s">
        <v>5</v>
      </c>
      <c r="B1485" t="s">
        <v>14</v>
      </c>
      <c r="C1485" t="str">
        <f t="shared" si="119"/>
        <v>SW</v>
      </c>
      <c r="D1485">
        <v>2019</v>
      </c>
      <c r="E1485">
        <v>27</v>
      </c>
      <c r="F1485" t="str">
        <f t="shared" si="116"/>
        <v>2019Q3</v>
      </c>
      <c r="G1485" t="str">
        <f t="shared" si="117"/>
        <v>PROD_0032019Q3</v>
      </c>
      <c r="H1485">
        <v>6</v>
      </c>
      <c r="I1485" s="1">
        <f t="shared" si="118"/>
        <v>89994</v>
      </c>
      <c r="J1485" t="s">
        <v>17</v>
      </c>
      <c r="K1485" t="s">
        <v>14</v>
      </c>
      <c r="L1485">
        <v>2019</v>
      </c>
      <c r="M1485">
        <v>27</v>
      </c>
      <c r="N1485">
        <v>1</v>
      </c>
      <c r="O1485">
        <f t="shared" si="120"/>
        <v>978</v>
      </c>
    </row>
    <row r="1486" spans="1:15" x14ac:dyDescent="0.25">
      <c r="A1486" t="s">
        <v>5</v>
      </c>
      <c r="B1486" t="s">
        <v>14</v>
      </c>
      <c r="C1486" t="str">
        <f t="shared" si="119"/>
        <v>SW</v>
      </c>
      <c r="D1486">
        <v>2019</v>
      </c>
      <c r="E1486">
        <v>28</v>
      </c>
      <c r="F1486" t="str">
        <f t="shared" si="116"/>
        <v>2019Q3</v>
      </c>
      <c r="G1486" t="str">
        <f t="shared" si="117"/>
        <v>PROD_0032019Q3</v>
      </c>
      <c r="H1486">
        <v>5</v>
      </c>
      <c r="I1486" s="1">
        <f t="shared" si="118"/>
        <v>74995</v>
      </c>
      <c r="J1486" t="s">
        <v>17</v>
      </c>
      <c r="K1486" t="s">
        <v>14</v>
      </c>
      <c r="L1486">
        <v>2019</v>
      </c>
      <c r="M1486">
        <v>28</v>
      </c>
      <c r="N1486">
        <v>1</v>
      </c>
      <c r="O1486">
        <f t="shared" si="120"/>
        <v>978</v>
      </c>
    </row>
    <row r="1487" spans="1:15" x14ac:dyDescent="0.25">
      <c r="A1487" t="s">
        <v>5</v>
      </c>
      <c r="B1487" t="s">
        <v>14</v>
      </c>
      <c r="C1487" t="str">
        <f t="shared" si="119"/>
        <v>SW</v>
      </c>
      <c r="D1487">
        <v>2019</v>
      </c>
      <c r="E1487">
        <v>29</v>
      </c>
      <c r="F1487" t="str">
        <f t="shared" si="116"/>
        <v>2019Q3</v>
      </c>
      <c r="G1487" t="str">
        <f t="shared" si="117"/>
        <v>PROD_0032019Q3</v>
      </c>
      <c r="H1487">
        <v>14</v>
      </c>
      <c r="I1487" s="1">
        <f t="shared" si="118"/>
        <v>209986</v>
      </c>
      <c r="J1487" t="s">
        <v>17</v>
      </c>
      <c r="K1487" t="s">
        <v>14</v>
      </c>
      <c r="L1487">
        <v>2019</v>
      </c>
      <c r="M1487">
        <v>29</v>
      </c>
      <c r="N1487">
        <v>3</v>
      </c>
      <c r="O1487">
        <f t="shared" si="120"/>
        <v>2934</v>
      </c>
    </row>
    <row r="1488" spans="1:15" x14ac:dyDescent="0.25">
      <c r="A1488" t="s">
        <v>5</v>
      </c>
      <c r="B1488" t="s">
        <v>14</v>
      </c>
      <c r="C1488" t="str">
        <f t="shared" si="119"/>
        <v>SW</v>
      </c>
      <c r="D1488">
        <v>2019</v>
      </c>
      <c r="E1488">
        <v>30</v>
      </c>
      <c r="F1488" t="str">
        <f t="shared" si="116"/>
        <v>2019Q3</v>
      </c>
      <c r="G1488" t="str">
        <f t="shared" si="117"/>
        <v>PROD_0032019Q3</v>
      </c>
      <c r="H1488">
        <v>9</v>
      </c>
      <c r="I1488" s="1">
        <f t="shared" si="118"/>
        <v>134991</v>
      </c>
      <c r="J1488" t="s">
        <v>17</v>
      </c>
      <c r="K1488" t="s">
        <v>14</v>
      </c>
      <c r="L1488">
        <v>2019</v>
      </c>
      <c r="M1488">
        <v>30</v>
      </c>
      <c r="N1488">
        <v>1</v>
      </c>
      <c r="O1488">
        <f t="shared" si="120"/>
        <v>978</v>
      </c>
    </row>
    <row r="1489" spans="1:15" x14ac:dyDescent="0.25">
      <c r="A1489" t="s">
        <v>5</v>
      </c>
      <c r="B1489" t="s">
        <v>14</v>
      </c>
      <c r="C1489" t="str">
        <f t="shared" si="119"/>
        <v>SW</v>
      </c>
      <c r="D1489">
        <v>2019</v>
      </c>
      <c r="E1489">
        <v>31</v>
      </c>
      <c r="F1489" t="str">
        <f t="shared" si="116"/>
        <v>2019Q3</v>
      </c>
      <c r="G1489" t="str">
        <f t="shared" si="117"/>
        <v>PROD_0032019Q3</v>
      </c>
      <c r="H1489">
        <v>7</v>
      </c>
      <c r="I1489" s="1">
        <f t="shared" si="118"/>
        <v>104993</v>
      </c>
      <c r="J1489" t="s">
        <v>17</v>
      </c>
      <c r="K1489" t="s">
        <v>14</v>
      </c>
      <c r="L1489">
        <v>2019</v>
      </c>
      <c r="M1489">
        <v>31</v>
      </c>
      <c r="N1489">
        <v>1</v>
      </c>
      <c r="O1489">
        <f t="shared" si="120"/>
        <v>978</v>
      </c>
    </row>
    <row r="1490" spans="1:15" x14ac:dyDescent="0.25">
      <c r="A1490" t="s">
        <v>5</v>
      </c>
      <c r="B1490" t="s">
        <v>14</v>
      </c>
      <c r="C1490" t="str">
        <f t="shared" si="119"/>
        <v>SW</v>
      </c>
      <c r="D1490">
        <v>2019</v>
      </c>
      <c r="E1490">
        <v>32</v>
      </c>
      <c r="F1490" t="str">
        <f t="shared" si="116"/>
        <v>2019Q3</v>
      </c>
      <c r="G1490" t="str">
        <f t="shared" si="117"/>
        <v>PROD_0032019Q3</v>
      </c>
      <c r="H1490">
        <v>11</v>
      </c>
      <c r="I1490" s="1">
        <f t="shared" si="118"/>
        <v>164989</v>
      </c>
      <c r="J1490" t="s">
        <v>17</v>
      </c>
      <c r="K1490" t="s">
        <v>14</v>
      </c>
      <c r="L1490">
        <v>2019</v>
      </c>
      <c r="M1490">
        <v>32</v>
      </c>
      <c r="N1490">
        <v>1</v>
      </c>
      <c r="O1490">
        <f t="shared" si="120"/>
        <v>978</v>
      </c>
    </row>
    <row r="1491" spans="1:15" x14ac:dyDescent="0.25">
      <c r="A1491" t="s">
        <v>5</v>
      </c>
      <c r="B1491" t="s">
        <v>14</v>
      </c>
      <c r="C1491" t="str">
        <f t="shared" si="119"/>
        <v>SW</v>
      </c>
      <c r="D1491">
        <v>2019</v>
      </c>
      <c r="E1491">
        <v>33</v>
      </c>
      <c r="F1491" t="str">
        <f t="shared" si="116"/>
        <v>2019Q3</v>
      </c>
      <c r="G1491" t="str">
        <f t="shared" si="117"/>
        <v>PROD_0032019Q3</v>
      </c>
      <c r="H1491">
        <v>6</v>
      </c>
      <c r="I1491" s="1">
        <f t="shared" si="118"/>
        <v>89994</v>
      </c>
      <c r="J1491" t="s">
        <v>17</v>
      </c>
      <c r="K1491" t="s">
        <v>14</v>
      </c>
      <c r="L1491">
        <v>2019</v>
      </c>
      <c r="M1491">
        <v>33</v>
      </c>
      <c r="N1491">
        <v>1</v>
      </c>
      <c r="O1491">
        <f t="shared" si="120"/>
        <v>978</v>
      </c>
    </row>
    <row r="1492" spans="1:15" x14ac:dyDescent="0.25">
      <c r="A1492" t="s">
        <v>5</v>
      </c>
      <c r="B1492" t="s">
        <v>14</v>
      </c>
      <c r="C1492" t="str">
        <f t="shared" si="119"/>
        <v>SW</v>
      </c>
      <c r="D1492">
        <v>2019</v>
      </c>
      <c r="E1492">
        <v>34</v>
      </c>
      <c r="F1492" t="str">
        <f t="shared" si="116"/>
        <v>2019Q3</v>
      </c>
      <c r="G1492" t="str">
        <f t="shared" si="117"/>
        <v>PROD_0032019Q3</v>
      </c>
      <c r="H1492">
        <v>6</v>
      </c>
      <c r="I1492" s="1">
        <f t="shared" si="118"/>
        <v>89994</v>
      </c>
      <c r="J1492" t="s">
        <v>17</v>
      </c>
      <c r="K1492" t="s">
        <v>14</v>
      </c>
      <c r="L1492">
        <v>2019</v>
      </c>
      <c r="M1492">
        <v>34</v>
      </c>
      <c r="N1492">
        <v>0</v>
      </c>
      <c r="O1492">
        <f t="shared" si="120"/>
        <v>0</v>
      </c>
    </row>
    <row r="1493" spans="1:15" x14ac:dyDescent="0.25">
      <c r="A1493" t="s">
        <v>5</v>
      </c>
      <c r="B1493" t="s">
        <v>14</v>
      </c>
      <c r="C1493" t="str">
        <f t="shared" si="119"/>
        <v>SW</v>
      </c>
      <c r="D1493">
        <v>2019</v>
      </c>
      <c r="E1493">
        <v>35</v>
      </c>
      <c r="F1493" t="str">
        <f t="shared" si="116"/>
        <v>2019Q3</v>
      </c>
      <c r="G1493" t="str">
        <f t="shared" si="117"/>
        <v>PROD_0032019Q3</v>
      </c>
      <c r="H1493">
        <v>11</v>
      </c>
      <c r="I1493" s="1">
        <f t="shared" si="118"/>
        <v>164989</v>
      </c>
      <c r="J1493" t="s">
        <v>17</v>
      </c>
      <c r="K1493" t="s">
        <v>14</v>
      </c>
      <c r="L1493">
        <v>2019</v>
      </c>
      <c r="M1493">
        <v>35</v>
      </c>
      <c r="N1493">
        <v>1</v>
      </c>
      <c r="O1493">
        <f t="shared" si="120"/>
        <v>978</v>
      </c>
    </row>
    <row r="1494" spans="1:15" x14ac:dyDescent="0.25">
      <c r="A1494" t="s">
        <v>5</v>
      </c>
      <c r="B1494" t="s">
        <v>14</v>
      </c>
      <c r="C1494" t="str">
        <f t="shared" si="119"/>
        <v>SW</v>
      </c>
      <c r="D1494">
        <v>2019</v>
      </c>
      <c r="E1494">
        <v>36</v>
      </c>
      <c r="F1494" t="str">
        <f t="shared" si="116"/>
        <v>2019Q3</v>
      </c>
      <c r="G1494" t="str">
        <f t="shared" si="117"/>
        <v>PROD_0032019Q3</v>
      </c>
      <c r="H1494">
        <v>9</v>
      </c>
      <c r="I1494" s="1">
        <f t="shared" si="118"/>
        <v>134991</v>
      </c>
      <c r="J1494" t="s">
        <v>17</v>
      </c>
      <c r="K1494" t="s">
        <v>14</v>
      </c>
      <c r="L1494">
        <v>2019</v>
      </c>
      <c r="M1494">
        <v>36</v>
      </c>
      <c r="N1494">
        <v>0</v>
      </c>
      <c r="O1494">
        <f t="shared" si="120"/>
        <v>0</v>
      </c>
    </row>
    <row r="1495" spans="1:15" x14ac:dyDescent="0.25">
      <c r="A1495" t="s">
        <v>5</v>
      </c>
      <c r="B1495" t="s">
        <v>14</v>
      </c>
      <c r="C1495" t="str">
        <f t="shared" si="119"/>
        <v>SW</v>
      </c>
      <c r="D1495">
        <v>2019</v>
      </c>
      <c r="E1495">
        <v>37</v>
      </c>
      <c r="F1495" t="str">
        <f t="shared" si="116"/>
        <v>2019Q3</v>
      </c>
      <c r="G1495" t="str">
        <f t="shared" si="117"/>
        <v>PROD_0032019Q3</v>
      </c>
      <c r="H1495">
        <v>8</v>
      </c>
      <c r="I1495" s="1">
        <f t="shared" si="118"/>
        <v>119992</v>
      </c>
      <c r="J1495" t="s">
        <v>17</v>
      </c>
      <c r="K1495" t="s">
        <v>14</v>
      </c>
      <c r="L1495">
        <v>2019</v>
      </c>
      <c r="M1495">
        <v>37</v>
      </c>
      <c r="N1495">
        <v>0</v>
      </c>
      <c r="O1495">
        <f t="shared" si="120"/>
        <v>0</v>
      </c>
    </row>
    <row r="1496" spans="1:15" x14ac:dyDescent="0.25">
      <c r="A1496" t="s">
        <v>5</v>
      </c>
      <c r="B1496" t="s">
        <v>14</v>
      </c>
      <c r="C1496" t="str">
        <f t="shared" si="119"/>
        <v>SW</v>
      </c>
      <c r="D1496">
        <v>2019</v>
      </c>
      <c r="E1496">
        <v>38</v>
      </c>
      <c r="F1496" t="str">
        <f t="shared" si="116"/>
        <v>2019Q3</v>
      </c>
      <c r="G1496" t="str">
        <f t="shared" si="117"/>
        <v>PROD_0032019Q3</v>
      </c>
      <c r="H1496">
        <v>9</v>
      </c>
      <c r="I1496" s="1">
        <f t="shared" si="118"/>
        <v>134991</v>
      </c>
      <c r="J1496" t="s">
        <v>17</v>
      </c>
      <c r="K1496" t="s">
        <v>14</v>
      </c>
      <c r="L1496">
        <v>2019</v>
      </c>
      <c r="M1496">
        <v>38</v>
      </c>
      <c r="N1496">
        <v>0</v>
      </c>
      <c r="O1496">
        <f t="shared" si="120"/>
        <v>0</v>
      </c>
    </row>
    <row r="1497" spans="1:15" x14ac:dyDescent="0.25">
      <c r="A1497" t="s">
        <v>5</v>
      </c>
      <c r="B1497" t="s">
        <v>14</v>
      </c>
      <c r="C1497" t="str">
        <f t="shared" si="119"/>
        <v>SW</v>
      </c>
      <c r="D1497">
        <v>2019</v>
      </c>
      <c r="E1497">
        <v>39</v>
      </c>
      <c r="F1497" t="str">
        <f t="shared" si="116"/>
        <v>2019Q4</v>
      </c>
      <c r="G1497" t="str">
        <f t="shared" si="117"/>
        <v>PROD_0032019Q4</v>
      </c>
      <c r="H1497">
        <v>4</v>
      </c>
      <c r="I1497" s="1">
        <f t="shared" si="118"/>
        <v>59996</v>
      </c>
      <c r="J1497" t="s">
        <v>17</v>
      </c>
      <c r="K1497" t="s">
        <v>14</v>
      </c>
      <c r="L1497">
        <v>2019</v>
      </c>
      <c r="M1497">
        <v>39</v>
      </c>
      <c r="N1497">
        <v>0</v>
      </c>
      <c r="O1497">
        <f t="shared" si="120"/>
        <v>0</v>
      </c>
    </row>
    <row r="1498" spans="1:15" x14ac:dyDescent="0.25">
      <c r="A1498" t="s">
        <v>5</v>
      </c>
      <c r="B1498" t="s">
        <v>14</v>
      </c>
      <c r="C1498" t="str">
        <f t="shared" si="119"/>
        <v>SW</v>
      </c>
      <c r="D1498">
        <v>2019</v>
      </c>
      <c r="E1498">
        <v>40</v>
      </c>
      <c r="F1498" t="str">
        <f t="shared" si="116"/>
        <v>2019Q4</v>
      </c>
      <c r="G1498" t="str">
        <f t="shared" si="117"/>
        <v>PROD_0032019Q4</v>
      </c>
      <c r="H1498">
        <v>15</v>
      </c>
      <c r="I1498" s="1">
        <f t="shared" si="118"/>
        <v>224985</v>
      </c>
      <c r="J1498" t="s">
        <v>17</v>
      </c>
      <c r="K1498" t="s">
        <v>14</v>
      </c>
      <c r="L1498">
        <v>2019</v>
      </c>
      <c r="M1498">
        <v>40</v>
      </c>
      <c r="N1498">
        <v>0</v>
      </c>
      <c r="O1498">
        <f t="shared" si="120"/>
        <v>0</v>
      </c>
    </row>
    <row r="1499" spans="1:15" x14ac:dyDescent="0.25">
      <c r="A1499" t="s">
        <v>5</v>
      </c>
      <c r="B1499" t="s">
        <v>14</v>
      </c>
      <c r="C1499" t="str">
        <f t="shared" si="119"/>
        <v>SW</v>
      </c>
      <c r="D1499">
        <v>2019</v>
      </c>
      <c r="E1499">
        <v>41</v>
      </c>
      <c r="F1499" t="str">
        <f t="shared" si="116"/>
        <v>2019Q4</v>
      </c>
      <c r="G1499" t="str">
        <f t="shared" si="117"/>
        <v>PROD_0032019Q4</v>
      </c>
      <c r="H1499">
        <v>5</v>
      </c>
      <c r="I1499" s="1">
        <f t="shared" si="118"/>
        <v>74995</v>
      </c>
      <c r="J1499" t="s">
        <v>17</v>
      </c>
      <c r="K1499" t="s">
        <v>14</v>
      </c>
      <c r="L1499">
        <v>2019</v>
      </c>
      <c r="M1499">
        <v>41</v>
      </c>
      <c r="N1499">
        <v>0</v>
      </c>
      <c r="O1499">
        <f t="shared" si="120"/>
        <v>0</v>
      </c>
    </row>
    <row r="1500" spans="1:15" x14ac:dyDescent="0.25">
      <c r="A1500" t="s">
        <v>5</v>
      </c>
      <c r="B1500" t="s">
        <v>14</v>
      </c>
      <c r="C1500" t="str">
        <f t="shared" si="119"/>
        <v>SW</v>
      </c>
      <c r="D1500">
        <v>2019</v>
      </c>
      <c r="E1500">
        <v>42</v>
      </c>
      <c r="F1500" t="str">
        <f t="shared" si="116"/>
        <v>2019Q4</v>
      </c>
      <c r="G1500" t="str">
        <f t="shared" si="117"/>
        <v>PROD_0032019Q4</v>
      </c>
      <c r="H1500">
        <v>7</v>
      </c>
      <c r="I1500" s="1">
        <f t="shared" si="118"/>
        <v>104993</v>
      </c>
      <c r="J1500" t="s">
        <v>17</v>
      </c>
      <c r="K1500" t="s">
        <v>14</v>
      </c>
      <c r="L1500">
        <v>2019</v>
      </c>
      <c r="M1500">
        <v>42</v>
      </c>
      <c r="N1500">
        <v>0</v>
      </c>
      <c r="O1500">
        <f t="shared" si="120"/>
        <v>0</v>
      </c>
    </row>
    <row r="1501" spans="1:15" x14ac:dyDescent="0.25">
      <c r="A1501" t="s">
        <v>5</v>
      </c>
      <c r="B1501" t="s">
        <v>14</v>
      </c>
      <c r="C1501" t="str">
        <f t="shared" si="119"/>
        <v>SW</v>
      </c>
      <c r="D1501">
        <v>2019</v>
      </c>
      <c r="E1501">
        <v>43</v>
      </c>
      <c r="F1501" t="str">
        <f t="shared" si="116"/>
        <v>2019Q4</v>
      </c>
      <c r="G1501" t="str">
        <f t="shared" si="117"/>
        <v>PROD_0032019Q4</v>
      </c>
      <c r="H1501">
        <v>9</v>
      </c>
      <c r="I1501" s="1">
        <f t="shared" si="118"/>
        <v>134991</v>
      </c>
      <c r="J1501" t="s">
        <v>17</v>
      </c>
      <c r="K1501" t="s">
        <v>14</v>
      </c>
      <c r="L1501">
        <v>2019</v>
      </c>
      <c r="M1501">
        <v>43</v>
      </c>
      <c r="N1501">
        <v>0</v>
      </c>
      <c r="O1501">
        <f t="shared" si="120"/>
        <v>0</v>
      </c>
    </row>
    <row r="1502" spans="1:15" x14ac:dyDescent="0.25">
      <c r="A1502" t="s">
        <v>5</v>
      </c>
      <c r="B1502" t="s">
        <v>14</v>
      </c>
      <c r="C1502" t="str">
        <f t="shared" si="119"/>
        <v>SW</v>
      </c>
      <c r="D1502">
        <v>2019</v>
      </c>
      <c r="E1502">
        <v>44</v>
      </c>
      <c r="F1502" t="str">
        <f t="shared" si="116"/>
        <v>2019Q4</v>
      </c>
      <c r="G1502" t="str">
        <f t="shared" si="117"/>
        <v>PROD_0032019Q4</v>
      </c>
      <c r="H1502">
        <v>4</v>
      </c>
      <c r="I1502" s="1">
        <f t="shared" si="118"/>
        <v>59996</v>
      </c>
      <c r="J1502" t="s">
        <v>17</v>
      </c>
      <c r="K1502" t="s">
        <v>14</v>
      </c>
      <c r="L1502">
        <v>2019</v>
      </c>
      <c r="M1502">
        <v>44</v>
      </c>
      <c r="N1502">
        <v>0</v>
      </c>
      <c r="O1502">
        <f t="shared" si="120"/>
        <v>0</v>
      </c>
    </row>
    <row r="1503" spans="1:15" x14ac:dyDescent="0.25">
      <c r="A1503" t="s">
        <v>5</v>
      </c>
      <c r="B1503" t="s">
        <v>14</v>
      </c>
      <c r="C1503" t="str">
        <f t="shared" si="119"/>
        <v>SW</v>
      </c>
      <c r="D1503">
        <v>2019</v>
      </c>
      <c r="E1503">
        <v>45</v>
      </c>
      <c r="F1503" t="str">
        <f t="shared" si="116"/>
        <v>2019Q4</v>
      </c>
      <c r="G1503" t="str">
        <f t="shared" si="117"/>
        <v>PROD_0032019Q4</v>
      </c>
      <c r="H1503">
        <v>4</v>
      </c>
      <c r="I1503" s="1">
        <f t="shared" si="118"/>
        <v>59996</v>
      </c>
      <c r="J1503" t="s">
        <v>17</v>
      </c>
      <c r="K1503" t="s">
        <v>14</v>
      </c>
      <c r="L1503">
        <v>2019</v>
      </c>
      <c r="M1503">
        <v>45</v>
      </c>
      <c r="N1503">
        <v>0</v>
      </c>
      <c r="O1503">
        <f t="shared" si="120"/>
        <v>0</v>
      </c>
    </row>
    <row r="1504" spans="1:15" x14ac:dyDescent="0.25">
      <c r="A1504" t="s">
        <v>5</v>
      </c>
      <c r="B1504" t="s">
        <v>14</v>
      </c>
      <c r="C1504" t="str">
        <f t="shared" si="119"/>
        <v>SW</v>
      </c>
      <c r="D1504">
        <v>2019</v>
      </c>
      <c r="E1504">
        <v>46</v>
      </c>
      <c r="F1504" t="str">
        <f t="shared" si="116"/>
        <v>2019Q4</v>
      </c>
      <c r="G1504" t="str">
        <f t="shared" si="117"/>
        <v>PROD_0032019Q4</v>
      </c>
      <c r="H1504">
        <v>11</v>
      </c>
      <c r="I1504" s="1">
        <f t="shared" si="118"/>
        <v>164989</v>
      </c>
      <c r="J1504" t="s">
        <v>17</v>
      </c>
      <c r="K1504" t="s">
        <v>14</v>
      </c>
      <c r="L1504">
        <v>2019</v>
      </c>
      <c r="M1504">
        <v>46</v>
      </c>
      <c r="N1504">
        <v>1</v>
      </c>
      <c r="O1504">
        <f t="shared" si="120"/>
        <v>978</v>
      </c>
    </row>
    <row r="1505" spans="1:15" x14ac:dyDescent="0.25">
      <c r="A1505" t="s">
        <v>5</v>
      </c>
      <c r="B1505" t="s">
        <v>14</v>
      </c>
      <c r="C1505" t="str">
        <f t="shared" si="119"/>
        <v>SW</v>
      </c>
      <c r="D1505">
        <v>2019</v>
      </c>
      <c r="E1505">
        <v>47</v>
      </c>
      <c r="F1505" t="str">
        <f t="shared" si="116"/>
        <v>2019Q4</v>
      </c>
      <c r="G1505" t="str">
        <f t="shared" si="117"/>
        <v>PROD_0032019Q4</v>
      </c>
      <c r="H1505">
        <v>14</v>
      </c>
      <c r="I1505" s="1">
        <f t="shared" si="118"/>
        <v>209986</v>
      </c>
      <c r="J1505" t="s">
        <v>17</v>
      </c>
      <c r="K1505" t="s">
        <v>14</v>
      </c>
      <c r="L1505">
        <v>2019</v>
      </c>
      <c r="M1505">
        <v>47</v>
      </c>
      <c r="N1505">
        <v>1</v>
      </c>
      <c r="O1505">
        <f t="shared" si="120"/>
        <v>978</v>
      </c>
    </row>
    <row r="1506" spans="1:15" x14ac:dyDescent="0.25">
      <c r="A1506" t="s">
        <v>5</v>
      </c>
      <c r="B1506" t="s">
        <v>14</v>
      </c>
      <c r="C1506" t="str">
        <f t="shared" si="119"/>
        <v>SW</v>
      </c>
      <c r="D1506">
        <v>2019</v>
      </c>
      <c r="E1506">
        <v>48</v>
      </c>
      <c r="F1506" t="str">
        <f t="shared" si="116"/>
        <v>2019Q4</v>
      </c>
      <c r="G1506" t="str">
        <f t="shared" si="117"/>
        <v>PROD_0032019Q4</v>
      </c>
      <c r="H1506">
        <v>12</v>
      </c>
      <c r="I1506" s="1">
        <f t="shared" si="118"/>
        <v>179988</v>
      </c>
      <c r="J1506" t="s">
        <v>17</v>
      </c>
      <c r="K1506" t="s">
        <v>14</v>
      </c>
      <c r="L1506">
        <v>2019</v>
      </c>
      <c r="M1506">
        <v>48</v>
      </c>
      <c r="N1506">
        <v>2</v>
      </c>
      <c r="O1506">
        <f t="shared" si="120"/>
        <v>1956</v>
      </c>
    </row>
    <row r="1507" spans="1:15" x14ac:dyDescent="0.25">
      <c r="A1507" t="s">
        <v>5</v>
      </c>
      <c r="B1507" t="s">
        <v>14</v>
      </c>
      <c r="C1507" t="str">
        <f t="shared" si="119"/>
        <v>SW</v>
      </c>
      <c r="D1507">
        <v>2019</v>
      </c>
      <c r="E1507">
        <v>49</v>
      </c>
      <c r="F1507" t="str">
        <f t="shared" si="116"/>
        <v>2019Q4</v>
      </c>
      <c r="G1507" t="str">
        <f t="shared" si="117"/>
        <v>PROD_0032019Q4</v>
      </c>
      <c r="H1507">
        <v>10</v>
      </c>
      <c r="I1507" s="1">
        <f t="shared" si="118"/>
        <v>149990</v>
      </c>
      <c r="J1507" t="s">
        <v>17</v>
      </c>
      <c r="K1507" t="s">
        <v>14</v>
      </c>
      <c r="L1507">
        <v>2019</v>
      </c>
      <c r="M1507">
        <v>49</v>
      </c>
      <c r="N1507">
        <v>1</v>
      </c>
      <c r="O1507">
        <f t="shared" si="120"/>
        <v>978</v>
      </c>
    </row>
    <row r="1508" spans="1:15" x14ac:dyDescent="0.25">
      <c r="A1508" t="s">
        <v>5</v>
      </c>
      <c r="B1508" t="s">
        <v>14</v>
      </c>
      <c r="C1508" t="str">
        <f t="shared" si="119"/>
        <v>SW</v>
      </c>
      <c r="D1508">
        <v>2019</v>
      </c>
      <c r="E1508">
        <v>50</v>
      </c>
      <c r="F1508" t="str">
        <f t="shared" si="116"/>
        <v>2019Q4</v>
      </c>
      <c r="G1508" t="str">
        <f t="shared" si="117"/>
        <v>PROD_0032019Q4</v>
      </c>
      <c r="H1508">
        <v>18</v>
      </c>
      <c r="I1508" s="1">
        <f t="shared" si="118"/>
        <v>269982</v>
      </c>
      <c r="J1508" t="s">
        <v>17</v>
      </c>
      <c r="K1508" t="s">
        <v>14</v>
      </c>
      <c r="L1508">
        <v>2019</v>
      </c>
      <c r="M1508">
        <v>50</v>
      </c>
      <c r="N1508">
        <v>1</v>
      </c>
      <c r="O1508">
        <f t="shared" si="120"/>
        <v>978</v>
      </c>
    </row>
    <row r="1509" spans="1:15" x14ac:dyDescent="0.25">
      <c r="A1509" t="s">
        <v>5</v>
      </c>
      <c r="B1509" t="s">
        <v>14</v>
      </c>
      <c r="C1509" t="str">
        <f t="shared" si="119"/>
        <v>SW</v>
      </c>
      <c r="D1509">
        <v>2019</v>
      </c>
      <c r="E1509">
        <v>51</v>
      </c>
      <c r="F1509" t="str">
        <f t="shared" si="116"/>
        <v>2019Q4</v>
      </c>
      <c r="G1509" t="str">
        <f t="shared" si="117"/>
        <v>PROD_0032019Q4</v>
      </c>
      <c r="H1509">
        <v>13</v>
      </c>
      <c r="I1509" s="1">
        <f t="shared" si="118"/>
        <v>194987</v>
      </c>
      <c r="J1509" t="s">
        <v>17</v>
      </c>
      <c r="K1509" t="s">
        <v>14</v>
      </c>
      <c r="L1509">
        <v>2019</v>
      </c>
      <c r="M1509">
        <v>51</v>
      </c>
      <c r="N1509">
        <v>0</v>
      </c>
      <c r="O1509">
        <f t="shared" si="120"/>
        <v>0</v>
      </c>
    </row>
    <row r="1510" spans="1:15" x14ac:dyDescent="0.25">
      <c r="A1510" t="s">
        <v>5</v>
      </c>
      <c r="B1510" t="s">
        <v>14</v>
      </c>
      <c r="C1510" t="str">
        <f t="shared" si="119"/>
        <v>SW</v>
      </c>
      <c r="D1510">
        <v>2020</v>
      </c>
      <c r="E1510">
        <v>0</v>
      </c>
      <c r="F1510" t="str">
        <f t="shared" si="116"/>
        <v>2020Q1</v>
      </c>
      <c r="G1510" t="str">
        <f t="shared" si="117"/>
        <v>PROD_0032020Q1</v>
      </c>
      <c r="H1510">
        <v>9</v>
      </c>
      <c r="I1510" s="1">
        <f t="shared" si="118"/>
        <v>135594</v>
      </c>
      <c r="J1510" t="s">
        <v>17</v>
      </c>
      <c r="K1510" t="s">
        <v>14</v>
      </c>
      <c r="L1510">
        <v>2020</v>
      </c>
      <c r="M1510">
        <v>0</v>
      </c>
      <c r="N1510">
        <v>0</v>
      </c>
      <c r="O1510">
        <f t="shared" si="120"/>
        <v>0</v>
      </c>
    </row>
    <row r="1511" spans="1:15" x14ac:dyDescent="0.25">
      <c r="A1511" t="s">
        <v>5</v>
      </c>
      <c r="B1511" t="s">
        <v>14</v>
      </c>
      <c r="C1511" t="str">
        <f t="shared" si="119"/>
        <v>SW</v>
      </c>
      <c r="D1511">
        <v>2020</v>
      </c>
      <c r="E1511">
        <v>1</v>
      </c>
      <c r="F1511" t="str">
        <f t="shared" si="116"/>
        <v>2020Q1</v>
      </c>
      <c r="G1511" t="str">
        <f t="shared" si="117"/>
        <v>PROD_0032020Q1</v>
      </c>
      <c r="H1511">
        <v>12</v>
      </c>
      <c r="I1511" s="1">
        <f t="shared" si="118"/>
        <v>180792</v>
      </c>
      <c r="J1511" t="s">
        <v>17</v>
      </c>
      <c r="K1511" t="s">
        <v>14</v>
      </c>
      <c r="L1511">
        <v>2020</v>
      </c>
      <c r="M1511">
        <v>1</v>
      </c>
      <c r="N1511">
        <v>0</v>
      </c>
      <c r="O1511">
        <f t="shared" si="120"/>
        <v>0</v>
      </c>
    </row>
    <row r="1512" spans="1:15" x14ac:dyDescent="0.25">
      <c r="A1512" t="s">
        <v>5</v>
      </c>
      <c r="B1512" t="s">
        <v>14</v>
      </c>
      <c r="C1512" t="str">
        <f t="shared" si="119"/>
        <v>SW</v>
      </c>
      <c r="D1512">
        <v>2020</v>
      </c>
      <c r="E1512">
        <v>2</v>
      </c>
      <c r="F1512" t="str">
        <f t="shared" si="116"/>
        <v>2020Q1</v>
      </c>
      <c r="G1512" t="str">
        <f t="shared" si="117"/>
        <v>PROD_0032020Q1</v>
      </c>
      <c r="H1512">
        <v>11</v>
      </c>
      <c r="I1512" s="1">
        <f t="shared" si="118"/>
        <v>165726</v>
      </c>
      <c r="J1512" t="s">
        <v>17</v>
      </c>
      <c r="K1512" t="s">
        <v>14</v>
      </c>
      <c r="L1512">
        <v>2020</v>
      </c>
      <c r="M1512">
        <v>2</v>
      </c>
      <c r="N1512">
        <v>0</v>
      </c>
      <c r="O1512">
        <f t="shared" si="120"/>
        <v>0</v>
      </c>
    </row>
    <row r="1513" spans="1:15" x14ac:dyDescent="0.25">
      <c r="A1513" t="s">
        <v>5</v>
      </c>
      <c r="B1513" t="s">
        <v>14</v>
      </c>
      <c r="C1513" t="str">
        <f t="shared" si="119"/>
        <v>SW</v>
      </c>
      <c r="D1513">
        <v>2020</v>
      </c>
      <c r="E1513">
        <v>3</v>
      </c>
      <c r="F1513" t="str">
        <f t="shared" si="116"/>
        <v>2020Q1</v>
      </c>
      <c r="G1513" t="str">
        <f t="shared" si="117"/>
        <v>PROD_0032020Q1</v>
      </c>
      <c r="H1513">
        <v>16</v>
      </c>
      <c r="I1513" s="1">
        <f t="shared" si="118"/>
        <v>241056</v>
      </c>
      <c r="J1513" t="s">
        <v>17</v>
      </c>
      <c r="K1513" t="s">
        <v>14</v>
      </c>
      <c r="L1513">
        <v>2020</v>
      </c>
      <c r="M1513">
        <v>3</v>
      </c>
      <c r="N1513">
        <v>0</v>
      </c>
      <c r="O1513">
        <f t="shared" si="120"/>
        <v>0</v>
      </c>
    </row>
    <row r="1514" spans="1:15" x14ac:dyDescent="0.25">
      <c r="A1514" t="s">
        <v>5</v>
      </c>
      <c r="B1514" t="s">
        <v>14</v>
      </c>
      <c r="C1514" t="str">
        <f t="shared" si="119"/>
        <v>SW</v>
      </c>
      <c r="D1514">
        <v>2020</v>
      </c>
      <c r="E1514">
        <v>4</v>
      </c>
      <c r="F1514" t="str">
        <f t="shared" si="116"/>
        <v>2020Q1</v>
      </c>
      <c r="G1514" t="str">
        <f t="shared" si="117"/>
        <v>PROD_0032020Q1</v>
      </c>
      <c r="H1514">
        <v>8</v>
      </c>
      <c r="I1514" s="1">
        <f t="shared" si="118"/>
        <v>120528</v>
      </c>
      <c r="J1514" t="s">
        <v>17</v>
      </c>
      <c r="K1514" t="s">
        <v>14</v>
      </c>
      <c r="L1514">
        <v>2020</v>
      </c>
      <c r="M1514">
        <v>4</v>
      </c>
      <c r="N1514">
        <v>0</v>
      </c>
      <c r="O1514">
        <f t="shared" si="120"/>
        <v>0</v>
      </c>
    </row>
    <row r="1515" spans="1:15" x14ac:dyDescent="0.25">
      <c r="A1515" t="s">
        <v>5</v>
      </c>
      <c r="B1515" t="s">
        <v>14</v>
      </c>
      <c r="C1515" t="str">
        <f t="shared" si="119"/>
        <v>SW</v>
      </c>
      <c r="D1515">
        <v>2020</v>
      </c>
      <c r="E1515">
        <v>5</v>
      </c>
      <c r="F1515" t="str">
        <f t="shared" si="116"/>
        <v>2020Q1</v>
      </c>
      <c r="G1515" t="str">
        <f t="shared" si="117"/>
        <v>PROD_0032020Q1</v>
      </c>
      <c r="H1515">
        <v>9</v>
      </c>
      <c r="I1515" s="1">
        <f t="shared" si="118"/>
        <v>135594</v>
      </c>
      <c r="J1515" t="s">
        <v>17</v>
      </c>
      <c r="K1515" t="s">
        <v>14</v>
      </c>
      <c r="L1515">
        <v>2020</v>
      </c>
      <c r="M1515">
        <v>5</v>
      </c>
      <c r="N1515">
        <v>0</v>
      </c>
      <c r="O1515">
        <f t="shared" si="120"/>
        <v>0</v>
      </c>
    </row>
    <row r="1516" spans="1:15" x14ac:dyDescent="0.25">
      <c r="A1516" t="s">
        <v>5</v>
      </c>
      <c r="B1516" t="s">
        <v>14</v>
      </c>
      <c r="C1516" t="str">
        <f t="shared" si="119"/>
        <v>SW</v>
      </c>
      <c r="D1516">
        <v>2020</v>
      </c>
      <c r="E1516">
        <v>6</v>
      </c>
      <c r="F1516" t="str">
        <f t="shared" si="116"/>
        <v>2020Q1</v>
      </c>
      <c r="G1516" t="str">
        <f t="shared" si="117"/>
        <v>PROD_0032020Q1</v>
      </c>
      <c r="H1516">
        <v>18</v>
      </c>
      <c r="I1516" s="1">
        <f t="shared" si="118"/>
        <v>271188</v>
      </c>
      <c r="J1516" t="s">
        <v>17</v>
      </c>
      <c r="K1516" t="s">
        <v>14</v>
      </c>
      <c r="L1516">
        <v>2020</v>
      </c>
      <c r="M1516">
        <v>6</v>
      </c>
      <c r="N1516">
        <v>0</v>
      </c>
      <c r="O1516">
        <f t="shared" si="120"/>
        <v>0</v>
      </c>
    </row>
    <row r="1517" spans="1:15" x14ac:dyDescent="0.25">
      <c r="A1517" t="s">
        <v>5</v>
      </c>
      <c r="B1517" t="s">
        <v>14</v>
      </c>
      <c r="C1517" t="str">
        <f t="shared" si="119"/>
        <v>SW</v>
      </c>
      <c r="D1517">
        <v>2020</v>
      </c>
      <c r="E1517">
        <v>7</v>
      </c>
      <c r="F1517" t="str">
        <f t="shared" si="116"/>
        <v>2020Q1</v>
      </c>
      <c r="G1517" t="str">
        <f t="shared" si="117"/>
        <v>PROD_0032020Q1</v>
      </c>
      <c r="H1517">
        <v>12</v>
      </c>
      <c r="I1517" s="1">
        <f t="shared" si="118"/>
        <v>180792</v>
      </c>
      <c r="J1517" t="s">
        <v>17</v>
      </c>
      <c r="K1517" t="s">
        <v>14</v>
      </c>
      <c r="L1517">
        <v>2020</v>
      </c>
      <c r="M1517">
        <v>7</v>
      </c>
      <c r="N1517">
        <v>0</v>
      </c>
      <c r="O1517">
        <f t="shared" si="120"/>
        <v>0</v>
      </c>
    </row>
    <row r="1518" spans="1:15" x14ac:dyDescent="0.25">
      <c r="A1518" t="s">
        <v>5</v>
      </c>
      <c r="B1518" t="s">
        <v>14</v>
      </c>
      <c r="C1518" t="str">
        <f t="shared" si="119"/>
        <v>SW</v>
      </c>
      <c r="D1518">
        <v>2020</v>
      </c>
      <c r="E1518">
        <v>8</v>
      </c>
      <c r="F1518" t="str">
        <f t="shared" si="116"/>
        <v>2020Q1</v>
      </c>
      <c r="G1518" t="str">
        <f t="shared" si="117"/>
        <v>PROD_0032020Q1</v>
      </c>
      <c r="H1518">
        <v>18</v>
      </c>
      <c r="I1518" s="1">
        <f t="shared" si="118"/>
        <v>271188</v>
      </c>
      <c r="J1518" t="s">
        <v>17</v>
      </c>
      <c r="K1518" t="s">
        <v>14</v>
      </c>
      <c r="L1518">
        <v>2020</v>
      </c>
      <c r="M1518">
        <v>8</v>
      </c>
      <c r="N1518">
        <v>0</v>
      </c>
      <c r="O1518">
        <f t="shared" si="120"/>
        <v>0</v>
      </c>
    </row>
    <row r="1519" spans="1:15" x14ac:dyDescent="0.25">
      <c r="A1519" t="s">
        <v>5</v>
      </c>
      <c r="B1519" t="s">
        <v>14</v>
      </c>
      <c r="C1519" t="str">
        <f t="shared" si="119"/>
        <v>SW</v>
      </c>
      <c r="D1519">
        <v>2020</v>
      </c>
      <c r="E1519">
        <v>9</v>
      </c>
      <c r="F1519" t="str">
        <f t="shared" si="116"/>
        <v>2020Q1</v>
      </c>
      <c r="G1519" t="str">
        <f t="shared" si="117"/>
        <v>PROD_0032020Q1</v>
      </c>
      <c r="H1519">
        <v>14</v>
      </c>
      <c r="I1519" s="1">
        <f t="shared" si="118"/>
        <v>210924</v>
      </c>
      <c r="J1519" t="s">
        <v>17</v>
      </c>
      <c r="K1519" t="s">
        <v>14</v>
      </c>
      <c r="L1519">
        <v>2020</v>
      </c>
      <c r="M1519">
        <v>9</v>
      </c>
      <c r="N1519">
        <v>0</v>
      </c>
      <c r="O1519">
        <f t="shared" si="120"/>
        <v>0</v>
      </c>
    </row>
    <row r="1520" spans="1:15" x14ac:dyDescent="0.25">
      <c r="A1520" t="s">
        <v>5</v>
      </c>
      <c r="B1520" t="s">
        <v>14</v>
      </c>
      <c r="C1520" t="str">
        <f t="shared" si="119"/>
        <v>SW</v>
      </c>
      <c r="D1520">
        <v>2020</v>
      </c>
      <c r="E1520">
        <v>10</v>
      </c>
      <c r="F1520" t="str">
        <f t="shared" si="116"/>
        <v>2020Q1</v>
      </c>
      <c r="G1520" t="str">
        <f t="shared" si="117"/>
        <v>PROD_0032020Q1</v>
      </c>
      <c r="H1520">
        <v>13</v>
      </c>
      <c r="I1520" s="1">
        <f t="shared" si="118"/>
        <v>195858</v>
      </c>
      <c r="J1520" t="s">
        <v>17</v>
      </c>
      <c r="K1520" t="s">
        <v>14</v>
      </c>
      <c r="L1520">
        <v>2020</v>
      </c>
      <c r="M1520">
        <v>10</v>
      </c>
      <c r="N1520">
        <v>0</v>
      </c>
      <c r="O1520">
        <f t="shared" si="120"/>
        <v>0</v>
      </c>
    </row>
    <row r="1521" spans="1:15" x14ac:dyDescent="0.25">
      <c r="A1521" t="s">
        <v>5</v>
      </c>
      <c r="B1521" t="s">
        <v>14</v>
      </c>
      <c r="C1521" t="str">
        <f t="shared" si="119"/>
        <v>SW</v>
      </c>
      <c r="D1521">
        <v>2020</v>
      </c>
      <c r="E1521">
        <v>11</v>
      </c>
      <c r="F1521" t="str">
        <f t="shared" si="116"/>
        <v>2020Q1</v>
      </c>
      <c r="G1521" t="str">
        <f t="shared" si="117"/>
        <v>PROD_0032020Q1</v>
      </c>
      <c r="H1521">
        <v>14</v>
      </c>
      <c r="I1521" s="1">
        <f t="shared" si="118"/>
        <v>210924</v>
      </c>
      <c r="J1521" t="s">
        <v>17</v>
      </c>
      <c r="K1521" t="s">
        <v>14</v>
      </c>
      <c r="L1521">
        <v>2020</v>
      </c>
      <c r="M1521">
        <v>11</v>
      </c>
      <c r="N1521">
        <v>0</v>
      </c>
      <c r="O1521">
        <f t="shared" si="120"/>
        <v>0</v>
      </c>
    </row>
    <row r="1522" spans="1:15" x14ac:dyDescent="0.25">
      <c r="A1522" t="s">
        <v>5</v>
      </c>
      <c r="B1522" t="s">
        <v>14</v>
      </c>
      <c r="C1522" t="str">
        <f t="shared" si="119"/>
        <v>SW</v>
      </c>
      <c r="D1522">
        <v>2020</v>
      </c>
      <c r="E1522">
        <v>12</v>
      </c>
      <c r="F1522" t="str">
        <f t="shared" si="116"/>
        <v>2020Q1</v>
      </c>
      <c r="G1522" t="str">
        <f t="shared" si="117"/>
        <v>PROD_0032020Q1</v>
      </c>
      <c r="H1522">
        <v>14</v>
      </c>
      <c r="I1522" s="1">
        <f t="shared" si="118"/>
        <v>210924</v>
      </c>
      <c r="J1522" t="s">
        <v>17</v>
      </c>
      <c r="K1522" t="s">
        <v>14</v>
      </c>
      <c r="L1522">
        <v>2020</v>
      </c>
      <c r="M1522">
        <v>12</v>
      </c>
      <c r="N1522">
        <v>0</v>
      </c>
      <c r="O1522">
        <f t="shared" si="120"/>
        <v>0</v>
      </c>
    </row>
    <row r="1523" spans="1:15" x14ac:dyDescent="0.25">
      <c r="A1523" t="s">
        <v>5</v>
      </c>
      <c r="B1523" t="s">
        <v>14</v>
      </c>
      <c r="C1523" t="str">
        <f t="shared" si="119"/>
        <v>SW</v>
      </c>
      <c r="D1523">
        <v>2020</v>
      </c>
      <c r="E1523">
        <v>13</v>
      </c>
      <c r="F1523" t="str">
        <f t="shared" si="116"/>
        <v>2020Q2</v>
      </c>
      <c r="G1523" t="str">
        <f t="shared" si="117"/>
        <v>PROD_0032020Q2</v>
      </c>
      <c r="H1523">
        <v>15</v>
      </c>
      <c r="I1523" s="1">
        <f t="shared" si="118"/>
        <v>225990</v>
      </c>
      <c r="J1523" t="s">
        <v>17</v>
      </c>
      <c r="K1523" t="s">
        <v>14</v>
      </c>
      <c r="L1523">
        <v>2020</v>
      </c>
      <c r="M1523">
        <v>13</v>
      </c>
      <c r="N1523">
        <v>0</v>
      </c>
      <c r="O1523">
        <f t="shared" si="120"/>
        <v>0</v>
      </c>
    </row>
    <row r="1524" spans="1:15" x14ac:dyDescent="0.25">
      <c r="A1524" t="s">
        <v>5</v>
      </c>
      <c r="B1524" t="s">
        <v>14</v>
      </c>
      <c r="C1524" t="str">
        <f t="shared" si="119"/>
        <v>SW</v>
      </c>
      <c r="D1524">
        <v>2020</v>
      </c>
      <c r="E1524">
        <v>14</v>
      </c>
      <c r="F1524" t="str">
        <f t="shared" si="116"/>
        <v>2020Q2</v>
      </c>
      <c r="G1524" t="str">
        <f t="shared" si="117"/>
        <v>PROD_0032020Q2</v>
      </c>
      <c r="H1524">
        <v>12</v>
      </c>
      <c r="I1524" s="1">
        <f t="shared" si="118"/>
        <v>180792</v>
      </c>
      <c r="J1524" t="s">
        <v>17</v>
      </c>
      <c r="K1524" t="s">
        <v>14</v>
      </c>
      <c r="L1524">
        <v>2020</v>
      </c>
      <c r="M1524">
        <v>14</v>
      </c>
      <c r="N1524">
        <v>0</v>
      </c>
      <c r="O1524">
        <f t="shared" si="120"/>
        <v>0</v>
      </c>
    </row>
    <row r="1525" spans="1:15" x14ac:dyDescent="0.25">
      <c r="A1525" t="s">
        <v>5</v>
      </c>
      <c r="B1525" t="s">
        <v>14</v>
      </c>
      <c r="C1525" t="str">
        <f t="shared" si="119"/>
        <v>SW</v>
      </c>
      <c r="D1525">
        <v>2020</v>
      </c>
      <c r="E1525">
        <v>15</v>
      </c>
      <c r="F1525" t="str">
        <f t="shared" si="116"/>
        <v>2020Q2</v>
      </c>
      <c r="G1525" t="str">
        <f t="shared" si="117"/>
        <v>PROD_0032020Q2</v>
      </c>
      <c r="H1525">
        <v>13</v>
      </c>
      <c r="I1525" s="1">
        <f t="shared" si="118"/>
        <v>195858</v>
      </c>
      <c r="J1525" t="s">
        <v>17</v>
      </c>
      <c r="K1525" t="s">
        <v>14</v>
      </c>
      <c r="L1525">
        <v>2020</v>
      </c>
      <c r="M1525">
        <v>15</v>
      </c>
      <c r="N1525">
        <v>0</v>
      </c>
      <c r="O1525">
        <f t="shared" si="120"/>
        <v>0</v>
      </c>
    </row>
    <row r="1526" spans="1:15" x14ac:dyDescent="0.25">
      <c r="A1526" t="s">
        <v>5</v>
      </c>
      <c r="B1526" t="s">
        <v>14</v>
      </c>
      <c r="C1526" t="str">
        <f t="shared" si="119"/>
        <v>SW</v>
      </c>
      <c r="D1526">
        <v>2020</v>
      </c>
      <c r="E1526">
        <v>16</v>
      </c>
      <c r="F1526" t="str">
        <f t="shared" si="116"/>
        <v>2020Q2</v>
      </c>
      <c r="G1526" t="str">
        <f t="shared" si="117"/>
        <v>PROD_0032020Q2</v>
      </c>
      <c r="H1526">
        <v>15</v>
      </c>
      <c r="I1526" s="1">
        <f t="shared" si="118"/>
        <v>225990</v>
      </c>
      <c r="J1526" t="s">
        <v>17</v>
      </c>
      <c r="K1526" t="s">
        <v>14</v>
      </c>
      <c r="L1526">
        <v>2020</v>
      </c>
      <c r="M1526">
        <v>16</v>
      </c>
      <c r="N1526">
        <v>0</v>
      </c>
      <c r="O1526">
        <f t="shared" si="120"/>
        <v>0</v>
      </c>
    </row>
    <row r="1527" spans="1:15" x14ac:dyDescent="0.25">
      <c r="A1527" t="s">
        <v>5</v>
      </c>
      <c r="B1527" t="s">
        <v>14</v>
      </c>
      <c r="C1527" t="str">
        <f t="shared" si="119"/>
        <v>SW</v>
      </c>
      <c r="D1527">
        <v>2020</v>
      </c>
      <c r="E1527">
        <v>17</v>
      </c>
      <c r="F1527" t="str">
        <f t="shared" si="116"/>
        <v>2020Q2</v>
      </c>
      <c r="G1527" t="str">
        <f t="shared" si="117"/>
        <v>PROD_0032020Q2</v>
      </c>
      <c r="H1527">
        <v>18</v>
      </c>
      <c r="I1527" s="1">
        <f t="shared" si="118"/>
        <v>271188</v>
      </c>
      <c r="J1527" t="s">
        <v>17</v>
      </c>
      <c r="K1527" t="s">
        <v>14</v>
      </c>
      <c r="L1527">
        <v>2020</v>
      </c>
      <c r="M1527">
        <v>17</v>
      </c>
      <c r="N1527">
        <v>0</v>
      </c>
      <c r="O1527">
        <f t="shared" si="120"/>
        <v>0</v>
      </c>
    </row>
    <row r="1528" spans="1:15" x14ac:dyDescent="0.25">
      <c r="A1528" t="s">
        <v>5</v>
      </c>
      <c r="B1528" t="s">
        <v>14</v>
      </c>
      <c r="C1528" t="str">
        <f t="shared" si="119"/>
        <v>SW</v>
      </c>
      <c r="D1528">
        <v>2020</v>
      </c>
      <c r="E1528">
        <v>18</v>
      </c>
      <c r="F1528" t="str">
        <f t="shared" si="116"/>
        <v>2020Q2</v>
      </c>
      <c r="G1528" t="str">
        <f t="shared" si="117"/>
        <v>PROD_0032020Q2</v>
      </c>
      <c r="H1528">
        <v>12</v>
      </c>
      <c r="I1528" s="1">
        <f t="shared" si="118"/>
        <v>180792</v>
      </c>
      <c r="J1528" t="s">
        <v>17</v>
      </c>
      <c r="K1528" t="s">
        <v>14</v>
      </c>
      <c r="L1528">
        <v>2020</v>
      </c>
      <c r="M1528">
        <v>18</v>
      </c>
      <c r="N1528">
        <v>0</v>
      </c>
      <c r="O1528">
        <f t="shared" si="120"/>
        <v>0</v>
      </c>
    </row>
    <row r="1529" spans="1:15" x14ac:dyDescent="0.25">
      <c r="A1529" t="s">
        <v>5</v>
      </c>
      <c r="B1529" t="s">
        <v>14</v>
      </c>
      <c r="C1529" t="str">
        <f t="shared" si="119"/>
        <v>SW</v>
      </c>
      <c r="D1529">
        <v>2020</v>
      </c>
      <c r="E1529">
        <v>19</v>
      </c>
      <c r="F1529" t="str">
        <f t="shared" si="116"/>
        <v>2020Q2</v>
      </c>
      <c r="G1529" t="str">
        <f t="shared" si="117"/>
        <v>PROD_0032020Q2</v>
      </c>
      <c r="H1529">
        <v>18</v>
      </c>
      <c r="I1529" s="1">
        <f t="shared" si="118"/>
        <v>271188</v>
      </c>
      <c r="J1529" t="s">
        <v>17</v>
      </c>
      <c r="K1529" t="s">
        <v>14</v>
      </c>
      <c r="L1529">
        <v>2020</v>
      </c>
      <c r="M1529">
        <v>19</v>
      </c>
      <c r="N1529">
        <v>0</v>
      </c>
      <c r="O1529">
        <f t="shared" si="120"/>
        <v>0</v>
      </c>
    </row>
    <row r="1530" spans="1:15" x14ac:dyDescent="0.25">
      <c r="A1530" t="s">
        <v>5</v>
      </c>
      <c r="B1530" t="s">
        <v>14</v>
      </c>
      <c r="C1530" t="str">
        <f t="shared" si="119"/>
        <v>SW</v>
      </c>
      <c r="D1530">
        <v>2020</v>
      </c>
      <c r="E1530">
        <v>20</v>
      </c>
      <c r="F1530" t="str">
        <f t="shared" si="116"/>
        <v>2020Q2</v>
      </c>
      <c r="G1530" t="str">
        <f t="shared" si="117"/>
        <v>PROD_0032020Q2</v>
      </c>
      <c r="H1530">
        <v>8</v>
      </c>
      <c r="I1530" s="1">
        <f t="shared" si="118"/>
        <v>120528</v>
      </c>
      <c r="J1530" t="s">
        <v>17</v>
      </c>
      <c r="K1530" t="s">
        <v>14</v>
      </c>
      <c r="L1530">
        <v>2020</v>
      </c>
      <c r="M1530">
        <v>20</v>
      </c>
      <c r="N1530">
        <v>0</v>
      </c>
      <c r="O1530">
        <f t="shared" si="120"/>
        <v>0</v>
      </c>
    </row>
    <row r="1531" spans="1:15" x14ac:dyDescent="0.25">
      <c r="A1531" t="s">
        <v>5</v>
      </c>
      <c r="B1531" t="s">
        <v>14</v>
      </c>
      <c r="C1531" t="str">
        <f t="shared" si="119"/>
        <v>SW</v>
      </c>
      <c r="D1531">
        <v>2020</v>
      </c>
      <c r="E1531">
        <v>21</v>
      </c>
      <c r="F1531" t="str">
        <f t="shared" si="116"/>
        <v>2020Q2</v>
      </c>
      <c r="G1531" t="str">
        <f t="shared" si="117"/>
        <v>PROD_0032020Q2</v>
      </c>
      <c r="H1531">
        <v>19</v>
      </c>
      <c r="I1531" s="1">
        <f t="shared" si="118"/>
        <v>286254</v>
      </c>
      <c r="J1531" t="s">
        <v>17</v>
      </c>
      <c r="K1531" t="s">
        <v>14</v>
      </c>
      <c r="L1531">
        <v>2020</v>
      </c>
      <c r="M1531">
        <v>21</v>
      </c>
      <c r="N1531">
        <v>0</v>
      </c>
      <c r="O1531">
        <f t="shared" si="120"/>
        <v>0</v>
      </c>
    </row>
    <row r="1532" spans="1:15" x14ac:dyDescent="0.25">
      <c r="A1532" t="s">
        <v>5</v>
      </c>
      <c r="B1532" t="s">
        <v>14</v>
      </c>
      <c r="C1532" t="str">
        <f t="shared" si="119"/>
        <v>SW</v>
      </c>
      <c r="D1532">
        <v>2020</v>
      </c>
      <c r="E1532">
        <v>22</v>
      </c>
      <c r="F1532" t="str">
        <f t="shared" si="116"/>
        <v>2020Q2</v>
      </c>
      <c r="G1532" t="str">
        <f t="shared" si="117"/>
        <v>PROD_0032020Q2</v>
      </c>
      <c r="H1532">
        <v>13</v>
      </c>
      <c r="I1532" s="1">
        <f t="shared" si="118"/>
        <v>195858</v>
      </c>
      <c r="J1532" t="s">
        <v>17</v>
      </c>
      <c r="K1532" t="s">
        <v>14</v>
      </c>
      <c r="L1532">
        <v>2020</v>
      </c>
      <c r="M1532">
        <v>22</v>
      </c>
      <c r="N1532">
        <v>1</v>
      </c>
      <c r="O1532">
        <f t="shared" si="120"/>
        <v>978</v>
      </c>
    </row>
    <row r="1533" spans="1:15" x14ac:dyDescent="0.25">
      <c r="A1533" t="s">
        <v>5</v>
      </c>
      <c r="B1533" t="s">
        <v>14</v>
      </c>
      <c r="C1533" t="str">
        <f t="shared" si="119"/>
        <v>SW</v>
      </c>
      <c r="D1533">
        <v>2020</v>
      </c>
      <c r="E1533">
        <v>23</v>
      </c>
      <c r="F1533" t="str">
        <f t="shared" si="116"/>
        <v>2020Q2</v>
      </c>
      <c r="G1533" t="str">
        <f t="shared" si="117"/>
        <v>PROD_0032020Q2</v>
      </c>
      <c r="H1533">
        <v>12</v>
      </c>
      <c r="I1533" s="1">
        <f t="shared" si="118"/>
        <v>180792</v>
      </c>
      <c r="J1533" t="s">
        <v>17</v>
      </c>
      <c r="K1533" t="s">
        <v>14</v>
      </c>
      <c r="L1533">
        <v>2020</v>
      </c>
      <c r="M1533">
        <v>23</v>
      </c>
      <c r="N1533">
        <v>1</v>
      </c>
      <c r="O1533">
        <f t="shared" si="120"/>
        <v>978</v>
      </c>
    </row>
    <row r="1534" spans="1:15" x14ac:dyDescent="0.25">
      <c r="A1534" t="s">
        <v>5</v>
      </c>
      <c r="B1534" t="s">
        <v>14</v>
      </c>
      <c r="C1534" t="str">
        <f t="shared" si="119"/>
        <v>SW</v>
      </c>
      <c r="D1534">
        <v>2020</v>
      </c>
      <c r="E1534">
        <v>24</v>
      </c>
      <c r="F1534" t="str">
        <f t="shared" si="116"/>
        <v>2020Q2</v>
      </c>
      <c r="G1534" t="str">
        <f t="shared" si="117"/>
        <v>PROD_0032020Q2</v>
      </c>
      <c r="H1534">
        <v>14</v>
      </c>
      <c r="I1534" s="1">
        <f t="shared" si="118"/>
        <v>210924</v>
      </c>
      <c r="J1534" t="s">
        <v>17</v>
      </c>
      <c r="K1534" t="s">
        <v>14</v>
      </c>
      <c r="L1534">
        <v>2020</v>
      </c>
      <c r="M1534">
        <v>24</v>
      </c>
      <c r="N1534">
        <v>1</v>
      </c>
      <c r="O1534">
        <f t="shared" si="120"/>
        <v>978</v>
      </c>
    </row>
    <row r="1535" spans="1:15" x14ac:dyDescent="0.25">
      <c r="A1535" t="s">
        <v>5</v>
      </c>
      <c r="B1535" t="s">
        <v>14</v>
      </c>
      <c r="C1535" t="str">
        <f t="shared" si="119"/>
        <v>SW</v>
      </c>
      <c r="D1535">
        <v>2020</v>
      </c>
      <c r="E1535">
        <v>25</v>
      </c>
      <c r="F1535" t="str">
        <f t="shared" si="116"/>
        <v>2020Q2</v>
      </c>
      <c r="G1535" t="str">
        <f t="shared" si="117"/>
        <v>PROD_0032020Q2</v>
      </c>
      <c r="H1535">
        <v>15</v>
      </c>
      <c r="I1535" s="1">
        <f t="shared" si="118"/>
        <v>225990</v>
      </c>
      <c r="J1535" t="s">
        <v>17</v>
      </c>
      <c r="K1535" t="s">
        <v>14</v>
      </c>
      <c r="L1535">
        <v>2020</v>
      </c>
      <c r="M1535">
        <v>25</v>
      </c>
      <c r="N1535">
        <v>1</v>
      </c>
      <c r="O1535">
        <f t="shared" si="120"/>
        <v>978</v>
      </c>
    </row>
    <row r="1536" spans="1:15" x14ac:dyDescent="0.25">
      <c r="A1536" t="s">
        <v>5</v>
      </c>
      <c r="B1536" t="s">
        <v>14</v>
      </c>
      <c r="C1536" t="str">
        <f t="shared" si="119"/>
        <v>SW</v>
      </c>
      <c r="D1536">
        <v>2020</v>
      </c>
      <c r="E1536">
        <v>26</v>
      </c>
      <c r="F1536" t="str">
        <f t="shared" si="116"/>
        <v>2020Q3</v>
      </c>
      <c r="G1536" t="str">
        <f t="shared" si="117"/>
        <v>PROD_0032020Q3</v>
      </c>
      <c r="H1536">
        <v>7</v>
      </c>
      <c r="I1536" s="1">
        <f t="shared" si="118"/>
        <v>105462</v>
      </c>
      <c r="J1536" t="s">
        <v>17</v>
      </c>
      <c r="K1536" t="s">
        <v>14</v>
      </c>
      <c r="L1536">
        <v>2020</v>
      </c>
      <c r="M1536">
        <v>26</v>
      </c>
      <c r="N1536">
        <v>0</v>
      </c>
      <c r="O1536">
        <f t="shared" si="120"/>
        <v>0</v>
      </c>
    </row>
    <row r="1537" spans="1:15" x14ac:dyDescent="0.25">
      <c r="A1537" t="s">
        <v>5</v>
      </c>
      <c r="B1537" t="s">
        <v>14</v>
      </c>
      <c r="C1537" t="str">
        <f t="shared" si="119"/>
        <v>SW</v>
      </c>
      <c r="D1537">
        <v>2020</v>
      </c>
      <c r="E1537">
        <v>27</v>
      </c>
      <c r="F1537" t="str">
        <f t="shared" si="116"/>
        <v>2020Q3</v>
      </c>
      <c r="G1537" t="str">
        <f t="shared" si="117"/>
        <v>PROD_0032020Q3</v>
      </c>
      <c r="H1537">
        <v>3</v>
      </c>
      <c r="I1537" s="1">
        <f t="shared" si="118"/>
        <v>45198</v>
      </c>
      <c r="J1537" t="s">
        <v>17</v>
      </c>
      <c r="K1537" t="s">
        <v>14</v>
      </c>
      <c r="L1537">
        <v>2020</v>
      </c>
      <c r="M1537">
        <v>27</v>
      </c>
      <c r="N1537">
        <v>0</v>
      </c>
      <c r="O1537">
        <f t="shared" si="120"/>
        <v>0</v>
      </c>
    </row>
    <row r="1538" spans="1:15" x14ac:dyDescent="0.25">
      <c r="A1538" t="s">
        <v>5</v>
      </c>
      <c r="B1538" t="s">
        <v>14</v>
      </c>
      <c r="C1538" t="str">
        <f t="shared" si="119"/>
        <v>SW</v>
      </c>
      <c r="D1538">
        <v>2020</v>
      </c>
      <c r="E1538">
        <v>28</v>
      </c>
      <c r="F1538" t="str">
        <f t="shared" ref="F1538:F1601" si="121">CONCATENATE(D1538,"Q",IF(E1538&gt;=39,4,IF(E1538&gt;=26,3,IF(E1538&gt;=13,2,IF(E1538&gt;=0,1)))))</f>
        <v>2020Q3</v>
      </c>
      <c r="G1538" t="str">
        <f t="shared" ref="G1538:G1601" si="122">CONCATENATE(A1538,D1538,"Q",IF(E1538&gt;=39,4,IF(E1538&gt;=26,3,IF(E1538&gt;=13,2,IF(E1538&gt;=0,1)))))</f>
        <v>PROD_0032020Q3</v>
      </c>
      <c r="H1538">
        <v>12</v>
      </c>
      <c r="I1538" s="1">
        <f t="shared" ref="I1538:I1601" si="123">H1538*(VLOOKUP(G1538,S$2:T$65,2,0))</f>
        <v>180792</v>
      </c>
      <c r="J1538" t="s">
        <v>17</v>
      </c>
      <c r="K1538" t="s">
        <v>14</v>
      </c>
      <c r="L1538">
        <v>2020</v>
      </c>
      <c r="M1538">
        <v>28</v>
      </c>
      <c r="N1538">
        <v>0</v>
      </c>
      <c r="O1538">
        <f t="shared" si="120"/>
        <v>0</v>
      </c>
    </row>
    <row r="1539" spans="1:15" x14ac:dyDescent="0.25">
      <c r="A1539" t="s">
        <v>5</v>
      </c>
      <c r="B1539" t="s">
        <v>14</v>
      </c>
      <c r="C1539" t="str">
        <f t="shared" ref="C1539:C1602" si="124">VLOOKUP(B1539,$V$14:$Y$18,2,FALSE)</f>
        <v>SW</v>
      </c>
      <c r="D1539">
        <v>2020</v>
      </c>
      <c r="E1539">
        <v>29</v>
      </c>
      <c r="F1539" t="str">
        <f t="shared" si="121"/>
        <v>2020Q3</v>
      </c>
      <c r="G1539" t="str">
        <f t="shared" si="122"/>
        <v>PROD_0032020Q3</v>
      </c>
      <c r="H1539">
        <v>11</v>
      </c>
      <c r="I1539" s="1">
        <f t="shared" si="123"/>
        <v>165726</v>
      </c>
      <c r="J1539" t="s">
        <v>17</v>
      </c>
      <c r="K1539" t="s">
        <v>14</v>
      </c>
      <c r="L1539">
        <v>2020</v>
      </c>
      <c r="M1539">
        <v>29</v>
      </c>
      <c r="N1539">
        <v>0</v>
      </c>
      <c r="O1539">
        <f t="shared" ref="O1539:O1602" si="125">N1539*(VLOOKUP(J1539,$V$2:$W$9,2,0))</f>
        <v>0</v>
      </c>
    </row>
    <row r="1540" spans="1:15" x14ac:dyDescent="0.25">
      <c r="A1540" t="s">
        <v>5</v>
      </c>
      <c r="B1540" t="s">
        <v>14</v>
      </c>
      <c r="C1540" t="str">
        <f t="shared" si="124"/>
        <v>SW</v>
      </c>
      <c r="D1540">
        <v>2020</v>
      </c>
      <c r="E1540">
        <v>30</v>
      </c>
      <c r="F1540" t="str">
        <f t="shared" si="121"/>
        <v>2020Q3</v>
      </c>
      <c r="G1540" t="str">
        <f t="shared" si="122"/>
        <v>PROD_0032020Q3</v>
      </c>
      <c r="H1540">
        <v>11</v>
      </c>
      <c r="I1540" s="1">
        <f t="shared" si="123"/>
        <v>165726</v>
      </c>
      <c r="J1540" t="s">
        <v>17</v>
      </c>
      <c r="K1540" t="s">
        <v>14</v>
      </c>
      <c r="L1540">
        <v>2020</v>
      </c>
      <c r="M1540">
        <v>30</v>
      </c>
      <c r="N1540">
        <v>1</v>
      </c>
      <c r="O1540">
        <f t="shared" si="125"/>
        <v>978</v>
      </c>
    </row>
    <row r="1541" spans="1:15" x14ac:dyDescent="0.25">
      <c r="A1541" t="s">
        <v>5</v>
      </c>
      <c r="B1541" t="s">
        <v>14</v>
      </c>
      <c r="C1541" t="str">
        <f t="shared" si="124"/>
        <v>SW</v>
      </c>
      <c r="D1541">
        <v>2020</v>
      </c>
      <c r="E1541">
        <v>31</v>
      </c>
      <c r="F1541" t="str">
        <f t="shared" si="121"/>
        <v>2020Q3</v>
      </c>
      <c r="G1541" t="str">
        <f t="shared" si="122"/>
        <v>PROD_0032020Q3</v>
      </c>
      <c r="H1541">
        <v>9</v>
      </c>
      <c r="I1541" s="1">
        <f t="shared" si="123"/>
        <v>135594</v>
      </c>
      <c r="J1541" t="s">
        <v>17</v>
      </c>
      <c r="K1541" t="s">
        <v>14</v>
      </c>
      <c r="L1541">
        <v>2020</v>
      </c>
      <c r="M1541">
        <v>31</v>
      </c>
      <c r="N1541">
        <v>1</v>
      </c>
      <c r="O1541">
        <f t="shared" si="125"/>
        <v>978</v>
      </c>
    </row>
    <row r="1542" spans="1:15" x14ac:dyDescent="0.25">
      <c r="A1542" t="s">
        <v>5</v>
      </c>
      <c r="B1542" t="s">
        <v>14</v>
      </c>
      <c r="C1542" t="str">
        <f t="shared" si="124"/>
        <v>SW</v>
      </c>
      <c r="D1542">
        <v>2020</v>
      </c>
      <c r="E1542">
        <v>32</v>
      </c>
      <c r="F1542" t="str">
        <f t="shared" si="121"/>
        <v>2020Q3</v>
      </c>
      <c r="G1542" t="str">
        <f t="shared" si="122"/>
        <v>PROD_0032020Q3</v>
      </c>
      <c r="H1542">
        <v>13</v>
      </c>
      <c r="I1542" s="1">
        <f t="shared" si="123"/>
        <v>195858</v>
      </c>
      <c r="J1542" t="s">
        <v>17</v>
      </c>
      <c r="K1542" t="s">
        <v>14</v>
      </c>
      <c r="L1542">
        <v>2020</v>
      </c>
      <c r="M1542">
        <v>32</v>
      </c>
      <c r="N1542">
        <v>1</v>
      </c>
      <c r="O1542">
        <f t="shared" si="125"/>
        <v>978</v>
      </c>
    </row>
    <row r="1543" spans="1:15" x14ac:dyDescent="0.25">
      <c r="A1543" t="s">
        <v>5</v>
      </c>
      <c r="B1543" t="s">
        <v>14</v>
      </c>
      <c r="C1543" t="str">
        <f t="shared" si="124"/>
        <v>SW</v>
      </c>
      <c r="D1543">
        <v>2020</v>
      </c>
      <c r="E1543">
        <v>33</v>
      </c>
      <c r="F1543" t="str">
        <f t="shared" si="121"/>
        <v>2020Q3</v>
      </c>
      <c r="G1543" t="str">
        <f t="shared" si="122"/>
        <v>PROD_0032020Q3</v>
      </c>
      <c r="H1543">
        <v>14</v>
      </c>
      <c r="I1543" s="1">
        <f t="shared" si="123"/>
        <v>210924</v>
      </c>
      <c r="J1543" t="s">
        <v>17</v>
      </c>
      <c r="K1543" t="s">
        <v>14</v>
      </c>
      <c r="L1543">
        <v>2020</v>
      </c>
      <c r="M1543">
        <v>33</v>
      </c>
      <c r="N1543">
        <v>1</v>
      </c>
      <c r="O1543">
        <f t="shared" si="125"/>
        <v>978</v>
      </c>
    </row>
    <row r="1544" spans="1:15" x14ac:dyDescent="0.25">
      <c r="A1544" t="s">
        <v>5</v>
      </c>
      <c r="B1544" t="s">
        <v>14</v>
      </c>
      <c r="C1544" t="str">
        <f t="shared" si="124"/>
        <v>SW</v>
      </c>
      <c r="D1544">
        <v>2020</v>
      </c>
      <c r="E1544">
        <v>34</v>
      </c>
      <c r="F1544" t="str">
        <f t="shared" si="121"/>
        <v>2020Q3</v>
      </c>
      <c r="G1544" t="str">
        <f t="shared" si="122"/>
        <v>PROD_0032020Q3</v>
      </c>
      <c r="H1544">
        <v>13</v>
      </c>
      <c r="I1544" s="1">
        <f t="shared" si="123"/>
        <v>195858</v>
      </c>
      <c r="J1544" t="s">
        <v>17</v>
      </c>
      <c r="K1544" t="s">
        <v>14</v>
      </c>
      <c r="L1544">
        <v>2020</v>
      </c>
      <c r="M1544">
        <v>34</v>
      </c>
      <c r="N1544">
        <v>1</v>
      </c>
      <c r="O1544">
        <f t="shared" si="125"/>
        <v>978</v>
      </c>
    </row>
    <row r="1545" spans="1:15" x14ac:dyDescent="0.25">
      <c r="A1545" t="s">
        <v>5</v>
      </c>
      <c r="B1545" t="s">
        <v>14</v>
      </c>
      <c r="C1545" t="str">
        <f t="shared" si="124"/>
        <v>SW</v>
      </c>
      <c r="D1545">
        <v>2020</v>
      </c>
      <c r="E1545">
        <v>35</v>
      </c>
      <c r="F1545" t="str">
        <f t="shared" si="121"/>
        <v>2020Q3</v>
      </c>
      <c r="G1545" t="str">
        <f t="shared" si="122"/>
        <v>PROD_0032020Q3</v>
      </c>
      <c r="H1545">
        <v>9</v>
      </c>
      <c r="I1545" s="1">
        <f t="shared" si="123"/>
        <v>135594</v>
      </c>
      <c r="J1545" t="s">
        <v>17</v>
      </c>
      <c r="K1545" t="s">
        <v>14</v>
      </c>
      <c r="L1545">
        <v>2020</v>
      </c>
      <c r="M1545">
        <v>35</v>
      </c>
      <c r="N1545">
        <v>0</v>
      </c>
      <c r="O1545">
        <f t="shared" si="125"/>
        <v>0</v>
      </c>
    </row>
    <row r="1546" spans="1:15" x14ac:dyDescent="0.25">
      <c r="A1546" t="s">
        <v>5</v>
      </c>
      <c r="B1546" t="s">
        <v>14</v>
      </c>
      <c r="C1546" t="str">
        <f t="shared" si="124"/>
        <v>SW</v>
      </c>
      <c r="D1546">
        <v>2020</v>
      </c>
      <c r="E1546">
        <v>36</v>
      </c>
      <c r="F1546" t="str">
        <f t="shared" si="121"/>
        <v>2020Q3</v>
      </c>
      <c r="G1546" t="str">
        <f t="shared" si="122"/>
        <v>PROD_0032020Q3</v>
      </c>
      <c r="H1546">
        <v>8</v>
      </c>
      <c r="I1546" s="1">
        <f t="shared" si="123"/>
        <v>120528</v>
      </c>
      <c r="J1546" t="s">
        <v>17</v>
      </c>
      <c r="K1546" t="s">
        <v>14</v>
      </c>
      <c r="L1546">
        <v>2020</v>
      </c>
      <c r="M1546">
        <v>36</v>
      </c>
      <c r="N1546">
        <v>0</v>
      </c>
      <c r="O1546">
        <f t="shared" si="125"/>
        <v>0</v>
      </c>
    </row>
    <row r="1547" spans="1:15" x14ac:dyDescent="0.25">
      <c r="A1547" t="s">
        <v>5</v>
      </c>
      <c r="B1547" t="s">
        <v>14</v>
      </c>
      <c r="C1547" t="str">
        <f t="shared" si="124"/>
        <v>SW</v>
      </c>
      <c r="D1547">
        <v>2020</v>
      </c>
      <c r="E1547">
        <v>37</v>
      </c>
      <c r="F1547" t="str">
        <f t="shared" si="121"/>
        <v>2020Q3</v>
      </c>
      <c r="G1547" t="str">
        <f t="shared" si="122"/>
        <v>PROD_0032020Q3</v>
      </c>
      <c r="H1547">
        <v>5</v>
      </c>
      <c r="I1547" s="1">
        <f t="shared" si="123"/>
        <v>75330</v>
      </c>
      <c r="J1547" t="s">
        <v>17</v>
      </c>
      <c r="K1547" t="s">
        <v>14</v>
      </c>
      <c r="L1547">
        <v>2020</v>
      </c>
      <c r="M1547">
        <v>37</v>
      </c>
      <c r="N1547">
        <v>0</v>
      </c>
      <c r="O1547">
        <f t="shared" si="125"/>
        <v>0</v>
      </c>
    </row>
    <row r="1548" spans="1:15" x14ac:dyDescent="0.25">
      <c r="A1548" t="s">
        <v>5</v>
      </c>
      <c r="B1548" t="s">
        <v>14</v>
      </c>
      <c r="C1548" t="str">
        <f t="shared" si="124"/>
        <v>SW</v>
      </c>
      <c r="D1548">
        <v>2020</v>
      </c>
      <c r="E1548">
        <v>38</v>
      </c>
      <c r="F1548" t="str">
        <f t="shared" si="121"/>
        <v>2020Q3</v>
      </c>
      <c r="G1548" t="str">
        <f t="shared" si="122"/>
        <v>PROD_0032020Q3</v>
      </c>
      <c r="H1548">
        <v>8</v>
      </c>
      <c r="I1548" s="1">
        <f t="shared" si="123"/>
        <v>120528</v>
      </c>
      <c r="J1548" t="s">
        <v>17</v>
      </c>
      <c r="K1548" t="s">
        <v>14</v>
      </c>
      <c r="L1548">
        <v>2020</v>
      </c>
      <c r="M1548">
        <v>38</v>
      </c>
      <c r="N1548">
        <v>0</v>
      </c>
      <c r="O1548">
        <f t="shared" si="125"/>
        <v>0</v>
      </c>
    </row>
    <row r="1549" spans="1:15" x14ac:dyDescent="0.25">
      <c r="A1549" t="s">
        <v>5</v>
      </c>
      <c r="B1549" t="s">
        <v>14</v>
      </c>
      <c r="C1549" t="str">
        <f t="shared" si="124"/>
        <v>SW</v>
      </c>
      <c r="D1549">
        <v>2020</v>
      </c>
      <c r="E1549">
        <v>39</v>
      </c>
      <c r="F1549" t="str">
        <f t="shared" si="121"/>
        <v>2020Q4</v>
      </c>
      <c r="G1549" t="str">
        <f t="shared" si="122"/>
        <v>PROD_0032020Q4</v>
      </c>
      <c r="H1549">
        <v>6</v>
      </c>
      <c r="I1549" s="1">
        <f t="shared" si="123"/>
        <v>90396</v>
      </c>
      <c r="J1549" t="s">
        <v>17</v>
      </c>
      <c r="K1549" t="s">
        <v>14</v>
      </c>
      <c r="L1549">
        <v>2020</v>
      </c>
      <c r="M1549">
        <v>39</v>
      </c>
      <c r="N1549">
        <v>0</v>
      </c>
      <c r="O1549">
        <f t="shared" si="125"/>
        <v>0</v>
      </c>
    </row>
    <row r="1550" spans="1:15" x14ac:dyDescent="0.25">
      <c r="A1550" t="s">
        <v>5</v>
      </c>
      <c r="B1550" t="s">
        <v>14</v>
      </c>
      <c r="C1550" t="str">
        <f t="shared" si="124"/>
        <v>SW</v>
      </c>
      <c r="D1550">
        <v>2020</v>
      </c>
      <c r="E1550">
        <v>40</v>
      </c>
      <c r="F1550" t="str">
        <f t="shared" si="121"/>
        <v>2020Q4</v>
      </c>
      <c r="G1550" t="str">
        <f t="shared" si="122"/>
        <v>PROD_0032020Q4</v>
      </c>
      <c r="H1550">
        <v>8</v>
      </c>
      <c r="I1550" s="1">
        <f t="shared" si="123"/>
        <v>120528</v>
      </c>
      <c r="J1550" t="s">
        <v>17</v>
      </c>
      <c r="K1550" t="s">
        <v>14</v>
      </c>
      <c r="L1550">
        <v>2020</v>
      </c>
      <c r="M1550">
        <v>40</v>
      </c>
      <c r="N1550">
        <v>0</v>
      </c>
      <c r="O1550">
        <f t="shared" si="125"/>
        <v>0</v>
      </c>
    </row>
    <row r="1551" spans="1:15" x14ac:dyDescent="0.25">
      <c r="A1551" t="s">
        <v>5</v>
      </c>
      <c r="B1551" t="s">
        <v>14</v>
      </c>
      <c r="C1551" t="str">
        <f t="shared" si="124"/>
        <v>SW</v>
      </c>
      <c r="D1551">
        <v>2020</v>
      </c>
      <c r="E1551">
        <v>41</v>
      </c>
      <c r="F1551" t="str">
        <f t="shared" si="121"/>
        <v>2020Q4</v>
      </c>
      <c r="G1551" t="str">
        <f t="shared" si="122"/>
        <v>PROD_0032020Q4</v>
      </c>
      <c r="H1551">
        <v>11</v>
      </c>
      <c r="I1551" s="1">
        <f t="shared" si="123"/>
        <v>165726</v>
      </c>
      <c r="J1551" t="s">
        <v>17</v>
      </c>
      <c r="K1551" t="s">
        <v>14</v>
      </c>
      <c r="L1551">
        <v>2020</v>
      </c>
      <c r="M1551">
        <v>41</v>
      </c>
      <c r="N1551">
        <v>0</v>
      </c>
      <c r="O1551">
        <f t="shared" si="125"/>
        <v>0</v>
      </c>
    </row>
    <row r="1552" spans="1:15" x14ac:dyDescent="0.25">
      <c r="A1552" t="s">
        <v>5</v>
      </c>
      <c r="B1552" t="s">
        <v>14</v>
      </c>
      <c r="C1552" t="str">
        <f t="shared" si="124"/>
        <v>SW</v>
      </c>
      <c r="D1552">
        <v>2020</v>
      </c>
      <c r="E1552">
        <v>42</v>
      </c>
      <c r="F1552" t="str">
        <f t="shared" si="121"/>
        <v>2020Q4</v>
      </c>
      <c r="G1552" t="str">
        <f t="shared" si="122"/>
        <v>PROD_0032020Q4</v>
      </c>
      <c r="H1552">
        <v>14</v>
      </c>
      <c r="I1552" s="1">
        <f t="shared" si="123"/>
        <v>210924</v>
      </c>
      <c r="J1552" t="s">
        <v>17</v>
      </c>
      <c r="K1552" t="s">
        <v>14</v>
      </c>
      <c r="L1552">
        <v>2020</v>
      </c>
      <c r="M1552">
        <v>42</v>
      </c>
      <c r="N1552">
        <v>0</v>
      </c>
      <c r="O1552">
        <f t="shared" si="125"/>
        <v>0</v>
      </c>
    </row>
    <row r="1553" spans="1:15" x14ac:dyDescent="0.25">
      <c r="A1553" t="s">
        <v>5</v>
      </c>
      <c r="B1553" t="s">
        <v>14</v>
      </c>
      <c r="C1553" t="str">
        <f t="shared" si="124"/>
        <v>SW</v>
      </c>
      <c r="D1553">
        <v>2020</v>
      </c>
      <c r="E1553">
        <v>43</v>
      </c>
      <c r="F1553" t="str">
        <f t="shared" si="121"/>
        <v>2020Q4</v>
      </c>
      <c r="G1553" t="str">
        <f t="shared" si="122"/>
        <v>PROD_0032020Q4</v>
      </c>
      <c r="H1553">
        <v>11</v>
      </c>
      <c r="I1553" s="1">
        <f t="shared" si="123"/>
        <v>165726</v>
      </c>
      <c r="J1553" t="s">
        <v>17</v>
      </c>
      <c r="K1553" t="s">
        <v>14</v>
      </c>
      <c r="L1553">
        <v>2020</v>
      </c>
      <c r="M1553">
        <v>43</v>
      </c>
      <c r="N1553">
        <v>0</v>
      </c>
      <c r="O1553">
        <f t="shared" si="125"/>
        <v>0</v>
      </c>
    </row>
    <row r="1554" spans="1:15" x14ac:dyDescent="0.25">
      <c r="A1554" t="s">
        <v>5</v>
      </c>
      <c r="B1554" t="s">
        <v>14</v>
      </c>
      <c r="C1554" t="str">
        <f t="shared" si="124"/>
        <v>SW</v>
      </c>
      <c r="D1554">
        <v>2020</v>
      </c>
      <c r="E1554">
        <v>44</v>
      </c>
      <c r="F1554" t="str">
        <f t="shared" si="121"/>
        <v>2020Q4</v>
      </c>
      <c r="G1554" t="str">
        <f t="shared" si="122"/>
        <v>PROD_0032020Q4</v>
      </c>
      <c r="H1554">
        <v>13</v>
      </c>
      <c r="I1554" s="1">
        <f t="shared" si="123"/>
        <v>195858</v>
      </c>
      <c r="J1554" t="s">
        <v>17</v>
      </c>
      <c r="K1554" t="s">
        <v>14</v>
      </c>
      <c r="L1554">
        <v>2020</v>
      </c>
      <c r="M1554">
        <v>44</v>
      </c>
      <c r="N1554">
        <v>0</v>
      </c>
      <c r="O1554">
        <f t="shared" si="125"/>
        <v>0</v>
      </c>
    </row>
    <row r="1555" spans="1:15" x14ac:dyDescent="0.25">
      <c r="A1555" t="s">
        <v>5</v>
      </c>
      <c r="B1555" t="s">
        <v>14</v>
      </c>
      <c r="C1555" t="str">
        <f t="shared" si="124"/>
        <v>SW</v>
      </c>
      <c r="D1555">
        <v>2020</v>
      </c>
      <c r="E1555">
        <v>45</v>
      </c>
      <c r="F1555" t="str">
        <f t="shared" si="121"/>
        <v>2020Q4</v>
      </c>
      <c r="G1555" t="str">
        <f t="shared" si="122"/>
        <v>PROD_0032020Q4</v>
      </c>
      <c r="H1555">
        <v>11</v>
      </c>
      <c r="I1555" s="1">
        <f t="shared" si="123"/>
        <v>165726</v>
      </c>
      <c r="J1555" t="s">
        <v>17</v>
      </c>
      <c r="K1555" t="s">
        <v>14</v>
      </c>
      <c r="L1555">
        <v>2020</v>
      </c>
      <c r="M1555">
        <v>45</v>
      </c>
      <c r="N1555">
        <v>0</v>
      </c>
      <c r="O1555">
        <f t="shared" si="125"/>
        <v>0</v>
      </c>
    </row>
    <row r="1556" spans="1:15" x14ac:dyDescent="0.25">
      <c r="A1556" t="s">
        <v>5</v>
      </c>
      <c r="B1556" t="s">
        <v>14</v>
      </c>
      <c r="C1556" t="str">
        <f t="shared" si="124"/>
        <v>SW</v>
      </c>
      <c r="D1556">
        <v>2020</v>
      </c>
      <c r="E1556">
        <v>46</v>
      </c>
      <c r="F1556" t="str">
        <f t="shared" si="121"/>
        <v>2020Q4</v>
      </c>
      <c r="G1556" t="str">
        <f t="shared" si="122"/>
        <v>PROD_0032020Q4</v>
      </c>
      <c r="H1556">
        <v>8</v>
      </c>
      <c r="I1556" s="1">
        <f t="shared" si="123"/>
        <v>120528</v>
      </c>
      <c r="J1556" t="s">
        <v>17</v>
      </c>
      <c r="K1556" t="s">
        <v>14</v>
      </c>
      <c r="L1556">
        <v>2020</v>
      </c>
      <c r="M1556">
        <v>46</v>
      </c>
      <c r="N1556">
        <v>0</v>
      </c>
      <c r="O1556">
        <f t="shared" si="125"/>
        <v>0</v>
      </c>
    </row>
    <row r="1557" spans="1:15" x14ac:dyDescent="0.25">
      <c r="A1557" t="s">
        <v>5</v>
      </c>
      <c r="B1557" t="s">
        <v>14</v>
      </c>
      <c r="C1557" t="str">
        <f t="shared" si="124"/>
        <v>SW</v>
      </c>
      <c r="D1557">
        <v>2020</v>
      </c>
      <c r="E1557">
        <v>47</v>
      </c>
      <c r="F1557" t="str">
        <f t="shared" si="121"/>
        <v>2020Q4</v>
      </c>
      <c r="G1557" t="str">
        <f t="shared" si="122"/>
        <v>PROD_0032020Q4</v>
      </c>
      <c r="H1557">
        <v>9</v>
      </c>
      <c r="I1557" s="1">
        <f t="shared" si="123"/>
        <v>135594</v>
      </c>
      <c r="J1557" t="s">
        <v>17</v>
      </c>
      <c r="K1557" t="s">
        <v>14</v>
      </c>
      <c r="L1557">
        <v>2020</v>
      </c>
      <c r="M1557">
        <v>47</v>
      </c>
      <c r="N1557">
        <v>0</v>
      </c>
      <c r="O1557">
        <f t="shared" si="125"/>
        <v>0</v>
      </c>
    </row>
    <row r="1558" spans="1:15" x14ac:dyDescent="0.25">
      <c r="A1558" t="s">
        <v>5</v>
      </c>
      <c r="B1558" t="s">
        <v>14</v>
      </c>
      <c r="C1558" t="str">
        <f t="shared" si="124"/>
        <v>SW</v>
      </c>
      <c r="D1558">
        <v>2020</v>
      </c>
      <c r="E1558">
        <v>48</v>
      </c>
      <c r="F1558" t="str">
        <f t="shared" si="121"/>
        <v>2020Q4</v>
      </c>
      <c r="G1558" t="str">
        <f t="shared" si="122"/>
        <v>PROD_0032020Q4</v>
      </c>
      <c r="H1558">
        <v>12</v>
      </c>
      <c r="I1558" s="1">
        <f t="shared" si="123"/>
        <v>180792</v>
      </c>
      <c r="J1558" t="s">
        <v>17</v>
      </c>
      <c r="K1558" t="s">
        <v>14</v>
      </c>
      <c r="L1558">
        <v>2020</v>
      </c>
      <c r="M1558">
        <v>48</v>
      </c>
      <c r="N1558">
        <v>0</v>
      </c>
      <c r="O1558">
        <f t="shared" si="125"/>
        <v>0</v>
      </c>
    </row>
    <row r="1559" spans="1:15" x14ac:dyDescent="0.25">
      <c r="A1559" t="s">
        <v>5</v>
      </c>
      <c r="B1559" t="s">
        <v>14</v>
      </c>
      <c r="C1559" t="str">
        <f t="shared" si="124"/>
        <v>SW</v>
      </c>
      <c r="D1559">
        <v>2020</v>
      </c>
      <c r="E1559">
        <v>49</v>
      </c>
      <c r="F1559" t="str">
        <f t="shared" si="121"/>
        <v>2020Q4</v>
      </c>
      <c r="G1559" t="str">
        <f t="shared" si="122"/>
        <v>PROD_0032020Q4</v>
      </c>
      <c r="H1559">
        <v>18</v>
      </c>
      <c r="I1559" s="1">
        <f t="shared" si="123"/>
        <v>271188</v>
      </c>
      <c r="J1559" t="s">
        <v>17</v>
      </c>
      <c r="K1559" t="s">
        <v>14</v>
      </c>
      <c r="L1559">
        <v>2020</v>
      </c>
      <c r="M1559">
        <v>49</v>
      </c>
      <c r="N1559">
        <v>0</v>
      </c>
      <c r="O1559">
        <f t="shared" si="125"/>
        <v>0</v>
      </c>
    </row>
    <row r="1560" spans="1:15" x14ac:dyDescent="0.25">
      <c r="A1560" t="s">
        <v>5</v>
      </c>
      <c r="B1560" t="s">
        <v>14</v>
      </c>
      <c r="C1560" t="str">
        <f t="shared" si="124"/>
        <v>SW</v>
      </c>
      <c r="D1560">
        <v>2020</v>
      </c>
      <c r="E1560">
        <v>50</v>
      </c>
      <c r="F1560" t="str">
        <f t="shared" si="121"/>
        <v>2020Q4</v>
      </c>
      <c r="G1560" t="str">
        <f t="shared" si="122"/>
        <v>PROD_0032020Q4</v>
      </c>
      <c r="H1560">
        <v>15</v>
      </c>
      <c r="I1560" s="1">
        <f t="shared" si="123"/>
        <v>225990</v>
      </c>
      <c r="J1560" t="s">
        <v>17</v>
      </c>
      <c r="K1560" t="s">
        <v>14</v>
      </c>
      <c r="L1560">
        <v>2020</v>
      </c>
      <c r="M1560">
        <v>50</v>
      </c>
      <c r="N1560">
        <v>0</v>
      </c>
      <c r="O1560">
        <f t="shared" si="125"/>
        <v>0</v>
      </c>
    </row>
    <row r="1561" spans="1:15" x14ac:dyDescent="0.25">
      <c r="A1561" t="s">
        <v>5</v>
      </c>
      <c r="B1561" t="s">
        <v>14</v>
      </c>
      <c r="C1561" t="str">
        <f t="shared" si="124"/>
        <v>SW</v>
      </c>
      <c r="D1561">
        <v>2020</v>
      </c>
      <c r="E1561">
        <v>51</v>
      </c>
      <c r="F1561" t="str">
        <f t="shared" si="121"/>
        <v>2020Q4</v>
      </c>
      <c r="G1561" t="str">
        <f t="shared" si="122"/>
        <v>PROD_0032020Q4</v>
      </c>
      <c r="H1561">
        <v>22</v>
      </c>
      <c r="I1561" s="1">
        <f t="shared" si="123"/>
        <v>331452</v>
      </c>
      <c r="J1561" t="s">
        <v>17</v>
      </c>
      <c r="K1561" t="s">
        <v>14</v>
      </c>
      <c r="L1561">
        <v>2020</v>
      </c>
      <c r="M1561">
        <v>51</v>
      </c>
      <c r="N1561">
        <v>0</v>
      </c>
      <c r="O1561">
        <f t="shared" si="125"/>
        <v>0</v>
      </c>
    </row>
    <row r="1562" spans="1:15" x14ac:dyDescent="0.25">
      <c r="A1562" t="s">
        <v>7</v>
      </c>
      <c r="B1562" t="s">
        <v>10</v>
      </c>
      <c r="C1562" t="str">
        <f t="shared" si="124"/>
        <v>NW</v>
      </c>
      <c r="D1562">
        <v>2019</v>
      </c>
      <c r="E1562">
        <v>0</v>
      </c>
      <c r="F1562" t="str">
        <f t="shared" si="121"/>
        <v>2019Q1</v>
      </c>
      <c r="G1562" t="str">
        <f t="shared" si="122"/>
        <v>PROD_0042019Q1</v>
      </c>
      <c r="H1562">
        <v>35</v>
      </c>
      <c r="I1562" s="1">
        <f t="shared" si="123"/>
        <v>398475</v>
      </c>
      <c r="J1562" t="s">
        <v>18</v>
      </c>
      <c r="K1562" t="s">
        <v>10</v>
      </c>
      <c r="L1562">
        <v>2019</v>
      </c>
      <c r="M1562">
        <v>0</v>
      </c>
      <c r="N1562">
        <v>4</v>
      </c>
      <c r="O1562">
        <f t="shared" si="125"/>
        <v>3372</v>
      </c>
    </row>
    <row r="1563" spans="1:15" x14ac:dyDescent="0.25">
      <c r="A1563" t="s">
        <v>7</v>
      </c>
      <c r="B1563" t="s">
        <v>10</v>
      </c>
      <c r="C1563" t="str">
        <f t="shared" si="124"/>
        <v>NW</v>
      </c>
      <c r="D1563">
        <v>2019</v>
      </c>
      <c r="E1563">
        <v>1</v>
      </c>
      <c r="F1563" t="str">
        <f t="shared" si="121"/>
        <v>2019Q1</v>
      </c>
      <c r="G1563" t="str">
        <f t="shared" si="122"/>
        <v>PROD_0042019Q1</v>
      </c>
      <c r="H1563">
        <v>37</v>
      </c>
      <c r="I1563" s="1">
        <f t="shared" si="123"/>
        <v>421245</v>
      </c>
      <c r="J1563" t="s">
        <v>18</v>
      </c>
      <c r="K1563" t="s">
        <v>10</v>
      </c>
      <c r="L1563">
        <v>2019</v>
      </c>
      <c r="M1563">
        <v>1</v>
      </c>
      <c r="N1563">
        <v>4</v>
      </c>
      <c r="O1563">
        <f t="shared" si="125"/>
        <v>3372</v>
      </c>
    </row>
    <row r="1564" spans="1:15" x14ac:dyDescent="0.25">
      <c r="A1564" t="s">
        <v>7</v>
      </c>
      <c r="B1564" t="s">
        <v>10</v>
      </c>
      <c r="C1564" t="str">
        <f t="shared" si="124"/>
        <v>NW</v>
      </c>
      <c r="D1564">
        <v>2019</v>
      </c>
      <c r="E1564">
        <v>2</v>
      </c>
      <c r="F1564" t="str">
        <f t="shared" si="121"/>
        <v>2019Q1</v>
      </c>
      <c r="G1564" t="str">
        <f t="shared" si="122"/>
        <v>PROD_0042019Q1</v>
      </c>
      <c r="H1564">
        <v>31</v>
      </c>
      <c r="I1564" s="1">
        <f t="shared" si="123"/>
        <v>352935</v>
      </c>
      <c r="J1564" t="s">
        <v>18</v>
      </c>
      <c r="K1564" t="s">
        <v>10</v>
      </c>
      <c r="L1564">
        <v>2019</v>
      </c>
      <c r="M1564">
        <v>2</v>
      </c>
      <c r="N1564">
        <v>4</v>
      </c>
      <c r="O1564">
        <f t="shared" si="125"/>
        <v>3372</v>
      </c>
    </row>
    <row r="1565" spans="1:15" x14ac:dyDescent="0.25">
      <c r="A1565" t="s">
        <v>7</v>
      </c>
      <c r="B1565" t="s">
        <v>10</v>
      </c>
      <c r="C1565" t="str">
        <f t="shared" si="124"/>
        <v>NW</v>
      </c>
      <c r="D1565">
        <v>2019</v>
      </c>
      <c r="E1565">
        <v>3</v>
      </c>
      <c r="F1565" t="str">
        <f t="shared" si="121"/>
        <v>2019Q1</v>
      </c>
      <c r="G1565" t="str">
        <f t="shared" si="122"/>
        <v>PROD_0042019Q1</v>
      </c>
      <c r="H1565">
        <v>23</v>
      </c>
      <c r="I1565" s="1">
        <f t="shared" si="123"/>
        <v>261855</v>
      </c>
      <c r="J1565" t="s">
        <v>18</v>
      </c>
      <c r="K1565" t="s">
        <v>10</v>
      </c>
      <c r="L1565">
        <v>2019</v>
      </c>
      <c r="M1565">
        <v>3</v>
      </c>
      <c r="N1565">
        <v>3</v>
      </c>
      <c r="O1565">
        <f t="shared" si="125"/>
        <v>2529</v>
      </c>
    </row>
    <row r="1566" spans="1:15" x14ac:dyDescent="0.25">
      <c r="A1566" t="s">
        <v>7</v>
      </c>
      <c r="B1566" t="s">
        <v>10</v>
      </c>
      <c r="C1566" t="str">
        <f t="shared" si="124"/>
        <v>NW</v>
      </c>
      <c r="D1566">
        <v>2019</v>
      </c>
      <c r="E1566">
        <v>4</v>
      </c>
      <c r="F1566" t="str">
        <f t="shared" si="121"/>
        <v>2019Q1</v>
      </c>
      <c r="G1566" t="str">
        <f t="shared" si="122"/>
        <v>PROD_0042019Q1</v>
      </c>
      <c r="H1566">
        <v>37</v>
      </c>
      <c r="I1566" s="1">
        <f t="shared" si="123"/>
        <v>421245</v>
      </c>
      <c r="J1566" t="s">
        <v>18</v>
      </c>
      <c r="K1566" t="s">
        <v>10</v>
      </c>
      <c r="L1566">
        <v>2019</v>
      </c>
      <c r="M1566">
        <v>4</v>
      </c>
      <c r="N1566">
        <v>5</v>
      </c>
      <c r="O1566">
        <f t="shared" si="125"/>
        <v>4215</v>
      </c>
    </row>
    <row r="1567" spans="1:15" x14ac:dyDescent="0.25">
      <c r="A1567" t="s">
        <v>7</v>
      </c>
      <c r="B1567" t="s">
        <v>10</v>
      </c>
      <c r="C1567" t="str">
        <f t="shared" si="124"/>
        <v>NW</v>
      </c>
      <c r="D1567">
        <v>2019</v>
      </c>
      <c r="E1567">
        <v>5</v>
      </c>
      <c r="F1567" t="str">
        <f t="shared" si="121"/>
        <v>2019Q1</v>
      </c>
      <c r="G1567" t="str">
        <f t="shared" si="122"/>
        <v>PROD_0042019Q1</v>
      </c>
      <c r="H1567">
        <v>42</v>
      </c>
      <c r="I1567" s="1">
        <f t="shared" si="123"/>
        <v>478170</v>
      </c>
      <c r="J1567" t="s">
        <v>18</v>
      </c>
      <c r="K1567" t="s">
        <v>10</v>
      </c>
      <c r="L1567">
        <v>2019</v>
      </c>
      <c r="M1567">
        <v>5</v>
      </c>
      <c r="N1567">
        <v>5</v>
      </c>
      <c r="O1567">
        <f t="shared" si="125"/>
        <v>4215</v>
      </c>
    </row>
    <row r="1568" spans="1:15" x14ac:dyDescent="0.25">
      <c r="A1568" t="s">
        <v>7</v>
      </c>
      <c r="B1568" t="s">
        <v>10</v>
      </c>
      <c r="C1568" t="str">
        <f t="shared" si="124"/>
        <v>NW</v>
      </c>
      <c r="D1568">
        <v>2019</v>
      </c>
      <c r="E1568">
        <v>6</v>
      </c>
      <c r="F1568" t="str">
        <f t="shared" si="121"/>
        <v>2019Q1</v>
      </c>
      <c r="G1568" t="str">
        <f t="shared" si="122"/>
        <v>PROD_0042019Q1</v>
      </c>
      <c r="H1568">
        <v>38</v>
      </c>
      <c r="I1568" s="1">
        <f t="shared" si="123"/>
        <v>432630</v>
      </c>
      <c r="J1568" t="s">
        <v>18</v>
      </c>
      <c r="K1568" t="s">
        <v>10</v>
      </c>
      <c r="L1568">
        <v>2019</v>
      </c>
      <c r="M1568">
        <v>6</v>
      </c>
      <c r="N1568">
        <v>4</v>
      </c>
      <c r="O1568">
        <f t="shared" si="125"/>
        <v>3372</v>
      </c>
    </row>
    <row r="1569" spans="1:15" x14ac:dyDescent="0.25">
      <c r="A1569" t="s">
        <v>7</v>
      </c>
      <c r="B1569" t="s">
        <v>10</v>
      </c>
      <c r="C1569" t="str">
        <f t="shared" si="124"/>
        <v>NW</v>
      </c>
      <c r="D1569">
        <v>2019</v>
      </c>
      <c r="E1569">
        <v>7</v>
      </c>
      <c r="F1569" t="str">
        <f t="shared" si="121"/>
        <v>2019Q1</v>
      </c>
      <c r="G1569" t="str">
        <f t="shared" si="122"/>
        <v>PROD_0042019Q1</v>
      </c>
      <c r="H1569">
        <v>34</v>
      </c>
      <c r="I1569" s="1">
        <f t="shared" si="123"/>
        <v>387090</v>
      </c>
      <c r="J1569" t="s">
        <v>18</v>
      </c>
      <c r="K1569" t="s">
        <v>10</v>
      </c>
      <c r="L1569">
        <v>2019</v>
      </c>
      <c r="M1569">
        <v>7</v>
      </c>
      <c r="N1569">
        <v>3</v>
      </c>
      <c r="O1569">
        <f t="shared" si="125"/>
        <v>2529</v>
      </c>
    </row>
    <row r="1570" spans="1:15" x14ac:dyDescent="0.25">
      <c r="A1570" t="s">
        <v>7</v>
      </c>
      <c r="B1570" t="s">
        <v>10</v>
      </c>
      <c r="C1570" t="str">
        <f t="shared" si="124"/>
        <v>NW</v>
      </c>
      <c r="D1570">
        <v>2019</v>
      </c>
      <c r="E1570">
        <v>8</v>
      </c>
      <c r="F1570" t="str">
        <f t="shared" si="121"/>
        <v>2019Q1</v>
      </c>
      <c r="G1570" t="str">
        <f t="shared" si="122"/>
        <v>PROD_0042019Q1</v>
      </c>
      <c r="H1570">
        <v>33</v>
      </c>
      <c r="I1570" s="1">
        <f t="shared" si="123"/>
        <v>375705</v>
      </c>
      <c r="J1570" t="s">
        <v>18</v>
      </c>
      <c r="K1570" t="s">
        <v>10</v>
      </c>
      <c r="L1570">
        <v>2019</v>
      </c>
      <c r="M1570">
        <v>8</v>
      </c>
      <c r="N1570">
        <v>2</v>
      </c>
      <c r="O1570">
        <f t="shared" si="125"/>
        <v>1686</v>
      </c>
    </row>
    <row r="1571" spans="1:15" x14ac:dyDescent="0.25">
      <c r="A1571" t="s">
        <v>7</v>
      </c>
      <c r="B1571" t="s">
        <v>10</v>
      </c>
      <c r="C1571" t="str">
        <f t="shared" si="124"/>
        <v>NW</v>
      </c>
      <c r="D1571">
        <v>2019</v>
      </c>
      <c r="E1571">
        <v>9</v>
      </c>
      <c r="F1571" t="str">
        <f t="shared" si="121"/>
        <v>2019Q1</v>
      </c>
      <c r="G1571" t="str">
        <f t="shared" si="122"/>
        <v>PROD_0042019Q1</v>
      </c>
      <c r="H1571">
        <v>37</v>
      </c>
      <c r="I1571" s="1">
        <f t="shared" si="123"/>
        <v>421245</v>
      </c>
      <c r="J1571" t="s">
        <v>18</v>
      </c>
      <c r="K1571" t="s">
        <v>10</v>
      </c>
      <c r="L1571">
        <v>2019</v>
      </c>
      <c r="M1571">
        <v>9</v>
      </c>
      <c r="N1571">
        <v>2</v>
      </c>
      <c r="O1571">
        <f t="shared" si="125"/>
        <v>1686</v>
      </c>
    </row>
    <row r="1572" spans="1:15" x14ac:dyDescent="0.25">
      <c r="A1572" t="s">
        <v>7</v>
      </c>
      <c r="B1572" t="s">
        <v>10</v>
      </c>
      <c r="C1572" t="str">
        <f t="shared" si="124"/>
        <v>NW</v>
      </c>
      <c r="D1572">
        <v>2019</v>
      </c>
      <c r="E1572">
        <v>10</v>
      </c>
      <c r="F1572" t="str">
        <f t="shared" si="121"/>
        <v>2019Q1</v>
      </c>
      <c r="G1572" t="str">
        <f t="shared" si="122"/>
        <v>PROD_0042019Q1</v>
      </c>
      <c r="H1572">
        <v>34</v>
      </c>
      <c r="I1572" s="1">
        <f t="shared" si="123"/>
        <v>387090</v>
      </c>
      <c r="J1572" t="s">
        <v>18</v>
      </c>
      <c r="K1572" t="s">
        <v>10</v>
      </c>
      <c r="L1572">
        <v>2019</v>
      </c>
      <c r="M1572">
        <v>10</v>
      </c>
      <c r="N1572">
        <v>1</v>
      </c>
      <c r="O1572">
        <f t="shared" si="125"/>
        <v>843</v>
      </c>
    </row>
    <row r="1573" spans="1:15" x14ac:dyDescent="0.25">
      <c r="A1573" t="s">
        <v>7</v>
      </c>
      <c r="B1573" t="s">
        <v>10</v>
      </c>
      <c r="C1573" t="str">
        <f t="shared" si="124"/>
        <v>NW</v>
      </c>
      <c r="D1573">
        <v>2019</v>
      </c>
      <c r="E1573">
        <v>11</v>
      </c>
      <c r="F1573" t="str">
        <f t="shared" si="121"/>
        <v>2019Q1</v>
      </c>
      <c r="G1573" t="str">
        <f t="shared" si="122"/>
        <v>PROD_0042019Q1</v>
      </c>
      <c r="H1573">
        <v>43</v>
      </c>
      <c r="I1573" s="1">
        <f t="shared" si="123"/>
        <v>489555</v>
      </c>
      <c r="J1573" t="s">
        <v>18</v>
      </c>
      <c r="K1573" t="s">
        <v>10</v>
      </c>
      <c r="L1573">
        <v>2019</v>
      </c>
      <c r="M1573">
        <v>11</v>
      </c>
      <c r="N1573">
        <v>1</v>
      </c>
      <c r="O1573">
        <f t="shared" si="125"/>
        <v>843</v>
      </c>
    </row>
    <row r="1574" spans="1:15" x14ac:dyDescent="0.25">
      <c r="A1574" t="s">
        <v>7</v>
      </c>
      <c r="B1574" t="s">
        <v>10</v>
      </c>
      <c r="C1574" t="str">
        <f t="shared" si="124"/>
        <v>NW</v>
      </c>
      <c r="D1574">
        <v>2019</v>
      </c>
      <c r="E1574">
        <v>12</v>
      </c>
      <c r="F1574" t="str">
        <f t="shared" si="121"/>
        <v>2019Q1</v>
      </c>
      <c r="G1574" t="str">
        <f t="shared" si="122"/>
        <v>PROD_0042019Q1</v>
      </c>
      <c r="H1574">
        <v>37</v>
      </c>
      <c r="I1574" s="1">
        <f t="shared" si="123"/>
        <v>421245</v>
      </c>
      <c r="J1574" t="s">
        <v>18</v>
      </c>
      <c r="K1574" t="s">
        <v>10</v>
      </c>
      <c r="L1574">
        <v>2019</v>
      </c>
      <c r="M1574">
        <v>12</v>
      </c>
      <c r="N1574">
        <v>0</v>
      </c>
      <c r="O1574">
        <f t="shared" si="125"/>
        <v>0</v>
      </c>
    </row>
    <row r="1575" spans="1:15" x14ac:dyDescent="0.25">
      <c r="A1575" t="s">
        <v>7</v>
      </c>
      <c r="B1575" t="s">
        <v>10</v>
      </c>
      <c r="C1575" t="str">
        <f t="shared" si="124"/>
        <v>NW</v>
      </c>
      <c r="D1575">
        <v>2019</v>
      </c>
      <c r="E1575">
        <v>13</v>
      </c>
      <c r="F1575" t="str">
        <f t="shared" si="121"/>
        <v>2019Q2</v>
      </c>
      <c r="G1575" t="str">
        <f t="shared" si="122"/>
        <v>PROD_0042019Q2</v>
      </c>
      <c r="H1575">
        <v>32</v>
      </c>
      <c r="I1575" s="1">
        <f t="shared" si="123"/>
        <v>364320</v>
      </c>
      <c r="J1575" t="s">
        <v>18</v>
      </c>
      <c r="K1575" t="s">
        <v>10</v>
      </c>
      <c r="L1575">
        <v>2019</v>
      </c>
      <c r="M1575">
        <v>13</v>
      </c>
      <c r="N1575">
        <v>0</v>
      </c>
      <c r="O1575">
        <f t="shared" si="125"/>
        <v>0</v>
      </c>
    </row>
    <row r="1576" spans="1:15" x14ac:dyDescent="0.25">
      <c r="A1576" t="s">
        <v>7</v>
      </c>
      <c r="B1576" t="s">
        <v>10</v>
      </c>
      <c r="C1576" t="str">
        <f t="shared" si="124"/>
        <v>NW</v>
      </c>
      <c r="D1576">
        <v>2019</v>
      </c>
      <c r="E1576">
        <v>14</v>
      </c>
      <c r="F1576" t="str">
        <f t="shared" si="121"/>
        <v>2019Q2</v>
      </c>
      <c r="G1576" t="str">
        <f t="shared" si="122"/>
        <v>PROD_0042019Q2</v>
      </c>
      <c r="H1576">
        <v>43</v>
      </c>
      <c r="I1576" s="1">
        <f t="shared" si="123"/>
        <v>489555</v>
      </c>
      <c r="J1576" t="s">
        <v>18</v>
      </c>
      <c r="K1576" t="s">
        <v>10</v>
      </c>
      <c r="L1576">
        <v>2019</v>
      </c>
      <c r="M1576">
        <v>14</v>
      </c>
      <c r="N1576">
        <v>1</v>
      </c>
      <c r="O1576">
        <f t="shared" si="125"/>
        <v>843</v>
      </c>
    </row>
    <row r="1577" spans="1:15" x14ac:dyDescent="0.25">
      <c r="A1577" t="s">
        <v>7</v>
      </c>
      <c r="B1577" t="s">
        <v>10</v>
      </c>
      <c r="C1577" t="str">
        <f t="shared" si="124"/>
        <v>NW</v>
      </c>
      <c r="D1577">
        <v>2019</v>
      </c>
      <c r="E1577">
        <v>15</v>
      </c>
      <c r="F1577" t="str">
        <f t="shared" si="121"/>
        <v>2019Q2</v>
      </c>
      <c r="G1577" t="str">
        <f t="shared" si="122"/>
        <v>PROD_0042019Q2</v>
      </c>
      <c r="H1577">
        <v>42</v>
      </c>
      <c r="I1577" s="1">
        <f t="shared" si="123"/>
        <v>478170</v>
      </c>
      <c r="J1577" t="s">
        <v>18</v>
      </c>
      <c r="K1577" t="s">
        <v>10</v>
      </c>
      <c r="L1577">
        <v>2019</v>
      </c>
      <c r="M1577">
        <v>15</v>
      </c>
      <c r="N1577">
        <v>2</v>
      </c>
      <c r="O1577">
        <f t="shared" si="125"/>
        <v>1686</v>
      </c>
    </row>
    <row r="1578" spans="1:15" x14ac:dyDescent="0.25">
      <c r="A1578" t="s">
        <v>7</v>
      </c>
      <c r="B1578" t="s">
        <v>10</v>
      </c>
      <c r="C1578" t="str">
        <f t="shared" si="124"/>
        <v>NW</v>
      </c>
      <c r="D1578">
        <v>2019</v>
      </c>
      <c r="E1578">
        <v>16</v>
      </c>
      <c r="F1578" t="str">
        <f t="shared" si="121"/>
        <v>2019Q2</v>
      </c>
      <c r="G1578" t="str">
        <f t="shared" si="122"/>
        <v>PROD_0042019Q2</v>
      </c>
      <c r="H1578">
        <v>41</v>
      </c>
      <c r="I1578" s="1">
        <f t="shared" si="123"/>
        <v>466785</v>
      </c>
      <c r="J1578" t="s">
        <v>18</v>
      </c>
      <c r="K1578" t="s">
        <v>10</v>
      </c>
      <c r="L1578">
        <v>2019</v>
      </c>
      <c r="M1578">
        <v>16</v>
      </c>
      <c r="N1578">
        <v>2</v>
      </c>
      <c r="O1578">
        <f t="shared" si="125"/>
        <v>1686</v>
      </c>
    </row>
    <row r="1579" spans="1:15" x14ac:dyDescent="0.25">
      <c r="A1579" t="s">
        <v>7</v>
      </c>
      <c r="B1579" t="s">
        <v>10</v>
      </c>
      <c r="C1579" t="str">
        <f t="shared" si="124"/>
        <v>NW</v>
      </c>
      <c r="D1579">
        <v>2019</v>
      </c>
      <c r="E1579">
        <v>17</v>
      </c>
      <c r="F1579" t="str">
        <f t="shared" si="121"/>
        <v>2019Q2</v>
      </c>
      <c r="G1579" t="str">
        <f t="shared" si="122"/>
        <v>PROD_0042019Q2</v>
      </c>
      <c r="H1579">
        <v>43</v>
      </c>
      <c r="I1579" s="1">
        <f t="shared" si="123"/>
        <v>489555</v>
      </c>
      <c r="J1579" t="s">
        <v>18</v>
      </c>
      <c r="K1579" t="s">
        <v>10</v>
      </c>
      <c r="L1579">
        <v>2019</v>
      </c>
      <c r="M1579">
        <v>17</v>
      </c>
      <c r="N1579">
        <v>3</v>
      </c>
      <c r="O1579">
        <f t="shared" si="125"/>
        <v>2529</v>
      </c>
    </row>
    <row r="1580" spans="1:15" x14ac:dyDescent="0.25">
      <c r="A1580" t="s">
        <v>7</v>
      </c>
      <c r="B1580" t="s">
        <v>10</v>
      </c>
      <c r="C1580" t="str">
        <f t="shared" si="124"/>
        <v>NW</v>
      </c>
      <c r="D1580">
        <v>2019</v>
      </c>
      <c r="E1580">
        <v>18</v>
      </c>
      <c r="F1580" t="str">
        <f t="shared" si="121"/>
        <v>2019Q2</v>
      </c>
      <c r="G1580" t="str">
        <f t="shared" si="122"/>
        <v>PROD_0042019Q2</v>
      </c>
      <c r="H1580">
        <v>29</v>
      </c>
      <c r="I1580" s="1">
        <f t="shared" si="123"/>
        <v>330165</v>
      </c>
      <c r="J1580" t="s">
        <v>18</v>
      </c>
      <c r="K1580" t="s">
        <v>10</v>
      </c>
      <c r="L1580">
        <v>2019</v>
      </c>
      <c r="M1580">
        <v>18</v>
      </c>
      <c r="N1580">
        <v>2</v>
      </c>
      <c r="O1580">
        <f t="shared" si="125"/>
        <v>1686</v>
      </c>
    </row>
    <row r="1581" spans="1:15" x14ac:dyDescent="0.25">
      <c r="A1581" t="s">
        <v>7</v>
      </c>
      <c r="B1581" t="s">
        <v>10</v>
      </c>
      <c r="C1581" t="str">
        <f t="shared" si="124"/>
        <v>NW</v>
      </c>
      <c r="D1581">
        <v>2019</v>
      </c>
      <c r="E1581">
        <v>19</v>
      </c>
      <c r="F1581" t="str">
        <f t="shared" si="121"/>
        <v>2019Q2</v>
      </c>
      <c r="G1581" t="str">
        <f t="shared" si="122"/>
        <v>PROD_0042019Q2</v>
      </c>
      <c r="H1581">
        <v>33</v>
      </c>
      <c r="I1581" s="1">
        <f t="shared" si="123"/>
        <v>375705</v>
      </c>
      <c r="J1581" t="s">
        <v>18</v>
      </c>
      <c r="K1581" t="s">
        <v>10</v>
      </c>
      <c r="L1581">
        <v>2019</v>
      </c>
      <c r="M1581">
        <v>19</v>
      </c>
      <c r="N1581">
        <v>3</v>
      </c>
      <c r="O1581">
        <f t="shared" si="125"/>
        <v>2529</v>
      </c>
    </row>
    <row r="1582" spans="1:15" x14ac:dyDescent="0.25">
      <c r="A1582" t="s">
        <v>7</v>
      </c>
      <c r="B1582" t="s">
        <v>10</v>
      </c>
      <c r="C1582" t="str">
        <f t="shared" si="124"/>
        <v>NW</v>
      </c>
      <c r="D1582">
        <v>2019</v>
      </c>
      <c r="E1582">
        <v>20</v>
      </c>
      <c r="F1582" t="str">
        <f t="shared" si="121"/>
        <v>2019Q2</v>
      </c>
      <c r="G1582" t="str">
        <f t="shared" si="122"/>
        <v>PROD_0042019Q2</v>
      </c>
      <c r="H1582">
        <v>39</v>
      </c>
      <c r="I1582" s="1">
        <f t="shared" si="123"/>
        <v>444015</v>
      </c>
      <c r="J1582" t="s">
        <v>18</v>
      </c>
      <c r="K1582" t="s">
        <v>10</v>
      </c>
      <c r="L1582">
        <v>2019</v>
      </c>
      <c r="M1582">
        <v>20</v>
      </c>
      <c r="N1582">
        <v>3</v>
      </c>
      <c r="O1582">
        <f t="shared" si="125"/>
        <v>2529</v>
      </c>
    </row>
    <row r="1583" spans="1:15" x14ac:dyDescent="0.25">
      <c r="A1583" t="s">
        <v>7</v>
      </c>
      <c r="B1583" t="s">
        <v>10</v>
      </c>
      <c r="C1583" t="str">
        <f t="shared" si="124"/>
        <v>NW</v>
      </c>
      <c r="D1583">
        <v>2019</v>
      </c>
      <c r="E1583">
        <v>21</v>
      </c>
      <c r="F1583" t="str">
        <f t="shared" si="121"/>
        <v>2019Q2</v>
      </c>
      <c r="G1583" t="str">
        <f t="shared" si="122"/>
        <v>PROD_0042019Q2</v>
      </c>
      <c r="H1583">
        <v>25</v>
      </c>
      <c r="I1583" s="1">
        <f t="shared" si="123"/>
        <v>284625</v>
      </c>
      <c r="J1583" t="s">
        <v>18</v>
      </c>
      <c r="K1583" t="s">
        <v>10</v>
      </c>
      <c r="L1583">
        <v>2019</v>
      </c>
      <c r="M1583">
        <v>21</v>
      </c>
      <c r="N1583">
        <v>3</v>
      </c>
      <c r="O1583">
        <f t="shared" si="125"/>
        <v>2529</v>
      </c>
    </row>
    <row r="1584" spans="1:15" x14ac:dyDescent="0.25">
      <c r="A1584" t="s">
        <v>7</v>
      </c>
      <c r="B1584" t="s">
        <v>10</v>
      </c>
      <c r="C1584" t="str">
        <f t="shared" si="124"/>
        <v>NW</v>
      </c>
      <c r="D1584">
        <v>2019</v>
      </c>
      <c r="E1584">
        <v>22</v>
      </c>
      <c r="F1584" t="str">
        <f t="shared" si="121"/>
        <v>2019Q2</v>
      </c>
      <c r="G1584" t="str">
        <f t="shared" si="122"/>
        <v>PROD_0042019Q2</v>
      </c>
      <c r="H1584">
        <v>32</v>
      </c>
      <c r="I1584" s="1">
        <f t="shared" si="123"/>
        <v>364320</v>
      </c>
      <c r="J1584" t="s">
        <v>18</v>
      </c>
      <c r="K1584" t="s">
        <v>10</v>
      </c>
      <c r="L1584">
        <v>2019</v>
      </c>
      <c r="M1584">
        <v>22</v>
      </c>
      <c r="N1584">
        <v>4</v>
      </c>
      <c r="O1584">
        <f t="shared" si="125"/>
        <v>3372</v>
      </c>
    </row>
    <row r="1585" spans="1:15" x14ac:dyDescent="0.25">
      <c r="A1585" t="s">
        <v>7</v>
      </c>
      <c r="B1585" t="s">
        <v>10</v>
      </c>
      <c r="C1585" t="str">
        <f t="shared" si="124"/>
        <v>NW</v>
      </c>
      <c r="D1585">
        <v>2019</v>
      </c>
      <c r="E1585">
        <v>23</v>
      </c>
      <c r="F1585" t="str">
        <f t="shared" si="121"/>
        <v>2019Q2</v>
      </c>
      <c r="G1585" t="str">
        <f t="shared" si="122"/>
        <v>PROD_0042019Q2</v>
      </c>
      <c r="H1585">
        <v>31</v>
      </c>
      <c r="I1585" s="1">
        <f t="shared" si="123"/>
        <v>352935</v>
      </c>
      <c r="J1585" t="s">
        <v>18</v>
      </c>
      <c r="K1585" t="s">
        <v>10</v>
      </c>
      <c r="L1585">
        <v>2019</v>
      </c>
      <c r="M1585">
        <v>23</v>
      </c>
      <c r="N1585">
        <v>5</v>
      </c>
      <c r="O1585">
        <f t="shared" si="125"/>
        <v>4215</v>
      </c>
    </row>
    <row r="1586" spans="1:15" x14ac:dyDescent="0.25">
      <c r="A1586" t="s">
        <v>7</v>
      </c>
      <c r="B1586" t="s">
        <v>10</v>
      </c>
      <c r="C1586" t="str">
        <f t="shared" si="124"/>
        <v>NW</v>
      </c>
      <c r="D1586">
        <v>2019</v>
      </c>
      <c r="E1586">
        <v>24</v>
      </c>
      <c r="F1586" t="str">
        <f t="shared" si="121"/>
        <v>2019Q2</v>
      </c>
      <c r="G1586" t="str">
        <f t="shared" si="122"/>
        <v>PROD_0042019Q2</v>
      </c>
      <c r="H1586">
        <v>23</v>
      </c>
      <c r="I1586" s="1">
        <f t="shared" si="123"/>
        <v>261855</v>
      </c>
      <c r="J1586" t="s">
        <v>18</v>
      </c>
      <c r="K1586" t="s">
        <v>10</v>
      </c>
      <c r="L1586">
        <v>2019</v>
      </c>
      <c r="M1586">
        <v>24</v>
      </c>
      <c r="N1586">
        <v>4</v>
      </c>
      <c r="O1586">
        <f t="shared" si="125"/>
        <v>3372</v>
      </c>
    </row>
    <row r="1587" spans="1:15" x14ac:dyDescent="0.25">
      <c r="A1587" t="s">
        <v>7</v>
      </c>
      <c r="B1587" t="s">
        <v>10</v>
      </c>
      <c r="C1587" t="str">
        <f t="shared" si="124"/>
        <v>NW</v>
      </c>
      <c r="D1587">
        <v>2019</v>
      </c>
      <c r="E1587">
        <v>25</v>
      </c>
      <c r="F1587" t="str">
        <f t="shared" si="121"/>
        <v>2019Q2</v>
      </c>
      <c r="G1587" t="str">
        <f t="shared" si="122"/>
        <v>PROD_0042019Q2</v>
      </c>
      <c r="H1587">
        <v>19</v>
      </c>
      <c r="I1587" s="1">
        <f t="shared" si="123"/>
        <v>216315</v>
      </c>
      <c r="J1587" t="s">
        <v>18</v>
      </c>
      <c r="K1587" t="s">
        <v>10</v>
      </c>
      <c r="L1587">
        <v>2019</v>
      </c>
      <c r="M1587">
        <v>25</v>
      </c>
      <c r="N1587">
        <v>3</v>
      </c>
      <c r="O1587">
        <f t="shared" si="125"/>
        <v>2529</v>
      </c>
    </row>
    <row r="1588" spans="1:15" x14ac:dyDescent="0.25">
      <c r="A1588" t="s">
        <v>7</v>
      </c>
      <c r="B1588" t="s">
        <v>10</v>
      </c>
      <c r="C1588" t="str">
        <f t="shared" si="124"/>
        <v>NW</v>
      </c>
      <c r="D1588">
        <v>2019</v>
      </c>
      <c r="E1588">
        <v>26</v>
      </c>
      <c r="F1588" t="str">
        <f t="shared" si="121"/>
        <v>2019Q3</v>
      </c>
      <c r="G1588" t="str">
        <f t="shared" si="122"/>
        <v>PROD_0042019Q3</v>
      </c>
      <c r="H1588">
        <v>21</v>
      </c>
      <c r="I1588" s="1">
        <f t="shared" si="123"/>
        <v>239085</v>
      </c>
      <c r="J1588" t="s">
        <v>18</v>
      </c>
      <c r="K1588" t="s">
        <v>10</v>
      </c>
      <c r="L1588">
        <v>2019</v>
      </c>
      <c r="M1588">
        <v>26</v>
      </c>
      <c r="N1588">
        <v>3</v>
      </c>
      <c r="O1588">
        <f t="shared" si="125"/>
        <v>2529</v>
      </c>
    </row>
    <row r="1589" spans="1:15" x14ac:dyDescent="0.25">
      <c r="A1589" t="s">
        <v>7</v>
      </c>
      <c r="B1589" t="s">
        <v>10</v>
      </c>
      <c r="C1589" t="str">
        <f t="shared" si="124"/>
        <v>NW</v>
      </c>
      <c r="D1589">
        <v>2019</v>
      </c>
      <c r="E1589">
        <v>27</v>
      </c>
      <c r="F1589" t="str">
        <f t="shared" si="121"/>
        <v>2019Q3</v>
      </c>
      <c r="G1589" t="str">
        <f t="shared" si="122"/>
        <v>PROD_0042019Q3</v>
      </c>
      <c r="H1589">
        <v>29</v>
      </c>
      <c r="I1589" s="1">
        <f t="shared" si="123"/>
        <v>330165</v>
      </c>
      <c r="J1589" t="s">
        <v>18</v>
      </c>
      <c r="K1589" t="s">
        <v>10</v>
      </c>
      <c r="L1589">
        <v>2019</v>
      </c>
      <c r="M1589">
        <v>27</v>
      </c>
      <c r="N1589">
        <v>4</v>
      </c>
      <c r="O1589">
        <f t="shared" si="125"/>
        <v>3372</v>
      </c>
    </row>
    <row r="1590" spans="1:15" x14ac:dyDescent="0.25">
      <c r="A1590" t="s">
        <v>7</v>
      </c>
      <c r="B1590" t="s">
        <v>10</v>
      </c>
      <c r="C1590" t="str">
        <f t="shared" si="124"/>
        <v>NW</v>
      </c>
      <c r="D1590">
        <v>2019</v>
      </c>
      <c r="E1590">
        <v>28</v>
      </c>
      <c r="F1590" t="str">
        <f t="shared" si="121"/>
        <v>2019Q3</v>
      </c>
      <c r="G1590" t="str">
        <f t="shared" si="122"/>
        <v>PROD_0042019Q3</v>
      </c>
      <c r="H1590">
        <v>21</v>
      </c>
      <c r="I1590" s="1">
        <f t="shared" si="123"/>
        <v>239085</v>
      </c>
      <c r="J1590" t="s">
        <v>18</v>
      </c>
      <c r="K1590" t="s">
        <v>10</v>
      </c>
      <c r="L1590">
        <v>2019</v>
      </c>
      <c r="M1590">
        <v>28</v>
      </c>
      <c r="N1590">
        <v>3</v>
      </c>
      <c r="O1590">
        <f t="shared" si="125"/>
        <v>2529</v>
      </c>
    </row>
    <row r="1591" spans="1:15" x14ac:dyDescent="0.25">
      <c r="A1591" t="s">
        <v>7</v>
      </c>
      <c r="B1591" t="s">
        <v>10</v>
      </c>
      <c r="C1591" t="str">
        <f t="shared" si="124"/>
        <v>NW</v>
      </c>
      <c r="D1591">
        <v>2019</v>
      </c>
      <c r="E1591">
        <v>29</v>
      </c>
      <c r="F1591" t="str">
        <f t="shared" si="121"/>
        <v>2019Q3</v>
      </c>
      <c r="G1591" t="str">
        <f t="shared" si="122"/>
        <v>PROD_0042019Q3</v>
      </c>
      <c r="H1591">
        <v>25</v>
      </c>
      <c r="I1591" s="1">
        <f t="shared" si="123"/>
        <v>284625</v>
      </c>
      <c r="J1591" t="s">
        <v>18</v>
      </c>
      <c r="K1591" t="s">
        <v>10</v>
      </c>
      <c r="L1591">
        <v>2019</v>
      </c>
      <c r="M1591">
        <v>29</v>
      </c>
      <c r="N1591">
        <v>5</v>
      </c>
      <c r="O1591">
        <f t="shared" si="125"/>
        <v>4215</v>
      </c>
    </row>
    <row r="1592" spans="1:15" x14ac:dyDescent="0.25">
      <c r="A1592" t="s">
        <v>7</v>
      </c>
      <c r="B1592" t="s">
        <v>10</v>
      </c>
      <c r="C1592" t="str">
        <f t="shared" si="124"/>
        <v>NW</v>
      </c>
      <c r="D1592">
        <v>2019</v>
      </c>
      <c r="E1592">
        <v>30</v>
      </c>
      <c r="F1592" t="str">
        <f t="shared" si="121"/>
        <v>2019Q3</v>
      </c>
      <c r="G1592" t="str">
        <f t="shared" si="122"/>
        <v>PROD_0042019Q3</v>
      </c>
      <c r="H1592">
        <v>20</v>
      </c>
      <c r="I1592" s="1">
        <f t="shared" si="123"/>
        <v>227700</v>
      </c>
      <c r="J1592" t="s">
        <v>18</v>
      </c>
      <c r="K1592" t="s">
        <v>10</v>
      </c>
      <c r="L1592">
        <v>2019</v>
      </c>
      <c r="M1592">
        <v>30</v>
      </c>
      <c r="N1592">
        <v>5</v>
      </c>
      <c r="O1592">
        <f t="shared" si="125"/>
        <v>4215</v>
      </c>
    </row>
    <row r="1593" spans="1:15" x14ac:dyDescent="0.25">
      <c r="A1593" t="s">
        <v>7</v>
      </c>
      <c r="B1593" t="s">
        <v>10</v>
      </c>
      <c r="C1593" t="str">
        <f t="shared" si="124"/>
        <v>NW</v>
      </c>
      <c r="D1593">
        <v>2019</v>
      </c>
      <c r="E1593">
        <v>31</v>
      </c>
      <c r="F1593" t="str">
        <f t="shared" si="121"/>
        <v>2019Q3</v>
      </c>
      <c r="G1593" t="str">
        <f t="shared" si="122"/>
        <v>PROD_0042019Q3</v>
      </c>
      <c r="H1593">
        <v>29</v>
      </c>
      <c r="I1593" s="1">
        <f t="shared" si="123"/>
        <v>330165</v>
      </c>
      <c r="J1593" t="s">
        <v>18</v>
      </c>
      <c r="K1593" t="s">
        <v>10</v>
      </c>
      <c r="L1593">
        <v>2019</v>
      </c>
      <c r="M1593">
        <v>31</v>
      </c>
      <c r="N1593">
        <v>8</v>
      </c>
      <c r="O1593">
        <f t="shared" si="125"/>
        <v>6744</v>
      </c>
    </row>
    <row r="1594" spans="1:15" x14ac:dyDescent="0.25">
      <c r="A1594" t="s">
        <v>7</v>
      </c>
      <c r="B1594" t="s">
        <v>10</v>
      </c>
      <c r="C1594" t="str">
        <f t="shared" si="124"/>
        <v>NW</v>
      </c>
      <c r="D1594">
        <v>2019</v>
      </c>
      <c r="E1594">
        <v>32</v>
      </c>
      <c r="F1594" t="str">
        <f t="shared" si="121"/>
        <v>2019Q3</v>
      </c>
      <c r="G1594" t="str">
        <f t="shared" si="122"/>
        <v>PROD_0042019Q3</v>
      </c>
      <c r="H1594">
        <v>22</v>
      </c>
      <c r="I1594" s="1">
        <f t="shared" si="123"/>
        <v>250470</v>
      </c>
      <c r="J1594" t="s">
        <v>18</v>
      </c>
      <c r="K1594" t="s">
        <v>10</v>
      </c>
      <c r="L1594">
        <v>2019</v>
      </c>
      <c r="M1594">
        <v>32</v>
      </c>
      <c r="N1594">
        <v>7</v>
      </c>
      <c r="O1594">
        <f t="shared" si="125"/>
        <v>5901</v>
      </c>
    </row>
    <row r="1595" spans="1:15" x14ac:dyDescent="0.25">
      <c r="A1595" t="s">
        <v>7</v>
      </c>
      <c r="B1595" t="s">
        <v>10</v>
      </c>
      <c r="C1595" t="str">
        <f t="shared" si="124"/>
        <v>NW</v>
      </c>
      <c r="D1595">
        <v>2019</v>
      </c>
      <c r="E1595">
        <v>33</v>
      </c>
      <c r="F1595" t="str">
        <f t="shared" si="121"/>
        <v>2019Q3</v>
      </c>
      <c r="G1595" t="str">
        <f t="shared" si="122"/>
        <v>PROD_0042019Q3</v>
      </c>
      <c r="H1595">
        <v>19</v>
      </c>
      <c r="I1595" s="1">
        <f t="shared" si="123"/>
        <v>216315</v>
      </c>
      <c r="J1595" t="s">
        <v>18</v>
      </c>
      <c r="K1595" t="s">
        <v>10</v>
      </c>
      <c r="L1595">
        <v>2019</v>
      </c>
      <c r="M1595">
        <v>33</v>
      </c>
      <c r="N1595">
        <v>6</v>
      </c>
      <c r="O1595">
        <f t="shared" si="125"/>
        <v>5058</v>
      </c>
    </row>
    <row r="1596" spans="1:15" x14ac:dyDescent="0.25">
      <c r="A1596" t="s">
        <v>7</v>
      </c>
      <c r="B1596" t="s">
        <v>10</v>
      </c>
      <c r="C1596" t="str">
        <f t="shared" si="124"/>
        <v>NW</v>
      </c>
      <c r="D1596">
        <v>2019</v>
      </c>
      <c r="E1596">
        <v>34</v>
      </c>
      <c r="F1596" t="str">
        <f t="shared" si="121"/>
        <v>2019Q3</v>
      </c>
      <c r="G1596" t="str">
        <f t="shared" si="122"/>
        <v>PROD_0042019Q3</v>
      </c>
      <c r="H1596">
        <v>37</v>
      </c>
      <c r="I1596" s="1">
        <f t="shared" si="123"/>
        <v>421245</v>
      </c>
      <c r="J1596" t="s">
        <v>18</v>
      </c>
      <c r="K1596" t="s">
        <v>10</v>
      </c>
      <c r="L1596">
        <v>2019</v>
      </c>
      <c r="M1596">
        <v>34</v>
      </c>
      <c r="N1596">
        <v>10</v>
      </c>
      <c r="O1596">
        <f t="shared" si="125"/>
        <v>8430</v>
      </c>
    </row>
    <row r="1597" spans="1:15" x14ac:dyDescent="0.25">
      <c r="A1597" t="s">
        <v>7</v>
      </c>
      <c r="B1597" t="s">
        <v>10</v>
      </c>
      <c r="C1597" t="str">
        <f t="shared" si="124"/>
        <v>NW</v>
      </c>
      <c r="D1597">
        <v>2019</v>
      </c>
      <c r="E1597">
        <v>35</v>
      </c>
      <c r="F1597" t="str">
        <f t="shared" si="121"/>
        <v>2019Q3</v>
      </c>
      <c r="G1597" t="str">
        <f t="shared" si="122"/>
        <v>PROD_0042019Q3</v>
      </c>
      <c r="H1597">
        <v>28</v>
      </c>
      <c r="I1597" s="1">
        <f t="shared" si="123"/>
        <v>318780</v>
      </c>
      <c r="J1597" t="s">
        <v>18</v>
      </c>
      <c r="K1597" t="s">
        <v>10</v>
      </c>
      <c r="L1597">
        <v>2019</v>
      </c>
      <c r="M1597">
        <v>35</v>
      </c>
      <c r="N1597">
        <v>7</v>
      </c>
      <c r="O1597">
        <f t="shared" si="125"/>
        <v>5901</v>
      </c>
    </row>
    <row r="1598" spans="1:15" x14ac:dyDescent="0.25">
      <c r="A1598" t="s">
        <v>7</v>
      </c>
      <c r="B1598" t="s">
        <v>10</v>
      </c>
      <c r="C1598" t="str">
        <f t="shared" si="124"/>
        <v>NW</v>
      </c>
      <c r="D1598">
        <v>2019</v>
      </c>
      <c r="E1598">
        <v>36</v>
      </c>
      <c r="F1598" t="str">
        <f t="shared" si="121"/>
        <v>2019Q3</v>
      </c>
      <c r="G1598" t="str">
        <f t="shared" si="122"/>
        <v>PROD_0042019Q3</v>
      </c>
      <c r="H1598">
        <v>37</v>
      </c>
      <c r="I1598" s="1">
        <f t="shared" si="123"/>
        <v>421245</v>
      </c>
      <c r="J1598" t="s">
        <v>18</v>
      </c>
      <c r="K1598" t="s">
        <v>10</v>
      </c>
      <c r="L1598">
        <v>2019</v>
      </c>
      <c r="M1598">
        <v>36</v>
      </c>
      <c r="N1598">
        <v>8</v>
      </c>
      <c r="O1598">
        <f t="shared" si="125"/>
        <v>6744</v>
      </c>
    </row>
    <row r="1599" spans="1:15" x14ac:dyDescent="0.25">
      <c r="A1599" t="s">
        <v>7</v>
      </c>
      <c r="B1599" t="s">
        <v>10</v>
      </c>
      <c r="C1599" t="str">
        <f t="shared" si="124"/>
        <v>NW</v>
      </c>
      <c r="D1599">
        <v>2019</v>
      </c>
      <c r="E1599">
        <v>37</v>
      </c>
      <c r="F1599" t="str">
        <f t="shared" si="121"/>
        <v>2019Q3</v>
      </c>
      <c r="G1599" t="str">
        <f t="shared" si="122"/>
        <v>PROD_0042019Q3</v>
      </c>
      <c r="H1599">
        <v>27</v>
      </c>
      <c r="I1599" s="1">
        <f t="shared" si="123"/>
        <v>307395</v>
      </c>
      <c r="J1599" t="s">
        <v>18</v>
      </c>
      <c r="K1599" t="s">
        <v>10</v>
      </c>
      <c r="L1599">
        <v>2019</v>
      </c>
      <c r="M1599">
        <v>37</v>
      </c>
      <c r="N1599">
        <v>5</v>
      </c>
      <c r="O1599">
        <f t="shared" si="125"/>
        <v>4215</v>
      </c>
    </row>
    <row r="1600" spans="1:15" x14ac:dyDescent="0.25">
      <c r="A1600" t="s">
        <v>7</v>
      </c>
      <c r="B1600" t="s">
        <v>10</v>
      </c>
      <c r="C1600" t="str">
        <f t="shared" si="124"/>
        <v>NW</v>
      </c>
      <c r="D1600">
        <v>2019</v>
      </c>
      <c r="E1600">
        <v>38</v>
      </c>
      <c r="F1600" t="str">
        <f t="shared" si="121"/>
        <v>2019Q3</v>
      </c>
      <c r="G1600" t="str">
        <f t="shared" si="122"/>
        <v>PROD_0042019Q3</v>
      </c>
      <c r="H1600">
        <v>23</v>
      </c>
      <c r="I1600" s="1">
        <f t="shared" si="123"/>
        <v>261855</v>
      </c>
      <c r="J1600" t="s">
        <v>18</v>
      </c>
      <c r="K1600" t="s">
        <v>10</v>
      </c>
      <c r="L1600">
        <v>2019</v>
      </c>
      <c r="M1600">
        <v>38</v>
      </c>
      <c r="N1600">
        <v>3</v>
      </c>
      <c r="O1600">
        <f t="shared" si="125"/>
        <v>2529</v>
      </c>
    </row>
    <row r="1601" spans="1:15" x14ac:dyDescent="0.25">
      <c r="A1601" t="s">
        <v>7</v>
      </c>
      <c r="B1601" t="s">
        <v>10</v>
      </c>
      <c r="C1601" t="str">
        <f t="shared" si="124"/>
        <v>NW</v>
      </c>
      <c r="D1601">
        <v>2019</v>
      </c>
      <c r="E1601">
        <v>39</v>
      </c>
      <c r="F1601" t="str">
        <f t="shared" si="121"/>
        <v>2019Q4</v>
      </c>
      <c r="G1601" t="str">
        <f t="shared" si="122"/>
        <v>PROD_0042019Q4</v>
      </c>
      <c r="H1601">
        <v>28</v>
      </c>
      <c r="I1601" s="1">
        <f t="shared" si="123"/>
        <v>318780</v>
      </c>
      <c r="J1601" t="s">
        <v>18</v>
      </c>
      <c r="K1601" t="s">
        <v>10</v>
      </c>
      <c r="L1601">
        <v>2019</v>
      </c>
      <c r="M1601">
        <v>39</v>
      </c>
      <c r="N1601">
        <v>3</v>
      </c>
      <c r="O1601">
        <f t="shared" si="125"/>
        <v>2529</v>
      </c>
    </row>
    <row r="1602" spans="1:15" x14ac:dyDescent="0.25">
      <c r="A1602" t="s">
        <v>7</v>
      </c>
      <c r="B1602" t="s">
        <v>10</v>
      </c>
      <c r="C1602" t="str">
        <f t="shared" si="124"/>
        <v>NW</v>
      </c>
      <c r="D1602">
        <v>2019</v>
      </c>
      <c r="E1602">
        <v>40</v>
      </c>
      <c r="F1602" t="str">
        <f t="shared" ref="F1602:F1665" si="126">CONCATENATE(D1602,"Q",IF(E1602&gt;=39,4,IF(E1602&gt;=26,3,IF(E1602&gt;=13,2,IF(E1602&gt;=0,1)))))</f>
        <v>2019Q4</v>
      </c>
      <c r="G1602" t="str">
        <f t="shared" ref="G1602:G1665" si="127">CONCATENATE(A1602,D1602,"Q",IF(E1602&gt;=39,4,IF(E1602&gt;=26,3,IF(E1602&gt;=13,2,IF(E1602&gt;=0,1)))))</f>
        <v>PROD_0042019Q4</v>
      </c>
      <c r="H1602">
        <v>42</v>
      </c>
      <c r="I1602" s="1">
        <f t="shared" ref="I1602:I1665" si="128">H1602*(VLOOKUP(G1602,S$2:T$65,2,0))</f>
        <v>478170</v>
      </c>
      <c r="J1602" t="s">
        <v>18</v>
      </c>
      <c r="K1602" t="s">
        <v>10</v>
      </c>
      <c r="L1602">
        <v>2019</v>
      </c>
      <c r="M1602">
        <v>40</v>
      </c>
      <c r="N1602">
        <v>4</v>
      </c>
      <c r="O1602">
        <f t="shared" si="125"/>
        <v>3372</v>
      </c>
    </row>
    <row r="1603" spans="1:15" x14ac:dyDescent="0.25">
      <c r="A1603" t="s">
        <v>7</v>
      </c>
      <c r="B1603" t="s">
        <v>10</v>
      </c>
      <c r="C1603" t="str">
        <f t="shared" ref="C1603:C1666" si="129">VLOOKUP(B1603,$V$14:$Y$18,2,FALSE)</f>
        <v>NW</v>
      </c>
      <c r="D1603">
        <v>2019</v>
      </c>
      <c r="E1603">
        <v>41</v>
      </c>
      <c r="F1603" t="str">
        <f t="shared" si="126"/>
        <v>2019Q4</v>
      </c>
      <c r="G1603" t="str">
        <f t="shared" si="127"/>
        <v>PROD_0042019Q4</v>
      </c>
      <c r="H1603">
        <v>28</v>
      </c>
      <c r="I1603" s="1">
        <f t="shared" si="128"/>
        <v>318780</v>
      </c>
      <c r="J1603" t="s">
        <v>18</v>
      </c>
      <c r="K1603" t="s">
        <v>10</v>
      </c>
      <c r="L1603">
        <v>2019</v>
      </c>
      <c r="M1603">
        <v>41</v>
      </c>
      <c r="N1603">
        <v>2</v>
      </c>
      <c r="O1603">
        <f t="shared" ref="O1603:O1666" si="130">N1603*(VLOOKUP(J1603,$V$2:$W$9,2,0))</f>
        <v>1686</v>
      </c>
    </row>
    <row r="1604" spans="1:15" x14ac:dyDescent="0.25">
      <c r="A1604" t="s">
        <v>7</v>
      </c>
      <c r="B1604" t="s">
        <v>10</v>
      </c>
      <c r="C1604" t="str">
        <f t="shared" si="129"/>
        <v>NW</v>
      </c>
      <c r="D1604">
        <v>2019</v>
      </c>
      <c r="E1604">
        <v>42</v>
      </c>
      <c r="F1604" t="str">
        <f t="shared" si="126"/>
        <v>2019Q4</v>
      </c>
      <c r="G1604" t="str">
        <f t="shared" si="127"/>
        <v>PROD_0042019Q4</v>
      </c>
      <c r="H1604">
        <v>29</v>
      </c>
      <c r="I1604" s="1">
        <f t="shared" si="128"/>
        <v>330165</v>
      </c>
      <c r="J1604" t="s">
        <v>18</v>
      </c>
      <c r="K1604" t="s">
        <v>10</v>
      </c>
      <c r="L1604">
        <v>2019</v>
      </c>
      <c r="M1604">
        <v>42</v>
      </c>
      <c r="N1604">
        <v>2</v>
      </c>
      <c r="O1604">
        <f t="shared" si="130"/>
        <v>1686</v>
      </c>
    </row>
    <row r="1605" spans="1:15" x14ac:dyDescent="0.25">
      <c r="A1605" t="s">
        <v>7</v>
      </c>
      <c r="B1605" t="s">
        <v>10</v>
      </c>
      <c r="C1605" t="str">
        <f t="shared" si="129"/>
        <v>NW</v>
      </c>
      <c r="D1605">
        <v>2019</v>
      </c>
      <c r="E1605">
        <v>43</v>
      </c>
      <c r="F1605" t="str">
        <f t="shared" si="126"/>
        <v>2019Q4</v>
      </c>
      <c r="G1605" t="str">
        <f t="shared" si="127"/>
        <v>PROD_0042019Q4</v>
      </c>
      <c r="H1605">
        <v>32</v>
      </c>
      <c r="I1605" s="1">
        <f t="shared" si="128"/>
        <v>364320</v>
      </c>
      <c r="J1605" t="s">
        <v>18</v>
      </c>
      <c r="K1605" t="s">
        <v>10</v>
      </c>
      <c r="L1605">
        <v>2019</v>
      </c>
      <c r="M1605">
        <v>43</v>
      </c>
      <c r="N1605">
        <v>2</v>
      </c>
      <c r="O1605">
        <f t="shared" si="130"/>
        <v>1686</v>
      </c>
    </row>
    <row r="1606" spans="1:15" x14ac:dyDescent="0.25">
      <c r="A1606" t="s">
        <v>7</v>
      </c>
      <c r="B1606" t="s">
        <v>10</v>
      </c>
      <c r="C1606" t="str">
        <f t="shared" si="129"/>
        <v>NW</v>
      </c>
      <c r="D1606">
        <v>2019</v>
      </c>
      <c r="E1606">
        <v>44</v>
      </c>
      <c r="F1606" t="str">
        <f t="shared" si="126"/>
        <v>2019Q4</v>
      </c>
      <c r="G1606" t="str">
        <f t="shared" si="127"/>
        <v>PROD_0042019Q4</v>
      </c>
      <c r="H1606">
        <v>25</v>
      </c>
      <c r="I1606" s="1">
        <f t="shared" si="128"/>
        <v>284625</v>
      </c>
      <c r="J1606" t="s">
        <v>18</v>
      </c>
      <c r="K1606" t="s">
        <v>10</v>
      </c>
      <c r="L1606">
        <v>2019</v>
      </c>
      <c r="M1606">
        <v>44</v>
      </c>
      <c r="N1606">
        <v>1</v>
      </c>
      <c r="O1606">
        <f t="shared" si="130"/>
        <v>843</v>
      </c>
    </row>
    <row r="1607" spans="1:15" x14ac:dyDescent="0.25">
      <c r="A1607" t="s">
        <v>7</v>
      </c>
      <c r="B1607" t="s">
        <v>10</v>
      </c>
      <c r="C1607" t="str">
        <f t="shared" si="129"/>
        <v>NW</v>
      </c>
      <c r="D1607">
        <v>2019</v>
      </c>
      <c r="E1607">
        <v>45</v>
      </c>
      <c r="F1607" t="str">
        <f t="shared" si="126"/>
        <v>2019Q4</v>
      </c>
      <c r="G1607" t="str">
        <f t="shared" si="127"/>
        <v>PROD_0042019Q4</v>
      </c>
      <c r="H1607">
        <v>31</v>
      </c>
      <c r="I1607" s="1">
        <f t="shared" si="128"/>
        <v>352935</v>
      </c>
      <c r="J1607" t="s">
        <v>18</v>
      </c>
      <c r="K1607" t="s">
        <v>10</v>
      </c>
      <c r="L1607">
        <v>2019</v>
      </c>
      <c r="M1607">
        <v>45</v>
      </c>
      <c r="N1607">
        <v>1</v>
      </c>
      <c r="O1607">
        <f t="shared" si="130"/>
        <v>843</v>
      </c>
    </row>
    <row r="1608" spans="1:15" x14ac:dyDescent="0.25">
      <c r="A1608" t="s">
        <v>7</v>
      </c>
      <c r="B1608" t="s">
        <v>10</v>
      </c>
      <c r="C1608" t="str">
        <f t="shared" si="129"/>
        <v>NW</v>
      </c>
      <c r="D1608">
        <v>2019</v>
      </c>
      <c r="E1608">
        <v>46</v>
      </c>
      <c r="F1608" t="str">
        <f t="shared" si="126"/>
        <v>2019Q4</v>
      </c>
      <c r="G1608" t="str">
        <f t="shared" si="127"/>
        <v>PROD_0042019Q4</v>
      </c>
      <c r="H1608">
        <v>21</v>
      </c>
      <c r="I1608" s="1">
        <f t="shared" si="128"/>
        <v>239085</v>
      </c>
      <c r="J1608" t="s">
        <v>18</v>
      </c>
      <c r="K1608" t="s">
        <v>10</v>
      </c>
      <c r="L1608">
        <v>2019</v>
      </c>
      <c r="M1608">
        <v>46</v>
      </c>
      <c r="N1608">
        <v>0</v>
      </c>
      <c r="O1608">
        <f t="shared" si="130"/>
        <v>0</v>
      </c>
    </row>
    <row r="1609" spans="1:15" x14ac:dyDescent="0.25">
      <c r="A1609" t="s">
        <v>7</v>
      </c>
      <c r="B1609" t="s">
        <v>10</v>
      </c>
      <c r="C1609" t="str">
        <f t="shared" si="129"/>
        <v>NW</v>
      </c>
      <c r="D1609">
        <v>2019</v>
      </c>
      <c r="E1609">
        <v>47</v>
      </c>
      <c r="F1609" t="str">
        <f t="shared" si="126"/>
        <v>2019Q4</v>
      </c>
      <c r="G1609" t="str">
        <f t="shared" si="127"/>
        <v>PROD_0042019Q4</v>
      </c>
      <c r="H1609">
        <v>35</v>
      </c>
      <c r="I1609" s="1">
        <f t="shared" si="128"/>
        <v>398475</v>
      </c>
      <c r="J1609" t="s">
        <v>18</v>
      </c>
      <c r="K1609" t="s">
        <v>10</v>
      </c>
      <c r="L1609">
        <v>2019</v>
      </c>
      <c r="M1609">
        <v>47</v>
      </c>
      <c r="N1609">
        <v>0</v>
      </c>
      <c r="O1609">
        <f t="shared" si="130"/>
        <v>0</v>
      </c>
    </row>
    <row r="1610" spans="1:15" x14ac:dyDescent="0.25">
      <c r="A1610" t="s">
        <v>7</v>
      </c>
      <c r="B1610" t="s">
        <v>10</v>
      </c>
      <c r="C1610" t="str">
        <f t="shared" si="129"/>
        <v>NW</v>
      </c>
      <c r="D1610">
        <v>2019</v>
      </c>
      <c r="E1610">
        <v>48</v>
      </c>
      <c r="F1610" t="str">
        <f t="shared" si="126"/>
        <v>2019Q4</v>
      </c>
      <c r="G1610" t="str">
        <f t="shared" si="127"/>
        <v>PROD_0042019Q4</v>
      </c>
      <c r="H1610">
        <v>23</v>
      </c>
      <c r="I1610" s="1">
        <f t="shared" si="128"/>
        <v>261855</v>
      </c>
      <c r="J1610" t="s">
        <v>18</v>
      </c>
      <c r="K1610" t="s">
        <v>10</v>
      </c>
      <c r="L1610">
        <v>2019</v>
      </c>
      <c r="M1610">
        <v>48</v>
      </c>
      <c r="N1610">
        <v>0</v>
      </c>
      <c r="O1610">
        <f t="shared" si="130"/>
        <v>0</v>
      </c>
    </row>
    <row r="1611" spans="1:15" x14ac:dyDescent="0.25">
      <c r="A1611" t="s">
        <v>7</v>
      </c>
      <c r="B1611" t="s">
        <v>10</v>
      </c>
      <c r="C1611" t="str">
        <f t="shared" si="129"/>
        <v>NW</v>
      </c>
      <c r="D1611">
        <v>2019</v>
      </c>
      <c r="E1611">
        <v>49</v>
      </c>
      <c r="F1611" t="str">
        <f t="shared" si="126"/>
        <v>2019Q4</v>
      </c>
      <c r="G1611" t="str">
        <f t="shared" si="127"/>
        <v>PROD_0042019Q4</v>
      </c>
      <c r="H1611">
        <v>33</v>
      </c>
      <c r="I1611" s="1">
        <f t="shared" si="128"/>
        <v>375705</v>
      </c>
      <c r="J1611" t="s">
        <v>18</v>
      </c>
      <c r="K1611" t="s">
        <v>10</v>
      </c>
      <c r="L1611">
        <v>2019</v>
      </c>
      <c r="M1611">
        <v>49</v>
      </c>
      <c r="N1611">
        <v>0</v>
      </c>
      <c r="O1611">
        <f t="shared" si="130"/>
        <v>0</v>
      </c>
    </row>
    <row r="1612" spans="1:15" x14ac:dyDescent="0.25">
      <c r="A1612" t="s">
        <v>7</v>
      </c>
      <c r="B1612" t="s">
        <v>10</v>
      </c>
      <c r="C1612" t="str">
        <f t="shared" si="129"/>
        <v>NW</v>
      </c>
      <c r="D1612">
        <v>2019</v>
      </c>
      <c r="E1612">
        <v>50</v>
      </c>
      <c r="F1612" t="str">
        <f t="shared" si="126"/>
        <v>2019Q4</v>
      </c>
      <c r="G1612" t="str">
        <f t="shared" si="127"/>
        <v>PROD_0042019Q4</v>
      </c>
      <c r="H1612">
        <v>28</v>
      </c>
      <c r="I1612" s="1">
        <f t="shared" si="128"/>
        <v>318780</v>
      </c>
      <c r="J1612" t="s">
        <v>18</v>
      </c>
      <c r="K1612" t="s">
        <v>10</v>
      </c>
      <c r="L1612">
        <v>2019</v>
      </c>
      <c r="M1612">
        <v>50</v>
      </c>
      <c r="N1612">
        <v>0</v>
      </c>
      <c r="O1612">
        <f t="shared" si="130"/>
        <v>0</v>
      </c>
    </row>
    <row r="1613" spans="1:15" x14ac:dyDescent="0.25">
      <c r="A1613" t="s">
        <v>7</v>
      </c>
      <c r="B1613" t="s">
        <v>10</v>
      </c>
      <c r="C1613" t="str">
        <f t="shared" si="129"/>
        <v>NW</v>
      </c>
      <c r="D1613">
        <v>2019</v>
      </c>
      <c r="E1613">
        <v>51</v>
      </c>
      <c r="F1613" t="str">
        <f t="shared" si="126"/>
        <v>2019Q4</v>
      </c>
      <c r="G1613" t="str">
        <f t="shared" si="127"/>
        <v>PROD_0042019Q4</v>
      </c>
      <c r="H1613">
        <v>27</v>
      </c>
      <c r="I1613" s="1">
        <f t="shared" si="128"/>
        <v>307395</v>
      </c>
      <c r="J1613" t="s">
        <v>18</v>
      </c>
      <c r="K1613" t="s">
        <v>10</v>
      </c>
      <c r="L1613">
        <v>2019</v>
      </c>
      <c r="M1613">
        <v>51</v>
      </c>
      <c r="N1613">
        <v>0</v>
      </c>
      <c r="O1613">
        <f t="shared" si="130"/>
        <v>0</v>
      </c>
    </row>
    <row r="1614" spans="1:15" x14ac:dyDescent="0.25">
      <c r="A1614" t="s">
        <v>7</v>
      </c>
      <c r="B1614" t="s">
        <v>10</v>
      </c>
      <c r="C1614" t="str">
        <f t="shared" si="129"/>
        <v>NW</v>
      </c>
      <c r="D1614">
        <v>2020</v>
      </c>
      <c r="E1614">
        <v>0</v>
      </c>
      <c r="F1614" t="str">
        <f t="shared" si="126"/>
        <v>2020Q1</v>
      </c>
      <c r="G1614" t="str">
        <f t="shared" si="127"/>
        <v>PROD_0042020Q1</v>
      </c>
      <c r="H1614">
        <v>25</v>
      </c>
      <c r="I1614" s="1">
        <f t="shared" si="128"/>
        <v>288175</v>
      </c>
      <c r="J1614" t="s">
        <v>18</v>
      </c>
      <c r="K1614" t="s">
        <v>10</v>
      </c>
      <c r="L1614">
        <v>2020</v>
      </c>
      <c r="M1614">
        <v>0</v>
      </c>
      <c r="N1614">
        <v>0</v>
      </c>
      <c r="O1614">
        <f t="shared" si="130"/>
        <v>0</v>
      </c>
    </row>
    <row r="1615" spans="1:15" x14ac:dyDescent="0.25">
      <c r="A1615" t="s">
        <v>7</v>
      </c>
      <c r="B1615" t="s">
        <v>10</v>
      </c>
      <c r="C1615" t="str">
        <f t="shared" si="129"/>
        <v>NW</v>
      </c>
      <c r="D1615">
        <v>2020</v>
      </c>
      <c r="E1615">
        <v>1</v>
      </c>
      <c r="F1615" t="str">
        <f t="shared" si="126"/>
        <v>2020Q1</v>
      </c>
      <c r="G1615" t="str">
        <f t="shared" si="127"/>
        <v>PROD_0042020Q1</v>
      </c>
      <c r="H1615">
        <v>37</v>
      </c>
      <c r="I1615" s="1">
        <f t="shared" si="128"/>
        <v>426499</v>
      </c>
      <c r="J1615" t="s">
        <v>18</v>
      </c>
      <c r="K1615" t="s">
        <v>10</v>
      </c>
      <c r="L1615">
        <v>2020</v>
      </c>
      <c r="M1615">
        <v>1</v>
      </c>
      <c r="N1615">
        <v>0</v>
      </c>
      <c r="O1615">
        <f t="shared" si="130"/>
        <v>0</v>
      </c>
    </row>
    <row r="1616" spans="1:15" x14ac:dyDescent="0.25">
      <c r="A1616" t="s">
        <v>7</v>
      </c>
      <c r="B1616" t="s">
        <v>10</v>
      </c>
      <c r="C1616" t="str">
        <f t="shared" si="129"/>
        <v>NW</v>
      </c>
      <c r="D1616">
        <v>2020</v>
      </c>
      <c r="E1616">
        <v>2</v>
      </c>
      <c r="F1616" t="str">
        <f t="shared" si="126"/>
        <v>2020Q1</v>
      </c>
      <c r="G1616" t="str">
        <f t="shared" si="127"/>
        <v>PROD_0042020Q1</v>
      </c>
      <c r="H1616">
        <v>42</v>
      </c>
      <c r="I1616" s="1">
        <f t="shared" si="128"/>
        <v>484134</v>
      </c>
      <c r="J1616" t="s">
        <v>18</v>
      </c>
      <c r="K1616" t="s">
        <v>10</v>
      </c>
      <c r="L1616">
        <v>2020</v>
      </c>
      <c r="M1616">
        <v>2</v>
      </c>
      <c r="N1616">
        <v>1</v>
      </c>
      <c r="O1616">
        <f t="shared" si="130"/>
        <v>843</v>
      </c>
    </row>
    <row r="1617" spans="1:15" x14ac:dyDescent="0.25">
      <c r="A1617" t="s">
        <v>7</v>
      </c>
      <c r="B1617" t="s">
        <v>10</v>
      </c>
      <c r="C1617" t="str">
        <f t="shared" si="129"/>
        <v>NW</v>
      </c>
      <c r="D1617">
        <v>2020</v>
      </c>
      <c r="E1617">
        <v>3</v>
      </c>
      <c r="F1617" t="str">
        <f t="shared" si="126"/>
        <v>2020Q1</v>
      </c>
      <c r="G1617" t="str">
        <f t="shared" si="127"/>
        <v>PROD_0042020Q1</v>
      </c>
      <c r="H1617">
        <v>50</v>
      </c>
      <c r="I1617" s="1">
        <f t="shared" si="128"/>
        <v>576350</v>
      </c>
      <c r="J1617" t="s">
        <v>18</v>
      </c>
      <c r="K1617" t="s">
        <v>10</v>
      </c>
      <c r="L1617">
        <v>2020</v>
      </c>
      <c r="M1617">
        <v>3</v>
      </c>
      <c r="N1617">
        <v>2</v>
      </c>
      <c r="O1617">
        <f t="shared" si="130"/>
        <v>1686</v>
      </c>
    </row>
    <row r="1618" spans="1:15" x14ac:dyDescent="0.25">
      <c r="A1618" t="s">
        <v>7</v>
      </c>
      <c r="B1618" t="s">
        <v>10</v>
      </c>
      <c r="C1618" t="str">
        <f t="shared" si="129"/>
        <v>NW</v>
      </c>
      <c r="D1618">
        <v>2020</v>
      </c>
      <c r="E1618">
        <v>4</v>
      </c>
      <c r="F1618" t="str">
        <f t="shared" si="126"/>
        <v>2020Q1</v>
      </c>
      <c r="G1618" t="str">
        <f t="shared" si="127"/>
        <v>PROD_0042020Q1</v>
      </c>
      <c r="H1618">
        <v>18</v>
      </c>
      <c r="I1618" s="1">
        <f t="shared" si="128"/>
        <v>207486</v>
      </c>
      <c r="J1618" t="s">
        <v>18</v>
      </c>
      <c r="K1618" t="s">
        <v>10</v>
      </c>
      <c r="L1618">
        <v>2020</v>
      </c>
      <c r="M1618">
        <v>4</v>
      </c>
      <c r="N1618">
        <v>1</v>
      </c>
      <c r="O1618">
        <f t="shared" si="130"/>
        <v>843</v>
      </c>
    </row>
    <row r="1619" spans="1:15" x14ac:dyDescent="0.25">
      <c r="A1619" t="s">
        <v>7</v>
      </c>
      <c r="B1619" t="s">
        <v>10</v>
      </c>
      <c r="C1619" t="str">
        <f t="shared" si="129"/>
        <v>NW</v>
      </c>
      <c r="D1619">
        <v>2020</v>
      </c>
      <c r="E1619">
        <v>5</v>
      </c>
      <c r="F1619" t="str">
        <f t="shared" si="126"/>
        <v>2020Q1</v>
      </c>
      <c r="G1619" t="str">
        <f t="shared" si="127"/>
        <v>PROD_0042020Q1</v>
      </c>
      <c r="H1619">
        <v>32</v>
      </c>
      <c r="I1619" s="1">
        <f t="shared" si="128"/>
        <v>368864</v>
      </c>
      <c r="J1619" t="s">
        <v>18</v>
      </c>
      <c r="K1619" t="s">
        <v>10</v>
      </c>
      <c r="L1619">
        <v>2020</v>
      </c>
      <c r="M1619">
        <v>5</v>
      </c>
      <c r="N1619">
        <v>2</v>
      </c>
      <c r="O1619">
        <f t="shared" si="130"/>
        <v>1686</v>
      </c>
    </row>
    <row r="1620" spans="1:15" x14ac:dyDescent="0.25">
      <c r="A1620" t="s">
        <v>7</v>
      </c>
      <c r="B1620" t="s">
        <v>10</v>
      </c>
      <c r="C1620" t="str">
        <f t="shared" si="129"/>
        <v>NW</v>
      </c>
      <c r="D1620">
        <v>2020</v>
      </c>
      <c r="E1620">
        <v>6</v>
      </c>
      <c r="F1620" t="str">
        <f t="shared" si="126"/>
        <v>2020Q1</v>
      </c>
      <c r="G1620" t="str">
        <f t="shared" si="127"/>
        <v>PROD_0042020Q1</v>
      </c>
      <c r="H1620">
        <v>38</v>
      </c>
      <c r="I1620" s="1">
        <f t="shared" si="128"/>
        <v>438026</v>
      </c>
      <c r="J1620" t="s">
        <v>18</v>
      </c>
      <c r="K1620" t="s">
        <v>10</v>
      </c>
      <c r="L1620">
        <v>2020</v>
      </c>
      <c r="M1620">
        <v>6</v>
      </c>
      <c r="N1620">
        <v>3</v>
      </c>
      <c r="O1620">
        <f t="shared" si="130"/>
        <v>2529</v>
      </c>
    </row>
    <row r="1621" spans="1:15" x14ac:dyDescent="0.25">
      <c r="A1621" t="s">
        <v>7</v>
      </c>
      <c r="B1621" t="s">
        <v>10</v>
      </c>
      <c r="C1621" t="str">
        <f t="shared" si="129"/>
        <v>NW</v>
      </c>
      <c r="D1621">
        <v>2020</v>
      </c>
      <c r="E1621">
        <v>7</v>
      </c>
      <c r="F1621" t="str">
        <f t="shared" si="126"/>
        <v>2020Q1</v>
      </c>
      <c r="G1621" t="str">
        <f t="shared" si="127"/>
        <v>PROD_0042020Q1</v>
      </c>
      <c r="H1621">
        <v>37</v>
      </c>
      <c r="I1621" s="1">
        <f t="shared" si="128"/>
        <v>426499</v>
      </c>
      <c r="J1621" t="s">
        <v>18</v>
      </c>
      <c r="K1621" t="s">
        <v>10</v>
      </c>
      <c r="L1621">
        <v>2020</v>
      </c>
      <c r="M1621">
        <v>7</v>
      </c>
      <c r="N1621">
        <v>3</v>
      </c>
      <c r="O1621">
        <f t="shared" si="130"/>
        <v>2529</v>
      </c>
    </row>
    <row r="1622" spans="1:15" x14ac:dyDescent="0.25">
      <c r="A1622" t="s">
        <v>7</v>
      </c>
      <c r="B1622" t="s">
        <v>10</v>
      </c>
      <c r="C1622" t="str">
        <f t="shared" si="129"/>
        <v>NW</v>
      </c>
      <c r="D1622">
        <v>2020</v>
      </c>
      <c r="E1622">
        <v>8</v>
      </c>
      <c r="F1622" t="str">
        <f t="shared" si="126"/>
        <v>2020Q1</v>
      </c>
      <c r="G1622" t="str">
        <f t="shared" si="127"/>
        <v>PROD_0042020Q1</v>
      </c>
      <c r="H1622">
        <v>33</v>
      </c>
      <c r="I1622" s="1">
        <f t="shared" si="128"/>
        <v>380391</v>
      </c>
      <c r="J1622" t="s">
        <v>18</v>
      </c>
      <c r="K1622" t="s">
        <v>10</v>
      </c>
      <c r="L1622">
        <v>2020</v>
      </c>
      <c r="M1622">
        <v>8</v>
      </c>
      <c r="N1622">
        <v>3</v>
      </c>
      <c r="O1622">
        <f t="shared" si="130"/>
        <v>2529</v>
      </c>
    </row>
    <row r="1623" spans="1:15" x14ac:dyDescent="0.25">
      <c r="A1623" t="s">
        <v>7</v>
      </c>
      <c r="B1623" t="s">
        <v>10</v>
      </c>
      <c r="C1623" t="str">
        <f t="shared" si="129"/>
        <v>NW</v>
      </c>
      <c r="D1623">
        <v>2020</v>
      </c>
      <c r="E1623">
        <v>9</v>
      </c>
      <c r="F1623" t="str">
        <f t="shared" si="126"/>
        <v>2020Q1</v>
      </c>
      <c r="G1623" t="str">
        <f t="shared" si="127"/>
        <v>PROD_0042020Q1</v>
      </c>
      <c r="H1623">
        <v>30</v>
      </c>
      <c r="I1623" s="1">
        <f t="shared" si="128"/>
        <v>345810</v>
      </c>
      <c r="J1623" t="s">
        <v>18</v>
      </c>
      <c r="K1623" t="s">
        <v>10</v>
      </c>
      <c r="L1623">
        <v>2020</v>
      </c>
      <c r="M1623">
        <v>9</v>
      </c>
      <c r="N1623">
        <v>2</v>
      </c>
      <c r="O1623">
        <f t="shared" si="130"/>
        <v>1686</v>
      </c>
    </row>
    <row r="1624" spans="1:15" x14ac:dyDescent="0.25">
      <c r="A1624" t="s">
        <v>7</v>
      </c>
      <c r="B1624" t="s">
        <v>10</v>
      </c>
      <c r="C1624" t="str">
        <f t="shared" si="129"/>
        <v>NW</v>
      </c>
      <c r="D1624">
        <v>2020</v>
      </c>
      <c r="E1624">
        <v>10</v>
      </c>
      <c r="F1624" t="str">
        <f t="shared" si="126"/>
        <v>2020Q1</v>
      </c>
      <c r="G1624" t="str">
        <f t="shared" si="127"/>
        <v>PROD_0042020Q1</v>
      </c>
      <c r="H1624">
        <v>37</v>
      </c>
      <c r="I1624" s="1">
        <f t="shared" si="128"/>
        <v>426499</v>
      </c>
      <c r="J1624" t="s">
        <v>18</v>
      </c>
      <c r="K1624" t="s">
        <v>10</v>
      </c>
      <c r="L1624">
        <v>2020</v>
      </c>
      <c r="M1624">
        <v>10</v>
      </c>
      <c r="N1624">
        <v>2</v>
      </c>
      <c r="O1624">
        <f t="shared" si="130"/>
        <v>1686</v>
      </c>
    </row>
    <row r="1625" spans="1:15" x14ac:dyDescent="0.25">
      <c r="A1625" t="s">
        <v>7</v>
      </c>
      <c r="B1625" t="s">
        <v>10</v>
      </c>
      <c r="C1625" t="str">
        <f t="shared" si="129"/>
        <v>NW</v>
      </c>
      <c r="D1625">
        <v>2020</v>
      </c>
      <c r="E1625">
        <v>11</v>
      </c>
      <c r="F1625" t="str">
        <f t="shared" si="126"/>
        <v>2020Q1</v>
      </c>
      <c r="G1625" t="str">
        <f t="shared" si="127"/>
        <v>PROD_0042020Q1</v>
      </c>
      <c r="H1625">
        <v>20</v>
      </c>
      <c r="I1625" s="1">
        <f t="shared" si="128"/>
        <v>230540</v>
      </c>
      <c r="J1625" t="s">
        <v>18</v>
      </c>
      <c r="K1625" t="s">
        <v>10</v>
      </c>
      <c r="L1625">
        <v>2020</v>
      </c>
      <c r="M1625">
        <v>11</v>
      </c>
      <c r="N1625">
        <v>1</v>
      </c>
      <c r="O1625">
        <f t="shared" si="130"/>
        <v>843</v>
      </c>
    </row>
    <row r="1626" spans="1:15" x14ac:dyDescent="0.25">
      <c r="A1626" t="s">
        <v>7</v>
      </c>
      <c r="B1626" t="s">
        <v>10</v>
      </c>
      <c r="C1626" t="str">
        <f t="shared" si="129"/>
        <v>NW</v>
      </c>
      <c r="D1626">
        <v>2020</v>
      </c>
      <c r="E1626">
        <v>12</v>
      </c>
      <c r="F1626" t="str">
        <f t="shared" si="126"/>
        <v>2020Q1</v>
      </c>
      <c r="G1626" t="str">
        <f t="shared" si="127"/>
        <v>PROD_0042020Q1</v>
      </c>
      <c r="H1626">
        <v>41</v>
      </c>
      <c r="I1626" s="1">
        <f t="shared" si="128"/>
        <v>472607</v>
      </c>
      <c r="J1626" t="s">
        <v>18</v>
      </c>
      <c r="K1626" t="s">
        <v>10</v>
      </c>
      <c r="L1626">
        <v>2020</v>
      </c>
      <c r="M1626">
        <v>12</v>
      </c>
      <c r="N1626">
        <v>1</v>
      </c>
      <c r="O1626">
        <f t="shared" si="130"/>
        <v>843</v>
      </c>
    </row>
    <row r="1627" spans="1:15" x14ac:dyDescent="0.25">
      <c r="A1627" t="s">
        <v>7</v>
      </c>
      <c r="B1627" t="s">
        <v>10</v>
      </c>
      <c r="C1627" t="str">
        <f t="shared" si="129"/>
        <v>NW</v>
      </c>
      <c r="D1627">
        <v>2020</v>
      </c>
      <c r="E1627">
        <v>13</v>
      </c>
      <c r="F1627" t="str">
        <f t="shared" si="126"/>
        <v>2020Q2</v>
      </c>
      <c r="G1627" t="str">
        <f t="shared" si="127"/>
        <v>PROD_0042020Q2</v>
      </c>
      <c r="H1627">
        <v>40</v>
      </c>
      <c r="I1627" s="1">
        <f t="shared" si="128"/>
        <v>461080</v>
      </c>
      <c r="J1627" t="s">
        <v>18</v>
      </c>
      <c r="K1627" t="s">
        <v>10</v>
      </c>
      <c r="L1627">
        <v>2020</v>
      </c>
      <c r="M1627">
        <v>13</v>
      </c>
      <c r="N1627">
        <v>2</v>
      </c>
      <c r="O1627">
        <f t="shared" si="130"/>
        <v>1686</v>
      </c>
    </row>
    <row r="1628" spans="1:15" x14ac:dyDescent="0.25">
      <c r="A1628" t="s">
        <v>7</v>
      </c>
      <c r="B1628" t="s">
        <v>10</v>
      </c>
      <c r="C1628" t="str">
        <f t="shared" si="129"/>
        <v>NW</v>
      </c>
      <c r="D1628">
        <v>2020</v>
      </c>
      <c r="E1628">
        <v>14</v>
      </c>
      <c r="F1628" t="str">
        <f t="shared" si="126"/>
        <v>2020Q2</v>
      </c>
      <c r="G1628" t="str">
        <f t="shared" si="127"/>
        <v>PROD_0042020Q2</v>
      </c>
      <c r="H1628">
        <v>39</v>
      </c>
      <c r="I1628" s="1">
        <f t="shared" si="128"/>
        <v>449553</v>
      </c>
      <c r="J1628" t="s">
        <v>18</v>
      </c>
      <c r="K1628" t="s">
        <v>10</v>
      </c>
      <c r="L1628">
        <v>2020</v>
      </c>
      <c r="M1628">
        <v>14</v>
      </c>
      <c r="N1628">
        <v>2</v>
      </c>
      <c r="O1628">
        <f t="shared" si="130"/>
        <v>1686</v>
      </c>
    </row>
    <row r="1629" spans="1:15" x14ac:dyDescent="0.25">
      <c r="A1629" t="s">
        <v>7</v>
      </c>
      <c r="B1629" t="s">
        <v>10</v>
      </c>
      <c r="C1629" t="str">
        <f t="shared" si="129"/>
        <v>NW</v>
      </c>
      <c r="D1629">
        <v>2020</v>
      </c>
      <c r="E1629">
        <v>15</v>
      </c>
      <c r="F1629" t="str">
        <f t="shared" si="126"/>
        <v>2020Q2</v>
      </c>
      <c r="G1629" t="str">
        <f t="shared" si="127"/>
        <v>PROD_0042020Q2</v>
      </c>
      <c r="H1629">
        <v>38</v>
      </c>
      <c r="I1629" s="1">
        <f t="shared" si="128"/>
        <v>438026</v>
      </c>
      <c r="J1629" t="s">
        <v>18</v>
      </c>
      <c r="K1629" t="s">
        <v>10</v>
      </c>
      <c r="L1629">
        <v>2020</v>
      </c>
      <c r="M1629">
        <v>15</v>
      </c>
      <c r="N1629">
        <v>3</v>
      </c>
      <c r="O1629">
        <f t="shared" si="130"/>
        <v>2529</v>
      </c>
    </row>
    <row r="1630" spans="1:15" x14ac:dyDescent="0.25">
      <c r="A1630" t="s">
        <v>7</v>
      </c>
      <c r="B1630" t="s">
        <v>10</v>
      </c>
      <c r="C1630" t="str">
        <f t="shared" si="129"/>
        <v>NW</v>
      </c>
      <c r="D1630">
        <v>2020</v>
      </c>
      <c r="E1630">
        <v>16</v>
      </c>
      <c r="F1630" t="str">
        <f t="shared" si="126"/>
        <v>2020Q2</v>
      </c>
      <c r="G1630" t="str">
        <f t="shared" si="127"/>
        <v>PROD_0042020Q2</v>
      </c>
      <c r="H1630">
        <v>34</v>
      </c>
      <c r="I1630" s="1">
        <f t="shared" si="128"/>
        <v>391918</v>
      </c>
      <c r="J1630" t="s">
        <v>18</v>
      </c>
      <c r="K1630" t="s">
        <v>10</v>
      </c>
      <c r="L1630">
        <v>2020</v>
      </c>
      <c r="M1630">
        <v>16</v>
      </c>
      <c r="N1630">
        <v>4</v>
      </c>
      <c r="O1630">
        <f t="shared" si="130"/>
        <v>3372</v>
      </c>
    </row>
    <row r="1631" spans="1:15" x14ac:dyDescent="0.25">
      <c r="A1631" t="s">
        <v>7</v>
      </c>
      <c r="B1631" t="s">
        <v>10</v>
      </c>
      <c r="C1631" t="str">
        <f t="shared" si="129"/>
        <v>NW</v>
      </c>
      <c r="D1631">
        <v>2020</v>
      </c>
      <c r="E1631">
        <v>17</v>
      </c>
      <c r="F1631" t="str">
        <f t="shared" si="126"/>
        <v>2020Q2</v>
      </c>
      <c r="G1631" t="str">
        <f t="shared" si="127"/>
        <v>PROD_0042020Q2</v>
      </c>
      <c r="H1631">
        <v>32</v>
      </c>
      <c r="I1631" s="1">
        <f t="shared" si="128"/>
        <v>368864</v>
      </c>
      <c r="J1631" t="s">
        <v>18</v>
      </c>
      <c r="K1631" t="s">
        <v>10</v>
      </c>
      <c r="L1631">
        <v>2020</v>
      </c>
      <c r="M1631">
        <v>17</v>
      </c>
      <c r="N1631">
        <v>4</v>
      </c>
      <c r="O1631">
        <f t="shared" si="130"/>
        <v>3372</v>
      </c>
    </row>
    <row r="1632" spans="1:15" x14ac:dyDescent="0.25">
      <c r="A1632" t="s">
        <v>7</v>
      </c>
      <c r="B1632" t="s">
        <v>10</v>
      </c>
      <c r="C1632" t="str">
        <f t="shared" si="129"/>
        <v>NW</v>
      </c>
      <c r="D1632">
        <v>2020</v>
      </c>
      <c r="E1632">
        <v>18</v>
      </c>
      <c r="F1632" t="str">
        <f t="shared" si="126"/>
        <v>2020Q2</v>
      </c>
      <c r="G1632" t="str">
        <f t="shared" si="127"/>
        <v>PROD_0042020Q2</v>
      </c>
      <c r="H1632">
        <v>41</v>
      </c>
      <c r="I1632" s="1">
        <f t="shared" si="128"/>
        <v>472607</v>
      </c>
      <c r="J1632" t="s">
        <v>18</v>
      </c>
      <c r="K1632" t="s">
        <v>10</v>
      </c>
      <c r="L1632">
        <v>2020</v>
      </c>
      <c r="M1632">
        <v>18</v>
      </c>
      <c r="N1632">
        <v>5</v>
      </c>
      <c r="O1632">
        <f t="shared" si="130"/>
        <v>4215</v>
      </c>
    </row>
    <row r="1633" spans="1:15" x14ac:dyDescent="0.25">
      <c r="A1633" t="s">
        <v>7</v>
      </c>
      <c r="B1633" t="s">
        <v>10</v>
      </c>
      <c r="C1633" t="str">
        <f t="shared" si="129"/>
        <v>NW</v>
      </c>
      <c r="D1633">
        <v>2020</v>
      </c>
      <c r="E1633">
        <v>19</v>
      </c>
      <c r="F1633" t="str">
        <f t="shared" si="126"/>
        <v>2020Q2</v>
      </c>
      <c r="G1633" t="str">
        <f t="shared" si="127"/>
        <v>PROD_0042020Q2</v>
      </c>
      <c r="H1633">
        <v>30</v>
      </c>
      <c r="I1633" s="1">
        <f t="shared" si="128"/>
        <v>345810</v>
      </c>
      <c r="J1633" t="s">
        <v>18</v>
      </c>
      <c r="K1633" t="s">
        <v>10</v>
      </c>
      <c r="L1633">
        <v>2020</v>
      </c>
      <c r="M1633">
        <v>19</v>
      </c>
      <c r="N1633">
        <v>4</v>
      </c>
      <c r="O1633">
        <f t="shared" si="130"/>
        <v>3372</v>
      </c>
    </row>
    <row r="1634" spans="1:15" x14ac:dyDescent="0.25">
      <c r="A1634" t="s">
        <v>7</v>
      </c>
      <c r="B1634" t="s">
        <v>10</v>
      </c>
      <c r="C1634" t="str">
        <f t="shared" si="129"/>
        <v>NW</v>
      </c>
      <c r="D1634">
        <v>2020</v>
      </c>
      <c r="E1634">
        <v>20</v>
      </c>
      <c r="F1634" t="str">
        <f t="shared" si="126"/>
        <v>2020Q2</v>
      </c>
      <c r="G1634" t="str">
        <f t="shared" si="127"/>
        <v>PROD_0042020Q2</v>
      </c>
      <c r="H1634">
        <v>40</v>
      </c>
      <c r="I1634" s="1">
        <f t="shared" si="128"/>
        <v>461080</v>
      </c>
      <c r="J1634" t="s">
        <v>18</v>
      </c>
      <c r="K1634" t="s">
        <v>10</v>
      </c>
      <c r="L1634">
        <v>2020</v>
      </c>
      <c r="M1634">
        <v>20</v>
      </c>
      <c r="N1634">
        <v>6</v>
      </c>
      <c r="O1634">
        <f t="shared" si="130"/>
        <v>5058</v>
      </c>
    </row>
    <row r="1635" spans="1:15" x14ac:dyDescent="0.25">
      <c r="A1635" t="s">
        <v>7</v>
      </c>
      <c r="B1635" t="s">
        <v>10</v>
      </c>
      <c r="C1635" t="str">
        <f t="shared" si="129"/>
        <v>NW</v>
      </c>
      <c r="D1635">
        <v>2020</v>
      </c>
      <c r="E1635">
        <v>21</v>
      </c>
      <c r="F1635" t="str">
        <f t="shared" si="126"/>
        <v>2020Q2</v>
      </c>
      <c r="G1635" t="str">
        <f t="shared" si="127"/>
        <v>PROD_0042020Q2</v>
      </c>
      <c r="H1635">
        <v>36</v>
      </c>
      <c r="I1635" s="1">
        <f t="shared" si="128"/>
        <v>414972</v>
      </c>
      <c r="J1635" t="s">
        <v>18</v>
      </c>
      <c r="K1635" t="s">
        <v>10</v>
      </c>
      <c r="L1635">
        <v>2020</v>
      </c>
      <c r="M1635">
        <v>21</v>
      </c>
      <c r="N1635">
        <v>6</v>
      </c>
      <c r="O1635">
        <f t="shared" si="130"/>
        <v>5058</v>
      </c>
    </row>
    <row r="1636" spans="1:15" x14ac:dyDescent="0.25">
      <c r="A1636" t="s">
        <v>7</v>
      </c>
      <c r="B1636" t="s">
        <v>10</v>
      </c>
      <c r="C1636" t="str">
        <f t="shared" si="129"/>
        <v>NW</v>
      </c>
      <c r="D1636">
        <v>2020</v>
      </c>
      <c r="E1636">
        <v>22</v>
      </c>
      <c r="F1636" t="str">
        <f t="shared" si="126"/>
        <v>2020Q2</v>
      </c>
      <c r="G1636" t="str">
        <f t="shared" si="127"/>
        <v>PROD_0042020Q2</v>
      </c>
      <c r="H1636">
        <v>31</v>
      </c>
      <c r="I1636" s="1">
        <f t="shared" si="128"/>
        <v>357337</v>
      </c>
      <c r="J1636" t="s">
        <v>18</v>
      </c>
      <c r="K1636" t="s">
        <v>10</v>
      </c>
      <c r="L1636">
        <v>2020</v>
      </c>
      <c r="M1636">
        <v>22</v>
      </c>
      <c r="N1636">
        <v>6</v>
      </c>
      <c r="O1636">
        <f t="shared" si="130"/>
        <v>5058</v>
      </c>
    </row>
    <row r="1637" spans="1:15" x14ac:dyDescent="0.25">
      <c r="A1637" t="s">
        <v>7</v>
      </c>
      <c r="B1637" t="s">
        <v>10</v>
      </c>
      <c r="C1637" t="str">
        <f t="shared" si="129"/>
        <v>NW</v>
      </c>
      <c r="D1637">
        <v>2020</v>
      </c>
      <c r="E1637">
        <v>23</v>
      </c>
      <c r="F1637" t="str">
        <f t="shared" si="126"/>
        <v>2020Q2</v>
      </c>
      <c r="G1637" t="str">
        <f t="shared" si="127"/>
        <v>PROD_0042020Q2</v>
      </c>
      <c r="H1637">
        <v>33</v>
      </c>
      <c r="I1637" s="1">
        <f t="shared" si="128"/>
        <v>380391</v>
      </c>
      <c r="J1637" t="s">
        <v>18</v>
      </c>
      <c r="K1637" t="s">
        <v>10</v>
      </c>
      <c r="L1637">
        <v>2020</v>
      </c>
      <c r="M1637">
        <v>23</v>
      </c>
      <c r="N1637">
        <v>7</v>
      </c>
      <c r="O1637">
        <f t="shared" si="130"/>
        <v>5901</v>
      </c>
    </row>
    <row r="1638" spans="1:15" x14ac:dyDescent="0.25">
      <c r="A1638" t="s">
        <v>7</v>
      </c>
      <c r="B1638" t="s">
        <v>10</v>
      </c>
      <c r="C1638" t="str">
        <f t="shared" si="129"/>
        <v>NW</v>
      </c>
      <c r="D1638">
        <v>2020</v>
      </c>
      <c r="E1638">
        <v>24</v>
      </c>
      <c r="F1638" t="str">
        <f t="shared" si="126"/>
        <v>2020Q2</v>
      </c>
      <c r="G1638" t="str">
        <f t="shared" si="127"/>
        <v>PROD_0042020Q2</v>
      </c>
      <c r="H1638">
        <v>28</v>
      </c>
      <c r="I1638" s="1">
        <f t="shared" si="128"/>
        <v>322756</v>
      </c>
      <c r="J1638" t="s">
        <v>18</v>
      </c>
      <c r="K1638" t="s">
        <v>10</v>
      </c>
      <c r="L1638">
        <v>2020</v>
      </c>
      <c r="M1638">
        <v>24</v>
      </c>
      <c r="N1638">
        <v>6</v>
      </c>
      <c r="O1638">
        <f t="shared" si="130"/>
        <v>5058</v>
      </c>
    </row>
    <row r="1639" spans="1:15" x14ac:dyDescent="0.25">
      <c r="A1639" t="s">
        <v>7</v>
      </c>
      <c r="B1639" t="s">
        <v>10</v>
      </c>
      <c r="C1639" t="str">
        <f t="shared" si="129"/>
        <v>NW</v>
      </c>
      <c r="D1639">
        <v>2020</v>
      </c>
      <c r="E1639">
        <v>25</v>
      </c>
      <c r="F1639" t="str">
        <f t="shared" si="126"/>
        <v>2020Q2</v>
      </c>
      <c r="G1639" t="str">
        <f t="shared" si="127"/>
        <v>PROD_0042020Q2</v>
      </c>
      <c r="H1639">
        <v>22</v>
      </c>
      <c r="I1639" s="1">
        <f t="shared" si="128"/>
        <v>253594</v>
      </c>
      <c r="J1639" t="s">
        <v>18</v>
      </c>
      <c r="K1639" t="s">
        <v>10</v>
      </c>
      <c r="L1639">
        <v>2020</v>
      </c>
      <c r="M1639">
        <v>25</v>
      </c>
      <c r="N1639">
        <v>5</v>
      </c>
      <c r="O1639">
        <f t="shared" si="130"/>
        <v>4215</v>
      </c>
    </row>
    <row r="1640" spans="1:15" x14ac:dyDescent="0.25">
      <c r="A1640" t="s">
        <v>7</v>
      </c>
      <c r="B1640" t="s">
        <v>10</v>
      </c>
      <c r="C1640" t="str">
        <f t="shared" si="129"/>
        <v>NW</v>
      </c>
      <c r="D1640">
        <v>2020</v>
      </c>
      <c r="E1640">
        <v>26</v>
      </c>
      <c r="F1640" t="str">
        <f t="shared" si="126"/>
        <v>2020Q3</v>
      </c>
      <c r="G1640" t="str">
        <f t="shared" si="127"/>
        <v>PROD_0042020Q3</v>
      </c>
      <c r="H1640">
        <v>22</v>
      </c>
      <c r="I1640" s="1">
        <f t="shared" si="128"/>
        <v>253594</v>
      </c>
      <c r="J1640" t="s">
        <v>18</v>
      </c>
      <c r="K1640" t="s">
        <v>10</v>
      </c>
      <c r="L1640">
        <v>2020</v>
      </c>
      <c r="M1640">
        <v>26</v>
      </c>
      <c r="N1640">
        <v>5</v>
      </c>
      <c r="O1640">
        <f t="shared" si="130"/>
        <v>4215</v>
      </c>
    </row>
    <row r="1641" spans="1:15" x14ac:dyDescent="0.25">
      <c r="A1641" t="s">
        <v>7</v>
      </c>
      <c r="B1641" t="s">
        <v>10</v>
      </c>
      <c r="C1641" t="str">
        <f t="shared" si="129"/>
        <v>NW</v>
      </c>
      <c r="D1641">
        <v>2020</v>
      </c>
      <c r="E1641">
        <v>27</v>
      </c>
      <c r="F1641" t="str">
        <f t="shared" si="126"/>
        <v>2020Q3</v>
      </c>
      <c r="G1641" t="str">
        <f t="shared" si="127"/>
        <v>PROD_0042020Q3</v>
      </c>
      <c r="H1641">
        <v>30</v>
      </c>
      <c r="I1641" s="1">
        <f t="shared" si="128"/>
        <v>345810</v>
      </c>
      <c r="J1641" t="s">
        <v>18</v>
      </c>
      <c r="K1641" t="s">
        <v>10</v>
      </c>
      <c r="L1641">
        <v>2020</v>
      </c>
      <c r="M1641">
        <v>27</v>
      </c>
      <c r="N1641">
        <v>7</v>
      </c>
      <c r="O1641">
        <f t="shared" si="130"/>
        <v>5901</v>
      </c>
    </row>
    <row r="1642" spans="1:15" x14ac:dyDescent="0.25">
      <c r="A1642" t="s">
        <v>7</v>
      </c>
      <c r="B1642" t="s">
        <v>10</v>
      </c>
      <c r="C1642" t="str">
        <f t="shared" si="129"/>
        <v>NW</v>
      </c>
      <c r="D1642">
        <v>2020</v>
      </c>
      <c r="E1642">
        <v>28</v>
      </c>
      <c r="F1642" t="str">
        <f t="shared" si="126"/>
        <v>2020Q3</v>
      </c>
      <c r="G1642" t="str">
        <f t="shared" si="127"/>
        <v>PROD_0042020Q3</v>
      </c>
      <c r="H1642">
        <v>23</v>
      </c>
      <c r="I1642" s="1">
        <f t="shared" si="128"/>
        <v>265121</v>
      </c>
      <c r="J1642" t="s">
        <v>18</v>
      </c>
      <c r="K1642" t="s">
        <v>10</v>
      </c>
      <c r="L1642">
        <v>2020</v>
      </c>
      <c r="M1642">
        <v>28</v>
      </c>
      <c r="N1642">
        <v>5</v>
      </c>
      <c r="O1642">
        <f t="shared" si="130"/>
        <v>4215</v>
      </c>
    </row>
    <row r="1643" spans="1:15" x14ac:dyDescent="0.25">
      <c r="A1643" t="s">
        <v>7</v>
      </c>
      <c r="B1643" t="s">
        <v>10</v>
      </c>
      <c r="C1643" t="str">
        <f t="shared" si="129"/>
        <v>NW</v>
      </c>
      <c r="D1643">
        <v>2020</v>
      </c>
      <c r="E1643">
        <v>29</v>
      </c>
      <c r="F1643" t="str">
        <f t="shared" si="126"/>
        <v>2020Q3</v>
      </c>
      <c r="G1643" t="str">
        <f t="shared" si="127"/>
        <v>PROD_0042020Q3</v>
      </c>
      <c r="H1643">
        <v>31</v>
      </c>
      <c r="I1643" s="1">
        <f t="shared" si="128"/>
        <v>357337</v>
      </c>
      <c r="J1643" t="s">
        <v>18</v>
      </c>
      <c r="K1643" t="s">
        <v>10</v>
      </c>
      <c r="L1643">
        <v>2020</v>
      </c>
      <c r="M1643">
        <v>29</v>
      </c>
      <c r="N1643">
        <v>7</v>
      </c>
      <c r="O1643">
        <f t="shared" si="130"/>
        <v>5901</v>
      </c>
    </row>
    <row r="1644" spans="1:15" x14ac:dyDescent="0.25">
      <c r="A1644" t="s">
        <v>7</v>
      </c>
      <c r="B1644" t="s">
        <v>10</v>
      </c>
      <c r="C1644" t="str">
        <f t="shared" si="129"/>
        <v>NW</v>
      </c>
      <c r="D1644">
        <v>2020</v>
      </c>
      <c r="E1644">
        <v>30</v>
      </c>
      <c r="F1644" t="str">
        <f t="shared" si="126"/>
        <v>2020Q3</v>
      </c>
      <c r="G1644" t="str">
        <f t="shared" si="127"/>
        <v>PROD_0042020Q3</v>
      </c>
      <c r="H1644">
        <v>28</v>
      </c>
      <c r="I1644" s="1">
        <f t="shared" si="128"/>
        <v>322756</v>
      </c>
      <c r="J1644" t="s">
        <v>18</v>
      </c>
      <c r="K1644" t="s">
        <v>10</v>
      </c>
      <c r="L1644">
        <v>2020</v>
      </c>
      <c r="M1644">
        <v>30</v>
      </c>
      <c r="N1644">
        <v>6</v>
      </c>
      <c r="O1644">
        <f t="shared" si="130"/>
        <v>5058</v>
      </c>
    </row>
    <row r="1645" spans="1:15" x14ac:dyDescent="0.25">
      <c r="A1645" t="s">
        <v>7</v>
      </c>
      <c r="B1645" t="s">
        <v>10</v>
      </c>
      <c r="C1645" t="str">
        <f t="shared" si="129"/>
        <v>NW</v>
      </c>
      <c r="D1645">
        <v>2020</v>
      </c>
      <c r="E1645">
        <v>31</v>
      </c>
      <c r="F1645" t="str">
        <f t="shared" si="126"/>
        <v>2020Q3</v>
      </c>
      <c r="G1645" t="str">
        <f t="shared" si="127"/>
        <v>PROD_0042020Q3</v>
      </c>
      <c r="H1645">
        <v>30</v>
      </c>
      <c r="I1645" s="1">
        <f t="shared" si="128"/>
        <v>345810</v>
      </c>
      <c r="J1645" t="s">
        <v>18</v>
      </c>
      <c r="K1645" t="s">
        <v>10</v>
      </c>
      <c r="L1645">
        <v>2020</v>
      </c>
      <c r="M1645">
        <v>31</v>
      </c>
      <c r="N1645">
        <v>6</v>
      </c>
      <c r="O1645">
        <f t="shared" si="130"/>
        <v>5058</v>
      </c>
    </row>
    <row r="1646" spans="1:15" x14ac:dyDescent="0.25">
      <c r="A1646" t="s">
        <v>7</v>
      </c>
      <c r="B1646" t="s">
        <v>10</v>
      </c>
      <c r="C1646" t="str">
        <f t="shared" si="129"/>
        <v>NW</v>
      </c>
      <c r="D1646">
        <v>2020</v>
      </c>
      <c r="E1646">
        <v>32</v>
      </c>
      <c r="F1646" t="str">
        <f t="shared" si="126"/>
        <v>2020Q3</v>
      </c>
      <c r="G1646" t="str">
        <f t="shared" si="127"/>
        <v>PROD_0042020Q3</v>
      </c>
      <c r="H1646">
        <v>34</v>
      </c>
      <c r="I1646" s="1">
        <f t="shared" si="128"/>
        <v>391918</v>
      </c>
      <c r="J1646" t="s">
        <v>18</v>
      </c>
      <c r="K1646" t="s">
        <v>10</v>
      </c>
      <c r="L1646">
        <v>2020</v>
      </c>
      <c r="M1646">
        <v>32</v>
      </c>
      <c r="N1646">
        <v>7</v>
      </c>
      <c r="O1646">
        <f t="shared" si="130"/>
        <v>5901</v>
      </c>
    </row>
    <row r="1647" spans="1:15" x14ac:dyDescent="0.25">
      <c r="A1647" t="s">
        <v>7</v>
      </c>
      <c r="B1647" t="s">
        <v>10</v>
      </c>
      <c r="C1647" t="str">
        <f t="shared" si="129"/>
        <v>NW</v>
      </c>
      <c r="D1647">
        <v>2020</v>
      </c>
      <c r="E1647">
        <v>33</v>
      </c>
      <c r="F1647" t="str">
        <f t="shared" si="126"/>
        <v>2020Q3</v>
      </c>
      <c r="G1647" t="str">
        <f t="shared" si="127"/>
        <v>PROD_0042020Q3</v>
      </c>
      <c r="H1647">
        <v>29</v>
      </c>
      <c r="I1647" s="1">
        <f t="shared" si="128"/>
        <v>334283</v>
      </c>
      <c r="J1647" t="s">
        <v>18</v>
      </c>
      <c r="K1647" t="s">
        <v>10</v>
      </c>
      <c r="L1647">
        <v>2020</v>
      </c>
      <c r="M1647">
        <v>33</v>
      </c>
      <c r="N1647">
        <v>5</v>
      </c>
      <c r="O1647">
        <f t="shared" si="130"/>
        <v>4215</v>
      </c>
    </row>
    <row r="1648" spans="1:15" x14ac:dyDescent="0.25">
      <c r="A1648" t="s">
        <v>7</v>
      </c>
      <c r="B1648" t="s">
        <v>10</v>
      </c>
      <c r="C1648" t="str">
        <f t="shared" si="129"/>
        <v>NW</v>
      </c>
      <c r="D1648">
        <v>2020</v>
      </c>
      <c r="E1648">
        <v>34</v>
      </c>
      <c r="F1648" t="str">
        <f t="shared" si="126"/>
        <v>2020Q3</v>
      </c>
      <c r="G1648" t="str">
        <f t="shared" si="127"/>
        <v>PROD_0042020Q3</v>
      </c>
      <c r="H1648">
        <v>30</v>
      </c>
      <c r="I1648" s="1">
        <f t="shared" si="128"/>
        <v>345810</v>
      </c>
      <c r="J1648" t="s">
        <v>18</v>
      </c>
      <c r="K1648" t="s">
        <v>10</v>
      </c>
      <c r="L1648">
        <v>2020</v>
      </c>
      <c r="M1648">
        <v>34</v>
      </c>
      <c r="N1648">
        <v>5</v>
      </c>
      <c r="O1648">
        <f t="shared" si="130"/>
        <v>4215</v>
      </c>
    </row>
    <row r="1649" spans="1:15" x14ac:dyDescent="0.25">
      <c r="A1649" t="s">
        <v>7</v>
      </c>
      <c r="B1649" t="s">
        <v>10</v>
      </c>
      <c r="C1649" t="str">
        <f t="shared" si="129"/>
        <v>NW</v>
      </c>
      <c r="D1649">
        <v>2020</v>
      </c>
      <c r="E1649">
        <v>35</v>
      </c>
      <c r="F1649" t="str">
        <f t="shared" si="126"/>
        <v>2020Q3</v>
      </c>
      <c r="G1649" t="str">
        <f t="shared" si="127"/>
        <v>PROD_0042020Q3</v>
      </c>
      <c r="H1649">
        <v>32</v>
      </c>
      <c r="I1649" s="1">
        <f t="shared" si="128"/>
        <v>368864</v>
      </c>
      <c r="J1649" t="s">
        <v>18</v>
      </c>
      <c r="K1649" t="s">
        <v>10</v>
      </c>
      <c r="L1649">
        <v>2020</v>
      </c>
      <c r="M1649">
        <v>35</v>
      </c>
      <c r="N1649">
        <v>4</v>
      </c>
      <c r="O1649">
        <f t="shared" si="130"/>
        <v>3372</v>
      </c>
    </row>
    <row r="1650" spans="1:15" x14ac:dyDescent="0.25">
      <c r="A1650" t="s">
        <v>7</v>
      </c>
      <c r="B1650" t="s">
        <v>10</v>
      </c>
      <c r="C1650" t="str">
        <f t="shared" si="129"/>
        <v>NW</v>
      </c>
      <c r="D1650">
        <v>2020</v>
      </c>
      <c r="E1650">
        <v>36</v>
      </c>
      <c r="F1650" t="str">
        <f t="shared" si="126"/>
        <v>2020Q3</v>
      </c>
      <c r="G1650" t="str">
        <f t="shared" si="127"/>
        <v>PROD_0042020Q3</v>
      </c>
      <c r="H1650">
        <v>26</v>
      </c>
      <c r="I1650" s="1">
        <f t="shared" si="128"/>
        <v>299702</v>
      </c>
      <c r="J1650" t="s">
        <v>18</v>
      </c>
      <c r="K1650" t="s">
        <v>10</v>
      </c>
      <c r="L1650">
        <v>2020</v>
      </c>
      <c r="M1650">
        <v>36</v>
      </c>
      <c r="N1650">
        <v>3</v>
      </c>
      <c r="O1650">
        <f t="shared" si="130"/>
        <v>2529</v>
      </c>
    </row>
    <row r="1651" spans="1:15" x14ac:dyDescent="0.25">
      <c r="A1651" t="s">
        <v>7</v>
      </c>
      <c r="B1651" t="s">
        <v>10</v>
      </c>
      <c r="C1651" t="str">
        <f t="shared" si="129"/>
        <v>NW</v>
      </c>
      <c r="D1651">
        <v>2020</v>
      </c>
      <c r="E1651">
        <v>37</v>
      </c>
      <c r="F1651" t="str">
        <f t="shared" si="126"/>
        <v>2020Q3</v>
      </c>
      <c r="G1651" t="str">
        <f t="shared" si="127"/>
        <v>PROD_0042020Q3</v>
      </c>
      <c r="H1651">
        <v>30</v>
      </c>
      <c r="I1651" s="1">
        <f t="shared" si="128"/>
        <v>345810</v>
      </c>
      <c r="J1651" t="s">
        <v>18</v>
      </c>
      <c r="K1651" t="s">
        <v>10</v>
      </c>
      <c r="L1651">
        <v>2020</v>
      </c>
      <c r="M1651">
        <v>37</v>
      </c>
      <c r="N1651">
        <v>3</v>
      </c>
      <c r="O1651">
        <f t="shared" si="130"/>
        <v>2529</v>
      </c>
    </row>
    <row r="1652" spans="1:15" x14ac:dyDescent="0.25">
      <c r="A1652" t="s">
        <v>7</v>
      </c>
      <c r="B1652" t="s">
        <v>10</v>
      </c>
      <c r="C1652" t="str">
        <f t="shared" si="129"/>
        <v>NW</v>
      </c>
      <c r="D1652">
        <v>2020</v>
      </c>
      <c r="E1652">
        <v>38</v>
      </c>
      <c r="F1652" t="str">
        <f t="shared" si="126"/>
        <v>2020Q3</v>
      </c>
      <c r="G1652" t="str">
        <f t="shared" si="127"/>
        <v>PROD_0042020Q3</v>
      </c>
      <c r="H1652">
        <v>31</v>
      </c>
      <c r="I1652" s="1">
        <f t="shared" si="128"/>
        <v>357337</v>
      </c>
      <c r="J1652" t="s">
        <v>18</v>
      </c>
      <c r="K1652" t="s">
        <v>10</v>
      </c>
      <c r="L1652">
        <v>2020</v>
      </c>
      <c r="M1652">
        <v>38</v>
      </c>
      <c r="N1652">
        <v>3</v>
      </c>
      <c r="O1652">
        <f t="shared" si="130"/>
        <v>2529</v>
      </c>
    </row>
    <row r="1653" spans="1:15" x14ac:dyDescent="0.25">
      <c r="A1653" t="s">
        <v>7</v>
      </c>
      <c r="B1653" t="s">
        <v>10</v>
      </c>
      <c r="C1653" t="str">
        <f t="shared" si="129"/>
        <v>NW</v>
      </c>
      <c r="D1653">
        <v>2020</v>
      </c>
      <c r="E1653">
        <v>39</v>
      </c>
      <c r="F1653" t="str">
        <f t="shared" si="126"/>
        <v>2020Q4</v>
      </c>
      <c r="G1653" t="str">
        <f t="shared" si="127"/>
        <v>PROD_0042020Q4</v>
      </c>
      <c r="H1653">
        <v>24</v>
      </c>
      <c r="I1653" s="1">
        <f t="shared" si="128"/>
        <v>276648</v>
      </c>
      <c r="J1653" t="s">
        <v>18</v>
      </c>
      <c r="K1653" t="s">
        <v>10</v>
      </c>
      <c r="L1653">
        <v>2020</v>
      </c>
      <c r="M1653">
        <v>39</v>
      </c>
      <c r="N1653">
        <v>3</v>
      </c>
      <c r="O1653">
        <f t="shared" si="130"/>
        <v>2529</v>
      </c>
    </row>
    <row r="1654" spans="1:15" x14ac:dyDescent="0.25">
      <c r="A1654" t="s">
        <v>7</v>
      </c>
      <c r="B1654" t="s">
        <v>10</v>
      </c>
      <c r="C1654" t="str">
        <f t="shared" si="129"/>
        <v>NW</v>
      </c>
      <c r="D1654">
        <v>2020</v>
      </c>
      <c r="E1654">
        <v>40</v>
      </c>
      <c r="F1654" t="str">
        <f t="shared" si="126"/>
        <v>2020Q4</v>
      </c>
      <c r="G1654" t="str">
        <f t="shared" si="127"/>
        <v>PROD_0042020Q4</v>
      </c>
      <c r="H1654">
        <v>29</v>
      </c>
      <c r="I1654" s="1">
        <f t="shared" si="128"/>
        <v>334283</v>
      </c>
      <c r="J1654" t="s">
        <v>18</v>
      </c>
      <c r="K1654" t="s">
        <v>10</v>
      </c>
      <c r="L1654">
        <v>2020</v>
      </c>
      <c r="M1654">
        <v>40</v>
      </c>
      <c r="N1654">
        <v>3</v>
      </c>
      <c r="O1654">
        <f t="shared" si="130"/>
        <v>2529</v>
      </c>
    </row>
    <row r="1655" spans="1:15" x14ac:dyDescent="0.25">
      <c r="A1655" t="s">
        <v>7</v>
      </c>
      <c r="B1655" t="s">
        <v>10</v>
      </c>
      <c r="C1655" t="str">
        <f t="shared" si="129"/>
        <v>NW</v>
      </c>
      <c r="D1655">
        <v>2020</v>
      </c>
      <c r="E1655">
        <v>41</v>
      </c>
      <c r="F1655" t="str">
        <f t="shared" si="126"/>
        <v>2020Q4</v>
      </c>
      <c r="G1655" t="str">
        <f t="shared" si="127"/>
        <v>PROD_0042020Q4</v>
      </c>
      <c r="H1655">
        <v>27</v>
      </c>
      <c r="I1655" s="1">
        <f t="shared" si="128"/>
        <v>311229</v>
      </c>
      <c r="J1655" t="s">
        <v>18</v>
      </c>
      <c r="K1655" t="s">
        <v>10</v>
      </c>
      <c r="L1655">
        <v>2020</v>
      </c>
      <c r="M1655">
        <v>41</v>
      </c>
      <c r="N1655">
        <v>3</v>
      </c>
      <c r="O1655">
        <f t="shared" si="130"/>
        <v>2529</v>
      </c>
    </row>
    <row r="1656" spans="1:15" x14ac:dyDescent="0.25">
      <c r="A1656" t="s">
        <v>7</v>
      </c>
      <c r="B1656" t="s">
        <v>10</v>
      </c>
      <c r="C1656" t="str">
        <f t="shared" si="129"/>
        <v>NW</v>
      </c>
      <c r="D1656">
        <v>2020</v>
      </c>
      <c r="E1656">
        <v>42</v>
      </c>
      <c r="F1656" t="str">
        <f t="shared" si="126"/>
        <v>2020Q4</v>
      </c>
      <c r="G1656" t="str">
        <f t="shared" si="127"/>
        <v>PROD_0042020Q4</v>
      </c>
      <c r="H1656">
        <v>24</v>
      </c>
      <c r="I1656" s="1">
        <f t="shared" si="128"/>
        <v>276648</v>
      </c>
      <c r="J1656" t="s">
        <v>18</v>
      </c>
      <c r="K1656" t="s">
        <v>10</v>
      </c>
      <c r="L1656">
        <v>2020</v>
      </c>
      <c r="M1656">
        <v>42</v>
      </c>
      <c r="N1656">
        <v>2</v>
      </c>
      <c r="O1656">
        <f t="shared" si="130"/>
        <v>1686</v>
      </c>
    </row>
    <row r="1657" spans="1:15" x14ac:dyDescent="0.25">
      <c r="A1657" t="s">
        <v>7</v>
      </c>
      <c r="B1657" t="s">
        <v>10</v>
      </c>
      <c r="C1657" t="str">
        <f t="shared" si="129"/>
        <v>NW</v>
      </c>
      <c r="D1657">
        <v>2020</v>
      </c>
      <c r="E1657">
        <v>43</v>
      </c>
      <c r="F1657" t="str">
        <f t="shared" si="126"/>
        <v>2020Q4</v>
      </c>
      <c r="G1657" t="str">
        <f t="shared" si="127"/>
        <v>PROD_0042020Q4</v>
      </c>
      <c r="H1657">
        <v>28</v>
      </c>
      <c r="I1657" s="1">
        <f t="shared" si="128"/>
        <v>322756</v>
      </c>
      <c r="J1657" t="s">
        <v>18</v>
      </c>
      <c r="K1657" t="s">
        <v>10</v>
      </c>
      <c r="L1657">
        <v>2020</v>
      </c>
      <c r="M1657">
        <v>43</v>
      </c>
      <c r="N1657">
        <v>3</v>
      </c>
      <c r="O1657">
        <f t="shared" si="130"/>
        <v>2529</v>
      </c>
    </row>
    <row r="1658" spans="1:15" x14ac:dyDescent="0.25">
      <c r="A1658" t="s">
        <v>7</v>
      </c>
      <c r="B1658" t="s">
        <v>10</v>
      </c>
      <c r="C1658" t="str">
        <f t="shared" si="129"/>
        <v>NW</v>
      </c>
      <c r="D1658">
        <v>2020</v>
      </c>
      <c r="E1658">
        <v>44</v>
      </c>
      <c r="F1658" t="str">
        <f t="shared" si="126"/>
        <v>2020Q4</v>
      </c>
      <c r="G1658" t="str">
        <f t="shared" si="127"/>
        <v>PROD_0042020Q4</v>
      </c>
      <c r="H1658">
        <v>30</v>
      </c>
      <c r="I1658" s="1">
        <f t="shared" si="128"/>
        <v>345810</v>
      </c>
      <c r="J1658" t="s">
        <v>18</v>
      </c>
      <c r="K1658" t="s">
        <v>10</v>
      </c>
      <c r="L1658">
        <v>2020</v>
      </c>
      <c r="M1658">
        <v>44</v>
      </c>
      <c r="N1658">
        <v>3</v>
      </c>
      <c r="O1658">
        <f t="shared" si="130"/>
        <v>2529</v>
      </c>
    </row>
    <row r="1659" spans="1:15" x14ac:dyDescent="0.25">
      <c r="A1659" t="s">
        <v>7</v>
      </c>
      <c r="B1659" t="s">
        <v>10</v>
      </c>
      <c r="C1659" t="str">
        <f t="shared" si="129"/>
        <v>NW</v>
      </c>
      <c r="D1659">
        <v>2020</v>
      </c>
      <c r="E1659">
        <v>45</v>
      </c>
      <c r="F1659" t="str">
        <f t="shared" si="126"/>
        <v>2020Q4</v>
      </c>
      <c r="G1659" t="str">
        <f t="shared" si="127"/>
        <v>PROD_0042020Q4</v>
      </c>
      <c r="H1659">
        <v>28</v>
      </c>
      <c r="I1659" s="1">
        <f t="shared" si="128"/>
        <v>322756</v>
      </c>
      <c r="J1659" t="s">
        <v>18</v>
      </c>
      <c r="K1659" t="s">
        <v>10</v>
      </c>
      <c r="L1659">
        <v>2020</v>
      </c>
      <c r="M1659">
        <v>45</v>
      </c>
      <c r="N1659">
        <v>2</v>
      </c>
      <c r="O1659">
        <f t="shared" si="130"/>
        <v>1686</v>
      </c>
    </row>
    <row r="1660" spans="1:15" x14ac:dyDescent="0.25">
      <c r="A1660" t="s">
        <v>7</v>
      </c>
      <c r="B1660" t="s">
        <v>10</v>
      </c>
      <c r="C1660" t="str">
        <f t="shared" si="129"/>
        <v>NW</v>
      </c>
      <c r="D1660">
        <v>2020</v>
      </c>
      <c r="E1660">
        <v>46</v>
      </c>
      <c r="F1660" t="str">
        <f t="shared" si="126"/>
        <v>2020Q4</v>
      </c>
      <c r="G1660" t="str">
        <f t="shared" si="127"/>
        <v>PROD_0042020Q4</v>
      </c>
      <c r="H1660">
        <v>29</v>
      </c>
      <c r="I1660" s="1">
        <f t="shared" si="128"/>
        <v>334283</v>
      </c>
      <c r="J1660" t="s">
        <v>18</v>
      </c>
      <c r="K1660" t="s">
        <v>10</v>
      </c>
      <c r="L1660">
        <v>2020</v>
      </c>
      <c r="M1660">
        <v>46</v>
      </c>
      <c r="N1660">
        <v>2</v>
      </c>
      <c r="O1660">
        <f t="shared" si="130"/>
        <v>1686</v>
      </c>
    </row>
    <row r="1661" spans="1:15" x14ac:dyDescent="0.25">
      <c r="A1661" t="s">
        <v>7</v>
      </c>
      <c r="B1661" t="s">
        <v>10</v>
      </c>
      <c r="C1661" t="str">
        <f t="shared" si="129"/>
        <v>NW</v>
      </c>
      <c r="D1661">
        <v>2020</v>
      </c>
      <c r="E1661">
        <v>47</v>
      </c>
      <c r="F1661" t="str">
        <f t="shared" si="126"/>
        <v>2020Q4</v>
      </c>
      <c r="G1661" t="str">
        <f t="shared" si="127"/>
        <v>PROD_0042020Q4</v>
      </c>
      <c r="H1661">
        <v>34</v>
      </c>
      <c r="I1661" s="1">
        <f t="shared" si="128"/>
        <v>391918</v>
      </c>
      <c r="J1661" t="s">
        <v>18</v>
      </c>
      <c r="K1661" t="s">
        <v>10</v>
      </c>
      <c r="L1661">
        <v>2020</v>
      </c>
      <c r="M1661">
        <v>47</v>
      </c>
      <c r="N1661">
        <v>2</v>
      </c>
      <c r="O1661">
        <f t="shared" si="130"/>
        <v>1686</v>
      </c>
    </row>
    <row r="1662" spans="1:15" x14ac:dyDescent="0.25">
      <c r="A1662" t="s">
        <v>7</v>
      </c>
      <c r="B1662" t="s">
        <v>10</v>
      </c>
      <c r="C1662" t="str">
        <f t="shared" si="129"/>
        <v>NW</v>
      </c>
      <c r="D1662">
        <v>2020</v>
      </c>
      <c r="E1662">
        <v>48</v>
      </c>
      <c r="F1662" t="str">
        <f t="shared" si="126"/>
        <v>2020Q4</v>
      </c>
      <c r="G1662" t="str">
        <f t="shared" si="127"/>
        <v>PROD_0042020Q4</v>
      </c>
      <c r="H1662">
        <v>31</v>
      </c>
      <c r="I1662" s="1">
        <f t="shared" si="128"/>
        <v>357337</v>
      </c>
      <c r="J1662" t="s">
        <v>18</v>
      </c>
      <c r="K1662" t="s">
        <v>10</v>
      </c>
      <c r="L1662">
        <v>2020</v>
      </c>
      <c r="M1662">
        <v>48</v>
      </c>
      <c r="N1662">
        <v>1</v>
      </c>
      <c r="O1662">
        <f t="shared" si="130"/>
        <v>843</v>
      </c>
    </row>
    <row r="1663" spans="1:15" x14ac:dyDescent="0.25">
      <c r="A1663" t="s">
        <v>7</v>
      </c>
      <c r="B1663" t="s">
        <v>10</v>
      </c>
      <c r="C1663" t="str">
        <f t="shared" si="129"/>
        <v>NW</v>
      </c>
      <c r="D1663">
        <v>2020</v>
      </c>
      <c r="E1663">
        <v>49</v>
      </c>
      <c r="F1663" t="str">
        <f t="shared" si="126"/>
        <v>2020Q4</v>
      </c>
      <c r="G1663" t="str">
        <f t="shared" si="127"/>
        <v>PROD_0042020Q4</v>
      </c>
      <c r="H1663">
        <v>29</v>
      </c>
      <c r="I1663" s="1">
        <f t="shared" si="128"/>
        <v>334283</v>
      </c>
      <c r="J1663" t="s">
        <v>18</v>
      </c>
      <c r="K1663" t="s">
        <v>10</v>
      </c>
      <c r="L1663">
        <v>2020</v>
      </c>
      <c r="M1663">
        <v>49</v>
      </c>
      <c r="N1663">
        <v>2</v>
      </c>
      <c r="O1663">
        <f t="shared" si="130"/>
        <v>1686</v>
      </c>
    </row>
    <row r="1664" spans="1:15" x14ac:dyDescent="0.25">
      <c r="A1664" t="s">
        <v>7</v>
      </c>
      <c r="B1664" t="s">
        <v>10</v>
      </c>
      <c r="C1664" t="str">
        <f t="shared" si="129"/>
        <v>NW</v>
      </c>
      <c r="D1664">
        <v>2020</v>
      </c>
      <c r="E1664">
        <v>50</v>
      </c>
      <c r="F1664" t="str">
        <f t="shared" si="126"/>
        <v>2020Q4</v>
      </c>
      <c r="G1664" t="str">
        <f t="shared" si="127"/>
        <v>PROD_0042020Q4</v>
      </c>
      <c r="H1664">
        <v>25</v>
      </c>
      <c r="I1664" s="1">
        <f t="shared" si="128"/>
        <v>288175</v>
      </c>
      <c r="J1664" t="s">
        <v>18</v>
      </c>
      <c r="K1664" t="s">
        <v>10</v>
      </c>
      <c r="L1664">
        <v>2020</v>
      </c>
      <c r="M1664">
        <v>50</v>
      </c>
      <c r="N1664">
        <v>1</v>
      </c>
      <c r="O1664">
        <f t="shared" si="130"/>
        <v>843</v>
      </c>
    </row>
    <row r="1665" spans="1:15" x14ac:dyDescent="0.25">
      <c r="A1665" t="s">
        <v>7</v>
      </c>
      <c r="B1665" t="s">
        <v>10</v>
      </c>
      <c r="C1665" t="str">
        <f t="shared" si="129"/>
        <v>NW</v>
      </c>
      <c r="D1665">
        <v>2020</v>
      </c>
      <c r="E1665">
        <v>51</v>
      </c>
      <c r="F1665" t="str">
        <f t="shared" si="126"/>
        <v>2020Q4</v>
      </c>
      <c r="G1665" t="str">
        <f t="shared" si="127"/>
        <v>PROD_0042020Q4</v>
      </c>
      <c r="H1665">
        <v>19</v>
      </c>
      <c r="I1665" s="1">
        <f t="shared" si="128"/>
        <v>219013</v>
      </c>
      <c r="J1665" t="s">
        <v>18</v>
      </c>
      <c r="K1665" t="s">
        <v>10</v>
      </c>
      <c r="L1665">
        <v>2020</v>
      </c>
      <c r="M1665">
        <v>51</v>
      </c>
      <c r="N1665">
        <v>1</v>
      </c>
      <c r="O1665">
        <f t="shared" si="130"/>
        <v>843</v>
      </c>
    </row>
    <row r="1666" spans="1:15" x14ac:dyDescent="0.25">
      <c r="A1666" t="s">
        <v>7</v>
      </c>
      <c r="B1666" t="s">
        <v>3</v>
      </c>
      <c r="C1666" t="str">
        <f t="shared" si="129"/>
        <v>NW</v>
      </c>
      <c r="D1666">
        <v>2019</v>
      </c>
      <c r="E1666">
        <v>0</v>
      </c>
      <c r="F1666" t="str">
        <f t="shared" ref="F1666:F1729" si="131">CONCATENATE(D1666,"Q",IF(E1666&gt;=39,4,IF(E1666&gt;=26,3,IF(E1666&gt;=13,2,IF(E1666&gt;=0,1)))))</f>
        <v>2019Q1</v>
      </c>
      <c r="G1666" t="str">
        <f t="shared" ref="G1666:G1729" si="132">CONCATENATE(A1666,D1666,"Q",IF(E1666&gt;=39,4,IF(E1666&gt;=26,3,IF(E1666&gt;=13,2,IF(E1666&gt;=0,1)))))</f>
        <v>PROD_0042019Q1</v>
      </c>
      <c r="H1666">
        <v>43</v>
      </c>
      <c r="I1666" s="1">
        <f t="shared" ref="I1666:I1729" si="133">H1666*(VLOOKUP(G1666,S$2:T$65,2,0))</f>
        <v>489555</v>
      </c>
      <c r="J1666" t="s">
        <v>18</v>
      </c>
      <c r="K1666" t="s">
        <v>3</v>
      </c>
      <c r="L1666">
        <v>2019</v>
      </c>
      <c r="M1666">
        <v>0</v>
      </c>
      <c r="N1666">
        <v>6</v>
      </c>
      <c r="O1666">
        <f t="shared" si="130"/>
        <v>5058</v>
      </c>
    </row>
    <row r="1667" spans="1:15" x14ac:dyDescent="0.25">
      <c r="A1667" t="s">
        <v>7</v>
      </c>
      <c r="B1667" t="s">
        <v>3</v>
      </c>
      <c r="C1667" t="str">
        <f t="shared" ref="C1667:C1730" si="134">VLOOKUP(B1667,$V$14:$Y$18,2,FALSE)</f>
        <v>NW</v>
      </c>
      <c r="D1667">
        <v>2019</v>
      </c>
      <c r="E1667">
        <v>1</v>
      </c>
      <c r="F1667" t="str">
        <f t="shared" si="131"/>
        <v>2019Q1</v>
      </c>
      <c r="G1667" t="str">
        <f t="shared" si="132"/>
        <v>PROD_0042019Q1</v>
      </c>
      <c r="H1667">
        <v>34</v>
      </c>
      <c r="I1667" s="1">
        <f t="shared" si="133"/>
        <v>387090</v>
      </c>
      <c r="J1667" t="s">
        <v>18</v>
      </c>
      <c r="K1667" t="s">
        <v>3</v>
      </c>
      <c r="L1667">
        <v>2019</v>
      </c>
      <c r="M1667">
        <v>1</v>
      </c>
      <c r="N1667">
        <v>6</v>
      </c>
      <c r="O1667">
        <f t="shared" ref="O1667:O1730" si="135">N1667*(VLOOKUP(J1667,$V$2:$W$9,2,0))</f>
        <v>5058</v>
      </c>
    </row>
    <row r="1668" spans="1:15" x14ac:dyDescent="0.25">
      <c r="A1668" t="s">
        <v>7</v>
      </c>
      <c r="B1668" t="s">
        <v>3</v>
      </c>
      <c r="C1668" t="str">
        <f t="shared" si="134"/>
        <v>NW</v>
      </c>
      <c r="D1668">
        <v>2019</v>
      </c>
      <c r="E1668">
        <v>2</v>
      </c>
      <c r="F1668" t="str">
        <f t="shared" si="131"/>
        <v>2019Q1</v>
      </c>
      <c r="G1668" t="str">
        <f t="shared" si="132"/>
        <v>PROD_0042019Q1</v>
      </c>
      <c r="H1668">
        <v>39</v>
      </c>
      <c r="I1668" s="1">
        <f t="shared" si="133"/>
        <v>444015</v>
      </c>
      <c r="J1668" t="s">
        <v>18</v>
      </c>
      <c r="K1668" t="s">
        <v>3</v>
      </c>
      <c r="L1668">
        <v>2019</v>
      </c>
      <c r="M1668">
        <v>2</v>
      </c>
      <c r="N1668">
        <v>7</v>
      </c>
      <c r="O1668">
        <f t="shared" si="135"/>
        <v>5901</v>
      </c>
    </row>
    <row r="1669" spans="1:15" x14ac:dyDescent="0.25">
      <c r="A1669" t="s">
        <v>7</v>
      </c>
      <c r="B1669" t="s">
        <v>3</v>
      </c>
      <c r="C1669" t="str">
        <f t="shared" si="134"/>
        <v>NW</v>
      </c>
      <c r="D1669">
        <v>2019</v>
      </c>
      <c r="E1669">
        <v>3</v>
      </c>
      <c r="F1669" t="str">
        <f t="shared" si="131"/>
        <v>2019Q1</v>
      </c>
      <c r="G1669" t="str">
        <f t="shared" si="132"/>
        <v>PROD_0042019Q1</v>
      </c>
      <c r="H1669">
        <v>32</v>
      </c>
      <c r="I1669" s="1">
        <f t="shared" si="133"/>
        <v>364320</v>
      </c>
      <c r="J1669" t="s">
        <v>18</v>
      </c>
      <c r="K1669" t="s">
        <v>3</v>
      </c>
      <c r="L1669">
        <v>2019</v>
      </c>
      <c r="M1669">
        <v>3</v>
      </c>
      <c r="N1669">
        <v>6</v>
      </c>
      <c r="O1669">
        <f t="shared" si="135"/>
        <v>5058</v>
      </c>
    </row>
    <row r="1670" spans="1:15" x14ac:dyDescent="0.25">
      <c r="A1670" t="s">
        <v>7</v>
      </c>
      <c r="B1670" t="s">
        <v>3</v>
      </c>
      <c r="C1670" t="str">
        <f t="shared" si="134"/>
        <v>NW</v>
      </c>
      <c r="D1670">
        <v>2019</v>
      </c>
      <c r="E1670">
        <v>4</v>
      </c>
      <c r="F1670" t="str">
        <f t="shared" si="131"/>
        <v>2019Q1</v>
      </c>
      <c r="G1670" t="str">
        <f t="shared" si="132"/>
        <v>PROD_0042019Q1</v>
      </c>
      <c r="H1670">
        <v>45</v>
      </c>
      <c r="I1670" s="1">
        <f t="shared" si="133"/>
        <v>512325</v>
      </c>
      <c r="J1670" t="s">
        <v>18</v>
      </c>
      <c r="K1670" t="s">
        <v>3</v>
      </c>
      <c r="L1670">
        <v>2019</v>
      </c>
      <c r="M1670">
        <v>4</v>
      </c>
      <c r="N1670">
        <v>10</v>
      </c>
      <c r="O1670">
        <f t="shared" si="135"/>
        <v>8430</v>
      </c>
    </row>
    <row r="1671" spans="1:15" x14ac:dyDescent="0.25">
      <c r="A1671" t="s">
        <v>7</v>
      </c>
      <c r="B1671" t="s">
        <v>3</v>
      </c>
      <c r="C1671" t="str">
        <f t="shared" si="134"/>
        <v>NW</v>
      </c>
      <c r="D1671">
        <v>2019</v>
      </c>
      <c r="E1671">
        <v>5</v>
      </c>
      <c r="F1671" t="str">
        <f t="shared" si="131"/>
        <v>2019Q1</v>
      </c>
      <c r="G1671" t="str">
        <f t="shared" si="132"/>
        <v>PROD_0042019Q1</v>
      </c>
      <c r="H1671">
        <v>35</v>
      </c>
      <c r="I1671" s="1">
        <f t="shared" si="133"/>
        <v>398475</v>
      </c>
      <c r="J1671" t="s">
        <v>18</v>
      </c>
      <c r="K1671" t="s">
        <v>3</v>
      </c>
      <c r="L1671">
        <v>2019</v>
      </c>
      <c r="M1671">
        <v>5</v>
      </c>
      <c r="N1671">
        <v>7</v>
      </c>
      <c r="O1671">
        <f t="shared" si="135"/>
        <v>5901</v>
      </c>
    </row>
    <row r="1672" spans="1:15" x14ac:dyDescent="0.25">
      <c r="A1672" t="s">
        <v>7</v>
      </c>
      <c r="B1672" t="s">
        <v>3</v>
      </c>
      <c r="C1672" t="str">
        <f t="shared" si="134"/>
        <v>NW</v>
      </c>
      <c r="D1672">
        <v>2019</v>
      </c>
      <c r="E1672">
        <v>6</v>
      </c>
      <c r="F1672" t="str">
        <f t="shared" si="131"/>
        <v>2019Q1</v>
      </c>
      <c r="G1672" t="str">
        <f t="shared" si="132"/>
        <v>PROD_0042019Q1</v>
      </c>
      <c r="H1672">
        <v>43</v>
      </c>
      <c r="I1672" s="1">
        <f t="shared" si="133"/>
        <v>489555</v>
      </c>
      <c r="J1672" t="s">
        <v>18</v>
      </c>
      <c r="K1672" t="s">
        <v>3</v>
      </c>
      <c r="L1672">
        <v>2019</v>
      </c>
      <c r="M1672">
        <v>6</v>
      </c>
      <c r="N1672">
        <v>8</v>
      </c>
      <c r="O1672">
        <f t="shared" si="135"/>
        <v>6744</v>
      </c>
    </row>
    <row r="1673" spans="1:15" x14ac:dyDescent="0.25">
      <c r="A1673" t="s">
        <v>7</v>
      </c>
      <c r="B1673" t="s">
        <v>3</v>
      </c>
      <c r="C1673" t="str">
        <f t="shared" si="134"/>
        <v>NW</v>
      </c>
      <c r="D1673">
        <v>2019</v>
      </c>
      <c r="E1673">
        <v>7</v>
      </c>
      <c r="F1673" t="str">
        <f t="shared" si="131"/>
        <v>2019Q1</v>
      </c>
      <c r="G1673" t="str">
        <f t="shared" si="132"/>
        <v>PROD_0042019Q1</v>
      </c>
      <c r="H1673">
        <v>44</v>
      </c>
      <c r="I1673" s="1">
        <f t="shared" si="133"/>
        <v>500940</v>
      </c>
      <c r="J1673" t="s">
        <v>18</v>
      </c>
      <c r="K1673" t="s">
        <v>3</v>
      </c>
      <c r="L1673">
        <v>2019</v>
      </c>
      <c r="M1673">
        <v>7</v>
      </c>
      <c r="N1673">
        <v>7</v>
      </c>
      <c r="O1673">
        <f t="shared" si="135"/>
        <v>5901</v>
      </c>
    </row>
    <row r="1674" spans="1:15" x14ac:dyDescent="0.25">
      <c r="A1674" t="s">
        <v>7</v>
      </c>
      <c r="B1674" t="s">
        <v>3</v>
      </c>
      <c r="C1674" t="str">
        <f t="shared" si="134"/>
        <v>NW</v>
      </c>
      <c r="D1674">
        <v>2019</v>
      </c>
      <c r="E1674">
        <v>8</v>
      </c>
      <c r="F1674" t="str">
        <f t="shared" si="131"/>
        <v>2019Q1</v>
      </c>
      <c r="G1674" t="str">
        <f t="shared" si="132"/>
        <v>PROD_0042019Q1</v>
      </c>
      <c r="H1674">
        <v>36</v>
      </c>
      <c r="I1674" s="1">
        <f t="shared" si="133"/>
        <v>409860</v>
      </c>
      <c r="J1674" t="s">
        <v>18</v>
      </c>
      <c r="K1674" t="s">
        <v>3</v>
      </c>
      <c r="L1674">
        <v>2019</v>
      </c>
      <c r="M1674">
        <v>8</v>
      </c>
      <c r="N1674">
        <v>5</v>
      </c>
      <c r="O1674">
        <f t="shared" si="135"/>
        <v>4215</v>
      </c>
    </row>
    <row r="1675" spans="1:15" x14ac:dyDescent="0.25">
      <c r="A1675" t="s">
        <v>7</v>
      </c>
      <c r="B1675" t="s">
        <v>3</v>
      </c>
      <c r="C1675" t="str">
        <f t="shared" si="134"/>
        <v>NW</v>
      </c>
      <c r="D1675">
        <v>2019</v>
      </c>
      <c r="E1675">
        <v>9</v>
      </c>
      <c r="F1675" t="str">
        <f t="shared" si="131"/>
        <v>2019Q1</v>
      </c>
      <c r="G1675" t="str">
        <f t="shared" si="132"/>
        <v>PROD_0042019Q1</v>
      </c>
      <c r="H1675">
        <v>39</v>
      </c>
      <c r="I1675" s="1">
        <f t="shared" si="133"/>
        <v>444015</v>
      </c>
      <c r="J1675" t="s">
        <v>18</v>
      </c>
      <c r="K1675" t="s">
        <v>3</v>
      </c>
      <c r="L1675">
        <v>2019</v>
      </c>
      <c r="M1675">
        <v>9</v>
      </c>
      <c r="N1675">
        <v>5</v>
      </c>
      <c r="O1675">
        <f t="shared" si="135"/>
        <v>4215</v>
      </c>
    </row>
    <row r="1676" spans="1:15" x14ac:dyDescent="0.25">
      <c r="A1676" t="s">
        <v>7</v>
      </c>
      <c r="B1676" t="s">
        <v>3</v>
      </c>
      <c r="C1676" t="str">
        <f t="shared" si="134"/>
        <v>NW</v>
      </c>
      <c r="D1676">
        <v>2019</v>
      </c>
      <c r="E1676">
        <v>10</v>
      </c>
      <c r="F1676" t="str">
        <f t="shared" si="131"/>
        <v>2019Q1</v>
      </c>
      <c r="G1676" t="str">
        <f t="shared" si="132"/>
        <v>PROD_0042019Q1</v>
      </c>
      <c r="H1676">
        <v>37</v>
      </c>
      <c r="I1676" s="1">
        <f t="shared" si="133"/>
        <v>421245</v>
      </c>
      <c r="J1676" t="s">
        <v>18</v>
      </c>
      <c r="K1676" t="s">
        <v>3</v>
      </c>
      <c r="L1676">
        <v>2019</v>
      </c>
      <c r="M1676">
        <v>10</v>
      </c>
      <c r="N1676">
        <v>4</v>
      </c>
      <c r="O1676">
        <f t="shared" si="135"/>
        <v>3372</v>
      </c>
    </row>
    <row r="1677" spans="1:15" x14ac:dyDescent="0.25">
      <c r="A1677" t="s">
        <v>7</v>
      </c>
      <c r="B1677" t="s">
        <v>3</v>
      </c>
      <c r="C1677" t="str">
        <f t="shared" si="134"/>
        <v>NW</v>
      </c>
      <c r="D1677">
        <v>2019</v>
      </c>
      <c r="E1677">
        <v>11</v>
      </c>
      <c r="F1677" t="str">
        <f t="shared" si="131"/>
        <v>2019Q1</v>
      </c>
      <c r="G1677" t="str">
        <f t="shared" si="132"/>
        <v>PROD_0042019Q1</v>
      </c>
      <c r="H1677">
        <v>27</v>
      </c>
      <c r="I1677" s="1">
        <f t="shared" si="133"/>
        <v>307395</v>
      </c>
      <c r="J1677" t="s">
        <v>18</v>
      </c>
      <c r="K1677" t="s">
        <v>3</v>
      </c>
      <c r="L1677">
        <v>2019</v>
      </c>
      <c r="M1677">
        <v>11</v>
      </c>
      <c r="N1677">
        <v>3</v>
      </c>
      <c r="O1677">
        <f t="shared" si="135"/>
        <v>2529</v>
      </c>
    </row>
    <row r="1678" spans="1:15" x14ac:dyDescent="0.25">
      <c r="A1678" t="s">
        <v>7</v>
      </c>
      <c r="B1678" t="s">
        <v>3</v>
      </c>
      <c r="C1678" t="str">
        <f t="shared" si="134"/>
        <v>NW</v>
      </c>
      <c r="D1678">
        <v>2019</v>
      </c>
      <c r="E1678">
        <v>12</v>
      </c>
      <c r="F1678" t="str">
        <f t="shared" si="131"/>
        <v>2019Q1</v>
      </c>
      <c r="G1678" t="str">
        <f t="shared" si="132"/>
        <v>PROD_0042019Q1</v>
      </c>
      <c r="H1678">
        <v>38</v>
      </c>
      <c r="I1678" s="1">
        <f t="shared" si="133"/>
        <v>432630</v>
      </c>
      <c r="J1678" t="s">
        <v>18</v>
      </c>
      <c r="K1678" t="s">
        <v>3</v>
      </c>
      <c r="L1678">
        <v>2019</v>
      </c>
      <c r="M1678">
        <v>12</v>
      </c>
      <c r="N1678">
        <v>3</v>
      </c>
      <c r="O1678">
        <f t="shared" si="135"/>
        <v>2529</v>
      </c>
    </row>
    <row r="1679" spans="1:15" x14ac:dyDescent="0.25">
      <c r="A1679" t="s">
        <v>7</v>
      </c>
      <c r="B1679" t="s">
        <v>3</v>
      </c>
      <c r="C1679" t="str">
        <f t="shared" si="134"/>
        <v>NW</v>
      </c>
      <c r="D1679">
        <v>2019</v>
      </c>
      <c r="E1679">
        <v>13</v>
      </c>
      <c r="F1679" t="str">
        <f t="shared" si="131"/>
        <v>2019Q2</v>
      </c>
      <c r="G1679" t="str">
        <f t="shared" si="132"/>
        <v>PROD_0042019Q2</v>
      </c>
      <c r="H1679">
        <v>34</v>
      </c>
      <c r="I1679" s="1">
        <f t="shared" si="133"/>
        <v>387090</v>
      </c>
      <c r="J1679" t="s">
        <v>18</v>
      </c>
      <c r="K1679" t="s">
        <v>3</v>
      </c>
      <c r="L1679">
        <v>2019</v>
      </c>
      <c r="M1679">
        <v>13</v>
      </c>
      <c r="N1679">
        <v>3</v>
      </c>
      <c r="O1679">
        <f t="shared" si="135"/>
        <v>2529</v>
      </c>
    </row>
    <row r="1680" spans="1:15" x14ac:dyDescent="0.25">
      <c r="A1680" t="s">
        <v>7</v>
      </c>
      <c r="B1680" t="s">
        <v>3</v>
      </c>
      <c r="C1680" t="str">
        <f t="shared" si="134"/>
        <v>NW</v>
      </c>
      <c r="D1680">
        <v>2019</v>
      </c>
      <c r="E1680">
        <v>14</v>
      </c>
      <c r="F1680" t="str">
        <f t="shared" si="131"/>
        <v>2019Q2</v>
      </c>
      <c r="G1680" t="str">
        <f t="shared" si="132"/>
        <v>PROD_0042019Q2</v>
      </c>
      <c r="H1680">
        <v>32</v>
      </c>
      <c r="I1680" s="1">
        <f t="shared" si="133"/>
        <v>364320</v>
      </c>
      <c r="J1680" t="s">
        <v>18</v>
      </c>
      <c r="K1680" t="s">
        <v>3</v>
      </c>
      <c r="L1680">
        <v>2019</v>
      </c>
      <c r="M1680">
        <v>14</v>
      </c>
      <c r="N1680">
        <v>3</v>
      </c>
      <c r="O1680">
        <f t="shared" si="135"/>
        <v>2529</v>
      </c>
    </row>
    <row r="1681" spans="1:15" x14ac:dyDescent="0.25">
      <c r="A1681" t="s">
        <v>7</v>
      </c>
      <c r="B1681" t="s">
        <v>3</v>
      </c>
      <c r="C1681" t="str">
        <f t="shared" si="134"/>
        <v>NW</v>
      </c>
      <c r="D1681">
        <v>2019</v>
      </c>
      <c r="E1681">
        <v>15</v>
      </c>
      <c r="F1681" t="str">
        <f t="shared" si="131"/>
        <v>2019Q2</v>
      </c>
      <c r="G1681" t="str">
        <f t="shared" si="132"/>
        <v>PROD_0042019Q2</v>
      </c>
      <c r="H1681">
        <v>30</v>
      </c>
      <c r="I1681" s="1">
        <f t="shared" si="133"/>
        <v>341550</v>
      </c>
      <c r="J1681" t="s">
        <v>18</v>
      </c>
      <c r="K1681" t="s">
        <v>3</v>
      </c>
      <c r="L1681">
        <v>2019</v>
      </c>
      <c r="M1681">
        <v>15</v>
      </c>
      <c r="N1681">
        <v>3</v>
      </c>
      <c r="O1681">
        <f t="shared" si="135"/>
        <v>2529</v>
      </c>
    </row>
    <row r="1682" spans="1:15" x14ac:dyDescent="0.25">
      <c r="A1682" t="s">
        <v>7</v>
      </c>
      <c r="B1682" t="s">
        <v>3</v>
      </c>
      <c r="C1682" t="str">
        <f t="shared" si="134"/>
        <v>NW</v>
      </c>
      <c r="D1682">
        <v>2019</v>
      </c>
      <c r="E1682">
        <v>16</v>
      </c>
      <c r="F1682" t="str">
        <f t="shared" si="131"/>
        <v>2019Q2</v>
      </c>
      <c r="G1682" t="str">
        <f t="shared" si="132"/>
        <v>PROD_0042019Q2</v>
      </c>
      <c r="H1682">
        <v>47</v>
      </c>
      <c r="I1682" s="1">
        <f t="shared" si="133"/>
        <v>535095</v>
      </c>
      <c r="J1682" t="s">
        <v>18</v>
      </c>
      <c r="K1682" t="s">
        <v>3</v>
      </c>
      <c r="L1682">
        <v>2019</v>
      </c>
      <c r="M1682">
        <v>16</v>
      </c>
      <c r="N1682">
        <v>4</v>
      </c>
      <c r="O1682">
        <f t="shared" si="135"/>
        <v>3372</v>
      </c>
    </row>
    <row r="1683" spans="1:15" x14ac:dyDescent="0.25">
      <c r="A1683" t="s">
        <v>7</v>
      </c>
      <c r="B1683" t="s">
        <v>3</v>
      </c>
      <c r="C1683" t="str">
        <f t="shared" si="134"/>
        <v>NW</v>
      </c>
      <c r="D1683">
        <v>2019</v>
      </c>
      <c r="E1683">
        <v>17</v>
      </c>
      <c r="F1683" t="str">
        <f t="shared" si="131"/>
        <v>2019Q2</v>
      </c>
      <c r="G1683" t="str">
        <f t="shared" si="132"/>
        <v>PROD_0042019Q2</v>
      </c>
      <c r="H1683">
        <v>33</v>
      </c>
      <c r="I1683" s="1">
        <f t="shared" si="133"/>
        <v>375705</v>
      </c>
      <c r="J1683" t="s">
        <v>18</v>
      </c>
      <c r="K1683" t="s">
        <v>3</v>
      </c>
      <c r="L1683">
        <v>2019</v>
      </c>
      <c r="M1683">
        <v>17</v>
      </c>
      <c r="N1683">
        <v>3</v>
      </c>
      <c r="O1683">
        <f t="shared" si="135"/>
        <v>2529</v>
      </c>
    </row>
    <row r="1684" spans="1:15" x14ac:dyDescent="0.25">
      <c r="A1684" t="s">
        <v>7</v>
      </c>
      <c r="B1684" t="s">
        <v>3</v>
      </c>
      <c r="C1684" t="str">
        <f t="shared" si="134"/>
        <v>NW</v>
      </c>
      <c r="D1684">
        <v>2019</v>
      </c>
      <c r="E1684">
        <v>18</v>
      </c>
      <c r="F1684" t="str">
        <f t="shared" si="131"/>
        <v>2019Q2</v>
      </c>
      <c r="G1684" t="str">
        <f t="shared" si="132"/>
        <v>PROD_0042019Q2</v>
      </c>
      <c r="H1684">
        <v>30</v>
      </c>
      <c r="I1684" s="1">
        <f t="shared" si="133"/>
        <v>341550</v>
      </c>
      <c r="J1684" t="s">
        <v>18</v>
      </c>
      <c r="K1684" t="s">
        <v>3</v>
      </c>
      <c r="L1684">
        <v>2019</v>
      </c>
      <c r="M1684">
        <v>18</v>
      </c>
      <c r="N1684">
        <v>3</v>
      </c>
      <c r="O1684">
        <f t="shared" si="135"/>
        <v>2529</v>
      </c>
    </row>
    <row r="1685" spans="1:15" x14ac:dyDescent="0.25">
      <c r="A1685" t="s">
        <v>7</v>
      </c>
      <c r="B1685" t="s">
        <v>3</v>
      </c>
      <c r="C1685" t="str">
        <f t="shared" si="134"/>
        <v>NW</v>
      </c>
      <c r="D1685">
        <v>2019</v>
      </c>
      <c r="E1685">
        <v>19</v>
      </c>
      <c r="F1685" t="str">
        <f t="shared" si="131"/>
        <v>2019Q2</v>
      </c>
      <c r="G1685" t="str">
        <f t="shared" si="132"/>
        <v>PROD_0042019Q2</v>
      </c>
      <c r="H1685">
        <v>26</v>
      </c>
      <c r="I1685" s="1">
        <f t="shared" si="133"/>
        <v>296010</v>
      </c>
      <c r="J1685" t="s">
        <v>18</v>
      </c>
      <c r="K1685" t="s">
        <v>3</v>
      </c>
      <c r="L1685">
        <v>2019</v>
      </c>
      <c r="M1685">
        <v>19</v>
      </c>
      <c r="N1685">
        <v>3</v>
      </c>
      <c r="O1685">
        <f t="shared" si="135"/>
        <v>2529</v>
      </c>
    </row>
    <row r="1686" spans="1:15" x14ac:dyDescent="0.25">
      <c r="A1686" t="s">
        <v>7</v>
      </c>
      <c r="B1686" t="s">
        <v>3</v>
      </c>
      <c r="C1686" t="str">
        <f t="shared" si="134"/>
        <v>NW</v>
      </c>
      <c r="D1686">
        <v>2019</v>
      </c>
      <c r="E1686">
        <v>20</v>
      </c>
      <c r="F1686" t="str">
        <f t="shared" si="131"/>
        <v>2019Q2</v>
      </c>
      <c r="G1686" t="str">
        <f t="shared" si="132"/>
        <v>PROD_0042019Q2</v>
      </c>
      <c r="H1686">
        <v>31</v>
      </c>
      <c r="I1686" s="1">
        <f t="shared" si="133"/>
        <v>352935</v>
      </c>
      <c r="J1686" t="s">
        <v>18</v>
      </c>
      <c r="K1686" t="s">
        <v>3</v>
      </c>
      <c r="L1686">
        <v>2019</v>
      </c>
      <c r="M1686">
        <v>20</v>
      </c>
      <c r="N1686">
        <v>4</v>
      </c>
      <c r="O1686">
        <f t="shared" si="135"/>
        <v>3372</v>
      </c>
    </row>
    <row r="1687" spans="1:15" x14ac:dyDescent="0.25">
      <c r="A1687" t="s">
        <v>7</v>
      </c>
      <c r="B1687" t="s">
        <v>3</v>
      </c>
      <c r="C1687" t="str">
        <f t="shared" si="134"/>
        <v>NW</v>
      </c>
      <c r="D1687">
        <v>2019</v>
      </c>
      <c r="E1687">
        <v>21</v>
      </c>
      <c r="F1687" t="str">
        <f t="shared" si="131"/>
        <v>2019Q2</v>
      </c>
      <c r="G1687" t="str">
        <f t="shared" si="132"/>
        <v>PROD_0042019Q2</v>
      </c>
      <c r="H1687">
        <v>35</v>
      </c>
      <c r="I1687" s="1">
        <f t="shared" si="133"/>
        <v>398475</v>
      </c>
      <c r="J1687" t="s">
        <v>18</v>
      </c>
      <c r="K1687" t="s">
        <v>3</v>
      </c>
      <c r="L1687">
        <v>2019</v>
      </c>
      <c r="M1687">
        <v>21</v>
      </c>
      <c r="N1687">
        <v>6</v>
      </c>
      <c r="O1687">
        <f t="shared" si="135"/>
        <v>5058</v>
      </c>
    </row>
    <row r="1688" spans="1:15" x14ac:dyDescent="0.25">
      <c r="A1688" t="s">
        <v>7</v>
      </c>
      <c r="B1688" t="s">
        <v>3</v>
      </c>
      <c r="C1688" t="str">
        <f t="shared" si="134"/>
        <v>NW</v>
      </c>
      <c r="D1688">
        <v>2019</v>
      </c>
      <c r="E1688">
        <v>22</v>
      </c>
      <c r="F1688" t="str">
        <f t="shared" si="131"/>
        <v>2019Q2</v>
      </c>
      <c r="G1688" t="str">
        <f t="shared" si="132"/>
        <v>PROD_0042019Q2</v>
      </c>
      <c r="H1688">
        <v>22</v>
      </c>
      <c r="I1688" s="1">
        <f t="shared" si="133"/>
        <v>250470</v>
      </c>
      <c r="J1688" t="s">
        <v>18</v>
      </c>
      <c r="K1688" t="s">
        <v>3</v>
      </c>
      <c r="L1688">
        <v>2019</v>
      </c>
      <c r="M1688">
        <v>22</v>
      </c>
      <c r="N1688">
        <v>4</v>
      </c>
      <c r="O1688">
        <f t="shared" si="135"/>
        <v>3372</v>
      </c>
    </row>
    <row r="1689" spans="1:15" x14ac:dyDescent="0.25">
      <c r="A1689" t="s">
        <v>7</v>
      </c>
      <c r="B1689" t="s">
        <v>3</v>
      </c>
      <c r="C1689" t="str">
        <f t="shared" si="134"/>
        <v>NW</v>
      </c>
      <c r="D1689">
        <v>2019</v>
      </c>
      <c r="E1689">
        <v>23</v>
      </c>
      <c r="F1689" t="str">
        <f t="shared" si="131"/>
        <v>2019Q2</v>
      </c>
      <c r="G1689" t="str">
        <f t="shared" si="132"/>
        <v>PROD_0042019Q2</v>
      </c>
      <c r="H1689">
        <v>26</v>
      </c>
      <c r="I1689" s="1">
        <f t="shared" si="133"/>
        <v>296010</v>
      </c>
      <c r="J1689" t="s">
        <v>18</v>
      </c>
      <c r="K1689" t="s">
        <v>3</v>
      </c>
      <c r="L1689">
        <v>2019</v>
      </c>
      <c r="M1689">
        <v>23</v>
      </c>
      <c r="N1689">
        <v>6</v>
      </c>
      <c r="O1689">
        <f t="shared" si="135"/>
        <v>5058</v>
      </c>
    </row>
    <row r="1690" spans="1:15" x14ac:dyDescent="0.25">
      <c r="A1690" t="s">
        <v>7</v>
      </c>
      <c r="B1690" t="s">
        <v>3</v>
      </c>
      <c r="C1690" t="str">
        <f t="shared" si="134"/>
        <v>NW</v>
      </c>
      <c r="D1690">
        <v>2019</v>
      </c>
      <c r="E1690">
        <v>24</v>
      </c>
      <c r="F1690" t="str">
        <f t="shared" si="131"/>
        <v>2019Q2</v>
      </c>
      <c r="G1690" t="str">
        <f t="shared" si="132"/>
        <v>PROD_0042019Q2</v>
      </c>
      <c r="H1690">
        <v>44</v>
      </c>
      <c r="I1690" s="1">
        <f t="shared" si="133"/>
        <v>500940</v>
      </c>
      <c r="J1690" t="s">
        <v>18</v>
      </c>
      <c r="K1690" t="s">
        <v>3</v>
      </c>
      <c r="L1690">
        <v>2019</v>
      </c>
      <c r="M1690">
        <v>24</v>
      </c>
      <c r="N1690">
        <v>11</v>
      </c>
      <c r="O1690">
        <f t="shared" si="135"/>
        <v>9273</v>
      </c>
    </row>
    <row r="1691" spans="1:15" x14ac:dyDescent="0.25">
      <c r="A1691" t="s">
        <v>7</v>
      </c>
      <c r="B1691" t="s">
        <v>3</v>
      </c>
      <c r="C1691" t="str">
        <f t="shared" si="134"/>
        <v>NW</v>
      </c>
      <c r="D1691">
        <v>2019</v>
      </c>
      <c r="E1691">
        <v>25</v>
      </c>
      <c r="F1691" t="str">
        <f t="shared" si="131"/>
        <v>2019Q2</v>
      </c>
      <c r="G1691" t="str">
        <f t="shared" si="132"/>
        <v>PROD_0042019Q2</v>
      </c>
      <c r="H1691">
        <v>18</v>
      </c>
      <c r="I1691" s="1">
        <f t="shared" si="133"/>
        <v>204930</v>
      </c>
      <c r="J1691" t="s">
        <v>18</v>
      </c>
      <c r="K1691" t="s">
        <v>3</v>
      </c>
      <c r="L1691">
        <v>2019</v>
      </c>
      <c r="M1691">
        <v>25</v>
      </c>
      <c r="N1691">
        <v>4</v>
      </c>
      <c r="O1691">
        <f t="shared" si="135"/>
        <v>3372</v>
      </c>
    </row>
    <row r="1692" spans="1:15" x14ac:dyDescent="0.25">
      <c r="A1692" t="s">
        <v>7</v>
      </c>
      <c r="B1692" t="s">
        <v>3</v>
      </c>
      <c r="C1692" t="str">
        <f t="shared" si="134"/>
        <v>NW</v>
      </c>
      <c r="D1692">
        <v>2019</v>
      </c>
      <c r="E1692">
        <v>26</v>
      </c>
      <c r="F1692" t="str">
        <f t="shared" si="131"/>
        <v>2019Q3</v>
      </c>
      <c r="G1692" t="str">
        <f t="shared" si="132"/>
        <v>PROD_0042019Q3</v>
      </c>
      <c r="H1692">
        <v>41</v>
      </c>
      <c r="I1692" s="1">
        <f t="shared" si="133"/>
        <v>466785</v>
      </c>
      <c r="J1692" t="s">
        <v>18</v>
      </c>
      <c r="K1692" t="s">
        <v>3</v>
      </c>
      <c r="L1692">
        <v>2019</v>
      </c>
      <c r="M1692">
        <v>26</v>
      </c>
      <c r="N1692">
        <v>10</v>
      </c>
      <c r="O1692">
        <f t="shared" si="135"/>
        <v>8430</v>
      </c>
    </row>
    <row r="1693" spans="1:15" x14ac:dyDescent="0.25">
      <c r="A1693" t="s">
        <v>7</v>
      </c>
      <c r="B1693" t="s">
        <v>3</v>
      </c>
      <c r="C1693" t="str">
        <f t="shared" si="134"/>
        <v>NW</v>
      </c>
      <c r="D1693">
        <v>2019</v>
      </c>
      <c r="E1693">
        <v>27</v>
      </c>
      <c r="F1693" t="str">
        <f t="shared" si="131"/>
        <v>2019Q3</v>
      </c>
      <c r="G1693" t="str">
        <f t="shared" si="132"/>
        <v>PROD_0042019Q3</v>
      </c>
      <c r="H1693">
        <v>30</v>
      </c>
      <c r="I1693" s="1">
        <f t="shared" si="133"/>
        <v>341550</v>
      </c>
      <c r="J1693" t="s">
        <v>18</v>
      </c>
      <c r="K1693" t="s">
        <v>3</v>
      </c>
      <c r="L1693">
        <v>2019</v>
      </c>
      <c r="M1693">
        <v>27</v>
      </c>
      <c r="N1693">
        <v>7</v>
      </c>
      <c r="O1693">
        <f t="shared" si="135"/>
        <v>5901</v>
      </c>
    </row>
    <row r="1694" spans="1:15" x14ac:dyDescent="0.25">
      <c r="A1694" t="s">
        <v>7</v>
      </c>
      <c r="B1694" t="s">
        <v>3</v>
      </c>
      <c r="C1694" t="str">
        <f t="shared" si="134"/>
        <v>NW</v>
      </c>
      <c r="D1694">
        <v>2019</v>
      </c>
      <c r="E1694">
        <v>28</v>
      </c>
      <c r="F1694" t="str">
        <f t="shared" si="131"/>
        <v>2019Q3</v>
      </c>
      <c r="G1694" t="str">
        <f t="shared" si="132"/>
        <v>PROD_0042019Q3</v>
      </c>
      <c r="H1694">
        <v>22</v>
      </c>
      <c r="I1694" s="1">
        <f t="shared" si="133"/>
        <v>250470</v>
      </c>
      <c r="J1694" t="s">
        <v>18</v>
      </c>
      <c r="K1694" t="s">
        <v>3</v>
      </c>
      <c r="L1694">
        <v>2019</v>
      </c>
      <c r="M1694">
        <v>28</v>
      </c>
      <c r="N1694">
        <v>5</v>
      </c>
      <c r="O1694">
        <f t="shared" si="135"/>
        <v>4215</v>
      </c>
    </row>
    <row r="1695" spans="1:15" x14ac:dyDescent="0.25">
      <c r="A1695" t="s">
        <v>7</v>
      </c>
      <c r="B1695" t="s">
        <v>3</v>
      </c>
      <c r="C1695" t="str">
        <f t="shared" si="134"/>
        <v>NW</v>
      </c>
      <c r="D1695">
        <v>2019</v>
      </c>
      <c r="E1695">
        <v>29</v>
      </c>
      <c r="F1695" t="str">
        <f t="shared" si="131"/>
        <v>2019Q3</v>
      </c>
      <c r="G1695" t="str">
        <f t="shared" si="132"/>
        <v>PROD_0042019Q3</v>
      </c>
      <c r="H1695">
        <v>28</v>
      </c>
      <c r="I1695" s="1">
        <f t="shared" si="133"/>
        <v>318780</v>
      </c>
      <c r="J1695" t="s">
        <v>18</v>
      </c>
      <c r="K1695" t="s">
        <v>3</v>
      </c>
      <c r="L1695">
        <v>2019</v>
      </c>
      <c r="M1695">
        <v>29</v>
      </c>
      <c r="N1695">
        <v>7</v>
      </c>
      <c r="O1695">
        <f t="shared" si="135"/>
        <v>5901</v>
      </c>
    </row>
    <row r="1696" spans="1:15" x14ac:dyDescent="0.25">
      <c r="A1696" t="s">
        <v>7</v>
      </c>
      <c r="B1696" t="s">
        <v>3</v>
      </c>
      <c r="C1696" t="str">
        <f t="shared" si="134"/>
        <v>NW</v>
      </c>
      <c r="D1696">
        <v>2019</v>
      </c>
      <c r="E1696">
        <v>30</v>
      </c>
      <c r="F1696" t="str">
        <f t="shared" si="131"/>
        <v>2019Q3</v>
      </c>
      <c r="G1696" t="str">
        <f t="shared" si="132"/>
        <v>PROD_0042019Q3</v>
      </c>
      <c r="H1696">
        <v>31</v>
      </c>
      <c r="I1696" s="1">
        <f t="shared" si="133"/>
        <v>352935</v>
      </c>
      <c r="J1696" t="s">
        <v>18</v>
      </c>
      <c r="K1696" t="s">
        <v>3</v>
      </c>
      <c r="L1696">
        <v>2019</v>
      </c>
      <c r="M1696">
        <v>30</v>
      </c>
      <c r="N1696">
        <v>8</v>
      </c>
      <c r="O1696">
        <f t="shared" si="135"/>
        <v>6744</v>
      </c>
    </row>
    <row r="1697" spans="1:15" x14ac:dyDescent="0.25">
      <c r="A1697" t="s">
        <v>7</v>
      </c>
      <c r="B1697" t="s">
        <v>3</v>
      </c>
      <c r="C1697" t="str">
        <f t="shared" si="134"/>
        <v>NW</v>
      </c>
      <c r="D1697">
        <v>2019</v>
      </c>
      <c r="E1697">
        <v>31</v>
      </c>
      <c r="F1697" t="str">
        <f t="shared" si="131"/>
        <v>2019Q3</v>
      </c>
      <c r="G1697" t="str">
        <f t="shared" si="132"/>
        <v>PROD_0042019Q3</v>
      </c>
      <c r="H1697">
        <v>21</v>
      </c>
      <c r="I1697" s="1">
        <f t="shared" si="133"/>
        <v>239085</v>
      </c>
      <c r="J1697" t="s">
        <v>18</v>
      </c>
      <c r="K1697" t="s">
        <v>3</v>
      </c>
      <c r="L1697">
        <v>2019</v>
      </c>
      <c r="M1697">
        <v>31</v>
      </c>
      <c r="N1697">
        <v>6</v>
      </c>
      <c r="O1697">
        <f t="shared" si="135"/>
        <v>5058</v>
      </c>
    </row>
    <row r="1698" spans="1:15" x14ac:dyDescent="0.25">
      <c r="A1698" t="s">
        <v>7</v>
      </c>
      <c r="B1698" t="s">
        <v>3</v>
      </c>
      <c r="C1698" t="str">
        <f t="shared" si="134"/>
        <v>NW</v>
      </c>
      <c r="D1698">
        <v>2019</v>
      </c>
      <c r="E1698">
        <v>32</v>
      </c>
      <c r="F1698" t="str">
        <f t="shared" si="131"/>
        <v>2019Q3</v>
      </c>
      <c r="G1698" t="str">
        <f t="shared" si="132"/>
        <v>PROD_0042019Q3</v>
      </c>
      <c r="H1698">
        <v>27</v>
      </c>
      <c r="I1698" s="1">
        <f t="shared" si="133"/>
        <v>307395</v>
      </c>
      <c r="J1698" t="s">
        <v>18</v>
      </c>
      <c r="K1698" t="s">
        <v>3</v>
      </c>
      <c r="L1698">
        <v>2019</v>
      </c>
      <c r="M1698">
        <v>32</v>
      </c>
      <c r="N1698">
        <v>7</v>
      </c>
      <c r="O1698">
        <f t="shared" si="135"/>
        <v>5901</v>
      </c>
    </row>
    <row r="1699" spans="1:15" x14ac:dyDescent="0.25">
      <c r="A1699" t="s">
        <v>7</v>
      </c>
      <c r="B1699" t="s">
        <v>3</v>
      </c>
      <c r="C1699" t="str">
        <f t="shared" si="134"/>
        <v>NW</v>
      </c>
      <c r="D1699">
        <v>2019</v>
      </c>
      <c r="E1699">
        <v>33</v>
      </c>
      <c r="F1699" t="str">
        <f t="shared" si="131"/>
        <v>2019Q3</v>
      </c>
      <c r="G1699" t="str">
        <f t="shared" si="132"/>
        <v>PROD_0042019Q3</v>
      </c>
      <c r="H1699">
        <v>33</v>
      </c>
      <c r="I1699" s="1">
        <f t="shared" si="133"/>
        <v>375705</v>
      </c>
      <c r="J1699" t="s">
        <v>18</v>
      </c>
      <c r="K1699" t="s">
        <v>3</v>
      </c>
      <c r="L1699">
        <v>2019</v>
      </c>
      <c r="M1699">
        <v>33</v>
      </c>
      <c r="N1699">
        <v>8</v>
      </c>
      <c r="O1699">
        <f t="shared" si="135"/>
        <v>6744</v>
      </c>
    </row>
    <row r="1700" spans="1:15" x14ac:dyDescent="0.25">
      <c r="A1700" t="s">
        <v>7</v>
      </c>
      <c r="B1700" t="s">
        <v>3</v>
      </c>
      <c r="C1700" t="str">
        <f t="shared" si="134"/>
        <v>NW</v>
      </c>
      <c r="D1700">
        <v>2019</v>
      </c>
      <c r="E1700">
        <v>34</v>
      </c>
      <c r="F1700" t="str">
        <f t="shared" si="131"/>
        <v>2019Q3</v>
      </c>
      <c r="G1700" t="str">
        <f t="shared" si="132"/>
        <v>PROD_0042019Q3</v>
      </c>
      <c r="H1700">
        <v>39</v>
      </c>
      <c r="I1700" s="1">
        <f t="shared" si="133"/>
        <v>444015</v>
      </c>
      <c r="J1700" t="s">
        <v>18</v>
      </c>
      <c r="K1700" t="s">
        <v>3</v>
      </c>
      <c r="L1700">
        <v>2019</v>
      </c>
      <c r="M1700">
        <v>34</v>
      </c>
      <c r="N1700">
        <v>9</v>
      </c>
      <c r="O1700">
        <f t="shared" si="135"/>
        <v>7587</v>
      </c>
    </row>
    <row r="1701" spans="1:15" x14ac:dyDescent="0.25">
      <c r="A1701" t="s">
        <v>7</v>
      </c>
      <c r="B1701" t="s">
        <v>3</v>
      </c>
      <c r="C1701" t="str">
        <f t="shared" si="134"/>
        <v>NW</v>
      </c>
      <c r="D1701">
        <v>2019</v>
      </c>
      <c r="E1701">
        <v>35</v>
      </c>
      <c r="F1701" t="str">
        <f t="shared" si="131"/>
        <v>2019Q3</v>
      </c>
      <c r="G1701" t="str">
        <f t="shared" si="132"/>
        <v>PROD_0042019Q3</v>
      </c>
      <c r="H1701">
        <v>27</v>
      </c>
      <c r="I1701" s="1">
        <f t="shared" si="133"/>
        <v>307395</v>
      </c>
      <c r="J1701" t="s">
        <v>18</v>
      </c>
      <c r="K1701" t="s">
        <v>3</v>
      </c>
      <c r="L1701">
        <v>2019</v>
      </c>
      <c r="M1701">
        <v>35</v>
      </c>
      <c r="N1701">
        <v>6</v>
      </c>
      <c r="O1701">
        <f t="shared" si="135"/>
        <v>5058</v>
      </c>
    </row>
    <row r="1702" spans="1:15" x14ac:dyDescent="0.25">
      <c r="A1702" t="s">
        <v>7</v>
      </c>
      <c r="B1702" t="s">
        <v>3</v>
      </c>
      <c r="C1702" t="str">
        <f t="shared" si="134"/>
        <v>NW</v>
      </c>
      <c r="D1702">
        <v>2019</v>
      </c>
      <c r="E1702">
        <v>36</v>
      </c>
      <c r="F1702" t="str">
        <f t="shared" si="131"/>
        <v>2019Q3</v>
      </c>
      <c r="G1702" t="str">
        <f t="shared" si="132"/>
        <v>PROD_0042019Q3</v>
      </c>
      <c r="H1702">
        <v>29</v>
      </c>
      <c r="I1702" s="1">
        <f t="shared" si="133"/>
        <v>330165</v>
      </c>
      <c r="J1702" t="s">
        <v>18</v>
      </c>
      <c r="K1702" t="s">
        <v>3</v>
      </c>
      <c r="L1702">
        <v>2019</v>
      </c>
      <c r="M1702">
        <v>36</v>
      </c>
      <c r="N1702">
        <v>6</v>
      </c>
      <c r="O1702">
        <f t="shared" si="135"/>
        <v>5058</v>
      </c>
    </row>
    <row r="1703" spans="1:15" x14ac:dyDescent="0.25">
      <c r="A1703" t="s">
        <v>7</v>
      </c>
      <c r="B1703" t="s">
        <v>3</v>
      </c>
      <c r="C1703" t="str">
        <f t="shared" si="134"/>
        <v>NW</v>
      </c>
      <c r="D1703">
        <v>2019</v>
      </c>
      <c r="E1703">
        <v>37</v>
      </c>
      <c r="F1703" t="str">
        <f t="shared" si="131"/>
        <v>2019Q3</v>
      </c>
      <c r="G1703" t="str">
        <f t="shared" si="132"/>
        <v>PROD_0042019Q3</v>
      </c>
      <c r="H1703">
        <v>22</v>
      </c>
      <c r="I1703" s="1">
        <f t="shared" si="133"/>
        <v>250470</v>
      </c>
      <c r="J1703" t="s">
        <v>18</v>
      </c>
      <c r="K1703" t="s">
        <v>3</v>
      </c>
      <c r="L1703">
        <v>2019</v>
      </c>
      <c r="M1703">
        <v>37</v>
      </c>
      <c r="N1703">
        <v>4</v>
      </c>
      <c r="O1703">
        <f t="shared" si="135"/>
        <v>3372</v>
      </c>
    </row>
    <row r="1704" spans="1:15" x14ac:dyDescent="0.25">
      <c r="A1704" t="s">
        <v>7</v>
      </c>
      <c r="B1704" t="s">
        <v>3</v>
      </c>
      <c r="C1704" t="str">
        <f t="shared" si="134"/>
        <v>NW</v>
      </c>
      <c r="D1704">
        <v>2019</v>
      </c>
      <c r="E1704">
        <v>38</v>
      </c>
      <c r="F1704" t="str">
        <f t="shared" si="131"/>
        <v>2019Q3</v>
      </c>
      <c r="G1704" t="str">
        <f t="shared" si="132"/>
        <v>PROD_0042019Q3</v>
      </c>
      <c r="H1704">
        <v>36</v>
      </c>
      <c r="I1704" s="1">
        <f t="shared" si="133"/>
        <v>409860</v>
      </c>
      <c r="J1704" t="s">
        <v>18</v>
      </c>
      <c r="K1704" t="s">
        <v>3</v>
      </c>
      <c r="L1704">
        <v>2019</v>
      </c>
      <c r="M1704">
        <v>38</v>
      </c>
      <c r="N1704">
        <v>7</v>
      </c>
      <c r="O1704">
        <f t="shared" si="135"/>
        <v>5901</v>
      </c>
    </row>
    <row r="1705" spans="1:15" x14ac:dyDescent="0.25">
      <c r="A1705" t="s">
        <v>7</v>
      </c>
      <c r="B1705" t="s">
        <v>3</v>
      </c>
      <c r="C1705" t="str">
        <f t="shared" si="134"/>
        <v>NW</v>
      </c>
      <c r="D1705">
        <v>2019</v>
      </c>
      <c r="E1705">
        <v>39</v>
      </c>
      <c r="F1705" t="str">
        <f t="shared" si="131"/>
        <v>2019Q4</v>
      </c>
      <c r="G1705" t="str">
        <f t="shared" si="132"/>
        <v>PROD_0042019Q4</v>
      </c>
      <c r="H1705">
        <v>30</v>
      </c>
      <c r="I1705" s="1">
        <f t="shared" si="133"/>
        <v>341550</v>
      </c>
      <c r="J1705" t="s">
        <v>18</v>
      </c>
      <c r="K1705" t="s">
        <v>3</v>
      </c>
      <c r="L1705">
        <v>2019</v>
      </c>
      <c r="M1705">
        <v>39</v>
      </c>
      <c r="N1705">
        <v>6</v>
      </c>
      <c r="O1705">
        <f t="shared" si="135"/>
        <v>5058</v>
      </c>
    </row>
    <row r="1706" spans="1:15" x14ac:dyDescent="0.25">
      <c r="A1706" t="s">
        <v>7</v>
      </c>
      <c r="B1706" t="s">
        <v>3</v>
      </c>
      <c r="C1706" t="str">
        <f t="shared" si="134"/>
        <v>NW</v>
      </c>
      <c r="D1706">
        <v>2019</v>
      </c>
      <c r="E1706">
        <v>40</v>
      </c>
      <c r="F1706" t="str">
        <f t="shared" si="131"/>
        <v>2019Q4</v>
      </c>
      <c r="G1706" t="str">
        <f t="shared" si="132"/>
        <v>PROD_0042019Q4</v>
      </c>
      <c r="H1706">
        <v>29</v>
      </c>
      <c r="I1706" s="1">
        <f t="shared" si="133"/>
        <v>330165</v>
      </c>
      <c r="J1706" t="s">
        <v>18</v>
      </c>
      <c r="K1706" t="s">
        <v>3</v>
      </c>
      <c r="L1706">
        <v>2019</v>
      </c>
      <c r="M1706">
        <v>40</v>
      </c>
      <c r="N1706">
        <v>6</v>
      </c>
      <c r="O1706">
        <f t="shared" si="135"/>
        <v>5058</v>
      </c>
    </row>
    <row r="1707" spans="1:15" x14ac:dyDescent="0.25">
      <c r="A1707" t="s">
        <v>7</v>
      </c>
      <c r="B1707" t="s">
        <v>3</v>
      </c>
      <c r="C1707" t="str">
        <f t="shared" si="134"/>
        <v>NW</v>
      </c>
      <c r="D1707">
        <v>2019</v>
      </c>
      <c r="E1707">
        <v>41</v>
      </c>
      <c r="F1707" t="str">
        <f t="shared" si="131"/>
        <v>2019Q4</v>
      </c>
      <c r="G1707" t="str">
        <f t="shared" si="132"/>
        <v>PROD_0042019Q4</v>
      </c>
      <c r="H1707">
        <v>38</v>
      </c>
      <c r="I1707" s="1">
        <f t="shared" si="133"/>
        <v>432630</v>
      </c>
      <c r="J1707" t="s">
        <v>18</v>
      </c>
      <c r="K1707" t="s">
        <v>3</v>
      </c>
      <c r="L1707">
        <v>2019</v>
      </c>
      <c r="M1707">
        <v>41</v>
      </c>
      <c r="N1707">
        <v>7</v>
      </c>
      <c r="O1707">
        <f t="shared" si="135"/>
        <v>5901</v>
      </c>
    </row>
    <row r="1708" spans="1:15" x14ac:dyDescent="0.25">
      <c r="A1708" t="s">
        <v>7</v>
      </c>
      <c r="B1708" t="s">
        <v>3</v>
      </c>
      <c r="C1708" t="str">
        <f t="shared" si="134"/>
        <v>NW</v>
      </c>
      <c r="D1708">
        <v>2019</v>
      </c>
      <c r="E1708">
        <v>42</v>
      </c>
      <c r="F1708" t="str">
        <f t="shared" si="131"/>
        <v>2019Q4</v>
      </c>
      <c r="G1708" t="str">
        <f t="shared" si="132"/>
        <v>PROD_0042019Q4</v>
      </c>
      <c r="H1708">
        <v>27</v>
      </c>
      <c r="I1708" s="1">
        <f t="shared" si="133"/>
        <v>307395</v>
      </c>
      <c r="J1708" t="s">
        <v>18</v>
      </c>
      <c r="K1708" t="s">
        <v>3</v>
      </c>
      <c r="L1708">
        <v>2019</v>
      </c>
      <c r="M1708">
        <v>42</v>
      </c>
      <c r="N1708">
        <v>5</v>
      </c>
      <c r="O1708">
        <f t="shared" si="135"/>
        <v>4215</v>
      </c>
    </row>
    <row r="1709" spans="1:15" x14ac:dyDescent="0.25">
      <c r="A1709" t="s">
        <v>7</v>
      </c>
      <c r="B1709" t="s">
        <v>3</v>
      </c>
      <c r="C1709" t="str">
        <f t="shared" si="134"/>
        <v>NW</v>
      </c>
      <c r="D1709">
        <v>2019</v>
      </c>
      <c r="E1709">
        <v>43</v>
      </c>
      <c r="F1709" t="str">
        <f t="shared" si="131"/>
        <v>2019Q4</v>
      </c>
      <c r="G1709" t="str">
        <f t="shared" si="132"/>
        <v>PROD_0042019Q4</v>
      </c>
      <c r="H1709">
        <v>29</v>
      </c>
      <c r="I1709" s="1">
        <f t="shared" si="133"/>
        <v>330165</v>
      </c>
      <c r="J1709" t="s">
        <v>18</v>
      </c>
      <c r="K1709" t="s">
        <v>3</v>
      </c>
      <c r="L1709">
        <v>2019</v>
      </c>
      <c r="M1709">
        <v>43</v>
      </c>
      <c r="N1709">
        <v>5</v>
      </c>
      <c r="O1709">
        <f t="shared" si="135"/>
        <v>4215</v>
      </c>
    </row>
    <row r="1710" spans="1:15" x14ac:dyDescent="0.25">
      <c r="A1710" t="s">
        <v>7</v>
      </c>
      <c r="B1710" t="s">
        <v>3</v>
      </c>
      <c r="C1710" t="str">
        <f t="shared" si="134"/>
        <v>NW</v>
      </c>
      <c r="D1710">
        <v>2019</v>
      </c>
      <c r="E1710">
        <v>44</v>
      </c>
      <c r="F1710" t="str">
        <f t="shared" si="131"/>
        <v>2019Q4</v>
      </c>
      <c r="G1710" t="str">
        <f t="shared" si="132"/>
        <v>PROD_0042019Q4</v>
      </c>
      <c r="H1710">
        <v>42</v>
      </c>
      <c r="I1710" s="1">
        <f t="shared" si="133"/>
        <v>478170</v>
      </c>
      <c r="J1710" t="s">
        <v>18</v>
      </c>
      <c r="K1710" t="s">
        <v>3</v>
      </c>
      <c r="L1710">
        <v>2019</v>
      </c>
      <c r="M1710">
        <v>44</v>
      </c>
      <c r="N1710">
        <v>7</v>
      </c>
      <c r="O1710">
        <f t="shared" si="135"/>
        <v>5901</v>
      </c>
    </row>
    <row r="1711" spans="1:15" x14ac:dyDescent="0.25">
      <c r="A1711" t="s">
        <v>7</v>
      </c>
      <c r="B1711" t="s">
        <v>3</v>
      </c>
      <c r="C1711" t="str">
        <f t="shared" si="134"/>
        <v>NW</v>
      </c>
      <c r="D1711">
        <v>2019</v>
      </c>
      <c r="E1711">
        <v>45</v>
      </c>
      <c r="F1711" t="str">
        <f t="shared" si="131"/>
        <v>2019Q4</v>
      </c>
      <c r="G1711" t="str">
        <f t="shared" si="132"/>
        <v>PROD_0042019Q4</v>
      </c>
      <c r="H1711">
        <v>38</v>
      </c>
      <c r="I1711" s="1">
        <f t="shared" si="133"/>
        <v>432630</v>
      </c>
      <c r="J1711" t="s">
        <v>18</v>
      </c>
      <c r="K1711" t="s">
        <v>3</v>
      </c>
      <c r="L1711">
        <v>2019</v>
      </c>
      <c r="M1711">
        <v>45</v>
      </c>
      <c r="N1711">
        <v>7</v>
      </c>
      <c r="O1711">
        <f t="shared" si="135"/>
        <v>5901</v>
      </c>
    </row>
    <row r="1712" spans="1:15" x14ac:dyDescent="0.25">
      <c r="A1712" t="s">
        <v>7</v>
      </c>
      <c r="B1712" t="s">
        <v>3</v>
      </c>
      <c r="C1712" t="str">
        <f t="shared" si="134"/>
        <v>NW</v>
      </c>
      <c r="D1712">
        <v>2019</v>
      </c>
      <c r="E1712">
        <v>46</v>
      </c>
      <c r="F1712" t="str">
        <f t="shared" si="131"/>
        <v>2019Q4</v>
      </c>
      <c r="G1712" t="str">
        <f t="shared" si="132"/>
        <v>PROD_0042019Q4</v>
      </c>
      <c r="H1712">
        <v>30</v>
      </c>
      <c r="I1712" s="1">
        <f t="shared" si="133"/>
        <v>341550</v>
      </c>
      <c r="J1712" t="s">
        <v>18</v>
      </c>
      <c r="K1712" t="s">
        <v>3</v>
      </c>
      <c r="L1712">
        <v>2019</v>
      </c>
      <c r="M1712">
        <v>46</v>
      </c>
      <c r="N1712">
        <v>6</v>
      </c>
      <c r="O1712">
        <f t="shared" si="135"/>
        <v>5058</v>
      </c>
    </row>
    <row r="1713" spans="1:15" x14ac:dyDescent="0.25">
      <c r="A1713" t="s">
        <v>7</v>
      </c>
      <c r="B1713" t="s">
        <v>3</v>
      </c>
      <c r="C1713" t="str">
        <f t="shared" si="134"/>
        <v>NW</v>
      </c>
      <c r="D1713">
        <v>2019</v>
      </c>
      <c r="E1713">
        <v>47</v>
      </c>
      <c r="F1713" t="str">
        <f t="shared" si="131"/>
        <v>2019Q4</v>
      </c>
      <c r="G1713" t="str">
        <f t="shared" si="132"/>
        <v>PROD_0042019Q4</v>
      </c>
      <c r="H1713">
        <v>28</v>
      </c>
      <c r="I1713" s="1">
        <f t="shared" si="133"/>
        <v>318780</v>
      </c>
      <c r="J1713" t="s">
        <v>18</v>
      </c>
      <c r="K1713" t="s">
        <v>3</v>
      </c>
      <c r="L1713">
        <v>2019</v>
      </c>
      <c r="M1713">
        <v>47</v>
      </c>
      <c r="N1713">
        <v>5</v>
      </c>
      <c r="O1713">
        <f t="shared" si="135"/>
        <v>4215</v>
      </c>
    </row>
    <row r="1714" spans="1:15" x14ac:dyDescent="0.25">
      <c r="A1714" t="s">
        <v>7</v>
      </c>
      <c r="B1714" t="s">
        <v>3</v>
      </c>
      <c r="C1714" t="str">
        <f t="shared" si="134"/>
        <v>NW</v>
      </c>
      <c r="D1714">
        <v>2019</v>
      </c>
      <c r="E1714">
        <v>48</v>
      </c>
      <c r="F1714" t="str">
        <f t="shared" si="131"/>
        <v>2019Q4</v>
      </c>
      <c r="G1714" t="str">
        <f t="shared" si="132"/>
        <v>PROD_0042019Q4</v>
      </c>
      <c r="H1714">
        <v>28</v>
      </c>
      <c r="I1714" s="1">
        <f t="shared" si="133"/>
        <v>318780</v>
      </c>
      <c r="J1714" t="s">
        <v>18</v>
      </c>
      <c r="K1714" t="s">
        <v>3</v>
      </c>
      <c r="L1714">
        <v>2019</v>
      </c>
      <c r="M1714">
        <v>48</v>
      </c>
      <c r="N1714">
        <v>6</v>
      </c>
      <c r="O1714">
        <f t="shared" si="135"/>
        <v>5058</v>
      </c>
    </row>
    <row r="1715" spans="1:15" x14ac:dyDescent="0.25">
      <c r="A1715" t="s">
        <v>7</v>
      </c>
      <c r="B1715" t="s">
        <v>3</v>
      </c>
      <c r="C1715" t="str">
        <f t="shared" si="134"/>
        <v>NW</v>
      </c>
      <c r="D1715">
        <v>2019</v>
      </c>
      <c r="E1715">
        <v>49</v>
      </c>
      <c r="F1715" t="str">
        <f t="shared" si="131"/>
        <v>2019Q4</v>
      </c>
      <c r="G1715" t="str">
        <f t="shared" si="132"/>
        <v>PROD_0042019Q4</v>
      </c>
      <c r="H1715">
        <v>30</v>
      </c>
      <c r="I1715" s="1">
        <f t="shared" si="133"/>
        <v>341550</v>
      </c>
      <c r="J1715" t="s">
        <v>18</v>
      </c>
      <c r="K1715" t="s">
        <v>3</v>
      </c>
      <c r="L1715">
        <v>2019</v>
      </c>
      <c r="M1715">
        <v>49</v>
      </c>
      <c r="N1715">
        <v>6</v>
      </c>
      <c r="O1715">
        <f t="shared" si="135"/>
        <v>5058</v>
      </c>
    </row>
    <row r="1716" spans="1:15" x14ac:dyDescent="0.25">
      <c r="A1716" t="s">
        <v>7</v>
      </c>
      <c r="B1716" t="s">
        <v>3</v>
      </c>
      <c r="C1716" t="str">
        <f t="shared" si="134"/>
        <v>NW</v>
      </c>
      <c r="D1716">
        <v>2019</v>
      </c>
      <c r="E1716">
        <v>50</v>
      </c>
      <c r="F1716" t="str">
        <f t="shared" si="131"/>
        <v>2019Q4</v>
      </c>
      <c r="G1716" t="str">
        <f t="shared" si="132"/>
        <v>PROD_0042019Q4</v>
      </c>
      <c r="H1716">
        <v>34</v>
      </c>
      <c r="I1716" s="1">
        <f t="shared" si="133"/>
        <v>387090</v>
      </c>
      <c r="J1716" t="s">
        <v>18</v>
      </c>
      <c r="K1716" t="s">
        <v>3</v>
      </c>
      <c r="L1716">
        <v>2019</v>
      </c>
      <c r="M1716">
        <v>50</v>
      </c>
      <c r="N1716">
        <v>6</v>
      </c>
      <c r="O1716">
        <f t="shared" si="135"/>
        <v>5058</v>
      </c>
    </row>
    <row r="1717" spans="1:15" x14ac:dyDescent="0.25">
      <c r="A1717" t="s">
        <v>7</v>
      </c>
      <c r="B1717" t="s">
        <v>3</v>
      </c>
      <c r="C1717" t="str">
        <f t="shared" si="134"/>
        <v>NW</v>
      </c>
      <c r="D1717">
        <v>2019</v>
      </c>
      <c r="E1717">
        <v>51</v>
      </c>
      <c r="F1717" t="str">
        <f t="shared" si="131"/>
        <v>2019Q4</v>
      </c>
      <c r="G1717" t="str">
        <f t="shared" si="132"/>
        <v>PROD_0042019Q4</v>
      </c>
      <c r="H1717">
        <v>28</v>
      </c>
      <c r="I1717" s="1">
        <f t="shared" si="133"/>
        <v>318780</v>
      </c>
      <c r="J1717" t="s">
        <v>18</v>
      </c>
      <c r="K1717" t="s">
        <v>3</v>
      </c>
      <c r="L1717">
        <v>2019</v>
      </c>
      <c r="M1717">
        <v>51</v>
      </c>
      <c r="N1717">
        <v>5</v>
      </c>
      <c r="O1717">
        <f t="shared" si="135"/>
        <v>4215</v>
      </c>
    </row>
    <row r="1718" spans="1:15" x14ac:dyDescent="0.25">
      <c r="A1718" t="s">
        <v>7</v>
      </c>
      <c r="B1718" t="s">
        <v>3</v>
      </c>
      <c r="C1718" t="str">
        <f t="shared" si="134"/>
        <v>NW</v>
      </c>
      <c r="D1718">
        <v>2020</v>
      </c>
      <c r="E1718">
        <v>0</v>
      </c>
      <c r="F1718" t="str">
        <f t="shared" si="131"/>
        <v>2020Q1</v>
      </c>
      <c r="G1718" t="str">
        <f t="shared" si="132"/>
        <v>PROD_0042020Q1</v>
      </c>
      <c r="H1718">
        <v>31</v>
      </c>
      <c r="I1718" s="1">
        <f t="shared" si="133"/>
        <v>357337</v>
      </c>
      <c r="J1718" t="s">
        <v>18</v>
      </c>
      <c r="K1718" t="s">
        <v>3</v>
      </c>
      <c r="L1718">
        <v>2020</v>
      </c>
      <c r="M1718">
        <v>0</v>
      </c>
      <c r="N1718">
        <v>5</v>
      </c>
      <c r="O1718">
        <f t="shared" si="135"/>
        <v>4215</v>
      </c>
    </row>
    <row r="1719" spans="1:15" x14ac:dyDescent="0.25">
      <c r="A1719" t="s">
        <v>7</v>
      </c>
      <c r="B1719" t="s">
        <v>3</v>
      </c>
      <c r="C1719" t="str">
        <f t="shared" si="134"/>
        <v>NW</v>
      </c>
      <c r="D1719">
        <v>2020</v>
      </c>
      <c r="E1719">
        <v>1</v>
      </c>
      <c r="F1719" t="str">
        <f t="shared" si="131"/>
        <v>2020Q1</v>
      </c>
      <c r="G1719" t="str">
        <f t="shared" si="132"/>
        <v>PROD_0042020Q1</v>
      </c>
      <c r="H1719">
        <v>28</v>
      </c>
      <c r="I1719" s="1">
        <f t="shared" si="133"/>
        <v>322756</v>
      </c>
      <c r="J1719" t="s">
        <v>18</v>
      </c>
      <c r="K1719" t="s">
        <v>3</v>
      </c>
      <c r="L1719">
        <v>2020</v>
      </c>
      <c r="M1719">
        <v>1</v>
      </c>
      <c r="N1719">
        <v>5</v>
      </c>
      <c r="O1719">
        <f t="shared" si="135"/>
        <v>4215</v>
      </c>
    </row>
    <row r="1720" spans="1:15" x14ac:dyDescent="0.25">
      <c r="A1720" t="s">
        <v>7</v>
      </c>
      <c r="B1720" t="s">
        <v>3</v>
      </c>
      <c r="C1720" t="str">
        <f t="shared" si="134"/>
        <v>NW</v>
      </c>
      <c r="D1720">
        <v>2020</v>
      </c>
      <c r="E1720">
        <v>2</v>
      </c>
      <c r="F1720" t="str">
        <f t="shared" si="131"/>
        <v>2020Q1</v>
      </c>
      <c r="G1720" t="str">
        <f t="shared" si="132"/>
        <v>PROD_0042020Q1</v>
      </c>
      <c r="H1720">
        <v>41</v>
      </c>
      <c r="I1720" s="1">
        <f t="shared" si="133"/>
        <v>472607</v>
      </c>
      <c r="J1720" t="s">
        <v>18</v>
      </c>
      <c r="K1720" t="s">
        <v>3</v>
      </c>
      <c r="L1720">
        <v>2020</v>
      </c>
      <c r="M1720">
        <v>2</v>
      </c>
      <c r="N1720">
        <v>7</v>
      </c>
      <c r="O1720">
        <f t="shared" si="135"/>
        <v>5901</v>
      </c>
    </row>
    <row r="1721" spans="1:15" x14ac:dyDescent="0.25">
      <c r="A1721" t="s">
        <v>7</v>
      </c>
      <c r="B1721" t="s">
        <v>3</v>
      </c>
      <c r="C1721" t="str">
        <f t="shared" si="134"/>
        <v>NW</v>
      </c>
      <c r="D1721">
        <v>2020</v>
      </c>
      <c r="E1721">
        <v>3</v>
      </c>
      <c r="F1721" t="str">
        <f t="shared" si="131"/>
        <v>2020Q1</v>
      </c>
      <c r="G1721" t="str">
        <f t="shared" si="132"/>
        <v>PROD_0042020Q1</v>
      </c>
      <c r="H1721">
        <v>36</v>
      </c>
      <c r="I1721" s="1">
        <f t="shared" si="133"/>
        <v>414972</v>
      </c>
      <c r="J1721" t="s">
        <v>18</v>
      </c>
      <c r="K1721" t="s">
        <v>3</v>
      </c>
      <c r="L1721">
        <v>2020</v>
      </c>
      <c r="M1721">
        <v>3</v>
      </c>
      <c r="N1721">
        <v>7</v>
      </c>
      <c r="O1721">
        <f t="shared" si="135"/>
        <v>5901</v>
      </c>
    </row>
    <row r="1722" spans="1:15" x14ac:dyDescent="0.25">
      <c r="A1722" t="s">
        <v>7</v>
      </c>
      <c r="B1722" t="s">
        <v>3</v>
      </c>
      <c r="C1722" t="str">
        <f t="shared" si="134"/>
        <v>NW</v>
      </c>
      <c r="D1722">
        <v>2020</v>
      </c>
      <c r="E1722">
        <v>4</v>
      </c>
      <c r="F1722" t="str">
        <f t="shared" si="131"/>
        <v>2020Q1</v>
      </c>
      <c r="G1722" t="str">
        <f t="shared" si="132"/>
        <v>PROD_0042020Q1</v>
      </c>
      <c r="H1722">
        <v>45</v>
      </c>
      <c r="I1722" s="1">
        <f t="shared" si="133"/>
        <v>518715</v>
      </c>
      <c r="J1722" t="s">
        <v>18</v>
      </c>
      <c r="K1722" t="s">
        <v>3</v>
      </c>
      <c r="L1722">
        <v>2020</v>
      </c>
      <c r="M1722">
        <v>4</v>
      </c>
      <c r="N1722">
        <v>9</v>
      </c>
      <c r="O1722">
        <f t="shared" si="135"/>
        <v>7587</v>
      </c>
    </row>
    <row r="1723" spans="1:15" x14ac:dyDescent="0.25">
      <c r="A1723" t="s">
        <v>7</v>
      </c>
      <c r="B1723" t="s">
        <v>3</v>
      </c>
      <c r="C1723" t="str">
        <f t="shared" si="134"/>
        <v>NW</v>
      </c>
      <c r="D1723">
        <v>2020</v>
      </c>
      <c r="E1723">
        <v>5</v>
      </c>
      <c r="F1723" t="str">
        <f t="shared" si="131"/>
        <v>2020Q1</v>
      </c>
      <c r="G1723" t="str">
        <f t="shared" si="132"/>
        <v>PROD_0042020Q1</v>
      </c>
      <c r="H1723">
        <v>25</v>
      </c>
      <c r="I1723" s="1">
        <f t="shared" si="133"/>
        <v>288175</v>
      </c>
      <c r="J1723" t="s">
        <v>18</v>
      </c>
      <c r="K1723" t="s">
        <v>3</v>
      </c>
      <c r="L1723">
        <v>2020</v>
      </c>
      <c r="M1723">
        <v>5</v>
      </c>
      <c r="N1723">
        <v>5</v>
      </c>
      <c r="O1723">
        <f t="shared" si="135"/>
        <v>4215</v>
      </c>
    </row>
    <row r="1724" spans="1:15" x14ac:dyDescent="0.25">
      <c r="A1724" t="s">
        <v>7</v>
      </c>
      <c r="B1724" t="s">
        <v>3</v>
      </c>
      <c r="C1724" t="str">
        <f t="shared" si="134"/>
        <v>NW</v>
      </c>
      <c r="D1724">
        <v>2020</v>
      </c>
      <c r="E1724">
        <v>6</v>
      </c>
      <c r="F1724" t="str">
        <f t="shared" si="131"/>
        <v>2020Q1</v>
      </c>
      <c r="G1724" t="str">
        <f t="shared" si="132"/>
        <v>PROD_0042020Q1</v>
      </c>
      <c r="H1724">
        <v>42</v>
      </c>
      <c r="I1724" s="1">
        <f t="shared" si="133"/>
        <v>484134</v>
      </c>
      <c r="J1724" t="s">
        <v>18</v>
      </c>
      <c r="K1724" t="s">
        <v>3</v>
      </c>
      <c r="L1724">
        <v>2020</v>
      </c>
      <c r="M1724">
        <v>6</v>
      </c>
      <c r="N1724">
        <v>8</v>
      </c>
      <c r="O1724">
        <f t="shared" si="135"/>
        <v>6744</v>
      </c>
    </row>
    <row r="1725" spans="1:15" x14ac:dyDescent="0.25">
      <c r="A1725" t="s">
        <v>7</v>
      </c>
      <c r="B1725" t="s">
        <v>3</v>
      </c>
      <c r="C1725" t="str">
        <f t="shared" si="134"/>
        <v>NW</v>
      </c>
      <c r="D1725">
        <v>2020</v>
      </c>
      <c r="E1725">
        <v>7</v>
      </c>
      <c r="F1725" t="str">
        <f t="shared" si="131"/>
        <v>2020Q1</v>
      </c>
      <c r="G1725" t="str">
        <f t="shared" si="132"/>
        <v>PROD_0042020Q1</v>
      </c>
      <c r="H1725">
        <v>47</v>
      </c>
      <c r="I1725" s="1">
        <f t="shared" si="133"/>
        <v>541769</v>
      </c>
      <c r="J1725" t="s">
        <v>18</v>
      </c>
      <c r="K1725" t="s">
        <v>3</v>
      </c>
      <c r="L1725">
        <v>2020</v>
      </c>
      <c r="M1725">
        <v>7</v>
      </c>
      <c r="N1725">
        <v>9</v>
      </c>
      <c r="O1725">
        <f t="shared" si="135"/>
        <v>7587</v>
      </c>
    </row>
    <row r="1726" spans="1:15" x14ac:dyDescent="0.25">
      <c r="A1726" t="s">
        <v>7</v>
      </c>
      <c r="B1726" t="s">
        <v>3</v>
      </c>
      <c r="C1726" t="str">
        <f t="shared" si="134"/>
        <v>NW</v>
      </c>
      <c r="D1726">
        <v>2020</v>
      </c>
      <c r="E1726">
        <v>8</v>
      </c>
      <c r="F1726" t="str">
        <f t="shared" si="131"/>
        <v>2020Q1</v>
      </c>
      <c r="G1726" t="str">
        <f t="shared" si="132"/>
        <v>PROD_0042020Q1</v>
      </c>
      <c r="H1726">
        <v>36</v>
      </c>
      <c r="I1726" s="1">
        <f t="shared" si="133"/>
        <v>414972</v>
      </c>
      <c r="J1726" t="s">
        <v>18</v>
      </c>
      <c r="K1726" t="s">
        <v>3</v>
      </c>
      <c r="L1726">
        <v>2020</v>
      </c>
      <c r="M1726">
        <v>8</v>
      </c>
      <c r="N1726">
        <v>7</v>
      </c>
      <c r="O1726">
        <f t="shared" si="135"/>
        <v>5901</v>
      </c>
    </row>
    <row r="1727" spans="1:15" x14ac:dyDescent="0.25">
      <c r="A1727" t="s">
        <v>7</v>
      </c>
      <c r="B1727" t="s">
        <v>3</v>
      </c>
      <c r="C1727" t="str">
        <f t="shared" si="134"/>
        <v>NW</v>
      </c>
      <c r="D1727">
        <v>2020</v>
      </c>
      <c r="E1727">
        <v>9</v>
      </c>
      <c r="F1727" t="str">
        <f t="shared" si="131"/>
        <v>2020Q1</v>
      </c>
      <c r="G1727" t="str">
        <f t="shared" si="132"/>
        <v>PROD_0042020Q1</v>
      </c>
      <c r="H1727">
        <v>42</v>
      </c>
      <c r="I1727" s="1">
        <f t="shared" si="133"/>
        <v>484134</v>
      </c>
      <c r="J1727" t="s">
        <v>18</v>
      </c>
      <c r="K1727" t="s">
        <v>3</v>
      </c>
      <c r="L1727">
        <v>2020</v>
      </c>
      <c r="M1727">
        <v>9</v>
      </c>
      <c r="N1727">
        <v>7</v>
      </c>
      <c r="O1727">
        <f t="shared" si="135"/>
        <v>5901</v>
      </c>
    </row>
    <row r="1728" spans="1:15" x14ac:dyDescent="0.25">
      <c r="A1728" t="s">
        <v>7</v>
      </c>
      <c r="B1728" t="s">
        <v>3</v>
      </c>
      <c r="C1728" t="str">
        <f t="shared" si="134"/>
        <v>NW</v>
      </c>
      <c r="D1728">
        <v>2020</v>
      </c>
      <c r="E1728">
        <v>10</v>
      </c>
      <c r="F1728" t="str">
        <f t="shared" si="131"/>
        <v>2020Q1</v>
      </c>
      <c r="G1728" t="str">
        <f t="shared" si="132"/>
        <v>PROD_0042020Q1</v>
      </c>
      <c r="H1728">
        <v>42</v>
      </c>
      <c r="I1728" s="1">
        <f t="shared" si="133"/>
        <v>484134</v>
      </c>
      <c r="J1728" t="s">
        <v>18</v>
      </c>
      <c r="K1728" t="s">
        <v>3</v>
      </c>
      <c r="L1728">
        <v>2020</v>
      </c>
      <c r="M1728">
        <v>10</v>
      </c>
      <c r="N1728">
        <v>6</v>
      </c>
      <c r="O1728">
        <f t="shared" si="135"/>
        <v>5058</v>
      </c>
    </row>
    <row r="1729" spans="1:15" x14ac:dyDescent="0.25">
      <c r="A1729" t="s">
        <v>7</v>
      </c>
      <c r="B1729" t="s">
        <v>3</v>
      </c>
      <c r="C1729" t="str">
        <f t="shared" si="134"/>
        <v>NW</v>
      </c>
      <c r="D1729">
        <v>2020</v>
      </c>
      <c r="E1729">
        <v>11</v>
      </c>
      <c r="F1729" t="str">
        <f t="shared" si="131"/>
        <v>2020Q1</v>
      </c>
      <c r="G1729" t="str">
        <f t="shared" si="132"/>
        <v>PROD_0042020Q1</v>
      </c>
      <c r="H1729">
        <v>37</v>
      </c>
      <c r="I1729" s="1">
        <f t="shared" si="133"/>
        <v>426499</v>
      </c>
      <c r="J1729" t="s">
        <v>18</v>
      </c>
      <c r="K1729" t="s">
        <v>3</v>
      </c>
      <c r="L1729">
        <v>2020</v>
      </c>
      <c r="M1729">
        <v>11</v>
      </c>
      <c r="N1729">
        <v>5</v>
      </c>
      <c r="O1729">
        <f t="shared" si="135"/>
        <v>4215</v>
      </c>
    </row>
    <row r="1730" spans="1:15" x14ac:dyDescent="0.25">
      <c r="A1730" t="s">
        <v>7</v>
      </c>
      <c r="B1730" t="s">
        <v>3</v>
      </c>
      <c r="C1730" t="str">
        <f t="shared" si="134"/>
        <v>NW</v>
      </c>
      <c r="D1730">
        <v>2020</v>
      </c>
      <c r="E1730">
        <v>12</v>
      </c>
      <c r="F1730" t="str">
        <f t="shared" ref="F1730:F1793" si="136">CONCATENATE(D1730,"Q",IF(E1730&gt;=39,4,IF(E1730&gt;=26,3,IF(E1730&gt;=13,2,IF(E1730&gt;=0,1)))))</f>
        <v>2020Q1</v>
      </c>
      <c r="G1730" t="str">
        <f t="shared" ref="G1730:G1793" si="137">CONCATENATE(A1730,D1730,"Q",IF(E1730&gt;=39,4,IF(E1730&gt;=26,3,IF(E1730&gt;=13,2,IF(E1730&gt;=0,1)))))</f>
        <v>PROD_0042020Q1</v>
      </c>
      <c r="H1730">
        <v>45</v>
      </c>
      <c r="I1730" s="1">
        <f t="shared" ref="I1730:I1793" si="138">H1730*(VLOOKUP(G1730,S$2:T$65,2,0))</f>
        <v>518715</v>
      </c>
      <c r="J1730" t="s">
        <v>18</v>
      </c>
      <c r="K1730" t="s">
        <v>3</v>
      </c>
      <c r="L1730">
        <v>2020</v>
      </c>
      <c r="M1730">
        <v>12</v>
      </c>
      <c r="N1730">
        <v>4</v>
      </c>
      <c r="O1730">
        <f t="shared" si="135"/>
        <v>3372</v>
      </c>
    </row>
    <row r="1731" spans="1:15" x14ac:dyDescent="0.25">
      <c r="A1731" t="s">
        <v>7</v>
      </c>
      <c r="B1731" t="s">
        <v>3</v>
      </c>
      <c r="C1731" t="str">
        <f t="shared" ref="C1731:C1794" si="139">VLOOKUP(B1731,$V$14:$Y$18,2,FALSE)</f>
        <v>NW</v>
      </c>
      <c r="D1731">
        <v>2020</v>
      </c>
      <c r="E1731">
        <v>13</v>
      </c>
      <c r="F1731" t="str">
        <f t="shared" si="136"/>
        <v>2020Q2</v>
      </c>
      <c r="G1731" t="str">
        <f t="shared" si="137"/>
        <v>PROD_0042020Q2</v>
      </c>
      <c r="H1731">
        <v>38</v>
      </c>
      <c r="I1731" s="1">
        <f t="shared" si="138"/>
        <v>438026</v>
      </c>
      <c r="J1731" t="s">
        <v>18</v>
      </c>
      <c r="K1731" t="s">
        <v>3</v>
      </c>
      <c r="L1731">
        <v>2020</v>
      </c>
      <c r="M1731">
        <v>13</v>
      </c>
      <c r="N1731">
        <v>4</v>
      </c>
      <c r="O1731">
        <f t="shared" ref="O1731:O1794" si="140">N1731*(VLOOKUP(J1731,$V$2:$W$9,2,0))</f>
        <v>3372</v>
      </c>
    </row>
    <row r="1732" spans="1:15" x14ac:dyDescent="0.25">
      <c r="A1732" t="s">
        <v>7</v>
      </c>
      <c r="B1732" t="s">
        <v>3</v>
      </c>
      <c r="C1732" t="str">
        <f t="shared" si="139"/>
        <v>NW</v>
      </c>
      <c r="D1732">
        <v>2020</v>
      </c>
      <c r="E1732">
        <v>14</v>
      </c>
      <c r="F1732" t="str">
        <f t="shared" si="136"/>
        <v>2020Q2</v>
      </c>
      <c r="G1732" t="str">
        <f t="shared" si="137"/>
        <v>PROD_0042020Q2</v>
      </c>
      <c r="H1732">
        <v>40</v>
      </c>
      <c r="I1732" s="1">
        <f t="shared" si="138"/>
        <v>461080</v>
      </c>
      <c r="J1732" t="s">
        <v>18</v>
      </c>
      <c r="K1732" t="s">
        <v>3</v>
      </c>
      <c r="L1732">
        <v>2020</v>
      </c>
      <c r="M1732">
        <v>14</v>
      </c>
      <c r="N1732">
        <v>4</v>
      </c>
      <c r="O1732">
        <f t="shared" si="140"/>
        <v>3372</v>
      </c>
    </row>
    <row r="1733" spans="1:15" x14ac:dyDescent="0.25">
      <c r="A1733" t="s">
        <v>7</v>
      </c>
      <c r="B1733" t="s">
        <v>3</v>
      </c>
      <c r="C1733" t="str">
        <f t="shared" si="139"/>
        <v>NW</v>
      </c>
      <c r="D1733">
        <v>2020</v>
      </c>
      <c r="E1733">
        <v>15</v>
      </c>
      <c r="F1733" t="str">
        <f t="shared" si="136"/>
        <v>2020Q2</v>
      </c>
      <c r="G1733" t="str">
        <f t="shared" si="137"/>
        <v>PROD_0042020Q2</v>
      </c>
      <c r="H1733">
        <v>31</v>
      </c>
      <c r="I1733" s="1">
        <f t="shared" si="138"/>
        <v>357337</v>
      </c>
      <c r="J1733" t="s">
        <v>18</v>
      </c>
      <c r="K1733" t="s">
        <v>3</v>
      </c>
      <c r="L1733">
        <v>2020</v>
      </c>
      <c r="M1733">
        <v>15</v>
      </c>
      <c r="N1733">
        <v>3</v>
      </c>
      <c r="O1733">
        <f t="shared" si="140"/>
        <v>2529</v>
      </c>
    </row>
    <row r="1734" spans="1:15" x14ac:dyDescent="0.25">
      <c r="A1734" t="s">
        <v>7</v>
      </c>
      <c r="B1734" t="s">
        <v>3</v>
      </c>
      <c r="C1734" t="str">
        <f t="shared" si="139"/>
        <v>NW</v>
      </c>
      <c r="D1734">
        <v>2020</v>
      </c>
      <c r="E1734">
        <v>16</v>
      </c>
      <c r="F1734" t="str">
        <f t="shared" si="136"/>
        <v>2020Q2</v>
      </c>
      <c r="G1734" t="str">
        <f t="shared" si="137"/>
        <v>PROD_0042020Q2</v>
      </c>
      <c r="H1734">
        <v>34</v>
      </c>
      <c r="I1734" s="1">
        <f t="shared" si="138"/>
        <v>391918</v>
      </c>
      <c r="J1734" t="s">
        <v>18</v>
      </c>
      <c r="K1734" t="s">
        <v>3</v>
      </c>
      <c r="L1734">
        <v>2020</v>
      </c>
      <c r="M1734">
        <v>16</v>
      </c>
      <c r="N1734">
        <v>3</v>
      </c>
      <c r="O1734">
        <f t="shared" si="140"/>
        <v>2529</v>
      </c>
    </row>
    <row r="1735" spans="1:15" x14ac:dyDescent="0.25">
      <c r="A1735" t="s">
        <v>7</v>
      </c>
      <c r="B1735" t="s">
        <v>3</v>
      </c>
      <c r="C1735" t="str">
        <f t="shared" si="139"/>
        <v>NW</v>
      </c>
      <c r="D1735">
        <v>2020</v>
      </c>
      <c r="E1735">
        <v>17</v>
      </c>
      <c r="F1735" t="str">
        <f t="shared" si="136"/>
        <v>2020Q2</v>
      </c>
      <c r="G1735" t="str">
        <f t="shared" si="137"/>
        <v>PROD_0042020Q2</v>
      </c>
      <c r="H1735">
        <v>28</v>
      </c>
      <c r="I1735" s="1">
        <f t="shared" si="138"/>
        <v>322756</v>
      </c>
      <c r="J1735" t="s">
        <v>18</v>
      </c>
      <c r="K1735" t="s">
        <v>3</v>
      </c>
      <c r="L1735">
        <v>2020</v>
      </c>
      <c r="M1735">
        <v>17</v>
      </c>
      <c r="N1735">
        <v>3</v>
      </c>
      <c r="O1735">
        <f t="shared" si="140"/>
        <v>2529</v>
      </c>
    </row>
    <row r="1736" spans="1:15" x14ac:dyDescent="0.25">
      <c r="A1736" t="s">
        <v>7</v>
      </c>
      <c r="B1736" t="s">
        <v>3</v>
      </c>
      <c r="C1736" t="str">
        <f t="shared" si="139"/>
        <v>NW</v>
      </c>
      <c r="D1736">
        <v>2020</v>
      </c>
      <c r="E1736">
        <v>18</v>
      </c>
      <c r="F1736" t="str">
        <f t="shared" si="136"/>
        <v>2020Q2</v>
      </c>
      <c r="G1736" t="str">
        <f t="shared" si="137"/>
        <v>PROD_0042020Q2</v>
      </c>
      <c r="H1736">
        <v>27</v>
      </c>
      <c r="I1736" s="1">
        <f t="shared" si="138"/>
        <v>311229</v>
      </c>
      <c r="J1736" t="s">
        <v>18</v>
      </c>
      <c r="K1736" t="s">
        <v>3</v>
      </c>
      <c r="L1736">
        <v>2020</v>
      </c>
      <c r="M1736">
        <v>18</v>
      </c>
      <c r="N1736">
        <v>3</v>
      </c>
      <c r="O1736">
        <f t="shared" si="140"/>
        <v>2529</v>
      </c>
    </row>
    <row r="1737" spans="1:15" x14ac:dyDescent="0.25">
      <c r="A1737" t="s">
        <v>7</v>
      </c>
      <c r="B1737" t="s">
        <v>3</v>
      </c>
      <c r="C1737" t="str">
        <f t="shared" si="139"/>
        <v>NW</v>
      </c>
      <c r="D1737">
        <v>2020</v>
      </c>
      <c r="E1737">
        <v>19</v>
      </c>
      <c r="F1737" t="str">
        <f t="shared" si="136"/>
        <v>2020Q2</v>
      </c>
      <c r="G1737" t="str">
        <f t="shared" si="137"/>
        <v>PROD_0042020Q2</v>
      </c>
      <c r="H1737">
        <v>35</v>
      </c>
      <c r="I1737" s="1">
        <f t="shared" si="138"/>
        <v>403445</v>
      </c>
      <c r="J1737" t="s">
        <v>18</v>
      </c>
      <c r="K1737" t="s">
        <v>3</v>
      </c>
      <c r="L1737">
        <v>2020</v>
      </c>
      <c r="M1737">
        <v>19</v>
      </c>
      <c r="N1737">
        <v>4</v>
      </c>
      <c r="O1737">
        <f t="shared" si="140"/>
        <v>3372</v>
      </c>
    </row>
    <row r="1738" spans="1:15" x14ac:dyDescent="0.25">
      <c r="A1738" t="s">
        <v>7</v>
      </c>
      <c r="B1738" t="s">
        <v>3</v>
      </c>
      <c r="C1738" t="str">
        <f t="shared" si="139"/>
        <v>NW</v>
      </c>
      <c r="D1738">
        <v>2020</v>
      </c>
      <c r="E1738">
        <v>20</v>
      </c>
      <c r="F1738" t="str">
        <f t="shared" si="136"/>
        <v>2020Q2</v>
      </c>
      <c r="G1738" t="str">
        <f t="shared" si="137"/>
        <v>PROD_0042020Q2</v>
      </c>
      <c r="H1738">
        <v>40</v>
      </c>
      <c r="I1738" s="1">
        <f t="shared" si="138"/>
        <v>461080</v>
      </c>
      <c r="J1738" t="s">
        <v>18</v>
      </c>
      <c r="K1738" t="s">
        <v>3</v>
      </c>
      <c r="L1738">
        <v>2020</v>
      </c>
      <c r="M1738">
        <v>20</v>
      </c>
      <c r="N1738">
        <v>5</v>
      </c>
      <c r="O1738">
        <f t="shared" si="140"/>
        <v>4215</v>
      </c>
    </row>
    <row r="1739" spans="1:15" x14ac:dyDescent="0.25">
      <c r="A1739" t="s">
        <v>7</v>
      </c>
      <c r="B1739" t="s">
        <v>3</v>
      </c>
      <c r="C1739" t="str">
        <f t="shared" si="139"/>
        <v>NW</v>
      </c>
      <c r="D1739">
        <v>2020</v>
      </c>
      <c r="E1739">
        <v>21</v>
      </c>
      <c r="F1739" t="str">
        <f t="shared" si="136"/>
        <v>2020Q2</v>
      </c>
      <c r="G1739" t="str">
        <f t="shared" si="137"/>
        <v>PROD_0042020Q2</v>
      </c>
      <c r="H1739">
        <v>41</v>
      </c>
      <c r="I1739" s="1">
        <f t="shared" si="138"/>
        <v>472607</v>
      </c>
      <c r="J1739" t="s">
        <v>18</v>
      </c>
      <c r="K1739" t="s">
        <v>3</v>
      </c>
      <c r="L1739">
        <v>2020</v>
      </c>
      <c r="M1739">
        <v>21</v>
      </c>
      <c r="N1739">
        <v>6</v>
      </c>
      <c r="O1739">
        <f t="shared" si="140"/>
        <v>5058</v>
      </c>
    </row>
    <row r="1740" spans="1:15" x14ac:dyDescent="0.25">
      <c r="A1740" t="s">
        <v>7</v>
      </c>
      <c r="B1740" t="s">
        <v>3</v>
      </c>
      <c r="C1740" t="str">
        <f t="shared" si="139"/>
        <v>NW</v>
      </c>
      <c r="D1740">
        <v>2020</v>
      </c>
      <c r="E1740">
        <v>22</v>
      </c>
      <c r="F1740" t="str">
        <f t="shared" si="136"/>
        <v>2020Q2</v>
      </c>
      <c r="G1740" t="str">
        <f t="shared" si="137"/>
        <v>PROD_0042020Q2</v>
      </c>
      <c r="H1740">
        <v>32</v>
      </c>
      <c r="I1740" s="1">
        <f t="shared" si="138"/>
        <v>368864</v>
      </c>
      <c r="J1740" t="s">
        <v>18</v>
      </c>
      <c r="K1740" t="s">
        <v>3</v>
      </c>
      <c r="L1740">
        <v>2020</v>
      </c>
      <c r="M1740">
        <v>22</v>
      </c>
      <c r="N1740">
        <v>6</v>
      </c>
      <c r="O1740">
        <f t="shared" si="140"/>
        <v>5058</v>
      </c>
    </row>
    <row r="1741" spans="1:15" x14ac:dyDescent="0.25">
      <c r="A1741" t="s">
        <v>7</v>
      </c>
      <c r="B1741" t="s">
        <v>3</v>
      </c>
      <c r="C1741" t="str">
        <f t="shared" si="139"/>
        <v>NW</v>
      </c>
      <c r="D1741">
        <v>2020</v>
      </c>
      <c r="E1741">
        <v>23</v>
      </c>
      <c r="F1741" t="str">
        <f t="shared" si="136"/>
        <v>2020Q2</v>
      </c>
      <c r="G1741" t="str">
        <f t="shared" si="137"/>
        <v>PROD_0042020Q2</v>
      </c>
      <c r="H1741">
        <v>31</v>
      </c>
      <c r="I1741" s="1">
        <f t="shared" si="138"/>
        <v>357337</v>
      </c>
      <c r="J1741" t="s">
        <v>18</v>
      </c>
      <c r="K1741" t="s">
        <v>3</v>
      </c>
      <c r="L1741">
        <v>2020</v>
      </c>
      <c r="M1741">
        <v>23</v>
      </c>
      <c r="N1741">
        <v>6</v>
      </c>
      <c r="O1741">
        <f t="shared" si="140"/>
        <v>5058</v>
      </c>
    </row>
    <row r="1742" spans="1:15" x14ac:dyDescent="0.25">
      <c r="A1742" t="s">
        <v>7</v>
      </c>
      <c r="B1742" t="s">
        <v>3</v>
      </c>
      <c r="C1742" t="str">
        <f t="shared" si="139"/>
        <v>NW</v>
      </c>
      <c r="D1742">
        <v>2020</v>
      </c>
      <c r="E1742">
        <v>24</v>
      </c>
      <c r="F1742" t="str">
        <f t="shared" si="136"/>
        <v>2020Q2</v>
      </c>
      <c r="G1742" t="str">
        <f t="shared" si="137"/>
        <v>PROD_0042020Q2</v>
      </c>
      <c r="H1742">
        <v>35</v>
      </c>
      <c r="I1742" s="1">
        <f t="shared" si="138"/>
        <v>403445</v>
      </c>
      <c r="J1742" t="s">
        <v>18</v>
      </c>
      <c r="K1742" t="s">
        <v>3</v>
      </c>
      <c r="L1742">
        <v>2020</v>
      </c>
      <c r="M1742">
        <v>24</v>
      </c>
      <c r="N1742">
        <v>8</v>
      </c>
      <c r="O1742">
        <f t="shared" si="140"/>
        <v>6744</v>
      </c>
    </row>
    <row r="1743" spans="1:15" x14ac:dyDescent="0.25">
      <c r="A1743" t="s">
        <v>7</v>
      </c>
      <c r="B1743" t="s">
        <v>3</v>
      </c>
      <c r="C1743" t="str">
        <f t="shared" si="139"/>
        <v>NW</v>
      </c>
      <c r="D1743">
        <v>2020</v>
      </c>
      <c r="E1743">
        <v>25</v>
      </c>
      <c r="F1743" t="str">
        <f t="shared" si="136"/>
        <v>2020Q2</v>
      </c>
      <c r="G1743" t="str">
        <f t="shared" si="137"/>
        <v>PROD_0042020Q2</v>
      </c>
      <c r="H1743">
        <v>28</v>
      </c>
      <c r="I1743" s="1">
        <f t="shared" si="138"/>
        <v>322756</v>
      </c>
      <c r="J1743" t="s">
        <v>18</v>
      </c>
      <c r="K1743" t="s">
        <v>3</v>
      </c>
      <c r="L1743">
        <v>2020</v>
      </c>
      <c r="M1743">
        <v>25</v>
      </c>
      <c r="N1743">
        <v>7</v>
      </c>
      <c r="O1743">
        <f t="shared" si="140"/>
        <v>5901</v>
      </c>
    </row>
    <row r="1744" spans="1:15" x14ac:dyDescent="0.25">
      <c r="A1744" t="s">
        <v>7</v>
      </c>
      <c r="B1744" t="s">
        <v>3</v>
      </c>
      <c r="C1744" t="str">
        <f t="shared" si="139"/>
        <v>NW</v>
      </c>
      <c r="D1744">
        <v>2020</v>
      </c>
      <c r="E1744">
        <v>26</v>
      </c>
      <c r="F1744" t="str">
        <f t="shared" si="136"/>
        <v>2020Q3</v>
      </c>
      <c r="G1744" t="str">
        <f t="shared" si="137"/>
        <v>PROD_0042020Q3</v>
      </c>
      <c r="H1744">
        <v>19</v>
      </c>
      <c r="I1744" s="1">
        <f t="shared" si="138"/>
        <v>219013</v>
      </c>
      <c r="J1744" t="s">
        <v>18</v>
      </c>
      <c r="K1744" t="s">
        <v>3</v>
      </c>
      <c r="L1744">
        <v>2020</v>
      </c>
      <c r="M1744">
        <v>26</v>
      </c>
      <c r="N1744">
        <v>5</v>
      </c>
      <c r="O1744">
        <f t="shared" si="140"/>
        <v>4215</v>
      </c>
    </row>
    <row r="1745" spans="1:15" x14ac:dyDescent="0.25">
      <c r="A1745" t="s">
        <v>7</v>
      </c>
      <c r="B1745" t="s">
        <v>3</v>
      </c>
      <c r="C1745" t="str">
        <f t="shared" si="139"/>
        <v>NW</v>
      </c>
      <c r="D1745">
        <v>2020</v>
      </c>
      <c r="E1745">
        <v>27</v>
      </c>
      <c r="F1745" t="str">
        <f t="shared" si="136"/>
        <v>2020Q3</v>
      </c>
      <c r="G1745" t="str">
        <f t="shared" si="137"/>
        <v>PROD_0042020Q3</v>
      </c>
      <c r="H1745">
        <v>25</v>
      </c>
      <c r="I1745" s="1">
        <f t="shared" si="138"/>
        <v>288175</v>
      </c>
      <c r="J1745" t="s">
        <v>18</v>
      </c>
      <c r="K1745" t="s">
        <v>3</v>
      </c>
      <c r="L1745">
        <v>2020</v>
      </c>
      <c r="M1745">
        <v>27</v>
      </c>
      <c r="N1745">
        <v>6</v>
      </c>
      <c r="O1745">
        <f t="shared" si="140"/>
        <v>5058</v>
      </c>
    </row>
    <row r="1746" spans="1:15" x14ac:dyDescent="0.25">
      <c r="A1746" t="s">
        <v>7</v>
      </c>
      <c r="B1746" t="s">
        <v>3</v>
      </c>
      <c r="C1746" t="str">
        <f t="shared" si="139"/>
        <v>NW</v>
      </c>
      <c r="D1746">
        <v>2020</v>
      </c>
      <c r="E1746">
        <v>28</v>
      </c>
      <c r="F1746" t="str">
        <f t="shared" si="136"/>
        <v>2020Q3</v>
      </c>
      <c r="G1746" t="str">
        <f t="shared" si="137"/>
        <v>PROD_0042020Q3</v>
      </c>
      <c r="H1746">
        <v>28</v>
      </c>
      <c r="I1746" s="1">
        <f t="shared" si="138"/>
        <v>322756</v>
      </c>
      <c r="J1746" t="s">
        <v>18</v>
      </c>
      <c r="K1746" t="s">
        <v>3</v>
      </c>
      <c r="L1746">
        <v>2020</v>
      </c>
      <c r="M1746">
        <v>28</v>
      </c>
      <c r="N1746">
        <v>7</v>
      </c>
      <c r="O1746">
        <f t="shared" si="140"/>
        <v>5901</v>
      </c>
    </row>
    <row r="1747" spans="1:15" x14ac:dyDescent="0.25">
      <c r="A1747" t="s">
        <v>7</v>
      </c>
      <c r="B1747" t="s">
        <v>3</v>
      </c>
      <c r="C1747" t="str">
        <f t="shared" si="139"/>
        <v>NW</v>
      </c>
      <c r="D1747">
        <v>2020</v>
      </c>
      <c r="E1747">
        <v>29</v>
      </c>
      <c r="F1747" t="str">
        <f t="shared" si="136"/>
        <v>2020Q3</v>
      </c>
      <c r="G1747" t="str">
        <f t="shared" si="137"/>
        <v>PROD_0042020Q3</v>
      </c>
      <c r="H1747">
        <v>21</v>
      </c>
      <c r="I1747" s="1">
        <f t="shared" si="138"/>
        <v>242067</v>
      </c>
      <c r="J1747" t="s">
        <v>18</v>
      </c>
      <c r="K1747" t="s">
        <v>3</v>
      </c>
      <c r="L1747">
        <v>2020</v>
      </c>
      <c r="M1747">
        <v>29</v>
      </c>
      <c r="N1747">
        <v>5</v>
      </c>
      <c r="O1747">
        <f t="shared" si="140"/>
        <v>4215</v>
      </c>
    </row>
    <row r="1748" spans="1:15" x14ac:dyDescent="0.25">
      <c r="A1748" t="s">
        <v>7</v>
      </c>
      <c r="B1748" t="s">
        <v>3</v>
      </c>
      <c r="C1748" t="str">
        <f t="shared" si="139"/>
        <v>NW</v>
      </c>
      <c r="D1748">
        <v>2020</v>
      </c>
      <c r="E1748">
        <v>30</v>
      </c>
      <c r="F1748" t="str">
        <f t="shared" si="136"/>
        <v>2020Q3</v>
      </c>
      <c r="G1748" t="str">
        <f t="shared" si="137"/>
        <v>PROD_0042020Q3</v>
      </c>
      <c r="H1748">
        <v>32</v>
      </c>
      <c r="I1748" s="1">
        <f t="shared" si="138"/>
        <v>368864</v>
      </c>
      <c r="J1748" t="s">
        <v>18</v>
      </c>
      <c r="K1748" t="s">
        <v>3</v>
      </c>
      <c r="L1748">
        <v>2020</v>
      </c>
      <c r="M1748">
        <v>30</v>
      </c>
      <c r="N1748">
        <v>9</v>
      </c>
      <c r="O1748">
        <f t="shared" si="140"/>
        <v>7587</v>
      </c>
    </row>
    <row r="1749" spans="1:15" x14ac:dyDescent="0.25">
      <c r="A1749" t="s">
        <v>7</v>
      </c>
      <c r="B1749" t="s">
        <v>3</v>
      </c>
      <c r="C1749" t="str">
        <f t="shared" si="139"/>
        <v>NW</v>
      </c>
      <c r="D1749">
        <v>2020</v>
      </c>
      <c r="E1749">
        <v>31</v>
      </c>
      <c r="F1749" t="str">
        <f t="shared" si="136"/>
        <v>2020Q3</v>
      </c>
      <c r="G1749" t="str">
        <f t="shared" si="137"/>
        <v>PROD_0042020Q3</v>
      </c>
      <c r="H1749">
        <v>36</v>
      </c>
      <c r="I1749" s="1">
        <f t="shared" si="138"/>
        <v>414972</v>
      </c>
      <c r="J1749" t="s">
        <v>18</v>
      </c>
      <c r="K1749" t="s">
        <v>3</v>
      </c>
      <c r="L1749">
        <v>2020</v>
      </c>
      <c r="M1749">
        <v>31</v>
      </c>
      <c r="N1749">
        <v>10</v>
      </c>
      <c r="O1749">
        <f t="shared" si="140"/>
        <v>8430</v>
      </c>
    </row>
    <row r="1750" spans="1:15" x14ac:dyDescent="0.25">
      <c r="A1750" t="s">
        <v>7</v>
      </c>
      <c r="B1750" t="s">
        <v>3</v>
      </c>
      <c r="C1750" t="str">
        <f t="shared" si="139"/>
        <v>NW</v>
      </c>
      <c r="D1750">
        <v>2020</v>
      </c>
      <c r="E1750">
        <v>32</v>
      </c>
      <c r="F1750" t="str">
        <f t="shared" si="136"/>
        <v>2020Q3</v>
      </c>
      <c r="G1750" t="str">
        <f t="shared" si="137"/>
        <v>PROD_0042020Q3</v>
      </c>
      <c r="H1750">
        <v>29</v>
      </c>
      <c r="I1750" s="1">
        <f t="shared" si="138"/>
        <v>334283</v>
      </c>
      <c r="J1750" t="s">
        <v>18</v>
      </c>
      <c r="K1750" t="s">
        <v>3</v>
      </c>
      <c r="L1750">
        <v>2020</v>
      </c>
      <c r="M1750">
        <v>32</v>
      </c>
      <c r="N1750">
        <v>8</v>
      </c>
      <c r="O1750">
        <f t="shared" si="140"/>
        <v>6744</v>
      </c>
    </row>
    <row r="1751" spans="1:15" x14ac:dyDescent="0.25">
      <c r="A1751" t="s">
        <v>7</v>
      </c>
      <c r="B1751" t="s">
        <v>3</v>
      </c>
      <c r="C1751" t="str">
        <f t="shared" si="139"/>
        <v>NW</v>
      </c>
      <c r="D1751">
        <v>2020</v>
      </c>
      <c r="E1751">
        <v>33</v>
      </c>
      <c r="F1751" t="str">
        <f t="shared" si="136"/>
        <v>2020Q3</v>
      </c>
      <c r="G1751" t="str">
        <f t="shared" si="137"/>
        <v>PROD_0042020Q3</v>
      </c>
      <c r="H1751">
        <v>32</v>
      </c>
      <c r="I1751" s="1">
        <f t="shared" si="138"/>
        <v>368864</v>
      </c>
      <c r="J1751" t="s">
        <v>18</v>
      </c>
      <c r="K1751" t="s">
        <v>3</v>
      </c>
      <c r="L1751">
        <v>2020</v>
      </c>
      <c r="M1751">
        <v>33</v>
      </c>
      <c r="N1751">
        <v>9</v>
      </c>
      <c r="O1751">
        <f t="shared" si="140"/>
        <v>7587</v>
      </c>
    </row>
    <row r="1752" spans="1:15" x14ac:dyDescent="0.25">
      <c r="A1752" t="s">
        <v>7</v>
      </c>
      <c r="B1752" t="s">
        <v>3</v>
      </c>
      <c r="C1752" t="str">
        <f t="shared" si="139"/>
        <v>NW</v>
      </c>
      <c r="D1752">
        <v>2020</v>
      </c>
      <c r="E1752">
        <v>34</v>
      </c>
      <c r="F1752" t="str">
        <f t="shared" si="136"/>
        <v>2020Q3</v>
      </c>
      <c r="G1752" t="str">
        <f t="shared" si="137"/>
        <v>PROD_0042020Q3</v>
      </c>
      <c r="H1752">
        <v>31</v>
      </c>
      <c r="I1752" s="1">
        <f t="shared" si="138"/>
        <v>357337</v>
      </c>
      <c r="J1752" t="s">
        <v>18</v>
      </c>
      <c r="K1752" t="s">
        <v>3</v>
      </c>
      <c r="L1752">
        <v>2020</v>
      </c>
      <c r="M1752">
        <v>34</v>
      </c>
      <c r="N1752">
        <v>8</v>
      </c>
      <c r="O1752">
        <f t="shared" si="140"/>
        <v>6744</v>
      </c>
    </row>
    <row r="1753" spans="1:15" x14ac:dyDescent="0.25">
      <c r="A1753" t="s">
        <v>7</v>
      </c>
      <c r="B1753" t="s">
        <v>3</v>
      </c>
      <c r="C1753" t="str">
        <f t="shared" si="139"/>
        <v>NW</v>
      </c>
      <c r="D1753">
        <v>2020</v>
      </c>
      <c r="E1753">
        <v>35</v>
      </c>
      <c r="F1753" t="str">
        <f t="shared" si="136"/>
        <v>2020Q3</v>
      </c>
      <c r="G1753" t="str">
        <f t="shared" si="137"/>
        <v>PROD_0042020Q3</v>
      </c>
      <c r="H1753">
        <v>20</v>
      </c>
      <c r="I1753" s="1">
        <f t="shared" si="138"/>
        <v>230540</v>
      </c>
      <c r="J1753" t="s">
        <v>18</v>
      </c>
      <c r="K1753" t="s">
        <v>3</v>
      </c>
      <c r="L1753">
        <v>2020</v>
      </c>
      <c r="M1753">
        <v>35</v>
      </c>
      <c r="N1753">
        <v>5</v>
      </c>
      <c r="O1753">
        <f t="shared" si="140"/>
        <v>4215</v>
      </c>
    </row>
    <row r="1754" spans="1:15" x14ac:dyDescent="0.25">
      <c r="A1754" t="s">
        <v>7</v>
      </c>
      <c r="B1754" t="s">
        <v>3</v>
      </c>
      <c r="C1754" t="str">
        <f t="shared" si="139"/>
        <v>NW</v>
      </c>
      <c r="D1754">
        <v>2020</v>
      </c>
      <c r="E1754">
        <v>36</v>
      </c>
      <c r="F1754" t="str">
        <f t="shared" si="136"/>
        <v>2020Q3</v>
      </c>
      <c r="G1754" t="str">
        <f t="shared" si="137"/>
        <v>PROD_0042020Q3</v>
      </c>
      <c r="H1754">
        <v>25</v>
      </c>
      <c r="I1754" s="1">
        <f t="shared" si="138"/>
        <v>288175</v>
      </c>
      <c r="J1754" t="s">
        <v>18</v>
      </c>
      <c r="K1754" t="s">
        <v>3</v>
      </c>
      <c r="L1754">
        <v>2020</v>
      </c>
      <c r="M1754">
        <v>36</v>
      </c>
      <c r="N1754">
        <v>5</v>
      </c>
      <c r="O1754">
        <f t="shared" si="140"/>
        <v>4215</v>
      </c>
    </row>
    <row r="1755" spans="1:15" x14ac:dyDescent="0.25">
      <c r="A1755" t="s">
        <v>7</v>
      </c>
      <c r="B1755" t="s">
        <v>3</v>
      </c>
      <c r="C1755" t="str">
        <f t="shared" si="139"/>
        <v>NW</v>
      </c>
      <c r="D1755">
        <v>2020</v>
      </c>
      <c r="E1755">
        <v>37</v>
      </c>
      <c r="F1755" t="str">
        <f t="shared" si="136"/>
        <v>2020Q3</v>
      </c>
      <c r="G1755" t="str">
        <f t="shared" si="137"/>
        <v>PROD_0042020Q3</v>
      </c>
      <c r="H1755">
        <v>21</v>
      </c>
      <c r="I1755" s="1">
        <f t="shared" si="138"/>
        <v>242067</v>
      </c>
      <c r="J1755" t="s">
        <v>18</v>
      </c>
      <c r="K1755" t="s">
        <v>3</v>
      </c>
      <c r="L1755">
        <v>2020</v>
      </c>
      <c r="M1755">
        <v>37</v>
      </c>
      <c r="N1755">
        <v>4</v>
      </c>
      <c r="O1755">
        <f t="shared" si="140"/>
        <v>3372</v>
      </c>
    </row>
    <row r="1756" spans="1:15" x14ac:dyDescent="0.25">
      <c r="A1756" t="s">
        <v>7</v>
      </c>
      <c r="B1756" t="s">
        <v>3</v>
      </c>
      <c r="C1756" t="str">
        <f t="shared" si="139"/>
        <v>NW</v>
      </c>
      <c r="D1756">
        <v>2020</v>
      </c>
      <c r="E1756">
        <v>38</v>
      </c>
      <c r="F1756" t="str">
        <f t="shared" si="136"/>
        <v>2020Q3</v>
      </c>
      <c r="G1756" t="str">
        <f t="shared" si="137"/>
        <v>PROD_0042020Q3</v>
      </c>
      <c r="H1756">
        <v>38</v>
      </c>
      <c r="I1756" s="1">
        <f t="shared" si="138"/>
        <v>438026</v>
      </c>
      <c r="J1756" t="s">
        <v>18</v>
      </c>
      <c r="K1756" t="s">
        <v>3</v>
      </c>
      <c r="L1756">
        <v>2020</v>
      </c>
      <c r="M1756">
        <v>38</v>
      </c>
      <c r="N1756">
        <v>8</v>
      </c>
      <c r="O1756">
        <f t="shared" si="140"/>
        <v>6744</v>
      </c>
    </row>
    <row r="1757" spans="1:15" x14ac:dyDescent="0.25">
      <c r="A1757" t="s">
        <v>7</v>
      </c>
      <c r="B1757" t="s">
        <v>3</v>
      </c>
      <c r="C1757" t="str">
        <f t="shared" si="139"/>
        <v>NW</v>
      </c>
      <c r="D1757">
        <v>2020</v>
      </c>
      <c r="E1757">
        <v>39</v>
      </c>
      <c r="F1757" t="str">
        <f t="shared" si="136"/>
        <v>2020Q4</v>
      </c>
      <c r="G1757" t="str">
        <f t="shared" si="137"/>
        <v>PROD_0042020Q4</v>
      </c>
      <c r="H1757">
        <v>29</v>
      </c>
      <c r="I1757" s="1">
        <f t="shared" si="138"/>
        <v>334283</v>
      </c>
      <c r="J1757" t="s">
        <v>18</v>
      </c>
      <c r="K1757" t="s">
        <v>3</v>
      </c>
      <c r="L1757">
        <v>2020</v>
      </c>
      <c r="M1757">
        <v>39</v>
      </c>
      <c r="N1757">
        <v>6</v>
      </c>
      <c r="O1757">
        <f t="shared" si="140"/>
        <v>5058</v>
      </c>
    </row>
    <row r="1758" spans="1:15" x14ac:dyDescent="0.25">
      <c r="A1758" t="s">
        <v>7</v>
      </c>
      <c r="B1758" t="s">
        <v>3</v>
      </c>
      <c r="C1758" t="str">
        <f t="shared" si="139"/>
        <v>NW</v>
      </c>
      <c r="D1758">
        <v>2020</v>
      </c>
      <c r="E1758">
        <v>40</v>
      </c>
      <c r="F1758" t="str">
        <f t="shared" si="136"/>
        <v>2020Q4</v>
      </c>
      <c r="G1758" t="str">
        <f t="shared" si="137"/>
        <v>PROD_0042020Q4</v>
      </c>
      <c r="H1758">
        <v>32</v>
      </c>
      <c r="I1758" s="1">
        <f t="shared" si="138"/>
        <v>368864</v>
      </c>
      <c r="J1758" t="s">
        <v>18</v>
      </c>
      <c r="K1758" t="s">
        <v>3</v>
      </c>
      <c r="L1758">
        <v>2020</v>
      </c>
      <c r="M1758">
        <v>40</v>
      </c>
      <c r="N1758">
        <v>7</v>
      </c>
      <c r="O1758">
        <f t="shared" si="140"/>
        <v>5901</v>
      </c>
    </row>
    <row r="1759" spans="1:15" x14ac:dyDescent="0.25">
      <c r="A1759" t="s">
        <v>7</v>
      </c>
      <c r="B1759" t="s">
        <v>3</v>
      </c>
      <c r="C1759" t="str">
        <f t="shared" si="139"/>
        <v>NW</v>
      </c>
      <c r="D1759">
        <v>2020</v>
      </c>
      <c r="E1759">
        <v>41</v>
      </c>
      <c r="F1759" t="str">
        <f t="shared" si="136"/>
        <v>2020Q4</v>
      </c>
      <c r="G1759" t="str">
        <f t="shared" si="137"/>
        <v>PROD_0042020Q4</v>
      </c>
      <c r="H1759">
        <v>32</v>
      </c>
      <c r="I1759" s="1">
        <f t="shared" si="138"/>
        <v>368864</v>
      </c>
      <c r="J1759" t="s">
        <v>18</v>
      </c>
      <c r="K1759" t="s">
        <v>3</v>
      </c>
      <c r="L1759">
        <v>2020</v>
      </c>
      <c r="M1759">
        <v>41</v>
      </c>
      <c r="N1759">
        <v>7</v>
      </c>
      <c r="O1759">
        <f t="shared" si="140"/>
        <v>5901</v>
      </c>
    </row>
    <row r="1760" spans="1:15" x14ac:dyDescent="0.25">
      <c r="A1760" t="s">
        <v>7</v>
      </c>
      <c r="B1760" t="s">
        <v>3</v>
      </c>
      <c r="C1760" t="str">
        <f t="shared" si="139"/>
        <v>NW</v>
      </c>
      <c r="D1760">
        <v>2020</v>
      </c>
      <c r="E1760">
        <v>42</v>
      </c>
      <c r="F1760" t="str">
        <f t="shared" si="136"/>
        <v>2020Q4</v>
      </c>
      <c r="G1760" t="str">
        <f t="shared" si="137"/>
        <v>PROD_0042020Q4</v>
      </c>
      <c r="H1760">
        <v>27</v>
      </c>
      <c r="I1760" s="1">
        <f t="shared" si="138"/>
        <v>311229</v>
      </c>
      <c r="J1760" t="s">
        <v>18</v>
      </c>
      <c r="K1760" t="s">
        <v>3</v>
      </c>
      <c r="L1760">
        <v>2020</v>
      </c>
      <c r="M1760">
        <v>42</v>
      </c>
      <c r="N1760">
        <v>6</v>
      </c>
      <c r="O1760">
        <f t="shared" si="140"/>
        <v>5058</v>
      </c>
    </row>
    <row r="1761" spans="1:15" x14ac:dyDescent="0.25">
      <c r="A1761" t="s">
        <v>7</v>
      </c>
      <c r="B1761" t="s">
        <v>3</v>
      </c>
      <c r="C1761" t="str">
        <f t="shared" si="139"/>
        <v>NW</v>
      </c>
      <c r="D1761">
        <v>2020</v>
      </c>
      <c r="E1761">
        <v>43</v>
      </c>
      <c r="F1761" t="str">
        <f t="shared" si="136"/>
        <v>2020Q4</v>
      </c>
      <c r="G1761" t="str">
        <f t="shared" si="137"/>
        <v>PROD_0042020Q4</v>
      </c>
      <c r="H1761">
        <v>36</v>
      </c>
      <c r="I1761" s="1">
        <f t="shared" si="138"/>
        <v>414972</v>
      </c>
      <c r="J1761" t="s">
        <v>18</v>
      </c>
      <c r="K1761" t="s">
        <v>3</v>
      </c>
      <c r="L1761">
        <v>2020</v>
      </c>
      <c r="M1761">
        <v>43</v>
      </c>
      <c r="N1761">
        <v>7</v>
      </c>
      <c r="O1761">
        <f t="shared" si="140"/>
        <v>5901</v>
      </c>
    </row>
    <row r="1762" spans="1:15" x14ac:dyDescent="0.25">
      <c r="A1762" t="s">
        <v>7</v>
      </c>
      <c r="B1762" t="s">
        <v>3</v>
      </c>
      <c r="C1762" t="str">
        <f t="shared" si="139"/>
        <v>NW</v>
      </c>
      <c r="D1762">
        <v>2020</v>
      </c>
      <c r="E1762">
        <v>44</v>
      </c>
      <c r="F1762" t="str">
        <f t="shared" si="136"/>
        <v>2020Q4</v>
      </c>
      <c r="G1762" t="str">
        <f t="shared" si="137"/>
        <v>PROD_0042020Q4</v>
      </c>
      <c r="H1762">
        <v>31</v>
      </c>
      <c r="I1762" s="1">
        <f t="shared" si="138"/>
        <v>357337</v>
      </c>
      <c r="J1762" t="s">
        <v>18</v>
      </c>
      <c r="K1762" t="s">
        <v>3</v>
      </c>
      <c r="L1762">
        <v>2020</v>
      </c>
      <c r="M1762">
        <v>44</v>
      </c>
      <c r="N1762">
        <v>6</v>
      </c>
      <c r="O1762">
        <f t="shared" si="140"/>
        <v>5058</v>
      </c>
    </row>
    <row r="1763" spans="1:15" x14ac:dyDescent="0.25">
      <c r="A1763" t="s">
        <v>7</v>
      </c>
      <c r="B1763" t="s">
        <v>3</v>
      </c>
      <c r="C1763" t="str">
        <f t="shared" si="139"/>
        <v>NW</v>
      </c>
      <c r="D1763">
        <v>2020</v>
      </c>
      <c r="E1763">
        <v>45</v>
      </c>
      <c r="F1763" t="str">
        <f t="shared" si="136"/>
        <v>2020Q4</v>
      </c>
      <c r="G1763" t="str">
        <f t="shared" si="137"/>
        <v>PROD_0042020Q4</v>
      </c>
      <c r="H1763">
        <v>29</v>
      </c>
      <c r="I1763" s="1">
        <f t="shared" si="138"/>
        <v>334283</v>
      </c>
      <c r="J1763" t="s">
        <v>18</v>
      </c>
      <c r="K1763" t="s">
        <v>3</v>
      </c>
      <c r="L1763">
        <v>2020</v>
      </c>
      <c r="M1763">
        <v>45</v>
      </c>
      <c r="N1763">
        <v>5</v>
      </c>
      <c r="O1763">
        <f t="shared" si="140"/>
        <v>4215</v>
      </c>
    </row>
    <row r="1764" spans="1:15" x14ac:dyDescent="0.25">
      <c r="A1764" t="s">
        <v>7</v>
      </c>
      <c r="B1764" t="s">
        <v>3</v>
      </c>
      <c r="C1764" t="str">
        <f t="shared" si="139"/>
        <v>NW</v>
      </c>
      <c r="D1764">
        <v>2020</v>
      </c>
      <c r="E1764">
        <v>46</v>
      </c>
      <c r="F1764" t="str">
        <f t="shared" si="136"/>
        <v>2020Q4</v>
      </c>
      <c r="G1764" t="str">
        <f t="shared" si="137"/>
        <v>PROD_0042020Q4</v>
      </c>
      <c r="H1764">
        <v>36</v>
      </c>
      <c r="I1764" s="1">
        <f t="shared" si="138"/>
        <v>414972</v>
      </c>
      <c r="J1764" t="s">
        <v>18</v>
      </c>
      <c r="K1764" t="s">
        <v>3</v>
      </c>
      <c r="L1764">
        <v>2020</v>
      </c>
      <c r="M1764">
        <v>46</v>
      </c>
      <c r="N1764">
        <v>6</v>
      </c>
      <c r="O1764">
        <f t="shared" si="140"/>
        <v>5058</v>
      </c>
    </row>
    <row r="1765" spans="1:15" x14ac:dyDescent="0.25">
      <c r="A1765" t="s">
        <v>7</v>
      </c>
      <c r="B1765" t="s">
        <v>3</v>
      </c>
      <c r="C1765" t="str">
        <f t="shared" si="139"/>
        <v>NW</v>
      </c>
      <c r="D1765">
        <v>2020</v>
      </c>
      <c r="E1765">
        <v>47</v>
      </c>
      <c r="F1765" t="str">
        <f t="shared" si="136"/>
        <v>2020Q4</v>
      </c>
      <c r="G1765" t="str">
        <f t="shared" si="137"/>
        <v>PROD_0042020Q4</v>
      </c>
      <c r="H1765">
        <v>26</v>
      </c>
      <c r="I1765" s="1">
        <f t="shared" si="138"/>
        <v>299702</v>
      </c>
      <c r="J1765" t="s">
        <v>18</v>
      </c>
      <c r="K1765" t="s">
        <v>3</v>
      </c>
      <c r="L1765">
        <v>2020</v>
      </c>
      <c r="M1765">
        <v>47</v>
      </c>
      <c r="N1765">
        <v>4</v>
      </c>
      <c r="O1765">
        <f t="shared" si="140"/>
        <v>3372</v>
      </c>
    </row>
    <row r="1766" spans="1:15" x14ac:dyDescent="0.25">
      <c r="A1766" t="s">
        <v>7</v>
      </c>
      <c r="B1766" t="s">
        <v>3</v>
      </c>
      <c r="C1766" t="str">
        <f t="shared" si="139"/>
        <v>NW</v>
      </c>
      <c r="D1766">
        <v>2020</v>
      </c>
      <c r="E1766">
        <v>48</v>
      </c>
      <c r="F1766" t="str">
        <f t="shared" si="136"/>
        <v>2020Q4</v>
      </c>
      <c r="G1766" t="str">
        <f t="shared" si="137"/>
        <v>PROD_0042020Q4</v>
      </c>
      <c r="H1766">
        <v>43</v>
      </c>
      <c r="I1766" s="1">
        <f t="shared" si="138"/>
        <v>495661</v>
      </c>
      <c r="J1766" t="s">
        <v>18</v>
      </c>
      <c r="K1766" t="s">
        <v>3</v>
      </c>
      <c r="L1766">
        <v>2020</v>
      </c>
      <c r="M1766">
        <v>48</v>
      </c>
      <c r="N1766">
        <v>7</v>
      </c>
      <c r="O1766">
        <f t="shared" si="140"/>
        <v>5901</v>
      </c>
    </row>
    <row r="1767" spans="1:15" x14ac:dyDescent="0.25">
      <c r="A1767" t="s">
        <v>7</v>
      </c>
      <c r="B1767" t="s">
        <v>3</v>
      </c>
      <c r="C1767" t="str">
        <f t="shared" si="139"/>
        <v>NW</v>
      </c>
      <c r="D1767">
        <v>2020</v>
      </c>
      <c r="E1767">
        <v>49</v>
      </c>
      <c r="F1767" t="str">
        <f t="shared" si="136"/>
        <v>2020Q4</v>
      </c>
      <c r="G1767" t="str">
        <f t="shared" si="137"/>
        <v>PROD_0042020Q4</v>
      </c>
      <c r="H1767">
        <v>32</v>
      </c>
      <c r="I1767" s="1">
        <f t="shared" si="138"/>
        <v>368864</v>
      </c>
      <c r="J1767" t="s">
        <v>18</v>
      </c>
      <c r="K1767" t="s">
        <v>3</v>
      </c>
      <c r="L1767">
        <v>2020</v>
      </c>
      <c r="M1767">
        <v>49</v>
      </c>
      <c r="N1767">
        <v>5</v>
      </c>
      <c r="O1767">
        <f t="shared" si="140"/>
        <v>4215</v>
      </c>
    </row>
    <row r="1768" spans="1:15" x14ac:dyDescent="0.25">
      <c r="A1768" t="s">
        <v>7</v>
      </c>
      <c r="B1768" t="s">
        <v>3</v>
      </c>
      <c r="C1768" t="str">
        <f t="shared" si="139"/>
        <v>NW</v>
      </c>
      <c r="D1768">
        <v>2020</v>
      </c>
      <c r="E1768">
        <v>50</v>
      </c>
      <c r="F1768" t="str">
        <f t="shared" si="136"/>
        <v>2020Q4</v>
      </c>
      <c r="G1768" t="str">
        <f t="shared" si="137"/>
        <v>PROD_0042020Q4</v>
      </c>
      <c r="H1768">
        <v>35</v>
      </c>
      <c r="I1768" s="1">
        <f t="shared" si="138"/>
        <v>403445</v>
      </c>
      <c r="J1768" t="s">
        <v>18</v>
      </c>
      <c r="K1768" t="s">
        <v>3</v>
      </c>
      <c r="L1768">
        <v>2020</v>
      </c>
      <c r="M1768">
        <v>50</v>
      </c>
      <c r="N1768">
        <v>6</v>
      </c>
      <c r="O1768">
        <f t="shared" si="140"/>
        <v>5058</v>
      </c>
    </row>
    <row r="1769" spans="1:15" x14ac:dyDescent="0.25">
      <c r="A1769" t="s">
        <v>7</v>
      </c>
      <c r="B1769" t="s">
        <v>3</v>
      </c>
      <c r="C1769" t="str">
        <f t="shared" si="139"/>
        <v>NW</v>
      </c>
      <c r="D1769">
        <v>2020</v>
      </c>
      <c r="E1769">
        <v>51</v>
      </c>
      <c r="F1769" t="str">
        <f t="shared" si="136"/>
        <v>2020Q4</v>
      </c>
      <c r="G1769" t="str">
        <f t="shared" si="137"/>
        <v>PROD_0042020Q4</v>
      </c>
      <c r="H1769">
        <v>19</v>
      </c>
      <c r="I1769" s="1">
        <f t="shared" si="138"/>
        <v>219013</v>
      </c>
      <c r="J1769" t="s">
        <v>18</v>
      </c>
      <c r="K1769" t="s">
        <v>3</v>
      </c>
      <c r="L1769">
        <v>2020</v>
      </c>
      <c r="M1769">
        <v>51</v>
      </c>
      <c r="N1769">
        <v>3</v>
      </c>
      <c r="O1769">
        <f t="shared" si="140"/>
        <v>2529</v>
      </c>
    </row>
    <row r="1770" spans="1:15" x14ac:dyDescent="0.25">
      <c r="A1770" t="s">
        <v>7</v>
      </c>
      <c r="B1770" t="s">
        <v>13</v>
      </c>
      <c r="C1770" t="str">
        <f t="shared" si="139"/>
        <v>NW</v>
      </c>
      <c r="D1770">
        <v>2019</v>
      </c>
      <c r="E1770">
        <v>0</v>
      </c>
      <c r="F1770" t="str">
        <f t="shared" si="136"/>
        <v>2019Q1</v>
      </c>
      <c r="G1770" t="str">
        <f t="shared" si="137"/>
        <v>PROD_0042019Q1</v>
      </c>
      <c r="H1770">
        <v>12</v>
      </c>
      <c r="I1770" s="1">
        <f t="shared" si="138"/>
        <v>136620</v>
      </c>
      <c r="J1770" t="s">
        <v>18</v>
      </c>
      <c r="K1770" t="s">
        <v>13</v>
      </c>
      <c r="L1770">
        <v>2019</v>
      </c>
      <c r="M1770">
        <v>0</v>
      </c>
      <c r="N1770">
        <v>2</v>
      </c>
      <c r="O1770">
        <f t="shared" si="140"/>
        <v>1686</v>
      </c>
    </row>
    <row r="1771" spans="1:15" x14ac:dyDescent="0.25">
      <c r="A1771" t="s">
        <v>7</v>
      </c>
      <c r="B1771" t="s">
        <v>13</v>
      </c>
      <c r="C1771" t="str">
        <f t="shared" si="139"/>
        <v>NW</v>
      </c>
      <c r="D1771">
        <v>2019</v>
      </c>
      <c r="E1771">
        <v>1</v>
      </c>
      <c r="F1771" t="str">
        <f t="shared" si="136"/>
        <v>2019Q1</v>
      </c>
      <c r="G1771" t="str">
        <f t="shared" si="137"/>
        <v>PROD_0042019Q1</v>
      </c>
      <c r="H1771">
        <v>27</v>
      </c>
      <c r="I1771" s="1">
        <f t="shared" si="138"/>
        <v>307395</v>
      </c>
      <c r="J1771" t="s">
        <v>18</v>
      </c>
      <c r="K1771" t="s">
        <v>13</v>
      </c>
      <c r="L1771">
        <v>2019</v>
      </c>
      <c r="M1771">
        <v>1</v>
      </c>
      <c r="N1771">
        <v>4</v>
      </c>
      <c r="O1771">
        <f t="shared" si="140"/>
        <v>3372</v>
      </c>
    </row>
    <row r="1772" spans="1:15" x14ac:dyDescent="0.25">
      <c r="A1772" t="s">
        <v>7</v>
      </c>
      <c r="B1772" t="s">
        <v>13</v>
      </c>
      <c r="C1772" t="str">
        <f t="shared" si="139"/>
        <v>NW</v>
      </c>
      <c r="D1772">
        <v>2019</v>
      </c>
      <c r="E1772">
        <v>2</v>
      </c>
      <c r="F1772" t="str">
        <f t="shared" si="136"/>
        <v>2019Q1</v>
      </c>
      <c r="G1772" t="str">
        <f t="shared" si="137"/>
        <v>PROD_0042019Q1</v>
      </c>
      <c r="H1772">
        <v>18</v>
      </c>
      <c r="I1772" s="1">
        <f t="shared" si="138"/>
        <v>204930</v>
      </c>
      <c r="J1772" t="s">
        <v>18</v>
      </c>
      <c r="K1772" t="s">
        <v>13</v>
      </c>
      <c r="L1772">
        <v>2019</v>
      </c>
      <c r="M1772">
        <v>2</v>
      </c>
      <c r="N1772">
        <v>3</v>
      </c>
      <c r="O1772">
        <f t="shared" si="140"/>
        <v>2529</v>
      </c>
    </row>
    <row r="1773" spans="1:15" x14ac:dyDescent="0.25">
      <c r="A1773" t="s">
        <v>7</v>
      </c>
      <c r="B1773" t="s">
        <v>13</v>
      </c>
      <c r="C1773" t="str">
        <f t="shared" si="139"/>
        <v>NW</v>
      </c>
      <c r="D1773">
        <v>2019</v>
      </c>
      <c r="E1773">
        <v>3</v>
      </c>
      <c r="F1773" t="str">
        <f t="shared" si="136"/>
        <v>2019Q1</v>
      </c>
      <c r="G1773" t="str">
        <f t="shared" si="137"/>
        <v>PROD_0042019Q1</v>
      </c>
      <c r="H1773">
        <v>22</v>
      </c>
      <c r="I1773" s="1">
        <f t="shared" si="138"/>
        <v>250470</v>
      </c>
      <c r="J1773" t="s">
        <v>18</v>
      </c>
      <c r="K1773" t="s">
        <v>13</v>
      </c>
      <c r="L1773">
        <v>2019</v>
      </c>
      <c r="M1773">
        <v>3</v>
      </c>
      <c r="N1773">
        <v>3</v>
      </c>
      <c r="O1773">
        <f t="shared" si="140"/>
        <v>2529</v>
      </c>
    </row>
    <row r="1774" spans="1:15" x14ac:dyDescent="0.25">
      <c r="A1774" t="s">
        <v>7</v>
      </c>
      <c r="B1774" t="s">
        <v>13</v>
      </c>
      <c r="C1774" t="str">
        <f t="shared" si="139"/>
        <v>NW</v>
      </c>
      <c r="D1774">
        <v>2019</v>
      </c>
      <c r="E1774">
        <v>4</v>
      </c>
      <c r="F1774" t="str">
        <f t="shared" si="136"/>
        <v>2019Q1</v>
      </c>
      <c r="G1774" t="str">
        <f t="shared" si="137"/>
        <v>PROD_0042019Q1</v>
      </c>
      <c r="H1774">
        <v>19</v>
      </c>
      <c r="I1774" s="1">
        <f t="shared" si="138"/>
        <v>216315</v>
      </c>
      <c r="J1774" t="s">
        <v>18</v>
      </c>
      <c r="K1774" t="s">
        <v>13</v>
      </c>
      <c r="L1774">
        <v>2019</v>
      </c>
      <c r="M1774">
        <v>4</v>
      </c>
      <c r="N1774">
        <v>3</v>
      </c>
      <c r="O1774">
        <f t="shared" si="140"/>
        <v>2529</v>
      </c>
    </row>
    <row r="1775" spans="1:15" x14ac:dyDescent="0.25">
      <c r="A1775" t="s">
        <v>7</v>
      </c>
      <c r="B1775" t="s">
        <v>13</v>
      </c>
      <c r="C1775" t="str">
        <f t="shared" si="139"/>
        <v>NW</v>
      </c>
      <c r="D1775">
        <v>2019</v>
      </c>
      <c r="E1775">
        <v>5</v>
      </c>
      <c r="F1775" t="str">
        <f t="shared" si="136"/>
        <v>2019Q1</v>
      </c>
      <c r="G1775" t="str">
        <f t="shared" si="137"/>
        <v>PROD_0042019Q1</v>
      </c>
      <c r="H1775">
        <v>19</v>
      </c>
      <c r="I1775" s="1">
        <f t="shared" si="138"/>
        <v>216315</v>
      </c>
      <c r="J1775" t="s">
        <v>18</v>
      </c>
      <c r="K1775" t="s">
        <v>13</v>
      </c>
      <c r="L1775">
        <v>2019</v>
      </c>
      <c r="M1775">
        <v>5</v>
      </c>
      <c r="N1775">
        <v>2</v>
      </c>
      <c r="O1775">
        <f t="shared" si="140"/>
        <v>1686</v>
      </c>
    </row>
    <row r="1776" spans="1:15" x14ac:dyDescent="0.25">
      <c r="A1776" t="s">
        <v>7</v>
      </c>
      <c r="B1776" t="s">
        <v>13</v>
      </c>
      <c r="C1776" t="str">
        <f t="shared" si="139"/>
        <v>NW</v>
      </c>
      <c r="D1776">
        <v>2019</v>
      </c>
      <c r="E1776">
        <v>6</v>
      </c>
      <c r="F1776" t="str">
        <f t="shared" si="136"/>
        <v>2019Q1</v>
      </c>
      <c r="G1776" t="str">
        <f t="shared" si="137"/>
        <v>PROD_0042019Q1</v>
      </c>
      <c r="H1776">
        <v>25</v>
      </c>
      <c r="I1776" s="1">
        <f t="shared" si="138"/>
        <v>284625</v>
      </c>
      <c r="J1776" t="s">
        <v>18</v>
      </c>
      <c r="K1776" t="s">
        <v>13</v>
      </c>
      <c r="L1776">
        <v>2019</v>
      </c>
      <c r="M1776">
        <v>6</v>
      </c>
      <c r="N1776">
        <v>3</v>
      </c>
      <c r="O1776">
        <f t="shared" si="140"/>
        <v>2529</v>
      </c>
    </row>
    <row r="1777" spans="1:15" x14ac:dyDescent="0.25">
      <c r="A1777" t="s">
        <v>7</v>
      </c>
      <c r="B1777" t="s">
        <v>13</v>
      </c>
      <c r="C1777" t="str">
        <f t="shared" si="139"/>
        <v>NW</v>
      </c>
      <c r="D1777">
        <v>2019</v>
      </c>
      <c r="E1777">
        <v>7</v>
      </c>
      <c r="F1777" t="str">
        <f t="shared" si="136"/>
        <v>2019Q1</v>
      </c>
      <c r="G1777" t="str">
        <f t="shared" si="137"/>
        <v>PROD_0042019Q1</v>
      </c>
      <c r="H1777">
        <v>19</v>
      </c>
      <c r="I1777" s="1">
        <f t="shared" si="138"/>
        <v>216315</v>
      </c>
      <c r="J1777" t="s">
        <v>18</v>
      </c>
      <c r="K1777" t="s">
        <v>13</v>
      </c>
      <c r="L1777">
        <v>2019</v>
      </c>
      <c r="M1777">
        <v>7</v>
      </c>
      <c r="N1777">
        <v>2</v>
      </c>
      <c r="O1777">
        <f t="shared" si="140"/>
        <v>1686</v>
      </c>
    </row>
    <row r="1778" spans="1:15" x14ac:dyDescent="0.25">
      <c r="A1778" t="s">
        <v>7</v>
      </c>
      <c r="B1778" t="s">
        <v>13</v>
      </c>
      <c r="C1778" t="str">
        <f t="shared" si="139"/>
        <v>NW</v>
      </c>
      <c r="D1778">
        <v>2019</v>
      </c>
      <c r="E1778">
        <v>8</v>
      </c>
      <c r="F1778" t="str">
        <f t="shared" si="136"/>
        <v>2019Q1</v>
      </c>
      <c r="G1778" t="str">
        <f t="shared" si="137"/>
        <v>PROD_0042019Q1</v>
      </c>
      <c r="H1778">
        <v>8</v>
      </c>
      <c r="I1778" s="1">
        <f t="shared" si="138"/>
        <v>91080</v>
      </c>
      <c r="J1778" t="s">
        <v>18</v>
      </c>
      <c r="K1778" t="s">
        <v>13</v>
      </c>
      <c r="L1778">
        <v>2019</v>
      </c>
      <c r="M1778">
        <v>8</v>
      </c>
      <c r="N1778">
        <v>1</v>
      </c>
      <c r="O1778">
        <f t="shared" si="140"/>
        <v>843</v>
      </c>
    </row>
    <row r="1779" spans="1:15" x14ac:dyDescent="0.25">
      <c r="A1779" t="s">
        <v>7</v>
      </c>
      <c r="B1779" t="s">
        <v>13</v>
      </c>
      <c r="C1779" t="str">
        <f t="shared" si="139"/>
        <v>NW</v>
      </c>
      <c r="D1779">
        <v>2019</v>
      </c>
      <c r="E1779">
        <v>9</v>
      </c>
      <c r="F1779" t="str">
        <f t="shared" si="136"/>
        <v>2019Q1</v>
      </c>
      <c r="G1779" t="str">
        <f t="shared" si="137"/>
        <v>PROD_0042019Q1</v>
      </c>
      <c r="H1779">
        <v>15</v>
      </c>
      <c r="I1779" s="1">
        <f t="shared" si="138"/>
        <v>170775</v>
      </c>
      <c r="J1779" t="s">
        <v>18</v>
      </c>
      <c r="K1779" t="s">
        <v>13</v>
      </c>
      <c r="L1779">
        <v>2019</v>
      </c>
      <c r="M1779">
        <v>9</v>
      </c>
      <c r="N1779">
        <v>2</v>
      </c>
      <c r="O1779">
        <f t="shared" si="140"/>
        <v>1686</v>
      </c>
    </row>
    <row r="1780" spans="1:15" x14ac:dyDescent="0.25">
      <c r="A1780" t="s">
        <v>7</v>
      </c>
      <c r="B1780" t="s">
        <v>13</v>
      </c>
      <c r="C1780" t="str">
        <f t="shared" si="139"/>
        <v>NW</v>
      </c>
      <c r="D1780">
        <v>2019</v>
      </c>
      <c r="E1780">
        <v>10</v>
      </c>
      <c r="F1780" t="str">
        <f t="shared" si="136"/>
        <v>2019Q1</v>
      </c>
      <c r="G1780" t="str">
        <f t="shared" si="137"/>
        <v>PROD_0042019Q1</v>
      </c>
      <c r="H1780">
        <v>15</v>
      </c>
      <c r="I1780" s="1">
        <f t="shared" si="138"/>
        <v>170775</v>
      </c>
      <c r="J1780" t="s">
        <v>18</v>
      </c>
      <c r="K1780" t="s">
        <v>13</v>
      </c>
      <c r="L1780">
        <v>2019</v>
      </c>
      <c r="M1780">
        <v>10</v>
      </c>
      <c r="N1780">
        <v>2</v>
      </c>
      <c r="O1780">
        <f t="shared" si="140"/>
        <v>1686</v>
      </c>
    </row>
    <row r="1781" spans="1:15" x14ac:dyDescent="0.25">
      <c r="A1781" t="s">
        <v>7</v>
      </c>
      <c r="B1781" t="s">
        <v>13</v>
      </c>
      <c r="C1781" t="str">
        <f t="shared" si="139"/>
        <v>NW</v>
      </c>
      <c r="D1781">
        <v>2019</v>
      </c>
      <c r="E1781">
        <v>11</v>
      </c>
      <c r="F1781" t="str">
        <f t="shared" si="136"/>
        <v>2019Q1</v>
      </c>
      <c r="G1781" t="str">
        <f t="shared" si="137"/>
        <v>PROD_0042019Q1</v>
      </c>
      <c r="H1781">
        <v>18</v>
      </c>
      <c r="I1781" s="1">
        <f t="shared" si="138"/>
        <v>204930</v>
      </c>
      <c r="J1781" t="s">
        <v>18</v>
      </c>
      <c r="K1781" t="s">
        <v>13</v>
      </c>
      <c r="L1781">
        <v>2019</v>
      </c>
      <c r="M1781">
        <v>11</v>
      </c>
      <c r="N1781">
        <v>3</v>
      </c>
      <c r="O1781">
        <f t="shared" si="140"/>
        <v>2529</v>
      </c>
    </row>
    <row r="1782" spans="1:15" x14ac:dyDescent="0.25">
      <c r="A1782" t="s">
        <v>7</v>
      </c>
      <c r="B1782" t="s">
        <v>13</v>
      </c>
      <c r="C1782" t="str">
        <f t="shared" si="139"/>
        <v>NW</v>
      </c>
      <c r="D1782">
        <v>2019</v>
      </c>
      <c r="E1782">
        <v>12</v>
      </c>
      <c r="F1782" t="str">
        <f t="shared" si="136"/>
        <v>2019Q1</v>
      </c>
      <c r="G1782" t="str">
        <f t="shared" si="137"/>
        <v>PROD_0042019Q1</v>
      </c>
      <c r="H1782">
        <v>15</v>
      </c>
      <c r="I1782" s="1">
        <f t="shared" si="138"/>
        <v>170775</v>
      </c>
      <c r="J1782" t="s">
        <v>18</v>
      </c>
      <c r="K1782" t="s">
        <v>13</v>
      </c>
      <c r="L1782">
        <v>2019</v>
      </c>
      <c r="M1782">
        <v>12</v>
      </c>
      <c r="N1782">
        <v>3</v>
      </c>
      <c r="O1782">
        <f t="shared" si="140"/>
        <v>2529</v>
      </c>
    </row>
    <row r="1783" spans="1:15" x14ac:dyDescent="0.25">
      <c r="A1783" t="s">
        <v>7</v>
      </c>
      <c r="B1783" t="s">
        <v>13</v>
      </c>
      <c r="C1783" t="str">
        <f t="shared" si="139"/>
        <v>NW</v>
      </c>
      <c r="D1783">
        <v>2019</v>
      </c>
      <c r="E1783">
        <v>13</v>
      </c>
      <c r="F1783" t="str">
        <f t="shared" si="136"/>
        <v>2019Q2</v>
      </c>
      <c r="G1783" t="str">
        <f t="shared" si="137"/>
        <v>PROD_0042019Q2</v>
      </c>
      <c r="H1783">
        <v>22</v>
      </c>
      <c r="I1783" s="1">
        <f t="shared" si="138"/>
        <v>250470</v>
      </c>
      <c r="J1783" t="s">
        <v>18</v>
      </c>
      <c r="K1783" t="s">
        <v>13</v>
      </c>
      <c r="L1783">
        <v>2019</v>
      </c>
      <c r="M1783">
        <v>13</v>
      </c>
      <c r="N1783">
        <v>3</v>
      </c>
      <c r="O1783">
        <f t="shared" si="140"/>
        <v>2529</v>
      </c>
    </row>
    <row r="1784" spans="1:15" x14ac:dyDescent="0.25">
      <c r="A1784" t="s">
        <v>7</v>
      </c>
      <c r="B1784" t="s">
        <v>13</v>
      </c>
      <c r="C1784" t="str">
        <f t="shared" si="139"/>
        <v>NW</v>
      </c>
      <c r="D1784">
        <v>2019</v>
      </c>
      <c r="E1784">
        <v>14</v>
      </c>
      <c r="F1784" t="str">
        <f t="shared" si="136"/>
        <v>2019Q2</v>
      </c>
      <c r="G1784" t="str">
        <f t="shared" si="137"/>
        <v>PROD_0042019Q2</v>
      </c>
      <c r="H1784">
        <v>18</v>
      </c>
      <c r="I1784" s="1">
        <f t="shared" si="138"/>
        <v>204930</v>
      </c>
      <c r="J1784" t="s">
        <v>18</v>
      </c>
      <c r="K1784" t="s">
        <v>13</v>
      </c>
      <c r="L1784">
        <v>2019</v>
      </c>
      <c r="M1784">
        <v>14</v>
      </c>
      <c r="N1784">
        <v>2</v>
      </c>
      <c r="O1784">
        <f t="shared" si="140"/>
        <v>1686</v>
      </c>
    </row>
    <row r="1785" spans="1:15" x14ac:dyDescent="0.25">
      <c r="A1785" t="s">
        <v>7</v>
      </c>
      <c r="B1785" t="s">
        <v>13</v>
      </c>
      <c r="C1785" t="str">
        <f t="shared" si="139"/>
        <v>NW</v>
      </c>
      <c r="D1785">
        <v>2019</v>
      </c>
      <c r="E1785">
        <v>15</v>
      </c>
      <c r="F1785" t="str">
        <f t="shared" si="136"/>
        <v>2019Q2</v>
      </c>
      <c r="G1785" t="str">
        <f t="shared" si="137"/>
        <v>PROD_0042019Q2</v>
      </c>
      <c r="H1785">
        <v>16</v>
      </c>
      <c r="I1785" s="1">
        <f t="shared" si="138"/>
        <v>182160</v>
      </c>
      <c r="J1785" t="s">
        <v>18</v>
      </c>
      <c r="K1785" t="s">
        <v>13</v>
      </c>
      <c r="L1785">
        <v>2019</v>
      </c>
      <c r="M1785">
        <v>15</v>
      </c>
      <c r="N1785">
        <v>1</v>
      </c>
      <c r="O1785">
        <f t="shared" si="140"/>
        <v>843</v>
      </c>
    </row>
    <row r="1786" spans="1:15" x14ac:dyDescent="0.25">
      <c r="A1786" t="s">
        <v>7</v>
      </c>
      <c r="B1786" t="s">
        <v>13</v>
      </c>
      <c r="C1786" t="str">
        <f t="shared" si="139"/>
        <v>NW</v>
      </c>
      <c r="D1786">
        <v>2019</v>
      </c>
      <c r="E1786">
        <v>16</v>
      </c>
      <c r="F1786" t="str">
        <f t="shared" si="136"/>
        <v>2019Q2</v>
      </c>
      <c r="G1786" t="str">
        <f t="shared" si="137"/>
        <v>PROD_0042019Q2</v>
      </c>
      <c r="H1786">
        <v>19</v>
      </c>
      <c r="I1786" s="1">
        <f t="shared" si="138"/>
        <v>216315</v>
      </c>
      <c r="J1786" t="s">
        <v>18</v>
      </c>
      <c r="K1786" t="s">
        <v>13</v>
      </c>
      <c r="L1786">
        <v>2019</v>
      </c>
      <c r="M1786">
        <v>16</v>
      </c>
      <c r="N1786">
        <v>1</v>
      </c>
      <c r="O1786">
        <f t="shared" si="140"/>
        <v>843</v>
      </c>
    </row>
    <row r="1787" spans="1:15" x14ac:dyDescent="0.25">
      <c r="A1787" t="s">
        <v>7</v>
      </c>
      <c r="B1787" t="s">
        <v>13</v>
      </c>
      <c r="C1787" t="str">
        <f t="shared" si="139"/>
        <v>NW</v>
      </c>
      <c r="D1787">
        <v>2019</v>
      </c>
      <c r="E1787">
        <v>17</v>
      </c>
      <c r="F1787" t="str">
        <f t="shared" si="136"/>
        <v>2019Q2</v>
      </c>
      <c r="G1787" t="str">
        <f t="shared" si="137"/>
        <v>PROD_0042019Q2</v>
      </c>
      <c r="H1787">
        <v>21</v>
      </c>
      <c r="I1787" s="1">
        <f t="shared" si="138"/>
        <v>239085</v>
      </c>
      <c r="J1787" t="s">
        <v>18</v>
      </c>
      <c r="K1787" t="s">
        <v>13</v>
      </c>
      <c r="L1787">
        <v>2019</v>
      </c>
      <c r="M1787">
        <v>17</v>
      </c>
      <c r="N1787">
        <v>2</v>
      </c>
      <c r="O1787">
        <f t="shared" si="140"/>
        <v>1686</v>
      </c>
    </row>
    <row r="1788" spans="1:15" x14ac:dyDescent="0.25">
      <c r="A1788" t="s">
        <v>7</v>
      </c>
      <c r="B1788" t="s">
        <v>13</v>
      </c>
      <c r="C1788" t="str">
        <f t="shared" si="139"/>
        <v>NW</v>
      </c>
      <c r="D1788">
        <v>2019</v>
      </c>
      <c r="E1788">
        <v>18</v>
      </c>
      <c r="F1788" t="str">
        <f t="shared" si="136"/>
        <v>2019Q2</v>
      </c>
      <c r="G1788" t="str">
        <f t="shared" si="137"/>
        <v>PROD_0042019Q2</v>
      </c>
      <c r="H1788">
        <v>18</v>
      </c>
      <c r="I1788" s="1">
        <f t="shared" si="138"/>
        <v>204930</v>
      </c>
      <c r="J1788" t="s">
        <v>18</v>
      </c>
      <c r="K1788" t="s">
        <v>13</v>
      </c>
      <c r="L1788">
        <v>2019</v>
      </c>
      <c r="M1788">
        <v>18</v>
      </c>
      <c r="N1788">
        <v>2</v>
      </c>
      <c r="O1788">
        <f t="shared" si="140"/>
        <v>1686</v>
      </c>
    </row>
    <row r="1789" spans="1:15" x14ac:dyDescent="0.25">
      <c r="A1789" t="s">
        <v>7</v>
      </c>
      <c r="B1789" t="s">
        <v>13</v>
      </c>
      <c r="C1789" t="str">
        <f t="shared" si="139"/>
        <v>NW</v>
      </c>
      <c r="D1789">
        <v>2019</v>
      </c>
      <c r="E1789">
        <v>19</v>
      </c>
      <c r="F1789" t="str">
        <f t="shared" si="136"/>
        <v>2019Q2</v>
      </c>
      <c r="G1789" t="str">
        <f t="shared" si="137"/>
        <v>PROD_0042019Q2</v>
      </c>
      <c r="H1789">
        <v>14</v>
      </c>
      <c r="I1789" s="1">
        <f t="shared" si="138"/>
        <v>159390</v>
      </c>
      <c r="J1789" t="s">
        <v>18</v>
      </c>
      <c r="K1789" t="s">
        <v>13</v>
      </c>
      <c r="L1789">
        <v>2019</v>
      </c>
      <c r="M1789">
        <v>19</v>
      </c>
      <c r="N1789">
        <v>2</v>
      </c>
      <c r="O1789">
        <f t="shared" si="140"/>
        <v>1686</v>
      </c>
    </row>
    <row r="1790" spans="1:15" x14ac:dyDescent="0.25">
      <c r="A1790" t="s">
        <v>7</v>
      </c>
      <c r="B1790" t="s">
        <v>13</v>
      </c>
      <c r="C1790" t="str">
        <f t="shared" si="139"/>
        <v>NW</v>
      </c>
      <c r="D1790">
        <v>2019</v>
      </c>
      <c r="E1790">
        <v>20</v>
      </c>
      <c r="F1790" t="str">
        <f t="shared" si="136"/>
        <v>2019Q2</v>
      </c>
      <c r="G1790" t="str">
        <f t="shared" si="137"/>
        <v>PROD_0042019Q2</v>
      </c>
      <c r="H1790">
        <v>20</v>
      </c>
      <c r="I1790" s="1">
        <f t="shared" si="138"/>
        <v>227700</v>
      </c>
      <c r="J1790" t="s">
        <v>18</v>
      </c>
      <c r="K1790" t="s">
        <v>13</v>
      </c>
      <c r="L1790">
        <v>2019</v>
      </c>
      <c r="M1790">
        <v>20</v>
      </c>
      <c r="N1790">
        <v>2</v>
      </c>
      <c r="O1790">
        <f t="shared" si="140"/>
        <v>1686</v>
      </c>
    </row>
    <row r="1791" spans="1:15" x14ac:dyDescent="0.25">
      <c r="A1791" t="s">
        <v>7</v>
      </c>
      <c r="B1791" t="s">
        <v>13</v>
      </c>
      <c r="C1791" t="str">
        <f t="shared" si="139"/>
        <v>NW</v>
      </c>
      <c r="D1791">
        <v>2019</v>
      </c>
      <c r="E1791">
        <v>21</v>
      </c>
      <c r="F1791" t="str">
        <f t="shared" si="136"/>
        <v>2019Q2</v>
      </c>
      <c r="G1791" t="str">
        <f t="shared" si="137"/>
        <v>PROD_0042019Q2</v>
      </c>
      <c r="H1791">
        <v>15</v>
      </c>
      <c r="I1791" s="1">
        <f t="shared" si="138"/>
        <v>170775</v>
      </c>
      <c r="J1791" t="s">
        <v>18</v>
      </c>
      <c r="K1791" t="s">
        <v>13</v>
      </c>
      <c r="L1791">
        <v>2019</v>
      </c>
      <c r="M1791">
        <v>21</v>
      </c>
      <c r="N1791">
        <v>2</v>
      </c>
      <c r="O1791">
        <f t="shared" si="140"/>
        <v>1686</v>
      </c>
    </row>
    <row r="1792" spans="1:15" x14ac:dyDescent="0.25">
      <c r="A1792" t="s">
        <v>7</v>
      </c>
      <c r="B1792" t="s">
        <v>13</v>
      </c>
      <c r="C1792" t="str">
        <f t="shared" si="139"/>
        <v>NW</v>
      </c>
      <c r="D1792">
        <v>2019</v>
      </c>
      <c r="E1792">
        <v>22</v>
      </c>
      <c r="F1792" t="str">
        <f t="shared" si="136"/>
        <v>2019Q2</v>
      </c>
      <c r="G1792" t="str">
        <f t="shared" si="137"/>
        <v>PROD_0042019Q2</v>
      </c>
      <c r="H1792">
        <v>15</v>
      </c>
      <c r="I1792" s="1">
        <f t="shared" si="138"/>
        <v>170775</v>
      </c>
      <c r="J1792" t="s">
        <v>18</v>
      </c>
      <c r="K1792" t="s">
        <v>13</v>
      </c>
      <c r="L1792">
        <v>2019</v>
      </c>
      <c r="M1792">
        <v>22</v>
      </c>
      <c r="N1792">
        <v>2</v>
      </c>
      <c r="O1792">
        <f t="shared" si="140"/>
        <v>1686</v>
      </c>
    </row>
    <row r="1793" spans="1:15" x14ac:dyDescent="0.25">
      <c r="A1793" t="s">
        <v>7</v>
      </c>
      <c r="B1793" t="s">
        <v>13</v>
      </c>
      <c r="C1793" t="str">
        <f t="shared" si="139"/>
        <v>NW</v>
      </c>
      <c r="D1793">
        <v>2019</v>
      </c>
      <c r="E1793">
        <v>23</v>
      </c>
      <c r="F1793" t="str">
        <f t="shared" si="136"/>
        <v>2019Q2</v>
      </c>
      <c r="G1793" t="str">
        <f t="shared" si="137"/>
        <v>PROD_0042019Q2</v>
      </c>
      <c r="H1793">
        <v>10</v>
      </c>
      <c r="I1793" s="1">
        <f t="shared" si="138"/>
        <v>113850</v>
      </c>
      <c r="J1793" t="s">
        <v>18</v>
      </c>
      <c r="K1793" t="s">
        <v>13</v>
      </c>
      <c r="L1793">
        <v>2019</v>
      </c>
      <c r="M1793">
        <v>23</v>
      </c>
      <c r="N1793">
        <v>2</v>
      </c>
      <c r="O1793">
        <f t="shared" si="140"/>
        <v>1686</v>
      </c>
    </row>
    <row r="1794" spans="1:15" x14ac:dyDescent="0.25">
      <c r="A1794" t="s">
        <v>7</v>
      </c>
      <c r="B1794" t="s">
        <v>13</v>
      </c>
      <c r="C1794" t="str">
        <f t="shared" si="139"/>
        <v>NW</v>
      </c>
      <c r="D1794">
        <v>2019</v>
      </c>
      <c r="E1794">
        <v>24</v>
      </c>
      <c r="F1794" t="str">
        <f t="shared" ref="F1794:F1857" si="141">CONCATENATE(D1794,"Q",IF(E1794&gt;=39,4,IF(E1794&gt;=26,3,IF(E1794&gt;=13,2,IF(E1794&gt;=0,1)))))</f>
        <v>2019Q2</v>
      </c>
      <c r="G1794" t="str">
        <f t="shared" ref="G1794:G1857" si="142">CONCATENATE(A1794,D1794,"Q",IF(E1794&gt;=39,4,IF(E1794&gt;=26,3,IF(E1794&gt;=13,2,IF(E1794&gt;=0,1)))))</f>
        <v>PROD_0042019Q2</v>
      </c>
      <c r="H1794">
        <v>22</v>
      </c>
      <c r="I1794" s="1">
        <f t="shared" ref="I1794:I1857" si="143">H1794*(VLOOKUP(G1794,S$2:T$65,2,0))</f>
        <v>250470</v>
      </c>
      <c r="J1794" t="s">
        <v>18</v>
      </c>
      <c r="K1794" t="s">
        <v>13</v>
      </c>
      <c r="L1794">
        <v>2019</v>
      </c>
      <c r="M1794">
        <v>24</v>
      </c>
      <c r="N1794">
        <v>4</v>
      </c>
      <c r="O1794">
        <f t="shared" si="140"/>
        <v>3372</v>
      </c>
    </row>
    <row r="1795" spans="1:15" x14ac:dyDescent="0.25">
      <c r="A1795" t="s">
        <v>7</v>
      </c>
      <c r="B1795" t="s">
        <v>13</v>
      </c>
      <c r="C1795" t="str">
        <f t="shared" ref="C1795:C1858" si="144">VLOOKUP(B1795,$V$14:$Y$18,2,FALSE)</f>
        <v>NW</v>
      </c>
      <c r="D1795">
        <v>2019</v>
      </c>
      <c r="E1795">
        <v>25</v>
      </c>
      <c r="F1795" t="str">
        <f t="shared" si="141"/>
        <v>2019Q2</v>
      </c>
      <c r="G1795" t="str">
        <f t="shared" si="142"/>
        <v>PROD_0042019Q2</v>
      </c>
      <c r="H1795">
        <v>13</v>
      </c>
      <c r="I1795" s="1">
        <f t="shared" si="143"/>
        <v>148005</v>
      </c>
      <c r="J1795" t="s">
        <v>18</v>
      </c>
      <c r="K1795" t="s">
        <v>13</v>
      </c>
      <c r="L1795">
        <v>2019</v>
      </c>
      <c r="M1795">
        <v>25</v>
      </c>
      <c r="N1795">
        <v>2</v>
      </c>
      <c r="O1795">
        <f t="shared" ref="O1795:O1858" si="145">N1795*(VLOOKUP(J1795,$V$2:$W$9,2,0))</f>
        <v>1686</v>
      </c>
    </row>
    <row r="1796" spans="1:15" x14ac:dyDescent="0.25">
      <c r="A1796" t="s">
        <v>7</v>
      </c>
      <c r="B1796" t="s">
        <v>13</v>
      </c>
      <c r="C1796" t="str">
        <f t="shared" si="144"/>
        <v>NW</v>
      </c>
      <c r="D1796">
        <v>2019</v>
      </c>
      <c r="E1796">
        <v>26</v>
      </c>
      <c r="F1796" t="str">
        <f t="shared" si="141"/>
        <v>2019Q3</v>
      </c>
      <c r="G1796" t="str">
        <f t="shared" si="142"/>
        <v>PROD_0042019Q3</v>
      </c>
      <c r="H1796">
        <v>11</v>
      </c>
      <c r="I1796" s="1">
        <f t="shared" si="143"/>
        <v>125235</v>
      </c>
      <c r="J1796" t="s">
        <v>18</v>
      </c>
      <c r="K1796" t="s">
        <v>13</v>
      </c>
      <c r="L1796">
        <v>2019</v>
      </c>
      <c r="M1796">
        <v>26</v>
      </c>
      <c r="N1796">
        <v>2</v>
      </c>
      <c r="O1796">
        <f t="shared" si="145"/>
        <v>1686</v>
      </c>
    </row>
    <row r="1797" spans="1:15" x14ac:dyDescent="0.25">
      <c r="A1797" t="s">
        <v>7</v>
      </c>
      <c r="B1797" t="s">
        <v>13</v>
      </c>
      <c r="C1797" t="str">
        <f t="shared" si="144"/>
        <v>NW</v>
      </c>
      <c r="D1797">
        <v>2019</v>
      </c>
      <c r="E1797">
        <v>27</v>
      </c>
      <c r="F1797" t="str">
        <f t="shared" si="141"/>
        <v>2019Q3</v>
      </c>
      <c r="G1797" t="str">
        <f t="shared" si="142"/>
        <v>PROD_0042019Q3</v>
      </c>
      <c r="H1797">
        <v>20</v>
      </c>
      <c r="I1797" s="1">
        <f t="shared" si="143"/>
        <v>227700</v>
      </c>
      <c r="J1797" t="s">
        <v>18</v>
      </c>
      <c r="K1797" t="s">
        <v>13</v>
      </c>
      <c r="L1797">
        <v>2019</v>
      </c>
      <c r="M1797">
        <v>27</v>
      </c>
      <c r="N1797">
        <v>5</v>
      </c>
      <c r="O1797">
        <f t="shared" si="145"/>
        <v>4215</v>
      </c>
    </row>
    <row r="1798" spans="1:15" x14ac:dyDescent="0.25">
      <c r="A1798" t="s">
        <v>7</v>
      </c>
      <c r="B1798" t="s">
        <v>13</v>
      </c>
      <c r="C1798" t="str">
        <f t="shared" si="144"/>
        <v>NW</v>
      </c>
      <c r="D1798">
        <v>2019</v>
      </c>
      <c r="E1798">
        <v>28</v>
      </c>
      <c r="F1798" t="str">
        <f t="shared" si="141"/>
        <v>2019Q3</v>
      </c>
      <c r="G1798" t="str">
        <f t="shared" si="142"/>
        <v>PROD_0042019Q3</v>
      </c>
      <c r="H1798">
        <v>20</v>
      </c>
      <c r="I1798" s="1">
        <f t="shared" si="143"/>
        <v>227700</v>
      </c>
      <c r="J1798" t="s">
        <v>18</v>
      </c>
      <c r="K1798" t="s">
        <v>13</v>
      </c>
      <c r="L1798">
        <v>2019</v>
      </c>
      <c r="M1798">
        <v>28</v>
      </c>
      <c r="N1798">
        <v>5</v>
      </c>
      <c r="O1798">
        <f t="shared" si="145"/>
        <v>4215</v>
      </c>
    </row>
    <row r="1799" spans="1:15" x14ac:dyDescent="0.25">
      <c r="A1799" t="s">
        <v>7</v>
      </c>
      <c r="B1799" t="s">
        <v>13</v>
      </c>
      <c r="C1799" t="str">
        <f t="shared" si="144"/>
        <v>NW</v>
      </c>
      <c r="D1799">
        <v>2019</v>
      </c>
      <c r="E1799">
        <v>29</v>
      </c>
      <c r="F1799" t="str">
        <f t="shared" si="141"/>
        <v>2019Q3</v>
      </c>
      <c r="G1799" t="str">
        <f t="shared" si="142"/>
        <v>PROD_0042019Q3</v>
      </c>
      <c r="H1799">
        <v>12</v>
      </c>
      <c r="I1799" s="1">
        <f t="shared" si="143"/>
        <v>136620</v>
      </c>
      <c r="J1799" t="s">
        <v>18</v>
      </c>
      <c r="K1799" t="s">
        <v>13</v>
      </c>
      <c r="L1799">
        <v>2019</v>
      </c>
      <c r="M1799">
        <v>29</v>
      </c>
      <c r="N1799">
        <v>3</v>
      </c>
      <c r="O1799">
        <f t="shared" si="145"/>
        <v>2529</v>
      </c>
    </row>
    <row r="1800" spans="1:15" x14ac:dyDescent="0.25">
      <c r="A1800" t="s">
        <v>7</v>
      </c>
      <c r="B1800" t="s">
        <v>13</v>
      </c>
      <c r="C1800" t="str">
        <f t="shared" si="144"/>
        <v>NW</v>
      </c>
      <c r="D1800">
        <v>2019</v>
      </c>
      <c r="E1800">
        <v>30</v>
      </c>
      <c r="F1800" t="str">
        <f t="shared" si="141"/>
        <v>2019Q3</v>
      </c>
      <c r="G1800" t="str">
        <f t="shared" si="142"/>
        <v>PROD_0042019Q3</v>
      </c>
      <c r="H1800">
        <v>10</v>
      </c>
      <c r="I1800" s="1">
        <f t="shared" si="143"/>
        <v>113850</v>
      </c>
      <c r="J1800" t="s">
        <v>18</v>
      </c>
      <c r="K1800" t="s">
        <v>13</v>
      </c>
      <c r="L1800">
        <v>2019</v>
      </c>
      <c r="M1800">
        <v>30</v>
      </c>
      <c r="N1800">
        <v>2</v>
      </c>
      <c r="O1800">
        <f t="shared" si="145"/>
        <v>1686</v>
      </c>
    </row>
    <row r="1801" spans="1:15" x14ac:dyDescent="0.25">
      <c r="A1801" t="s">
        <v>7</v>
      </c>
      <c r="B1801" t="s">
        <v>13</v>
      </c>
      <c r="C1801" t="str">
        <f t="shared" si="144"/>
        <v>NW</v>
      </c>
      <c r="D1801">
        <v>2019</v>
      </c>
      <c r="E1801">
        <v>31</v>
      </c>
      <c r="F1801" t="str">
        <f t="shared" si="141"/>
        <v>2019Q3</v>
      </c>
      <c r="G1801" t="str">
        <f t="shared" si="142"/>
        <v>PROD_0042019Q3</v>
      </c>
      <c r="H1801">
        <v>9</v>
      </c>
      <c r="I1801" s="1">
        <f t="shared" si="143"/>
        <v>102465</v>
      </c>
      <c r="J1801" t="s">
        <v>18</v>
      </c>
      <c r="K1801" t="s">
        <v>13</v>
      </c>
      <c r="L1801">
        <v>2019</v>
      </c>
      <c r="M1801">
        <v>31</v>
      </c>
      <c r="N1801">
        <v>2</v>
      </c>
      <c r="O1801">
        <f t="shared" si="145"/>
        <v>1686</v>
      </c>
    </row>
    <row r="1802" spans="1:15" x14ac:dyDescent="0.25">
      <c r="A1802" t="s">
        <v>7</v>
      </c>
      <c r="B1802" t="s">
        <v>13</v>
      </c>
      <c r="C1802" t="str">
        <f t="shared" si="144"/>
        <v>NW</v>
      </c>
      <c r="D1802">
        <v>2019</v>
      </c>
      <c r="E1802">
        <v>32</v>
      </c>
      <c r="F1802" t="str">
        <f t="shared" si="141"/>
        <v>2019Q3</v>
      </c>
      <c r="G1802" t="str">
        <f t="shared" si="142"/>
        <v>PROD_0042019Q3</v>
      </c>
      <c r="H1802">
        <v>8</v>
      </c>
      <c r="I1802" s="1">
        <f t="shared" si="143"/>
        <v>91080</v>
      </c>
      <c r="J1802" t="s">
        <v>18</v>
      </c>
      <c r="K1802" t="s">
        <v>13</v>
      </c>
      <c r="L1802">
        <v>2019</v>
      </c>
      <c r="M1802">
        <v>32</v>
      </c>
      <c r="N1802">
        <v>2</v>
      </c>
      <c r="O1802">
        <f t="shared" si="145"/>
        <v>1686</v>
      </c>
    </row>
    <row r="1803" spans="1:15" x14ac:dyDescent="0.25">
      <c r="A1803" t="s">
        <v>7</v>
      </c>
      <c r="B1803" t="s">
        <v>13</v>
      </c>
      <c r="C1803" t="str">
        <f t="shared" si="144"/>
        <v>NW</v>
      </c>
      <c r="D1803">
        <v>2019</v>
      </c>
      <c r="E1803">
        <v>33</v>
      </c>
      <c r="F1803" t="str">
        <f t="shared" si="141"/>
        <v>2019Q3</v>
      </c>
      <c r="G1803" t="str">
        <f t="shared" si="142"/>
        <v>PROD_0042019Q3</v>
      </c>
      <c r="H1803">
        <v>12</v>
      </c>
      <c r="I1803" s="1">
        <f t="shared" si="143"/>
        <v>136620</v>
      </c>
      <c r="J1803" t="s">
        <v>18</v>
      </c>
      <c r="K1803" t="s">
        <v>13</v>
      </c>
      <c r="L1803">
        <v>2019</v>
      </c>
      <c r="M1803">
        <v>33</v>
      </c>
      <c r="N1803">
        <v>3</v>
      </c>
      <c r="O1803">
        <f t="shared" si="145"/>
        <v>2529</v>
      </c>
    </row>
    <row r="1804" spans="1:15" x14ac:dyDescent="0.25">
      <c r="A1804" t="s">
        <v>7</v>
      </c>
      <c r="B1804" t="s">
        <v>13</v>
      </c>
      <c r="C1804" t="str">
        <f t="shared" si="144"/>
        <v>NW</v>
      </c>
      <c r="D1804">
        <v>2019</v>
      </c>
      <c r="E1804">
        <v>34</v>
      </c>
      <c r="F1804" t="str">
        <f t="shared" si="141"/>
        <v>2019Q3</v>
      </c>
      <c r="G1804" t="str">
        <f t="shared" si="142"/>
        <v>PROD_0042019Q3</v>
      </c>
      <c r="H1804">
        <v>24</v>
      </c>
      <c r="I1804" s="1">
        <f t="shared" si="143"/>
        <v>273240</v>
      </c>
      <c r="J1804" t="s">
        <v>18</v>
      </c>
      <c r="K1804" t="s">
        <v>13</v>
      </c>
      <c r="L1804">
        <v>2019</v>
      </c>
      <c r="M1804">
        <v>34</v>
      </c>
      <c r="N1804">
        <v>6</v>
      </c>
      <c r="O1804">
        <f t="shared" si="145"/>
        <v>5058</v>
      </c>
    </row>
    <row r="1805" spans="1:15" x14ac:dyDescent="0.25">
      <c r="A1805" t="s">
        <v>7</v>
      </c>
      <c r="B1805" t="s">
        <v>13</v>
      </c>
      <c r="C1805" t="str">
        <f t="shared" si="144"/>
        <v>NW</v>
      </c>
      <c r="D1805">
        <v>2019</v>
      </c>
      <c r="E1805">
        <v>35</v>
      </c>
      <c r="F1805" t="str">
        <f t="shared" si="141"/>
        <v>2019Q3</v>
      </c>
      <c r="G1805" t="str">
        <f t="shared" si="142"/>
        <v>PROD_0042019Q3</v>
      </c>
      <c r="H1805">
        <v>23</v>
      </c>
      <c r="I1805" s="1">
        <f t="shared" si="143"/>
        <v>261855</v>
      </c>
      <c r="J1805" t="s">
        <v>18</v>
      </c>
      <c r="K1805" t="s">
        <v>13</v>
      </c>
      <c r="L1805">
        <v>2019</v>
      </c>
      <c r="M1805">
        <v>35</v>
      </c>
      <c r="N1805">
        <v>5</v>
      </c>
      <c r="O1805">
        <f t="shared" si="145"/>
        <v>4215</v>
      </c>
    </row>
    <row r="1806" spans="1:15" x14ac:dyDescent="0.25">
      <c r="A1806" t="s">
        <v>7</v>
      </c>
      <c r="B1806" t="s">
        <v>13</v>
      </c>
      <c r="C1806" t="str">
        <f t="shared" si="144"/>
        <v>NW</v>
      </c>
      <c r="D1806">
        <v>2019</v>
      </c>
      <c r="E1806">
        <v>36</v>
      </c>
      <c r="F1806" t="str">
        <f t="shared" si="141"/>
        <v>2019Q3</v>
      </c>
      <c r="G1806" t="str">
        <f t="shared" si="142"/>
        <v>PROD_0042019Q3</v>
      </c>
      <c r="H1806">
        <v>11</v>
      </c>
      <c r="I1806" s="1">
        <f t="shared" si="143"/>
        <v>125235</v>
      </c>
      <c r="J1806" t="s">
        <v>18</v>
      </c>
      <c r="K1806" t="s">
        <v>13</v>
      </c>
      <c r="L1806">
        <v>2019</v>
      </c>
      <c r="M1806">
        <v>36</v>
      </c>
      <c r="N1806">
        <v>2</v>
      </c>
      <c r="O1806">
        <f t="shared" si="145"/>
        <v>1686</v>
      </c>
    </row>
    <row r="1807" spans="1:15" x14ac:dyDescent="0.25">
      <c r="A1807" t="s">
        <v>7</v>
      </c>
      <c r="B1807" t="s">
        <v>13</v>
      </c>
      <c r="C1807" t="str">
        <f t="shared" si="144"/>
        <v>NW</v>
      </c>
      <c r="D1807">
        <v>2019</v>
      </c>
      <c r="E1807">
        <v>37</v>
      </c>
      <c r="F1807" t="str">
        <f t="shared" si="141"/>
        <v>2019Q3</v>
      </c>
      <c r="G1807" t="str">
        <f t="shared" si="142"/>
        <v>PROD_0042019Q3</v>
      </c>
      <c r="H1807">
        <v>12</v>
      </c>
      <c r="I1807" s="1">
        <f t="shared" si="143"/>
        <v>136620</v>
      </c>
      <c r="J1807" t="s">
        <v>18</v>
      </c>
      <c r="K1807" t="s">
        <v>13</v>
      </c>
      <c r="L1807">
        <v>2019</v>
      </c>
      <c r="M1807">
        <v>37</v>
      </c>
      <c r="N1807">
        <v>2</v>
      </c>
      <c r="O1807">
        <f t="shared" si="145"/>
        <v>1686</v>
      </c>
    </row>
    <row r="1808" spans="1:15" x14ac:dyDescent="0.25">
      <c r="A1808" t="s">
        <v>7</v>
      </c>
      <c r="B1808" t="s">
        <v>13</v>
      </c>
      <c r="C1808" t="str">
        <f t="shared" si="144"/>
        <v>NW</v>
      </c>
      <c r="D1808">
        <v>2019</v>
      </c>
      <c r="E1808">
        <v>38</v>
      </c>
      <c r="F1808" t="str">
        <f t="shared" si="141"/>
        <v>2019Q3</v>
      </c>
      <c r="G1808" t="str">
        <f t="shared" si="142"/>
        <v>PROD_0042019Q3</v>
      </c>
      <c r="H1808">
        <v>18</v>
      </c>
      <c r="I1808" s="1">
        <f t="shared" si="143"/>
        <v>204930</v>
      </c>
      <c r="J1808" t="s">
        <v>18</v>
      </c>
      <c r="K1808" t="s">
        <v>13</v>
      </c>
      <c r="L1808">
        <v>2019</v>
      </c>
      <c r="M1808">
        <v>38</v>
      </c>
      <c r="N1808">
        <v>3</v>
      </c>
      <c r="O1808">
        <f t="shared" si="145"/>
        <v>2529</v>
      </c>
    </row>
    <row r="1809" spans="1:15" x14ac:dyDescent="0.25">
      <c r="A1809" t="s">
        <v>7</v>
      </c>
      <c r="B1809" t="s">
        <v>13</v>
      </c>
      <c r="C1809" t="str">
        <f t="shared" si="144"/>
        <v>NW</v>
      </c>
      <c r="D1809">
        <v>2019</v>
      </c>
      <c r="E1809">
        <v>39</v>
      </c>
      <c r="F1809" t="str">
        <f t="shared" si="141"/>
        <v>2019Q4</v>
      </c>
      <c r="G1809" t="str">
        <f t="shared" si="142"/>
        <v>PROD_0042019Q4</v>
      </c>
      <c r="H1809">
        <v>8</v>
      </c>
      <c r="I1809" s="1">
        <f t="shared" si="143"/>
        <v>91080</v>
      </c>
      <c r="J1809" t="s">
        <v>18</v>
      </c>
      <c r="K1809" t="s">
        <v>13</v>
      </c>
      <c r="L1809">
        <v>2019</v>
      </c>
      <c r="M1809">
        <v>39</v>
      </c>
      <c r="N1809">
        <v>1</v>
      </c>
      <c r="O1809">
        <f t="shared" si="145"/>
        <v>843</v>
      </c>
    </row>
    <row r="1810" spans="1:15" x14ac:dyDescent="0.25">
      <c r="A1810" t="s">
        <v>7</v>
      </c>
      <c r="B1810" t="s">
        <v>13</v>
      </c>
      <c r="C1810" t="str">
        <f t="shared" si="144"/>
        <v>NW</v>
      </c>
      <c r="D1810">
        <v>2019</v>
      </c>
      <c r="E1810">
        <v>40</v>
      </c>
      <c r="F1810" t="str">
        <f t="shared" si="141"/>
        <v>2019Q4</v>
      </c>
      <c r="G1810" t="str">
        <f t="shared" si="142"/>
        <v>PROD_0042019Q4</v>
      </c>
      <c r="H1810">
        <v>19</v>
      </c>
      <c r="I1810" s="1">
        <f t="shared" si="143"/>
        <v>216315</v>
      </c>
      <c r="J1810" t="s">
        <v>18</v>
      </c>
      <c r="K1810" t="s">
        <v>13</v>
      </c>
      <c r="L1810">
        <v>2019</v>
      </c>
      <c r="M1810">
        <v>40</v>
      </c>
      <c r="N1810">
        <v>2</v>
      </c>
      <c r="O1810">
        <f t="shared" si="145"/>
        <v>1686</v>
      </c>
    </row>
    <row r="1811" spans="1:15" x14ac:dyDescent="0.25">
      <c r="A1811" t="s">
        <v>7</v>
      </c>
      <c r="B1811" t="s">
        <v>13</v>
      </c>
      <c r="C1811" t="str">
        <f t="shared" si="144"/>
        <v>NW</v>
      </c>
      <c r="D1811">
        <v>2019</v>
      </c>
      <c r="E1811">
        <v>41</v>
      </c>
      <c r="F1811" t="str">
        <f t="shared" si="141"/>
        <v>2019Q4</v>
      </c>
      <c r="G1811" t="str">
        <f t="shared" si="142"/>
        <v>PROD_0042019Q4</v>
      </c>
      <c r="H1811">
        <v>18</v>
      </c>
      <c r="I1811" s="1">
        <f t="shared" si="143"/>
        <v>204930</v>
      </c>
      <c r="J1811" t="s">
        <v>18</v>
      </c>
      <c r="K1811" t="s">
        <v>13</v>
      </c>
      <c r="L1811">
        <v>2019</v>
      </c>
      <c r="M1811">
        <v>41</v>
      </c>
      <c r="N1811">
        <v>2</v>
      </c>
      <c r="O1811">
        <f t="shared" si="145"/>
        <v>1686</v>
      </c>
    </row>
    <row r="1812" spans="1:15" x14ac:dyDescent="0.25">
      <c r="A1812" t="s">
        <v>7</v>
      </c>
      <c r="B1812" t="s">
        <v>13</v>
      </c>
      <c r="C1812" t="str">
        <f t="shared" si="144"/>
        <v>NW</v>
      </c>
      <c r="D1812">
        <v>2019</v>
      </c>
      <c r="E1812">
        <v>42</v>
      </c>
      <c r="F1812" t="str">
        <f t="shared" si="141"/>
        <v>2019Q4</v>
      </c>
      <c r="G1812" t="str">
        <f t="shared" si="142"/>
        <v>PROD_0042019Q4</v>
      </c>
      <c r="H1812">
        <v>18</v>
      </c>
      <c r="I1812" s="1">
        <f t="shared" si="143"/>
        <v>204930</v>
      </c>
      <c r="J1812" t="s">
        <v>18</v>
      </c>
      <c r="K1812" t="s">
        <v>13</v>
      </c>
      <c r="L1812">
        <v>2019</v>
      </c>
      <c r="M1812">
        <v>42</v>
      </c>
      <c r="N1812">
        <v>2</v>
      </c>
      <c r="O1812">
        <f t="shared" si="145"/>
        <v>1686</v>
      </c>
    </row>
    <row r="1813" spans="1:15" x14ac:dyDescent="0.25">
      <c r="A1813" t="s">
        <v>7</v>
      </c>
      <c r="B1813" t="s">
        <v>13</v>
      </c>
      <c r="C1813" t="str">
        <f t="shared" si="144"/>
        <v>NW</v>
      </c>
      <c r="D1813">
        <v>2019</v>
      </c>
      <c r="E1813">
        <v>43</v>
      </c>
      <c r="F1813" t="str">
        <f t="shared" si="141"/>
        <v>2019Q4</v>
      </c>
      <c r="G1813" t="str">
        <f t="shared" si="142"/>
        <v>PROD_0042019Q4</v>
      </c>
      <c r="H1813">
        <v>13</v>
      </c>
      <c r="I1813" s="1">
        <f t="shared" si="143"/>
        <v>148005</v>
      </c>
      <c r="J1813" t="s">
        <v>18</v>
      </c>
      <c r="K1813" t="s">
        <v>13</v>
      </c>
      <c r="L1813">
        <v>2019</v>
      </c>
      <c r="M1813">
        <v>43</v>
      </c>
      <c r="N1813">
        <v>1</v>
      </c>
      <c r="O1813">
        <f t="shared" si="145"/>
        <v>843</v>
      </c>
    </row>
    <row r="1814" spans="1:15" x14ac:dyDescent="0.25">
      <c r="A1814" t="s">
        <v>7</v>
      </c>
      <c r="B1814" t="s">
        <v>13</v>
      </c>
      <c r="C1814" t="str">
        <f t="shared" si="144"/>
        <v>NW</v>
      </c>
      <c r="D1814">
        <v>2019</v>
      </c>
      <c r="E1814">
        <v>44</v>
      </c>
      <c r="F1814" t="str">
        <f t="shared" si="141"/>
        <v>2019Q4</v>
      </c>
      <c r="G1814" t="str">
        <f t="shared" si="142"/>
        <v>PROD_0042019Q4</v>
      </c>
      <c r="H1814">
        <v>19</v>
      </c>
      <c r="I1814" s="1">
        <f t="shared" si="143"/>
        <v>216315</v>
      </c>
      <c r="J1814" t="s">
        <v>18</v>
      </c>
      <c r="K1814" t="s">
        <v>13</v>
      </c>
      <c r="L1814">
        <v>2019</v>
      </c>
      <c r="M1814">
        <v>44</v>
      </c>
      <c r="N1814">
        <v>2</v>
      </c>
      <c r="O1814">
        <f t="shared" si="145"/>
        <v>1686</v>
      </c>
    </row>
    <row r="1815" spans="1:15" x14ac:dyDescent="0.25">
      <c r="A1815" t="s">
        <v>7</v>
      </c>
      <c r="B1815" t="s">
        <v>13</v>
      </c>
      <c r="C1815" t="str">
        <f t="shared" si="144"/>
        <v>NW</v>
      </c>
      <c r="D1815">
        <v>2019</v>
      </c>
      <c r="E1815">
        <v>45</v>
      </c>
      <c r="F1815" t="str">
        <f t="shared" si="141"/>
        <v>2019Q4</v>
      </c>
      <c r="G1815" t="str">
        <f t="shared" si="142"/>
        <v>PROD_0042019Q4</v>
      </c>
      <c r="H1815">
        <v>13</v>
      </c>
      <c r="I1815" s="1">
        <f t="shared" si="143"/>
        <v>148005</v>
      </c>
      <c r="J1815" t="s">
        <v>18</v>
      </c>
      <c r="K1815" t="s">
        <v>13</v>
      </c>
      <c r="L1815">
        <v>2019</v>
      </c>
      <c r="M1815">
        <v>45</v>
      </c>
      <c r="N1815">
        <v>2</v>
      </c>
      <c r="O1815">
        <f t="shared" si="145"/>
        <v>1686</v>
      </c>
    </row>
    <row r="1816" spans="1:15" x14ac:dyDescent="0.25">
      <c r="A1816" t="s">
        <v>7</v>
      </c>
      <c r="B1816" t="s">
        <v>13</v>
      </c>
      <c r="C1816" t="str">
        <f t="shared" si="144"/>
        <v>NW</v>
      </c>
      <c r="D1816">
        <v>2019</v>
      </c>
      <c r="E1816">
        <v>46</v>
      </c>
      <c r="F1816" t="str">
        <f t="shared" si="141"/>
        <v>2019Q4</v>
      </c>
      <c r="G1816" t="str">
        <f t="shared" si="142"/>
        <v>PROD_0042019Q4</v>
      </c>
      <c r="H1816">
        <v>12</v>
      </c>
      <c r="I1816" s="1">
        <f t="shared" si="143"/>
        <v>136620</v>
      </c>
      <c r="J1816" t="s">
        <v>18</v>
      </c>
      <c r="K1816" t="s">
        <v>13</v>
      </c>
      <c r="L1816">
        <v>2019</v>
      </c>
      <c r="M1816">
        <v>46</v>
      </c>
      <c r="N1816">
        <v>1</v>
      </c>
      <c r="O1816">
        <f t="shared" si="145"/>
        <v>843</v>
      </c>
    </row>
    <row r="1817" spans="1:15" x14ac:dyDescent="0.25">
      <c r="A1817" t="s">
        <v>7</v>
      </c>
      <c r="B1817" t="s">
        <v>13</v>
      </c>
      <c r="C1817" t="str">
        <f t="shared" si="144"/>
        <v>NW</v>
      </c>
      <c r="D1817">
        <v>2019</v>
      </c>
      <c r="E1817">
        <v>47</v>
      </c>
      <c r="F1817" t="str">
        <f t="shared" si="141"/>
        <v>2019Q4</v>
      </c>
      <c r="G1817" t="str">
        <f t="shared" si="142"/>
        <v>PROD_0042019Q4</v>
      </c>
      <c r="H1817">
        <v>9</v>
      </c>
      <c r="I1817" s="1">
        <f t="shared" si="143"/>
        <v>102465</v>
      </c>
      <c r="J1817" t="s">
        <v>18</v>
      </c>
      <c r="K1817" t="s">
        <v>13</v>
      </c>
      <c r="L1817">
        <v>2019</v>
      </c>
      <c r="M1817">
        <v>47</v>
      </c>
      <c r="N1817">
        <v>1</v>
      </c>
      <c r="O1817">
        <f t="shared" si="145"/>
        <v>843</v>
      </c>
    </row>
    <row r="1818" spans="1:15" x14ac:dyDescent="0.25">
      <c r="A1818" t="s">
        <v>7</v>
      </c>
      <c r="B1818" t="s">
        <v>13</v>
      </c>
      <c r="C1818" t="str">
        <f t="shared" si="144"/>
        <v>NW</v>
      </c>
      <c r="D1818">
        <v>2019</v>
      </c>
      <c r="E1818">
        <v>48</v>
      </c>
      <c r="F1818" t="str">
        <f t="shared" si="141"/>
        <v>2019Q4</v>
      </c>
      <c r="G1818" t="str">
        <f t="shared" si="142"/>
        <v>PROD_0042019Q4</v>
      </c>
      <c r="H1818">
        <v>20</v>
      </c>
      <c r="I1818" s="1">
        <f t="shared" si="143"/>
        <v>227700</v>
      </c>
      <c r="J1818" t="s">
        <v>18</v>
      </c>
      <c r="K1818" t="s">
        <v>13</v>
      </c>
      <c r="L1818">
        <v>2019</v>
      </c>
      <c r="M1818">
        <v>48</v>
      </c>
      <c r="N1818">
        <v>2</v>
      </c>
      <c r="O1818">
        <f t="shared" si="145"/>
        <v>1686</v>
      </c>
    </row>
    <row r="1819" spans="1:15" x14ac:dyDescent="0.25">
      <c r="A1819" t="s">
        <v>7</v>
      </c>
      <c r="B1819" t="s">
        <v>13</v>
      </c>
      <c r="C1819" t="str">
        <f t="shared" si="144"/>
        <v>NW</v>
      </c>
      <c r="D1819">
        <v>2019</v>
      </c>
      <c r="E1819">
        <v>49</v>
      </c>
      <c r="F1819" t="str">
        <f t="shared" si="141"/>
        <v>2019Q4</v>
      </c>
      <c r="G1819" t="str">
        <f t="shared" si="142"/>
        <v>PROD_0042019Q4</v>
      </c>
      <c r="H1819">
        <v>20</v>
      </c>
      <c r="I1819" s="1">
        <f t="shared" si="143"/>
        <v>227700</v>
      </c>
      <c r="J1819" t="s">
        <v>18</v>
      </c>
      <c r="K1819" t="s">
        <v>13</v>
      </c>
      <c r="L1819">
        <v>2019</v>
      </c>
      <c r="M1819">
        <v>49</v>
      </c>
      <c r="N1819">
        <v>2</v>
      </c>
      <c r="O1819">
        <f t="shared" si="145"/>
        <v>1686</v>
      </c>
    </row>
    <row r="1820" spans="1:15" x14ac:dyDescent="0.25">
      <c r="A1820" t="s">
        <v>7</v>
      </c>
      <c r="B1820" t="s">
        <v>13</v>
      </c>
      <c r="C1820" t="str">
        <f t="shared" si="144"/>
        <v>NW</v>
      </c>
      <c r="D1820">
        <v>2019</v>
      </c>
      <c r="E1820">
        <v>50</v>
      </c>
      <c r="F1820" t="str">
        <f t="shared" si="141"/>
        <v>2019Q4</v>
      </c>
      <c r="G1820" t="str">
        <f t="shared" si="142"/>
        <v>PROD_0042019Q4</v>
      </c>
      <c r="H1820">
        <v>10</v>
      </c>
      <c r="I1820" s="1">
        <f t="shared" si="143"/>
        <v>113850</v>
      </c>
      <c r="J1820" t="s">
        <v>18</v>
      </c>
      <c r="K1820" t="s">
        <v>13</v>
      </c>
      <c r="L1820">
        <v>2019</v>
      </c>
      <c r="M1820">
        <v>50</v>
      </c>
      <c r="N1820">
        <v>1</v>
      </c>
      <c r="O1820">
        <f t="shared" si="145"/>
        <v>843</v>
      </c>
    </row>
    <row r="1821" spans="1:15" x14ac:dyDescent="0.25">
      <c r="A1821" t="s">
        <v>7</v>
      </c>
      <c r="B1821" t="s">
        <v>13</v>
      </c>
      <c r="C1821" t="str">
        <f t="shared" si="144"/>
        <v>NW</v>
      </c>
      <c r="D1821">
        <v>2019</v>
      </c>
      <c r="E1821">
        <v>51</v>
      </c>
      <c r="F1821" t="str">
        <f t="shared" si="141"/>
        <v>2019Q4</v>
      </c>
      <c r="G1821" t="str">
        <f t="shared" si="142"/>
        <v>PROD_0042019Q4</v>
      </c>
      <c r="H1821">
        <v>10</v>
      </c>
      <c r="I1821" s="1">
        <f t="shared" si="143"/>
        <v>113850</v>
      </c>
      <c r="J1821" t="s">
        <v>18</v>
      </c>
      <c r="K1821" t="s">
        <v>13</v>
      </c>
      <c r="L1821">
        <v>2019</v>
      </c>
      <c r="M1821">
        <v>51</v>
      </c>
      <c r="N1821">
        <v>1</v>
      </c>
      <c r="O1821">
        <f t="shared" si="145"/>
        <v>843</v>
      </c>
    </row>
    <row r="1822" spans="1:15" x14ac:dyDescent="0.25">
      <c r="A1822" t="s">
        <v>7</v>
      </c>
      <c r="B1822" t="s">
        <v>13</v>
      </c>
      <c r="C1822" t="str">
        <f t="shared" si="144"/>
        <v>NW</v>
      </c>
      <c r="D1822">
        <v>2020</v>
      </c>
      <c r="E1822">
        <v>0</v>
      </c>
      <c r="F1822" t="str">
        <f t="shared" si="141"/>
        <v>2020Q1</v>
      </c>
      <c r="G1822" t="str">
        <f t="shared" si="142"/>
        <v>PROD_0042020Q1</v>
      </c>
      <c r="H1822">
        <v>6</v>
      </c>
      <c r="I1822" s="1">
        <f t="shared" si="143"/>
        <v>69162</v>
      </c>
      <c r="J1822" t="s">
        <v>18</v>
      </c>
      <c r="K1822" t="s">
        <v>13</v>
      </c>
      <c r="L1822">
        <v>2020</v>
      </c>
      <c r="M1822">
        <v>0</v>
      </c>
      <c r="N1822">
        <v>1</v>
      </c>
      <c r="O1822">
        <f t="shared" si="145"/>
        <v>843</v>
      </c>
    </row>
    <row r="1823" spans="1:15" x14ac:dyDescent="0.25">
      <c r="A1823" t="s">
        <v>7</v>
      </c>
      <c r="B1823" t="s">
        <v>13</v>
      </c>
      <c r="C1823" t="str">
        <f t="shared" si="144"/>
        <v>NW</v>
      </c>
      <c r="D1823">
        <v>2020</v>
      </c>
      <c r="E1823">
        <v>1</v>
      </c>
      <c r="F1823" t="str">
        <f t="shared" si="141"/>
        <v>2020Q1</v>
      </c>
      <c r="G1823" t="str">
        <f t="shared" si="142"/>
        <v>PROD_0042020Q1</v>
      </c>
      <c r="H1823">
        <v>13</v>
      </c>
      <c r="I1823" s="1">
        <f t="shared" si="143"/>
        <v>149851</v>
      </c>
      <c r="J1823" t="s">
        <v>18</v>
      </c>
      <c r="K1823" t="s">
        <v>13</v>
      </c>
      <c r="L1823">
        <v>2020</v>
      </c>
      <c r="M1823">
        <v>1</v>
      </c>
      <c r="N1823">
        <v>2</v>
      </c>
      <c r="O1823">
        <f t="shared" si="145"/>
        <v>1686</v>
      </c>
    </row>
    <row r="1824" spans="1:15" x14ac:dyDescent="0.25">
      <c r="A1824" t="s">
        <v>7</v>
      </c>
      <c r="B1824" t="s">
        <v>13</v>
      </c>
      <c r="C1824" t="str">
        <f t="shared" si="144"/>
        <v>NW</v>
      </c>
      <c r="D1824">
        <v>2020</v>
      </c>
      <c r="E1824">
        <v>2</v>
      </c>
      <c r="F1824" t="str">
        <f t="shared" si="141"/>
        <v>2020Q1</v>
      </c>
      <c r="G1824" t="str">
        <f t="shared" si="142"/>
        <v>PROD_0042020Q1</v>
      </c>
      <c r="H1824">
        <v>16</v>
      </c>
      <c r="I1824" s="1">
        <f t="shared" si="143"/>
        <v>184432</v>
      </c>
      <c r="J1824" t="s">
        <v>18</v>
      </c>
      <c r="K1824" t="s">
        <v>13</v>
      </c>
      <c r="L1824">
        <v>2020</v>
      </c>
      <c r="M1824">
        <v>2</v>
      </c>
      <c r="N1824">
        <v>3</v>
      </c>
      <c r="O1824">
        <f t="shared" si="145"/>
        <v>2529</v>
      </c>
    </row>
    <row r="1825" spans="1:15" x14ac:dyDescent="0.25">
      <c r="A1825" t="s">
        <v>7</v>
      </c>
      <c r="B1825" t="s">
        <v>13</v>
      </c>
      <c r="C1825" t="str">
        <f t="shared" si="144"/>
        <v>NW</v>
      </c>
      <c r="D1825">
        <v>2020</v>
      </c>
      <c r="E1825">
        <v>3</v>
      </c>
      <c r="F1825" t="str">
        <f t="shared" si="141"/>
        <v>2020Q1</v>
      </c>
      <c r="G1825" t="str">
        <f t="shared" si="142"/>
        <v>PROD_0042020Q1</v>
      </c>
      <c r="H1825">
        <v>9</v>
      </c>
      <c r="I1825" s="1">
        <f t="shared" si="143"/>
        <v>103743</v>
      </c>
      <c r="J1825" t="s">
        <v>18</v>
      </c>
      <c r="K1825" t="s">
        <v>13</v>
      </c>
      <c r="L1825">
        <v>2020</v>
      </c>
      <c r="M1825">
        <v>3</v>
      </c>
      <c r="N1825">
        <v>2</v>
      </c>
      <c r="O1825">
        <f t="shared" si="145"/>
        <v>1686</v>
      </c>
    </row>
    <row r="1826" spans="1:15" x14ac:dyDescent="0.25">
      <c r="A1826" t="s">
        <v>7</v>
      </c>
      <c r="B1826" t="s">
        <v>13</v>
      </c>
      <c r="C1826" t="str">
        <f t="shared" si="144"/>
        <v>NW</v>
      </c>
      <c r="D1826">
        <v>2020</v>
      </c>
      <c r="E1826">
        <v>4</v>
      </c>
      <c r="F1826" t="str">
        <f t="shared" si="141"/>
        <v>2020Q1</v>
      </c>
      <c r="G1826" t="str">
        <f t="shared" si="142"/>
        <v>PROD_0042020Q1</v>
      </c>
      <c r="H1826">
        <v>18</v>
      </c>
      <c r="I1826" s="1">
        <f t="shared" si="143"/>
        <v>207486</v>
      </c>
      <c r="J1826" t="s">
        <v>18</v>
      </c>
      <c r="K1826" t="s">
        <v>13</v>
      </c>
      <c r="L1826">
        <v>2020</v>
      </c>
      <c r="M1826">
        <v>4</v>
      </c>
      <c r="N1826">
        <v>3</v>
      </c>
      <c r="O1826">
        <f t="shared" si="145"/>
        <v>2529</v>
      </c>
    </row>
    <row r="1827" spans="1:15" x14ac:dyDescent="0.25">
      <c r="A1827" t="s">
        <v>7</v>
      </c>
      <c r="B1827" t="s">
        <v>13</v>
      </c>
      <c r="C1827" t="str">
        <f t="shared" si="144"/>
        <v>NW</v>
      </c>
      <c r="D1827">
        <v>2020</v>
      </c>
      <c r="E1827">
        <v>5</v>
      </c>
      <c r="F1827" t="str">
        <f t="shared" si="141"/>
        <v>2020Q1</v>
      </c>
      <c r="G1827" t="str">
        <f t="shared" si="142"/>
        <v>PROD_0042020Q1</v>
      </c>
      <c r="H1827">
        <v>16</v>
      </c>
      <c r="I1827" s="1">
        <f t="shared" si="143"/>
        <v>184432</v>
      </c>
      <c r="J1827" t="s">
        <v>18</v>
      </c>
      <c r="K1827" t="s">
        <v>13</v>
      </c>
      <c r="L1827">
        <v>2020</v>
      </c>
      <c r="M1827">
        <v>5</v>
      </c>
      <c r="N1827">
        <v>2</v>
      </c>
      <c r="O1827">
        <f t="shared" si="145"/>
        <v>1686</v>
      </c>
    </row>
    <row r="1828" spans="1:15" x14ac:dyDescent="0.25">
      <c r="A1828" t="s">
        <v>7</v>
      </c>
      <c r="B1828" t="s">
        <v>13</v>
      </c>
      <c r="C1828" t="str">
        <f t="shared" si="144"/>
        <v>NW</v>
      </c>
      <c r="D1828">
        <v>2020</v>
      </c>
      <c r="E1828">
        <v>6</v>
      </c>
      <c r="F1828" t="str">
        <f t="shared" si="141"/>
        <v>2020Q1</v>
      </c>
      <c r="G1828" t="str">
        <f t="shared" si="142"/>
        <v>PROD_0042020Q1</v>
      </c>
      <c r="H1828">
        <v>16</v>
      </c>
      <c r="I1828" s="1">
        <f t="shared" si="143"/>
        <v>184432</v>
      </c>
      <c r="J1828" t="s">
        <v>18</v>
      </c>
      <c r="K1828" t="s">
        <v>13</v>
      </c>
      <c r="L1828">
        <v>2020</v>
      </c>
      <c r="M1828">
        <v>6</v>
      </c>
      <c r="N1828">
        <v>2</v>
      </c>
      <c r="O1828">
        <f t="shared" si="145"/>
        <v>1686</v>
      </c>
    </row>
    <row r="1829" spans="1:15" x14ac:dyDescent="0.25">
      <c r="A1829" t="s">
        <v>7</v>
      </c>
      <c r="B1829" t="s">
        <v>13</v>
      </c>
      <c r="C1829" t="str">
        <f t="shared" si="144"/>
        <v>NW</v>
      </c>
      <c r="D1829">
        <v>2020</v>
      </c>
      <c r="E1829">
        <v>7</v>
      </c>
      <c r="F1829" t="str">
        <f t="shared" si="141"/>
        <v>2020Q1</v>
      </c>
      <c r="G1829" t="str">
        <f t="shared" si="142"/>
        <v>PROD_0042020Q1</v>
      </c>
      <c r="H1829">
        <v>12</v>
      </c>
      <c r="I1829" s="1">
        <f t="shared" si="143"/>
        <v>138324</v>
      </c>
      <c r="J1829" t="s">
        <v>18</v>
      </c>
      <c r="K1829" t="s">
        <v>13</v>
      </c>
      <c r="L1829">
        <v>2020</v>
      </c>
      <c r="M1829">
        <v>7</v>
      </c>
      <c r="N1829">
        <v>1</v>
      </c>
      <c r="O1829">
        <f t="shared" si="145"/>
        <v>843</v>
      </c>
    </row>
    <row r="1830" spans="1:15" x14ac:dyDescent="0.25">
      <c r="A1830" t="s">
        <v>7</v>
      </c>
      <c r="B1830" t="s">
        <v>13</v>
      </c>
      <c r="C1830" t="str">
        <f t="shared" si="144"/>
        <v>NW</v>
      </c>
      <c r="D1830">
        <v>2020</v>
      </c>
      <c r="E1830">
        <v>8</v>
      </c>
      <c r="F1830" t="str">
        <f t="shared" si="141"/>
        <v>2020Q1</v>
      </c>
      <c r="G1830" t="str">
        <f t="shared" si="142"/>
        <v>PROD_0042020Q1</v>
      </c>
      <c r="H1830">
        <v>22</v>
      </c>
      <c r="I1830" s="1">
        <f t="shared" si="143"/>
        <v>253594</v>
      </c>
      <c r="J1830" t="s">
        <v>18</v>
      </c>
      <c r="K1830" t="s">
        <v>13</v>
      </c>
      <c r="L1830">
        <v>2020</v>
      </c>
      <c r="M1830">
        <v>8</v>
      </c>
      <c r="N1830">
        <v>2</v>
      </c>
      <c r="O1830">
        <f t="shared" si="145"/>
        <v>1686</v>
      </c>
    </row>
    <row r="1831" spans="1:15" x14ac:dyDescent="0.25">
      <c r="A1831" t="s">
        <v>7</v>
      </c>
      <c r="B1831" t="s">
        <v>13</v>
      </c>
      <c r="C1831" t="str">
        <f t="shared" si="144"/>
        <v>NW</v>
      </c>
      <c r="D1831">
        <v>2020</v>
      </c>
      <c r="E1831">
        <v>9</v>
      </c>
      <c r="F1831" t="str">
        <f t="shared" si="141"/>
        <v>2020Q1</v>
      </c>
      <c r="G1831" t="str">
        <f t="shared" si="142"/>
        <v>PROD_0042020Q1</v>
      </c>
      <c r="H1831">
        <v>15</v>
      </c>
      <c r="I1831" s="1">
        <f t="shared" si="143"/>
        <v>172905</v>
      </c>
      <c r="J1831" t="s">
        <v>18</v>
      </c>
      <c r="K1831" t="s">
        <v>13</v>
      </c>
      <c r="L1831">
        <v>2020</v>
      </c>
      <c r="M1831">
        <v>9</v>
      </c>
      <c r="N1831">
        <v>1</v>
      </c>
      <c r="O1831">
        <f t="shared" si="145"/>
        <v>843</v>
      </c>
    </row>
    <row r="1832" spans="1:15" x14ac:dyDescent="0.25">
      <c r="A1832" t="s">
        <v>7</v>
      </c>
      <c r="B1832" t="s">
        <v>13</v>
      </c>
      <c r="C1832" t="str">
        <f t="shared" si="144"/>
        <v>NW</v>
      </c>
      <c r="D1832">
        <v>2020</v>
      </c>
      <c r="E1832">
        <v>10</v>
      </c>
      <c r="F1832" t="str">
        <f t="shared" si="141"/>
        <v>2020Q1</v>
      </c>
      <c r="G1832" t="str">
        <f t="shared" si="142"/>
        <v>PROD_0042020Q1</v>
      </c>
      <c r="H1832">
        <v>18</v>
      </c>
      <c r="I1832" s="1">
        <f t="shared" si="143"/>
        <v>207486</v>
      </c>
      <c r="J1832" t="s">
        <v>18</v>
      </c>
      <c r="K1832" t="s">
        <v>13</v>
      </c>
      <c r="L1832">
        <v>2020</v>
      </c>
      <c r="M1832">
        <v>10</v>
      </c>
      <c r="N1832">
        <v>1</v>
      </c>
      <c r="O1832">
        <f t="shared" si="145"/>
        <v>843</v>
      </c>
    </row>
    <row r="1833" spans="1:15" x14ac:dyDescent="0.25">
      <c r="A1833" t="s">
        <v>7</v>
      </c>
      <c r="B1833" t="s">
        <v>13</v>
      </c>
      <c r="C1833" t="str">
        <f t="shared" si="144"/>
        <v>NW</v>
      </c>
      <c r="D1833">
        <v>2020</v>
      </c>
      <c r="E1833">
        <v>11</v>
      </c>
      <c r="F1833" t="str">
        <f t="shared" si="141"/>
        <v>2020Q1</v>
      </c>
      <c r="G1833" t="str">
        <f t="shared" si="142"/>
        <v>PROD_0042020Q1</v>
      </c>
      <c r="H1833">
        <v>16</v>
      </c>
      <c r="I1833" s="1">
        <f t="shared" si="143"/>
        <v>184432</v>
      </c>
      <c r="J1833" t="s">
        <v>18</v>
      </c>
      <c r="K1833" t="s">
        <v>13</v>
      </c>
      <c r="L1833">
        <v>2020</v>
      </c>
      <c r="M1833">
        <v>11</v>
      </c>
      <c r="N1833">
        <v>1</v>
      </c>
      <c r="O1833">
        <f t="shared" si="145"/>
        <v>843</v>
      </c>
    </row>
    <row r="1834" spans="1:15" x14ac:dyDescent="0.25">
      <c r="A1834" t="s">
        <v>7</v>
      </c>
      <c r="B1834" t="s">
        <v>13</v>
      </c>
      <c r="C1834" t="str">
        <f t="shared" si="144"/>
        <v>NW</v>
      </c>
      <c r="D1834">
        <v>2020</v>
      </c>
      <c r="E1834">
        <v>12</v>
      </c>
      <c r="F1834" t="str">
        <f t="shared" si="141"/>
        <v>2020Q1</v>
      </c>
      <c r="G1834" t="str">
        <f t="shared" si="142"/>
        <v>PROD_0042020Q1</v>
      </c>
      <c r="H1834">
        <v>15</v>
      </c>
      <c r="I1834" s="1">
        <f t="shared" si="143"/>
        <v>172905</v>
      </c>
      <c r="J1834" t="s">
        <v>18</v>
      </c>
      <c r="K1834" t="s">
        <v>13</v>
      </c>
      <c r="L1834">
        <v>2020</v>
      </c>
      <c r="M1834">
        <v>12</v>
      </c>
      <c r="N1834">
        <v>0</v>
      </c>
      <c r="O1834">
        <f t="shared" si="145"/>
        <v>0</v>
      </c>
    </row>
    <row r="1835" spans="1:15" x14ac:dyDescent="0.25">
      <c r="A1835" t="s">
        <v>7</v>
      </c>
      <c r="B1835" t="s">
        <v>13</v>
      </c>
      <c r="C1835" t="str">
        <f t="shared" si="144"/>
        <v>NW</v>
      </c>
      <c r="D1835">
        <v>2020</v>
      </c>
      <c r="E1835">
        <v>13</v>
      </c>
      <c r="F1835" t="str">
        <f t="shared" si="141"/>
        <v>2020Q2</v>
      </c>
      <c r="G1835" t="str">
        <f t="shared" si="142"/>
        <v>PROD_0042020Q2</v>
      </c>
      <c r="H1835">
        <v>15</v>
      </c>
      <c r="I1835" s="1">
        <f t="shared" si="143"/>
        <v>172905</v>
      </c>
      <c r="J1835" t="s">
        <v>18</v>
      </c>
      <c r="K1835" t="s">
        <v>13</v>
      </c>
      <c r="L1835">
        <v>2020</v>
      </c>
      <c r="M1835">
        <v>13</v>
      </c>
      <c r="N1835">
        <v>1</v>
      </c>
      <c r="O1835">
        <f t="shared" si="145"/>
        <v>843</v>
      </c>
    </row>
    <row r="1836" spans="1:15" x14ac:dyDescent="0.25">
      <c r="A1836" t="s">
        <v>7</v>
      </c>
      <c r="B1836" t="s">
        <v>13</v>
      </c>
      <c r="C1836" t="str">
        <f t="shared" si="144"/>
        <v>NW</v>
      </c>
      <c r="D1836">
        <v>2020</v>
      </c>
      <c r="E1836">
        <v>14</v>
      </c>
      <c r="F1836" t="str">
        <f t="shared" si="141"/>
        <v>2020Q2</v>
      </c>
      <c r="G1836" t="str">
        <f t="shared" si="142"/>
        <v>PROD_0042020Q2</v>
      </c>
      <c r="H1836">
        <v>12</v>
      </c>
      <c r="I1836" s="1">
        <f t="shared" si="143"/>
        <v>138324</v>
      </c>
      <c r="J1836" t="s">
        <v>18</v>
      </c>
      <c r="K1836" t="s">
        <v>13</v>
      </c>
      <c r="L1836">
        <v>2020</v>
      </c>
      <c r="M1836">
        <v>14</v>
      </c>
      <c r="N1836">
        <v>1</v>
      </c>
      <c r="O1836">
        <f t="shared" si="145"/>
        <v>843</v>
      </c>
    </row>
    <row r="1837" spans="1:15" x14ac:dyDescent="0.25">
      <c r="A1837" t="s">
        <v>7</v>
      </c>
      <c r="B1837" t="s">
        <v>13</v>
      </c>
      <c r="C1837" t="str">
        <f t="shared" si="144"/>
        <v>NW</v>
      </c>
      <c r="D1837">
        <v>2020</v>
      </c>
      <c r="E1837">
        <v>15</v>
      </c>
      <c r="F1837" t="str">
        <f t="shared" si="141"/>
        <v>2020Q2</v>
      </c>
      <c r="G1837" t="str">
        <f t="shared" si="142"/>
        <v>PROD_0042020Q2</v>
      </c>
      <c r="H1837">
        <v>18</v>
      </c>
      <c r="I1837" s="1">
        <f t="shared" si="143"/>
        <v>207486</v>
      </c>
      <c r="J1837" t="s">
        <v>18</v>
      </c>
      <c r="K1837" t="s">
        <v>13</v>
      </c>
      <c r="L1837">
        <v>2020</v>
      </c>
      <c r="M1837">
        <v>15</v>
      </c>
      <c r="N1837">
        <v>1</v>
      </c>
      <c r="O1837">
        <f t="shared" si="145"/>
        <v>843</v>
      </c>
    </row>
    <row r="1838" spans="1:15" x14ac:dyDescent="0.25">
      <c r="A1838" t="s">
        <v>7</v>
      </c>
      <c r="B1838" t="s">
        <v>13</v>
      </c>
      <c r="C1838" t="str">
        <f t="shared" si="144"/>
        <v>NW</v>
      </c>
      <c r="D1838">
        <v>2020</v>
      </c>
      <c r="E1838">
        <v>16</v>
      </c>
      <c r="F1838" t="str">
        <f t="shared" si="141"/>
        <v>2020Q2</v>
      </c>
      <c r="G1838" t="str">
        <f t="shared" si="142"/>
        <v>PROD_0042020Q2</v>
      </c>
      <c r="H1838">
        <v>19</v>
      </c>
      <c r="I1838" s="1">
        <f t="shared" si="143"/>
        <v>219013</v>
      </c>
      <c r="J1838" t="s">
        <v>18</v>
      </c>
      <c r="K1838" t="s">
        <v>13</v>
      </c>
      <c r="L1838">
        <v>2020</v>
      </c>
      <c r="M1838">
        <v>16</v>
      </c>
      <c r="N1838">
        <v>1</v>
      </c>
      <c r="O1838">
        <f t="shared" si="145"/>
        <v>843</v>
      </c>
    </row>
    <row r="1839" spans="1:15" x14ac:dyDescent="0.25">
      <c r="A1839" t="s">
        <v>7</v>
      </c>
      <c r="B1839" t="s">
        <v>13</v>
      </c>
      <c r="C1839" t="str">
        <f t="shared" si="144"/>
        <v>NW</v>
      </c>
      <c r="D1839">
        <v>2020</v>
      </c>
      <c r="E1839">
        <v>17</v>
      </c>
      <c r="F1839" t="str">
        <f t="shared" si="141"/>
        <v>2020Q2</v>
      </c>
      <c r="G1839" t="str">
        <f t="shared" si="142"/>
        <v>PROD_0042020Q2</v>
      </c>
      <c r="H1839">
        <v>32</v>
      </c>
      <c r="I1839" s="1">
        <f t="shared" si="143"/>
        <v>368864</v>
      </c>
      <c r="J1839" t="s">
        <v>18</v>
      </c>
      <c r="K1839" t="s">
        <v>13</v>
      </c>
      <c r="L1839">
        <v>2020</v>
      </c>
      <c r="M1839">
        <v>17</v>
      </c>
      <c r="N1839">
        <v>3</v>
      </c>
      <c r="O1839">
        <f t="shared" si="145"/>
        <v>2529</v>
      </c>
    </row>
    <row r="1840" spans="1:15" x14ac:dyDescent="0.25">
      <c r="A1840" t="s">
        <v>7</v>
      </c>
      <c r="B1840" t="s">
        <v>13</v>
      </c>
      <c r="C1840" t="str">
        <f t="shared" si="144"/>
        <v>NW</v>
      </c>
      <c r="D1840">
        <v>2020</v>
      </c>
      <c r="E1840">
        <v>18</v>
      </c>
      <c r="F1840" t="str">
        <f t="shared" si="141"/>
        <v>2020Q2</v>
      </c>
      <c r="G1840" t="str">
        <f t="shared" si="142"/>
        <v>PROD_0042020Q2</v>
      </c>
      <c r="H1840">
        <v>18</v>
      </c>
      <c r="I1840" s="1">
        <f t="shared" si="143"/>
        <v>207486</v>
      </c>
      <c r="J1840" t="s">
        <v>18</v>
      </c>
      <c r="K1840" t="s">
        <v>13</v>
      </c>
      <c r="L1840">
        <v>2020</v>
      </c>
      <c r="M1840">
        <v>18</v>
      </c>
      <c r="N1840">
        <v>2</v>
      </c>
      <c r="O1840">
        <f t="shared" si="145"/>
        <v>1686</v>
      </c>
    </row>
    <row r="1841" spans="1:15" x14ac:dyDescent="0.25">
      <c r="A1841" t="s">
        <v>7</v>
      </c>
      <c r="B1841" t="s">
        <v>13</v>
      </c>
      <c r="C1841" t="str">
        <f t="shared" si="144"/>
        <v>NW</v>
      </c>
      <c r="D1841">
        <v>2020</v>
      </c>
      <c r="E1841">
        <v>19</v>
      </c>
      <c r="F1841" t="str">
        <f t="shared" si="141"/>
        <v>2020Q2</v>
      </c>
      <c r="G1841" t="str">
        <f t="shared" si="142"/>
        <v>PROD_0042020Q2</v>
      </c>
      <c r="H1841">
        <v>27</v>
      </c>
      <c r="I1841" s="1">
        <f t="shared" si="143"/>
        <v>311229</v>
      </c>
      <c r="J1841" t="s">
        <v>18</v>
      </c>
      <c r="K1841" t="s">
        <v>13</v>
      </c>
      <c r="L1841">
        <v>2020</v>
      </c>
      <c r="M1841">
        <v>19</v>
      </c>
      <c r="N1841">
        <v>4</v>
      </c>
      <c r="O1841">
        <f t="shared" si="145"/>
        <v>3372</v>
      </c>
    </row>
    <row r="1842" spans="1:15" x14ac:dyDescent="0.25">
      <c r="A1842" t="s">
        <v>7</v>
      </c>
      <c r="B1842" t="s">
        <v>13</v>
      </c>
      <c r="C1842" t="str">
        <f t="shared" si="144"/>
        <v>NW</v>
      </c>
      <c r="D1842">
        <v>2020</v>
      </c>
      <c r="E1842">
        <v>20</v>
      </c>
      <c r="F1842" t="str">
        <f t="shared" si="141"/>
        <v>2020Q2</v>
      </c>
      <c r="G1842" t="str">
        <f t="shared" si="142"/>
        <v>PROD_0042020Q2</v>
      </c>
      <c r="H1842">
        <v>25</v>
      </c>
      <c r="I1842" s="1">
        <f t="shared" si="143"/>
        <v>288175</v>
      </c>
      <c r="J1842" t="s">
        <v>18</v>
      </c>
      <c r="K1842" t="s">
        <v>13</v>
      </c>
      <c r="L1842">
        <v>2020</v>
      </c>
      <c r="M1842">
        <v>20</v>
      </c>
      <c r="N1842">
        <v>4</v>
      </c>
      <c r="O1842">
        <f t="shared" si="145"/>
        <v>3372</v>
      </c>
    </row>
    <row r="1843" spans="1:15" x14ac:dyDescent="0.25">
      <c r="A1843" t="s">
        <v>7</v>
      </c>
      <c r="B1843" t="s">
        <v>13</v>
      </c>
      <c r="C1843" t="str">
        <f t="shared" si="144"/>
        <v>NW</v>
      </c>
      <c r="D1843">
        <v>2020</v>
      </c>
      <c r="E1843">
        <v>21</v>
      </c>
      <c r="F1843" t="str">
        <f t="shared" si="141"/>
        <v>2020Q2</v>
      </c>
      <c r="G1843" t="str">
        <f t="shared" si="142"/>
        <v>PROD_0042020Q2</v>
      </c>
      <c r="H1843">
        <v>23</v>
      </c>
      <c r="I1843" s="1">
        <f t="shared" si="143"/>
        <v>265121</v>
      </c>
      <c r="J1843" t="s">
        <v>18</v>
      </c>
      <c r="K1843" t="s">
        <v>13</v>
      </c>
      <c r="L1843">
        <v>2020</v>
      </c>
      <c r="M1843">
        <v>21</v>
      </c>
      <c r="N1843">
        <v>4</v>
      </c>
      <c r="O1843">
        <f t="shared" si="145"/>
        <v>3372</v>
      </c>
    </row>
    <row r="1844" spans="1:15" x14ac:dyDescent="0.25">
      <c r="A1844" t="s">
        <v>7</v>
      </c>
      <c r="B1844" t="s">
        <v>13</v>
      </c>
      <c r="C1844" t="str">
        <f t="shared" si="144"/>
        <v>NW</v>
      </c>
      <c r="D1844">
        <v>2020</v>
      </c>
      <c r="E1844">
        <v>22</v>
      </c>
      <c r="F1844" t="str">
        <f t="shared" si="141"/>
        <v>2020Q2</v>
      </c>
      <c r="G1844" t="str">
        <f t="shared" si="142"/>
        <v>PROD_0042020Q2</v>
      </c>
      <c r="H1844">
        <v>19</v>
      </c>
      <c r="I1844" s="1">
        <f t="shared" si="143"/>
        <v>219013</v>
      </c>
      <c r="J1844" t="s">
        <v>18</v>
      </c>
      <c r="K1844" t="s">
        <v>13</v>
      </c>
      <c r="L1844">
        <v>2020</v>
      </c>
      <c r="M1844">
        <v>22</v>
      </c>
      <c r="N1844">
        <v>4</v>
      </c>
      <c r="O1844">
        <f t="shared" si="145"/>
        <v>3372</v>
      </c>
    </row>
    <row r="1845" spans="1:15" x14ac:dyDescent="0.25">
      <c r="A1845" t="s">
        <v>7</v>
      </c>
      <c r="B1845" t="s">
        <v>13</v>
      </c>
      <c r="C1845" t="str">
        <f t="shared" si="144"/>
        <v>NW</v>
      </c>
      <c r="D1845">
        <v>2020</v>
      </c>
      <c r="E1845">
        <v>23</v>
      </c>
      <c r="F1845" t="str">
        <f t="shared" si="141"/>
        <v>2020Q2</v>
      </c>
      <c r="G1845" t="str">
        <f t="shared" si="142"/>
        <v>PROD_0042020Q2</v>
      </c>
      <c r="H1845">
        <v>20</v>
      </c>
      <c r="I1845" s="1">
        <f t="shared" si="143"/>
        <v>230540</v>
      </c>
      <c r="J1845" t="s">
        <v>18</v>
      </c>
      <c r="K1845" t="s">
        <v>13</v>
      </c>
      <c r="L1845">
        <v>2020</v>
      </c>
      <c r="M1845">
        <v>23</v>
      </c>
      <c r="N1845">
        <v>4</v>
      </c>
      <c r="O1845">
        <f t="shared" si="145"/>
        <v>3372</v>
      </c>
    </row>
    <row r="1846" spans="1:15" x14ac:dyDescent="0.25">
      <c r="A1846" t="s">
        <v>7</v>
      </c>
      <c r="B1846" t="s">
        <v>13</v>
      </c>
      <c r="C1846" t="str">
        <f t="shared" si="144"/>
        <v>NW</v>
      </c>
      <c r="D1846">
        <v>2020</v>
      </c>
      <c r="E1846">
        <v>24</v>
      </c>
      <c r="F1846" t="str">
        <f t="shared" si="141"/>
        <v>2020Q2</v>
      </c>
      <c r="G1846" t="str">
        <f t="shared" si="142"/>
        <v>PROD_0042020Q2</v>
      </c>
      <c r="H1846">
        <v>27</v>
      </c>
      <c r="I1846" s="1">
        <f t="shared" si="143"/>
        <v>311229</v>
      </c>
      <c r="J1846" t="s">
        <v>18</v>
      </c>
      <c r="K1846" t="s">
        <v>13</v>
      </c>
      <c r="L1846">
        <v>2020</v>
      </c>
      <c r="M1846">
        <v>24</v>
      </c>
      <c r="N1846">
        <v>6</v>
      </c>
      <c r="O1846">
        <f t="shared" si="145"/>
        <v>5058</v>
      </c>
    </row>
    <row r="1847" spans="1:15" x14ac:dyDescent="0.25">
      <c r="A1847" t="s">
        <v>7</v>
      </c>
      <c r="B1847" t="s">
        <v>13</v>
      </c>
      <c r="C1847" t="str">
        <f t="shared" si="144"/>
        <v>NW</v>
      </c>
      <c r="D1847">
        <v>2020</v>
      </c>
      <c r="E1847">
        <v>25</v>
      </c>
      <c r="F1847" t="str">
        <f t="shared" si="141"/>
        <v>2020Q2</v>
      </c>
      <c r="G1847" t="str">
        <f t="shared" si="142"/>
        <v>PROD_0042020Q2</v>
      </c>
      <c r="H1847">
        <v>21</v>
      </c>
      <c r="I1847" s="1">
        <f t="shared" si="143"/>
        <v>242067</v>
      </c>
      <c r="J1847" t="s">
        <v>18</v>
      </c>
      <c r="K1847" t="s">
        <v>13</v>
      </c>
      <c r="L1847">
        <v>2020</v>
      </c>
      <c r="M1847">
        <v>25</v>
      </c>
      <c r="N1847">
        <v>5</v>
      </c>
      <c r="O1847">
        <f t="shared" si="145"/>
        <v>4215</v>
      </c>
    </row>
    <row r="1848" spans="1:15" x14ac:dyDescent="0.25">
      <c r="A1848" t="s">
        <v>7</v>
      </c>
      <c r="B1848" t="s">
        <v>13</v>
      </c>
      <c r="C1848" t="str">
        <f t="shared" si="144"/>
        <v>NW</v>
      </c>
      <c r="D1848">
        <v>2020</v>
      </c>
      <c r="E1848">
        <v>26</v>
      </c>
      <c r="F1848" t="str">
        <f t="shared" si="141"/>
        <v>2020Q3</v>
      </c>
      <c r="G1848" t="str">
        <f t="shared" si="142"/>
        <v>PROD_0042020Q3</v>
      </c>
      <c r="H1848">
        <v>8</v>
      </c>
      <c r="I1848" s="1">
        <f t="shared" si="143"/>
        <v>92216</v>
      </c>
      <c r="J1848" t="s">
        <v>18</v>
      </c>
      <c r="K1848" t="s">
        <v>13</v>
      </c>
      <c r="L1848">
        <v>2020</v>
      </c>
      <c r="M1848">
        <v>26</v>
      </c>
      <c r="N1848">
        <v>2</v>
      </c>
      <c r="O1848">
        <f t="shared" si="145"/>
        <v>1686</v>
      </c>
    </row>
    <row r="1849" spans="1:15" x14ac:dyDescent="0.25">
      <c r="A1849" t="s">
        <v>7</v>
      </c>
      <c r="B1849" t="s">
        <v>13</v>
      </c>
      <c r="C1849" t="str">
        <f t="shared" si="144"/>
        <v>NW</v>
      </c>
      <c r="D1849">
        <v>2020</v>
      </c>
      <c r="E1849">
        <v>27</v>
      </c>
      <c r="F1849" t="str">
        <f t="shared" si="141"/>
        <v>2020Q3</v>
      </c>
      <c r="G1849" t="str">
        <f t="shared" si="142"/>
        <v>PROD_0042020Q3</v>
      </c>
      <c r="H1849">
        <v>11</v>
      </c>
      <c r="I1849" s="1">
        <f t="shared" si="143"/>
        <v>126797</v>
      </c>
      <c r="J1849" t="s">
        <v>18</v>
      </c>
      <c r="K1849" t="s">
        <v>13</v>
      </c>
      <c r="L1849">
        <v>2020</v>
      </c>
      <c r="M1849">
        <v>27</v>
      </c>
      <c r="N1849">
        <v>3</v>
      </c>
      <c r="O1849">
        <f t="shared" si="145"/>
        <v>2529</v>
      </c>
    </row>
    <row r="1850" spans="1:15" x14ac:dyDescent="0.25">
      <c r="A1850" t="s">
        <v>7</v>
      </c>
      <c r="B1850" t="s">
        <v>13</v>
      </c>
      <c r="C1850" t="str">
        <f t="shared" si="144"/>
        <v>NW</v>
      </c>
      <c r="D1850">
        <v>2020</v>
      </c>
      <c r="E1850">
        <v>28</v>
      </c>
      <c r="F1850" t="str">
        <f t="shared" si="141"/>
        <v>2020Q3</v>
      </c>
      <c r="G1850" t="str">
        <f t="shared" si="142"/>
        <v>PROD_0042020Q3</v>
      </c>
      <c r="H1850">
        <v>9</v>
      </c>
      <c r="I1850" s="1">
        <f t="shared" si="143"/>
        <v>103743</v>
      </c>
      <c r="J1850" t="s">
        <v>18</v>
      </c>
      <c r="K1850" t="s">
        <v>13</v>
      </c>
      <c r="L1850">
        <v>2020</v>
      </c>
      <c r="M1850">
        <v>28</v>
      </c>
      <c r="N1850">
        <v>2</v>
      </c>
      <c r="O1850">
        <f t="shared" si="145"/>
        <v>1686</v>
      </c>
    </row>
    <row r="1851" spans="1:15" x14ac:dyDescent="0.25">
      <c r="A1851" t="s">
        <v>7</v>
      </c>
      <c r="B1851" t="s">
        <v>13</v>
      </c>
      <c r="C1851" t="str">
        <f t="shared" si="144"/>
        <v>NW</v>
      </c>
      <c r="D1851">
        <v>2020</v>
      </c>
      <c r="E1851">
        <v>29</v>
      </c>
      <c r="F1851" t="str">
        <f t="shared" si="141"/>
        <v>2020Q3</v>
      </c>
      <c r="G1851" t="str">
        <f t="shared" si="142"/>
        <v>PROD_0042020Q3</v>
      </c>
      <c r="H1851">
        <v>12</v>
      </c>
      <c r="I1851" s="1">
        <f t="shared" si="143"/>
        <v>138324</v>
      </c>
      <c r="J1851" t="s">
        <v>18</v>
      </c>
      <c r="K1851" t="s">
        <v>13</v>
      </c>
      <c r="L1851">
        <v>2020</v>
      </c>
      <c r="M1851">
        <v>29</v>
      </c>
      <c r="N1851">
        <v>3</v>
      </c>
      <c r="O1851">
        <f t="shared" si="145"/>
        <v>2529</v>
      </c>
    </row>
    <row r="1852" spans="1:15" x14ac:dyDescent="0.25">
      <c r="A1852" t="s">
        <v>7</v>
      </c>
      <c r="B1852" t="s">
        <v>13</v>
      </c>
      <c r="C1852" t="str">
        <f t="shared" si="144"/>
        <v>NW</v>
      </c>
      <c r="D1852">
        <v>2020</v>
      </c>
      <c r="E1852">
        <v>30</v>
      </c>
      <c r="F1852" t="str">
        <f t="shared" si="141"/>
        <v>2020Q3</v>
      </c>
      <c r="G1852" t="str">
        <f t="shared" si="142"/>
        <v>PROD_0042020Q3</v>
      </c>
      <c r="H1852">
        <v>11</v>
      </c>
      <c r="I1852" s="1">
        <f t="shared" si="143"/>
        <v>126797</v>
      </c>
      <c r="J1852" t="s">
        <v>18</v>
      </c>
      <c r="K1852" t="s">
        <v>13</v>
      </c>
      <c r="L1852">
        <v>2020</v>
      </c>
      <c r="M1852">
        <v>30</v>
      </c>
      <c r="N1852">
        <v>3</v>
      </c>
      <c r="O1852">
        <f t="shared" si="145"/>
        <v>2529</v>
      </c>
    </row>
    <row r="1853" spans="1:15" x14ac:dyDescent="0.25">
      <c r="A1853" t="s">
        <v>7</v>
      </c>
      <c r="B1853" t="s">
        <v>13</v>
      </c>
      <c r="C1853" t="str">
        <f t="shared" si="144"/>
        <v>NW</v>
      </c>
      <c r="D1853">
        <v>2020</v>
      </c>
      <c r="E1853">
        <v>31</v>
      </c>
      <c r="F1853" t="str">
        <f t="shared" si="141"/>
        <v>2020Q3</v>
      </c>
      <c r="G1853" t="str">
        <f t="shared" si="142"/>
        <v>PROD_0042020Q3</v>
      </c>
      <c r="H1853">
        <v>11</v>
      </c>
      <c r="I1853" s="1">
        <f t="shared" si="143"/>
        <v>126797</v>
      </c>
      <c r="J1853" t="s">
        <v>18</v>
      </c>
      <c r="K1853" t="s">
        <v>13</v>
      </c>
      <c r="L1853">
        <v>2020</v>
      </c>
      <c r="M1853">
        <v>31</v>
      </c>
      <c r="N1853">
        <v>3</v>
      </c>
      <c r="O1853">
        <f t="shared" si="145"/>
        <v>2529</v>
      </c>
    </row>
    <row r="1854" spans="1:15" x14ac:dyDescent="0.25">
      <c r="A1854" t="s">
        <v>7</v>
      </c>
      <c r="B1854" t="s">
        <v>13</v>
      </c>
      <c r="C1854" t="str">
        <f t="shared" si="144"/>
        <v>NW</v>
      </c>
      <c r="D1854">
        <v>2020</v>
      </c>
      <c r="E1854">
        <v>32</v>
      </c>
      <c r="F1854" t="str">
        <f t="shared" si="141"/>
        <v>2020Q3</v>
      </c>
      <c r="G1854" t="str">
        <f t="shared" si="142"/>
        <v>PROD_0042020Q3</v>
      </c>
      <c r="H1854">
        <v>8</v>
      </c>
      <c r="I1854" s="1">
        <f t="shared" si="143"/>
        <v>92216</v>
      </c>
      <c r="J1854" t="s">
        <v>18</v>
      </c>
      <c r="K1854" t="s">
        <v>13</v>
      </c>
      <c r="L1854">
        <v>2020</v>
      </c>
      <c r="M1854">
        <v>32</v>
      </c>
      <c r="N1854">
        <v>2</v>
      </c>
      <c r="O1854">
        <f t="shared" si="145"/>
        <v>1686</v>
      </c>
    </row>
    <row r="1855" spans="1:15" x14ac:dyDescent="0.25">
      <c r="A1855" t="s">
        <v>7</v>
      </c>
      <c r="B1855" t="s">
        <v>13</v>
      </c>
      <c r="C1855" t="str">
        <f t="shared" si="144"/>
        <v>NW</v>
      </c>
      <c r="D1855">
        <v>2020</v>
      </c>
      <c r="E1855">
        <v>33</v>
      </c>
      <c r="F1855" t="str">
        <f t="shared" si="141"/>
        <v>2020Q3</v>
      </c>
      <c r="G1855" t="str">
        <f t="shared" si="142"/>
        <v>PROD_0042020Q3</v>
      </c>
      <c r="H1855">
        <v>17</v>
      </c>
      <c r="I1855" s="1">
        <f t="shared" si="143"/>
        <v>195959</v>
      </c>
      <c r="J1855" t="s">
        <v>18</v>
      </c>
      <c r="K1855" t="s">
        <v>13</v>
      </c>
      <c r="L1855">
        <v>2020</v>
      </c>
      <c r="M1855">
        <v>33</v>
      </c>
      <c r="N1855">
        <v>4</v>
      </c>
      <c r="O1855">
        <f t="shared" si="145"/>
        <v>3372</v>
      </c>
    </row>
    <row r="1856" spans="1:15" x14ac:dyDescent="0.25">
      <c r="A1856" t="s">
        <v>7</v>
      </c>
      <c r="B1856" t="s">
        <v>13</v>
      </c>
      <c r="C1856" t="str">
        <f t="shared" si="144"/>
        <v>NW</v>
      </c>
      <c r="D1856">
        <v>2020</v>
      </c>
      <c r="E1856">
        <v>34</v>
      </c>
      <c r="F1856" t="str">
        <f t="shared" si="141"/>
        <v>2020Q3</v>
      </c>
      <c r="G1856" t="str">
        <f t="shared" si="142"/>
        <v>PROD_0042020Q3</v>
      </c>
      <c r="H1856">
        <v>20</v>
      </c>
      <c r="I1856" s="1">
        <f t="shared" si="143"/>
        <v>230540</v>
      </c>
      <c r="J1856" t="s">
        <v>18</v>
      </c>
      <c r="K1856" t="s">
        <v>13</v>
      </c>
      <c r="L1856">
        <v>2020</v>
      </c>
      <c r="M1856">
        <v>34</v>
      </c>
      <c r="N1856">
        <v>4</v>
      </c>
      <c r="O1856">
        <f t="shared" si="145"/>
        <v>3372</v>
      </c>
    </row>
    <row r="1857" spans="1:15" x14ac:dyDescent="0.25">
      <c r="A1857" t="s">
        <v>7</v>
      </c>
      <c r="B1857" t="s">
        <v>13</v>
      </c>
      <c r="C1857" t="str">
        <f t="shared" si="144"/>
        <v>NW</v>
      </c>
      <c r="D1857">
        <v>2020</v>
      </c>
      <c r="E1857">
        <v>35</v>
      </c>
      <c r="F1857" t="str">
        <f t="shared" si="141"/>
        <v>2020Q3</v>
      </c>
      <c r="G1857" t="str">
        <f t="shared" si="142"/>
        <v>PROD_0042020Q3</v>
      </c>
      <c r="H1857">
        <v>6</v>
      </c>
      <c r="I1857" s="1">
        <f t="shared" si="143"/>
        <v>69162</v>
      </c>
      <c r="J1857" t="s">
        <v>18</v>
      </c>
      <c r="K1857" t="s">
        <v>13</v>
      </c>
      <c r="L1857">
        <v>2020</v>
      </c>
      <c r="M1857">
        <v>35</v>
      </c>
      <c r="N1857">
        <v>1</v>
      </c>
      <c r="O1857">
        <f t="shared" si="145"/>
        <v>843</v>
      </c>
    </row>
    <row r="1858" spans="1:15" x14ac:dyDescent="0.25">
      <c r="A1858" t="s">
        <v>7</v>
      </c>
      <c r="B1858" t="s">
        <v>13</v>
      </c>
      <c r="C1858" t="str">
        <f t="shared" si="144"/>
        <v>NW</v>
      </c>
      <c r="D1858">
        <v>2020</v>
      </c>
      <c r="E1858">
        <v>36</v>
      </c>
      <c r="F1858" t="str">
        <f t="shared" ref="F1858:F1921" si="146">CONCATENATE(D1858,"Q",IF(E1858&gt;=39,4,IF(E1858&gt;=26,3,IF(E1858&gt;=13,2,IF(E1858&gt;=0,1)))))</f>
        <v>2020Q3</v>
      </c>
      <c r="G1858" t="str">
        <f t="shared" ref="G1858:G1921" si="147">CONCATENATE(A1858,D1858,"Q",IF(E1858&gt;=39,4,IF(E1858&gt;=26,3,IF(E1858&gt;=13,2,IF(E1858&gt;=0,1)))))</f>
        <v>PROD_0042020Q3</v>
      </c>
      <c r="H1858">
        <v>10</v>
      </c>
      <c r="I1858" s="1">
        <f t="shared" ref="I1858:I1921" si="148">H1858*(VLOOKUP(G1858,S$2:T$65,2,0))</f>
        <v>115270</v>
      </c>
      <c r="J1858" t="s">
        <v>18</v>
      </c>
      <c r="K1858" t="s">
        <v>13</v>
      </c>
      <c r="L1858">
        <v>2020</v>
      </c>
      <c r="M1858">
        <v>36</v>
      </c>
      <c r="N1858">
        <v>1</v>
      </c>
      <c r="O1858">
        <f t="shared" si="145"/>
        <v>843</v>
      </c>
    </row>
    <row r="1859" spans="1:15" x14ac:dyDescent="0.25">
      <c r="A1859" t="s">
        <v>7</v>
      </c>
      <c r="B1859" t="s">
        <v>13</v>
      </c>
      <c r="C1859" t="str">
        <f t="shared" ref="C1859:C1922" si="149">VLOOKUP(B1859,$V$14:$Y$18,2,FALSE)</f>
        <v>NW</v>
      </c>
      <c r="D1859">
        <v>2020</v>
      </c>
      <c r="E1859">
        <v>37</v>
      </c>
      <c r="F1859" t="str">
        <f t="shared" si="146"/>
        <v>2020Q3</v>
      </c>
      <c r="G1859" t="str">
        <f t="shared" si="147"/>
        <v>PROD_0042020Q3</v>
      </c>
      <c r="H1859">
        <v>16</v>
      </c>
      <c r="I1859" s="1">
        <f t="shared" si="148"/>
        <v>184432</v>
      </c>
      <c r="J1859" t="s">
        <v>18</v>
      </c>
      <c r="K1859" t="s">
        <v>13</v>
      </c>
      <c r="L1859">
        <v>2020</v>
      </c>
      <c r="M1859">
        <v>37</v>
      </c>
      <c r="N1859">
        <v>2</v>
      </c>
      <c r="O1859">
        <f t="shared" ref="O1859:O1922" si="150">N1859*(VLOOKUP(J1859,$V$2:$W$9,2,0))</f>
        <v>1686</v>
      </c>
    </row>
    <row r="1860" spans="1:15" x14ac:dyDescent="0.25">
      <c r="A1860" t="s">
        <v>7</v>
      </c>
      <c r="B1860" t="s">
        <v>13</v>
      </c>
      <c r="C1860" t="str">
        <f t="shared" si="149"/>
        <v>NW</v>
      </c>
      <c r="D1860">
        <v>2020</v>
      </c>
      <c r="E1860">
        <v>38</v>
      </c>
      <c r="F1860" t="str">
        <f t="shared" si="146"/>
        <v>2020Q3</v>
      </c>
      <c r="G1860" t="str">
        <f t="shared" si="147"/>
        <v>PROD_0042020Q3</v>
      </c>
      <c r="H1860">
        <v>16</v>
      </c>
      <c r="I1860" s="1">
        <f t="shared" si="148"/>
        <v>184432</v>
      </c>
      <c r="J1860" t="s">
        <v>18</v>
      </c>
      <c r="K1860" t="s">
        <v>13</v>
      </c>
      <c r="L1860">
        <v>2020</v>
      </c>
      <c r="M1860">
        <v>38</v>
      </c>
      <c r="N1860">
        <v>1</v>
      </c>
      <c r="O1860">
        <f t="shared" si="150"/>
        <v>843</v>
      </c>
    </row>
    <row r="1861" spans="1:15" x14ac:dyDescent="0.25">
      <c r="A1861" t="s">
        <v>7</v>
      </c>
      <c r="B1861" t="s">
        <v>13</v>
      </c>
      <c r="C1861" t="str">
        <f t="shared" si="149"/>
        <v>NW</v>
      </c>
      <c r="D1861">
        <v>2020</v>
      </c>
      <c r="E1861">
        <v>39</v>
      </c>
      <c r="F1861" t="str">
        <f t="shared" si="146"/>
        <v>2020Q4</v>
      </c>
      <c r="G1861" t="str">
        <f t="shared" si="147"/>
        <v>PROD_0042020Q4</v>
      </c>
      <c r="H1861">
        <v>13</v>
      </c>
      <c r="I1861" s="1">
        <f t="shared" si="148"/>
        <v>149851</v>
      </c>
      <c r="J1861" t="s">
        <v>18</v>
      </c>
      <c r="K1861" t="s">
        <v>13</v>
      </c>
      <c r="L1861">
        <v>2020</v>
      </c>
      <c r="M1861">
        <v>39</v>
      </c>
      <c r="N1861">
        <v>1</v>
      </c>
      <c r="O1861">
        <f t="shared" si="150"/>
        <v>843</v>
      </c>
    </row>
    <row r="1862" spans="1:15" x14ac:dyDescent="0.25">
      <c r="A1862" t="s">
        <v>7</v>
      </c>
      <c r="B1862" t="s">
        <v>13</v>
      </c>
      <c r="C1862" t="str">
        <f t="shared" si="149"/>
        <v>NW</v>
      </c>
      <c r="D1862">
        <v>2020</v>
      </c>
      <c r="E1862">
        <v>40</v>
      </c>
      <c r="F1862" t="str">
        <f t="shared" si="146"/>
        <v>2020Q4</v>
      </c>
      <c r="G1862" t="str">
        <f t="shared" si="147"/>
        <v>PROD_0042020Q4</v>
      </c>
      <c r="H1862">
        <v>10</v>
      </c>
      <c r="I1862" s="1">
        <f t="shared" si="148"/>
        <v>115270</v>
      </c>
      <c r="J1862" t="s">
        <v>18</v>
      </c>
      <c r="K1862" t="s">
        <v>13</v>
      </c>
      <c r="L1862">
        <v>2020</v>
      </c>
      <c r="M1862">
        <v>40</v>
      </c>
      <c r="N1862">
        <v>1</v>
      </c>
      <c r="O1862">
        <f t="shared" si="150"/>
        <v>843</v>
      </c>
    </row>
    <row r="1863" spans="1:15" x14ac:dyDescent="0.25">
      <c r="A1863" t="s">
        <v>7</v>
      </c>
      <c r="B1863" t="s">
        <v>13</v>
      </c>
      <c r="C1863" t="str">
        <f t="shared" si="149"/>
        <v>NW</v>
      </c>
      <c r="D1863">
        <v>2020</v>
      </c>
      <c r="E1863">
        <v>41</v>
      </c>
      <c r="F1863" t="str">
        <f t="shared" si="146"/>
        <v>2020Q4</v>
      </c>
      <c r="G1863" t="str">
        <f t="shared" si="147"/>
        <v>PROD_0042020Q4</v>
      </c>
      <c r="H1863">
        <v>19</v>
      </c>
      <c r="I1863" s="1">
        <f t="shared" si="148"/>
        <v>219013</v>
      </c>
      <c r="J1863" t="s">
        <v>18</v>
      </c>
      <c r="K1863" t="s">
        <v>13</v>
      </c>
      <c r="L1863">
        <v>2020</v>
      </c>
      <c r="M1863">
        <v>41</v>
      </c>
      <c r="N1863">
        <v>1</v>
      </c>
      <c r="O1863">
        <f t="shared" si="150"/>
        <v>843</v>
      </c>
    </row>
    <row r="1864" spans="1:15" x14ac:dyDescent="0.25">
      <c r="A1864" t="s">
        <v>7</v>
      </c>
      <c r="B1864" t="s">
        <v>13</v>
      </c>
      <c r="C1864" t="str">
        <f t="shared" si="149"/>
        <v>NW</v>
      </c>
      <c r="D1864">
        <v>2020</v>
      </c>
      <c r="E1864">
        <v>42</v>
      </c>
      <c r="F1864" t="str">
        <f t="shared" si="146"/>
        <v>2020Q4</v>
      </c>
      <c r="G1864" t="str">
        <f t="shared" si="147"/>
        <v>PROD_0042020Q4</v>
      </c>
      <c r="H1864">
        <v>17</v>
      </c>
      <c r="I1864" s="1">
        <f t="shared" si="148"/>
        <v>195959</v>
      </c>
      <c r="J1864" t="s">
        <v>18</v>
      </c>
      <c r="K1864" t="s">
        <v>13</v>
      </c>
      <c r="L1864">
        <v>2020</v>
      </c>
      <c r="M1864">
        <v>42</v>
      </c>
      <c r="N1864">
        <v>1</v>
      </c>
      <c r="O1864">
        <f t="shared" si="150"/>
        <v>843</v>
      </c>
    </row>
    <row r="1865" spans="1:15" x14ac:dyDescent="0.25">
      <c r="A1865" t="s">
        <v>7</v>
      </c>
      <c r="B1865" t="s">
        <v>13</v>
      </c>
      <c r="C1865" t="str">
        <f t="shared" si="149"/>
        <v>NW</v>
      </c>
      <c r="D1865">
        <v>2020</v>
      </c>
      <c r="E1865">
        <v>43</v>
      </c>
      <c r="F1865" t="str">
        <f t="shared" si="146"/>
        <v>2020Q4</v>
      </c>
      <c r="G1865" t="str">
        <f t="shared" si="147"/>
        <v>PROD_0042020Q4</v>
      </c>
      <c r="H1865">
        <v>14</v>
      </c>
      <c r="I1865" s="1">
        <f t="shared" si="148"/>
        <v>161378</v>
      </c>
      <c r="J1865" t="s">
        <v>18</v>
      </c>
      <c r="K1865" t="s">
        <v>13</v>
      </c>
      <c r="L1865">
        <v>2020</v>
      </c>
      <c r="M1865">
        <v>43</v>
      </c>
      <c r="N1865">
        <v>1</v>
      </c>
      <c r="O1865">
        <f t="shared" si="150"/>
        <v>843</v>
      </c>
    </row>
    <row r="1866" spans="1:15" x14ac:dyDescent="0.25">
      <c r="A1866" t="s">
        <v>7</v>
      </c>
      <c r="B1866" t="s">
        <v>13</v>
      </c>
      <c r="C1866" t="str">
        <f t="shared" si="149"/>
        <v>NW</v>
      </c>
      <c r="D1866">
        <v>2020</v>
      </c>
      <c r="E1866">
        <v>44</v>
      </c>
      <c r="F1866" t="str">
        <f t="shared" si="146"/>
        <v>2020Q4</v>
      </c>
      <c r="G1866" t="str">
        <f t="shared" si="147"/>
        <v>PROD_0042020Q4</v>
      </c>
      <c r="H1866">
        <v>13</v>
      </c>
      <c r="I1866" s="1">
        <f t="shared" si="148"/>
        <v>149851</v>
      </c>
      <c r="J1866" t="s">
        <v>18</v>
      </c>
      <c r="K1866" t="s">
        <v>13</v>
      </c>
      <c r="L1866">
        <v>2020</v>
      </c>
      <c r="M1866">
        <v>44</v>
      </c>
      <c r="N1866">
        <v>1</v>
      </c>
      <c r="O1866">
        <f t="shared" si="150"/>
        <v>843</v>
      </c>
    </row>
    <row r="1867" spans="1:15" x14ac:dyDescent="0.25">
      <c r="A1867" t="s">
        <v>7</v>
      </c>
      <c r="B1867" t="s">
        <v>13</v>
      </c>
      <c r="C1867" t="str">
        <f t="shared" si="149"/>
        <v>NW</v>
      </c>
      <c r="D1867">
        <v>2020</v>
      </c>
      <c r="E1867">
        <v>45</v>
      </c>
      <c r="F1867" t="str">
        <f t="shared" si="146"/>
        <v>2020Q4</v>
      </c>
      <c r="G1867" t="str">
        <f t="shared" si="147"/>
        <v>PROD_0042020Q4</v>
      </c>
      <c r="H1867">
        <v>19</v>
      </c>
      <c r="I1867" s="1">
        <f t="shared" si="148"/>
        <v>219013</v>
      </c>
      <c r="J1867" t="s">
        <v>18</v>
      </c>
      <c r="K1867" t="s">
        <v>13</v>
      </c>
      <c r="L1867">
        <v>2020</v>
      </c>
      <c r="M1867">
        <v>45</v>
      </c>
      <c r="N1867">
        <v>1</v>
      </c>
      <c r="O1867">
        <f t="shared" si="150"/>
        <v>843</v>
      </c>
    </row>
    <row r="1868" spans="1:15" x14ac:dyDescent="0.25">
      <c r="A1868" t="s">
        <v>7</v>
      </c>
      <c r="B1868" t="s">
        <v>13</v>
      </c>
      <c r="C1868" t="str">
        <f t="shared" si="149"/>
        <v>NW</v>
      </c>
      <c r="D1868">
        <v>2020</v>
      </c>
      <c r="E1868">
        <v>46</v>
      </c>
      <c r="F1868" t="str">
        <f t="shared" si="146"/>
        <v>2020Q4</v>
      </c>
      <c r="G1868" t="str">
        <f t="shared" si="147"/>
        <v>PROD_0042020Q4</v>
      </c>
      <c r="H1868">
        <v>19</v>
      </c>
      <c r="I1868" s="1">
        <f t="shared" si="148"/>
        <v>219013</v>
      </c>
      <c r="J1868" t="s">
        <v>18</v>
      </c>
      <c r="K1868" t="s">
        <v>13</v>
      </c>
      <c r="L1868">
        <v>2020</v>
      </c>
      <c r="M1868">
        <v>46</v>
      </c>
      <c r="N1868">
        <v>0</v>
      </c>
      <c r="O1868">
        <f t="shared" si="150"/>
        <v>0</v>
      </c>
    </row>
    <row r="1869" spans="1:15" x14ac:dyDescent="0.25">
      <c r="A1869" t="s">
        <v>7</v>
      </c>
      <c r="B1869" t="s">
        <v>13</v>
      </c>
      <c r="C1869" t="str">
        <f t="shared" si="149"/>
        <v>NW</v>
      </c>
      <c r="D1869">
        <v>2020</v>
      </c>
      <c r="E1869">
        <v>47</v>
      </c>
      <c r="F1869" t="str">
        <f t="shared" si="146"/>
        <v>2020Q4</v>
      </c>
      <c r="G1869" t="str">
        <f t="shared" si="147"/>
        <v>PROD_0042020Q4</v>
      </c>
      <c r="H1869">
        <v>20</v>
      </c>
      <c r="I1869" s="1">
        <f t="shared" si="148"/>
        <v>230540</v>
      </c>
      <c r="J1869" t="s">
        <v>18</v>
      </c>
      <c r="K1869" t="s">
        <v>13</v>
      </c>
      <c r="L1869">
        <v>2020</v>
      </c>
      <c r="M1869">
        <v>47</v>
      </c>
      <c r="N1869">
        <v>0</v>
      </c>
      <c r="O1869">
        <f t="shared" si="150"/>
        <v>0</v>
      </c>
    </row>
    <row r="1870" spans="1:15" x14ac:dyDescent="0.25">
      <c r="A1870" t="s">
        <v>7</v>
      </c>
      <c r="B1870" t="s">
        <v>13</v>
      </c>
      <c r="C1870" t="str">
        <f t="shared" si="149"/>
        <v>NW</v>
      </c>
      <c r="D1870">
        <v>2020</v>
      </c>
      <c r="E1870">
        <v>48</v>
      </c>
      <c r="F1870" t="str">
        <f t="shared" si="146"/>
        <v>2020Q4</v>
      </c>
      <c r="G1870" t="str">
        <f t="shared" si="147"/>
        <v>PROD_0042020Q4</v>
      </c>
      <c r="H1870">
        <v>22</v>
      </c>
      <c r="I1870" s="1">
        <f t="shared" si="148"/>
        <v>253594</v>
      </c>
      <c r="J1870" t="s">
        <v>18</v>
      </c>
      <c r="K1870" t="s">
        <v>13</v>
      </c>
      <c r="L1870">
        <v>2020</v>
      </c>
      <c r="M1870">
        <v>48</v>
      </c>
      <c r="N1870">
        <v>0</v>
      </c>
      <c r="O1870">
        <f t="shared" si="150"/>
        <v>0</v>
      </c>
    </row>
    <row r="1871" spans="1:15" x14ac:dyDescent="0.25">
      <c r="A1871" t="s">
        <v>7</v>
      </c>
      <c r="B1871" t="s">
        <v>13</v>
      </c>
      <c r="C1871" t="str">
        <f t="shared" si="149"/>
        <v>NW</v>
      </c>
      <c r="D1871">
        <v>2020</v>
      </c>
      <c r="E1871">
        <v>49</v>
      </c>
      <c r="F1871" t="str">
        <f t="shared" si="146"/>
        <v>2020Q4</v>
      </c>
      <c r="G1871" t="str">
        <f t="shared" si="147"/>
        <v>PROD_0042020Q4</v>
      </c>
      <c r="H1871">
        <v>22</v>
      </c>
      <c r="I1871" s="1">
        <f t="shared" si="148"/>
        <v>253594</v>
      </c>
      <c r="J1871" t="s">
        <v>18</v>
      </c>
      <c r="K1871" t="s">
        <v>13</v>
      </c>
      <c r="L1871">
        <v>2020</v>
      </c>
      <c r="M1871">
        <v>49</v>
      </c>
      <c r="N1871">
        <v>0</v>
      </c>
      <c r="O1871">
        <f t="shared" si="150"/>
        <v>0</v>
      </c>
    </row>
    <row r="1872" spans="1:15" x14ac:dyDescent="0.25">
      <c r="A1872" t="s">
        <v>7</v>
      </c>
      <c r="B1872" t="s">
        <v>13</v>
      </c>
      <c r="C1872" t="str">
        <f t="shared" si="149"/>
        <v>NW</v>
      </c>
      <c r="D1872">
        <v>2020</v>
      </c>
      <c r="E1872">
        <v>50</v>
      </c>
      <c r="F1872" t="str">
        <f t="shared" si="146"/>
        <v>2020Q4</v>
      </c>
      <c r="G1872" t="str">
        <f t="shared" si="147"/>
        <v>PROD_0042020Q4</v>
      </c>
      <c r="H1872">
        <v>18</v>
      </c>
      <c r="I1872" s="1">
        <f t="shared" si="148"/>
        <v>207486</v>
      </c>
      <c r="J1872" t="s">
        <v>18</v>
      </c>
      <c r="K1872" t="s">
        <v>13</v>
      </c>
      <c r="L1872">
        <v>2020</v>
      </c>
      <c r="M1872">
        <v>50</v>
      </c>
      <c r="N1872">
        <v>0</v>
      </c>
      <c r="O1872">
        <f t="shared" si="150"/>
        <v>0</v>
      </c>
    </row>
    <row r="1873" spans="1:15" x14ac:dyDescent="0.25">
      <c r="A1873" t="s">
        <v>7</v>
      </c>
      <c r="B1873" t="s">
        <v>13</v>
      </c>
      <c r="C1873" t="str">
        <f t="shared" si="149"/>
        <v>NW</v>
      </c>
      <c r="D1873">
        <v>2020</v>
      </c>
      <c r="E1873">
        <v>51</v>
      </c>
      <c r="F1873" t="str">
        <f t="shared" si="146"/>
        <v>2020Q4</v>
      </c>
      <c r="G1873" t="str">
        <f t="shared" si="147"/>
        <v>PROD_0042020Q4</v>
      </c>
      <c r="H1873">
        <v>31</v>
      </c>
      <c r="I1873" s="1">
        <f t="shared" si="148"/>
        <v>357337</v>
      </c>
      <c r="J1873" t="s">
        <v>18</v>
      </c>
      <c r="K1873" t="s">
        <v>13</v>
      </c>
      <c r="L1873">
        <v>2020</v>
      </c>
      <c r="M1873">
        <v>51</v>
      </c>
      <c r="N1873">
        <v>0</v>
      </c>
      <c r="O1873">
        <f t="shared" si="150"/>
        <v>0</v>
      </c>
    </row>
    <row r="1874" spans="1:15" x14ac:dyDescent="0.25">
      <c r="A1874" t="s">
        <v>7</v>
      </c>
      <c r="B1874" t="s">
        <v>6</v>
      </c>
      <c r="C1874" t="str">
        <f t="shared" si="149"/>
        <v>SW</v>
      </c>
      <c r="D1874">
        <v>2019</v>
      </c>
      <c r="E1874">
        <v>0</v>
      </c>
      <c r="F1874" t="str">
        <f t="shared" si="146"/>
        <v>2019Q1</v>
      </c>
      <c r="G1874" t="str">
        <f t="shared" si="147"/>
        <v>PROD_0042019Q1</v>
      </c>
      <c r="H1874">
        <v>37</v>
      </c>
      <c r="I1874" s="1">
        <f t="shared" si="148"/>
        <v>421245</v>
      </c>
      <c r="J1874" t="s">
        <v>18</v>
      </c>
      <c r="K1874" t="s">
        <v>6</v>
      </c>
      <c r="L1874">
        <v>2019</v>
      </c>
      <c r="M1874">
        <v>0</v>
      </c>
      <c r="N1874">
        <v>4</v>
      </c>
      <c r="O1874">
        <f t="shared" si="150"/>
        <v>3372</v>
      </c>
    </row>
    <row r="1875" spans="1:15" x14ac:dyDescent="0.25">
      <c r="A1875" t="s">
        <v>7</v>
      </c>
      <c r="B1875" t="s">
        <v>6</v>
      </c>
      <c r="C1875" t="str">
        <f t="shared" si="149"/>
        <v>SW</v>
      </c>
      <c r="D1875">
        <v>2019</v>
      </c>
      <c r="E1875">
        <v>1</v>
      </c>
      <c r="F1875" t="str">
        <f t="shared" si="146"/>
        <v>2019Q1</v>
      </c>
      <c r="G1875" t="str">
        <f t="shared" si="147"/>
        <v>PROD_0042019Q1</v>
      </c>
      <c r="H1875">
        <v>28</v>
      </c>
      <c r="I1875" s="1">
        <f t="shared" si="148"/>
        <v>318780</v>
      </c>
      <c r="J1875" t="s">
        <v>18</v>
      </c>
      <c r="K1875" t="s">
        <v>6</v>
      </c>
      <c r="L1875">
        <v>2019</v>
      </c>
      <c r="M1875">
        <v>1</v>
      </c>
      <c r="N1875">
        <v>3</v>
      </c>
      <c r="O1875">
        <f t="shared" si="150"/>
        <v>2529</v>
      </c>
    </row>
    <row r="1876" spans="1:15" x14ac:dyDescent="0.25">
      <c r="A1876" t="s">
        <v>7</v>
      </c>
      <c r="B1876" t="s">
        <v>6</v>
      </c>
      <c r="C1876" t="str">
        <f t="shared" si="149"/>
        <v>SW</v>
      </c>
      <c r="D1876">
        <v>2019</v>
      </c>
      <c r="E1876">
        <v>2</v>
      </c>
      <c r="F1876" t="str">
        <f t="shared" si="146"/>
        <v>2019Q1</v>
      </c>
      <c r="G1876" t="str">
        <f t="shared" si="147"/>
        <v>PROD_0042019Q1</v>
      </c>
      <c r="H1876">
        <v>42</v>
      </c>
      <c r="I1876" s="1">
        <f t="shared" si="148"/>
        <v>478170</v>
      </c>
      <c r="J1876" t="s">
        <v>18</v>
      </c>
      <c r="K1876" t="s">
        <v>6</v>
      </c>
      <c r="L1876">
        <v>2019</v>
      </c>
      <c r="M1876">
        <v>2</v>
      </c>
      <c r="N1876">
        <v>6</v>
      </c>
      <c r="O1876">
        <f t="shared" si="150"/>
        <v>5058</v>
      </c>
    </row>
    <row r="1877" spans="1:15" x14ac:dyDescent="0.25">
      <c r="A1877" t="s">
        <v>7</v>
      </c>
      <c r="B1877" t="s">
        <v>6</v>
      </c>
      <c r="C1877" t="str">
        <f t="shared" si="149"/>
        <v>SW</v>
      </c>
      <c r="D1877">
        <v>2019</v>
      </c>
      <c r="E1877">
        <v>3</v>
      </c>
      <c r="F1877" t="str">
        <f t="shared" si="146"/>
        <v>2019Q1</v>
      </c>
      <c r="G1877" t="str">
        <f t="shared" si="147"/>
        <v>PROD_0042019Q1</v>
      </c>
      <c r="H1877">
        <v>38</v>
      </c>
      <c r="I1877" s="1">
        <f t="shared" si="148"/>
        <v>432630</v>
      </c>
      <c r="J1877" t="s">
        <v>18</v>
      </c>
      <c r="K1877" t="s">
        <v>6</v>
      </c>
      <c r="L1877">
        <v>2019</v>
      </c>
      <c r="M1877">
        <v>3</v>
      </c>
      <c r="N1877">
        <v>6</v>
      </c>
      <c r="O1877">
        <f t="shared" si="150"/>
        <v>5058</v>
      </c>
    </row>
    <row r="1878" spans="1:15" x14ac:dyDescent="0.25">
      <c r="A1878" t="s">
        <v>7</v>
      </c>
      <c r="B1878" t="s">
        <v>6</v>
      </c>
      <c r="C1878" t="str">
        <f t="shared" si="149"/>
        <v>SW</v>
      </c>
      <c r="D1878">
        <v>2019</v>
      </c>
      <c r="E1878">
        <v>4</v>
      </c>
      <c r="F1878" t="str">
        <f t="shared" si="146"/>
        <v>2019Q1</v>
      </c>
      <c r="G1878" t="str">
        <f t="shared" si="147"/>
        <v>PROD_0042019Q1</v>
      </c>
      <c r="H1878">
        <v>37</v>
      </c>
      <c r="I1878" s="1">
        <f t="shared" si="148"/>
        <v>421245</v>
      </c>
      <c r="J1878" t="s">
        <v>18</v>
      </c>
      <c r="K1878" t="s">
        <v>6</v>
      </c>
      <c r="L1878">
        <v>2019</v>
      </c>
      <c r="M1878">
        <v>4</v>
      </c>
      <c r="N1878">
        <v>7</v>
      </c>
      <c r="O1878">
        <f t="shared" si="150"/>
        <v>5901</v>
      </c>
    </row>
    <row r="1879" spans="1:15" x14ac:dyDescent="0.25">
      <c r="A1879" t="s">
        <v>7</v>
      </c>
      <c r="B1879" t="s">
        <v>6</v>
      </c>
      <c r="C1879" t="str">
        <f t="shared" si="149"/>
        <v>SW</v>
      </c>
      <c r="D1879">
        <v>2019</v>
      </c>
      <c r="E1879">
        <v>5</v>
      </c>
      <c r="F1879" t="str">
        <f t="shared" si="146"/>
        <v>2019Q1</v>
      </c>
      <c r="G1879" t="str">
        <f t="shared" si="147"/>
        <v>PROD_0042019Q1</v>
      </c>
      <c r="H1879">
        <v>35</v>
      </c>
      <c r="I1879" s="1">
        <f t="shared" si="148"/>
        <v>398475</v>
      </c>
      <c r="J1879" t="s">
        <v>18</v>
      </c>
      <c r="K1879" t="s">
        <v>6</v>
      </c>
      <c r="L1879">
        <v>2019</v>
      </c>
      <c r="M1879">
        <v>5</v>
      </c>
      <c r="N1879">
        <v>6</v>
      </c>
      <c r="O1879">
        <f t="shared" si="150"/>
        <v>5058</v>
      </c>
    </row>
    <row r="1880" spans="1:15" x14ac:dyDescent="0.25">
      <c r="A1880" t="s">
        <v>7</v>
      </c>
      <c r="B1880" t="s">
        <v>6</v>
      </c>
      <c r="C1880" t="str">
        <f t="shared" si="149"/>
        <v>SW</v>
      </c>
      <c r="D1880">
        <v>2019</v>
      </c>
      <c r="E1880">
        <v>6</v>
      </c>
      <c r="F1880" t="str">
        <f t="shared" si="146"/>
        <v>2019Q1</v>
      </c>
      <c r="G1880" t="str">
        <f t="shared" si="147"/>
        <v>PROD_0042019Q1</v>
      </c>
      <c r="H1880">
        <v>42</v>
      </c>
      <c r="I1880" s="1">
        <f t="shared" si="148"/>
        <v>478170</v>
      </c>
      <c r="J1880" t="s">
        <v>18</v>
      </c>
      <c r="K1880" t="s">
        <v>6</v>
      </c>
      <c r="L1880">
        <v>2019</v>
      </c>
      <c r="M1880">
        <v>6</v>
      </c>
      <c r="N1880">
        <v>7</v>
      </c>
      <c r="O1880">
        <f t="shared" si="150"/>
        <v>5901</v>
      </c>
    </row>
    <row r="1881" spans="1:15" x14ac:dyDescent="0.25">
      <c r="A1881" t="s">
        <v>7</v>
      </c>
      <c r="B1881" t="s">
        <v>6</v>
      </c>
      <c r="C1881" t="str">
        <f t="shared" si="149"/>
        <v>SW</v>
      </c>
      <c r="D1881">
        <v>2019</v>
      </c>
      <c r="E1881">
        <v>7</v>
      </c>
      <c r="F1881" t="str">
        <f t="shared" si="146"/>
        <v>2019Q1</v>
      </c>
      <c r="G1881" t="str">
        <f t="shared" si="147"/>
        <v>PROD_0042019Q1</v>
      </c>
      <c r="H1881">
        <v>36</v>
      </c>
      <c r="I1881" s="1">
        <f t="shared" si="148"/>
        <v>409860</v>
      </c>
      <c r="J1881" t="s">
        <v>18</v>
      </c>
      <c r="K1881" t="s">
        <v>6</v>
      </c>
      <c r="L1881">
        <v>2019</v>
      </c>
      <c r="M1881">
        <v>7</v>
      </c>
      <c r="N1881">
        <v>5</v>
      </c>
      <c r="O1881">
        <f t="shared" si="150"/>
        <v>4215</v>
      </c>
    </row>
    <row r="1882" spans="1:15" x14ac:dyDescent="0.25">
      <c r="A1882" t="s">
        <v>7</v>
      </c>
      <c r="B1882" t="s">
        <v>6</v>
      </c>
      <c r="C1882" t="str">
        <f t="shared" si="149"/>
        <v>SW</v>
      </c>
      <c r="D1882">
        <v>2019</v>
      </c>
      <c r="E1882">
        <v>8</v>
      </c>
      <c r="F1882" t="str">
        <f t="shared" si="146"/>
        <v>2019Q1</v>
      </c>
      <c r="G1882" t="str">
        <f t="shared" si="147"/>
        <v>PROD_0042019Q1</v>
      </c>
      <c r="H1882">
        <v>30</v>
      </c>
      <c r="I1882" s="1">
        <f t="shared" si="148"/>
        <v>341550</v>
      </c>
      <c r="J1882" t="s">
        <v>18</v>
      </c>
      <c r="K1882" t="s">
        <v>6</v>
      </c>
      <c r="L1882">
        <v>2019</v>
      </c>
      <c r="M1882">
        <v>8</v>
      </c>
      <c r="N1882">
        <v>4</v>
      </c>
      <c r="O1882">
        <f t="shared" si="150"/>
        <v>3372</v>
      </c>
    </row>
    <row r="1883" spans="1:15" x14ac:dyDescent="0.25">
      <c r="A1883" t="s">
        <v>7</v>
      </c>
      <c r="B1883" t="s">
        <v>6</v>
      </c>
      <c r="C1883" t="str">
        <f t="shared" si="149"/>
        <v>SW</v>
      </c>
      <c r="D1883">
        <v>2019</v>
      </c>
      <c r="E1883">
        <v>9</v>
      </c>
      <c r="F1883" t="str">
        <f t="shared" si="146"/>
        <v>2019Q1</v>
      </c>
      <c r="G1883" t="str">
        <f t="shared" si="147"/>
        <v>PROD_0042019Q1</v>
      </c>
      <c r="H1883">
        <v>48</v>
      </c>
      <c r="I1883" s="1">
        <f t="shared" si="148"/>
        <v>546480</v>
      </c>
      <c r="J1883" t="s">
        <v>18</v>
      </c>
      <c r="K1883" t="s">
        <v>6</v>
      </c>
      <c r="L1883">
        <v>2019</v>
      </c>
      <c r="M1883">
        <v>9</v>
      </c>
      <c r="N1883">
        <v>7</v>
      </c>
      <c r="O1883">
        <f t="shared" si="150"/>
        <v>5901</v>
      </c>
    </row>
    <row r="1884" spans="1:15" x14ac:dyDescent="0.25">
      <c r="A1884" t="s">
        <v>7</v>
      </c>
      <c r="B1884" t="s">
        <v>6</v>
      </c>
      <c r="C1884" t="str">
        <f t="shared" si="149"/>
        <v>SW</v>
      </c>
      <c r="D1884">
        <v>2019</v>
      </c>
      <c r="E1884">
        <v>10</v>
      </c>
      <c r="F1884" t="str">
        <f t="shared" si="146"/>
        <v>2019Q1</v>
      </c>
      <c r="G1884" t="str">
        <f t="shared" si="147"/>
        <v>PROD_0042019Q1</v>
      </c>
      <c r="H1884">
        <v>28</v>
      </c>
      <c r="I1884" s="1">
        <f t="shared" si="148"/>
        <v>318780</v>
      </c>
      <c r="J1884" t="s">
        <v>18</v>
      </c>
      <c r="K1884" t="s">
        <v>6</v>
      </c>
      <c r="L1884">
        <v>2019</v>
      </c>
      <c r="M1884">
        <v>10</v>
      </c>
      <c r="N1884">
        <v>4</v>
      </c>
      <c r="O1884">
        <f t="shared" si="150"/>
        <v>3372</v>
      </c>
    </row>
    <row r="1885" spans="1:15" x14ac:dyDescent="0.25">
      <c r="A1885" t="s">
        <v>7</v>
      </c>
      <c r="B1885" t="s">
        <v>6</v>
      </c>
      <c r="C1885" t="str">
        <f t="shared" si="149"/>
        <v>SW</v>
      </c>
      <c r="D1885">
        <v>2019</v>
      </c>
      <c r="E1885">
        <v>11</v>
      </c>
      <c r="F1885" t="str">
        <f t="shared" si="146"/>
        <v>2019Q1</v>
      </c>
      <c r="G1885" t="str">
        <f t="shared" si="147"/>
        <v>PROD_0042019Q1</v>
      </c>
      <c r="H1885">
        <v>39</v>
      </c>
      <c r="I1885" s="1">
        <f t="shared" si="148"/>
        <v>444015</v>
      </c>
      <c r="J1885" t="s">
        <v>18</v>
      </c>
      <c r="K1885" t="s">
        <v>6</v>
      </c>
      <c r="L1885">
        <v>2019</v>
      </c>
      <c r="M1885">
        <v>11</v>
      </c>
      <c r="N1885">
        <v>6</v>
      </c>
      <c r="O1885">
        <f t="shared" si="150"/>
        <v>5058</v>
      </c>
    </row>
    <row r="1886" spans="1:15" x14ac:dyDescent="0.25">
      <c r="A1886" t="s">
        <v>7</v>
      </c>
      <c r="B1886" t="s">
        <v>6</v>
      </c>
      <c r="C1886" t="str">
        <f t="shared" si="149"/>
        <v>SW</v>
      </c>
      <c r="D1886">
        <v>2019</v>
      </c>
      <c r="E1886">
        <v>12</v>
      </c>
      <c r="F1886" t="str">
        <f t="shared" si="146"/>
        <v>2019Q1</v>
      </c>
      <c r="G1886" t="str">
        <f t="shared" si="147"/>
        <v>PROD_0042019Q1</v>
      </c>
      <c r="H1886">
        <v>32</v>
      </c>
      <c r="I1886" s="1">
        <f t="shared" si="148"/>
        <v>364320</v>
      </c>
      <c r="J1886" t="s">
        <v>18</v>
      </c>
      <c r="K1886" t="s">
        <v>6</v>
      </c>
      <c r="L1886">
        <v>2019</v>
      </c>
      <c r="M1886">
        <v>12</v>
      </c>
      <c r="N1886">
        <v>5</v>
      </c>
      <c r="O1886">
        <f t="shared" si="150"/>
        <v>4215</v>
      </c>
    </row>
    <row r="1887" spans="1:15" x14ac:dyDescent="0.25">
      <c r="A1887" t="s">
        <v>7</v>
      </c>
      <c r="B1887" t="s">
        <v>6</v>
      </c>
      <c r="C1887" t="str">
        <f t="shared" si="149"/>
        <v>SW</v>
      </c>
      <c r="D1887">
        <v>2019</v>
      </c>
      <c r="E1887">
        <v>13</v>
      </c>
      <c r="F1887" t="str">
        <f t="shared" si="146"/>
        <v>2019Q2</v>
      </c>
      <c r="G1887" t="str">
        <f t="shared" si="147"/>
        <v>PROD_0042019Q2</v>
      </c>
      <c r="H1887">
        <v>44</v>
      </c>
      <c r="I1887" s="1">
        <f t="shared" si="148"/>
        <v>500940</v>
      </c>
      <c r="J1887" t="s">
        <v>18</v>
      </c>
      <c r="K1887" t="s">
        <v>6</v>
      </c>
      <c r="L1887">
        <v>2019</v>
      </c>
      <c r="M1887">
        <v>13</v>
      </c>
      <c r="N1887">
        <v>6</v>
      </c>
      <c r="O1887">
        <f t="shared" si="150"/>
        <v>5058</v>
      </c>
    </row>
    <row r="1888" spans="1:15" x14ac:dyDescent="0.25">
      <c r="A1888" t="s">
        <v>7</v>
      </c>
      <c r="B1888" t="s">
        <v>6</v>
      </c>
      <c r="C1888" t="str">
        <f t="shared" si="149"/>
        <v>SW</v>
      </c>
      <c r="D1888">
        <v>2019</v>
      </c>
      <c r="E1888">
        <v>14</v>
      </c>
      <c r="F1888" t="str">
        <f t="shared" si="146"/>
        <v>2019Q2</v>
      </c>
      <c r="G1888" t="str">
        <f t="shared" si="147"/>
        <v>PROD_0042019Q2</v>
      </c>
      <c r="H1888">
        <v>36</v>
      </c>
      <c r="I1888" s="1">
        <f t="shared" si="148"/>
        <v>409860</v>
      </c>
      <c r="J1888" t="s">
        <v>18</v>
      </c>
      <c r="K1888" t="s">
        <v>6</v>
      </c>
      <c r="L1888">
        <v>2019</v>
      </c>
      <c r="M1888">
        <v>14</v>
      </c>
      <c r="N1888">
        <v>4</v>
      </c>
      <c r="O1888">
        <f t="shared" si="150"/>
        <v>3372</v>
      </c>
    </row>
    <row r="1889" spans="1:15" x14ac:dyDescent="0.25">
      <c r="A1889" t="s">
        <v>7</v>
      </c>
      <c r="B1889" t="s">
        <v>6</v>
      </c>
      <c r="C1889" t="str">
        <f t="shared" si="149"/>
        <v>SW</v>
      </c>
      <c r="D1889">
        <v>2019</v>
      </c>
      <c r="E1889">
        <v>15</v>
      </c>
      <c r="F1889" t="str">
        <f t="shared" si="146"/>
        <v>2019Q2</v>
      </c>
      <c r="G1889" t="str">
        <f t="shared" si="147"/>
        <v>PROD_0042019Q2</v>
      </c>
      <c r="H1889">
        <v>41</v>
      </c>
      <c r="I1889" s="1">
        <f t="shared" si="148"/>
        <v>466785</v>
      </c>
      <c r="J1889" t="s">
        <v>18</v>
      </c>
      <c r="K1889" t="s">
        <v>6</v>
      </c>
      <c r="L1889">
        <v>2019</v>
      </c>
      <c r="M1889">
        <v>15</v>
      </c>
      <c r="N1889">
        <v>4</v>
      </c>
      <c r="O1889">
        <f t="shared" si="150"/>
        <v>3372</v>
      </c>
    </row>
    <row r="1890" spans="1:15" x14ac:dyDescent="0.25">
      <c r="A1890" t="s">
        <v>7</v>
      </c>
      <c r="B1890" t="s">
        <v>6</v>
      </c>
      <c r="C1890" t="str">
        <f t="shared" si="149"/>
        <v>SW</v>
      </c>
      <c r="D1890">
        <v>2019</v>
      </c>
      <c r="E1890">
        <v>16</v>
      </c>
      <c r="F1890" t="str">
        <f t="shared" si="146"/>
        <v>2019Q2</v>
      </c>
      <c r="G1890" t="str">
        <f t="shared" si="147"/>
        <v>PROD_0042019Q2</v>
      </c>
      <c r="H1890">
        <v>35</v>
      </c>
      <c r="I1890" s="1">
        <f t="shared" si="148"/>
        <v>398475</v>
      </c>
      <c r="J1890" t="s">
        <v>18</v>
      </c>
      <c r="K1890" t="s">
        <v>6</v>
      </c>
      <c r="L1890">
        <v>2019</v>
      </c>
      <c r="M1890">
        <v>16</v>
      </c>
      <c r="N1890">
        <v>3</v>
      </c>
      <c r="O1890">
        <f t="shared" si="150"/>
        <v>2529</v>
      </c>
    </row>
    <row r="1891" spans="1:15" x14ac:dyDescent="0.25">
      <c r="A1891" t="s">
        <v>7</v>
      </c>
      <c r="B1891" t="s">
        <v>6</v>
      </c>
      <c r="C1891" t="str">
        <f t="shared" si="149"/>
        <v>SW</v>
      </c>
      <c r="D1891">
        <v>2019</v>
      </c>
      <c r="E1891">
        <v>17</v>
      </c>
      <c r="F1891" t="str">
        <f t="shared" si="146"/>
        <v>2019Q2</v>
      </c>
      <c r="G1891" t="str">
        <f t="shared" si="147"/>
        <v>PROD_0042019Q2</v>
      </c>
      <c r="H1891">
        <v>39</v>
      </c>
      <c r="I1891" s="1">
        <f t="shared" si="148"/>
        <v>444015</v>
      </c>
      <c r="J1891" t="s">
        <v>18</v>
      </c>
      <c r="K1891" t="s">
        <v>6</v>
      </c>
      <c r="L1891">
        <v>2019</v>
      </c>
      <c r="M1891">
        <v>17</v>
      </c>
      <c r="N1891">
        <v>3</v>
      </c>
      <c r="O1891">
        <f t="shared" si="150"/>
        <v>2529</v>
      </c>
    </row>
    <row r="1892" spans="1:15" x14ac:dyDescent="0.25">
      <c r="A1892" t="s">
        <v>7</v>
      </c>
      <c r="B1892" t="s">
        <v>6</v>
      </c>
      <c r="C1892" t="str">
        <f t="shared" si="149"/>
        <v>SW</v>
      </c>
      <c r="D1892">
        <v>2019</v>
      </c>
      <c r="E1892">
        <v>18</v>
      </c>
      <c r="F1892" t="str">
        <f t="shared" si="146"/>
        <v>2019Q2</v>
      </c>
      <c r="G1892" t="str">
        <f t="shared" si="147"/>
        <v>PROD_0042019Q2</v>
      </c>
      <c r="H1892">
        <v>39</v>
      </c>
      <c r="I1892" s="1">
        <f t="shared" si="148"/>
        <v>444015</v>
      </c>
      <c r="J1892" t="s">
        <v>18</v>
      </c>
      <c r="K1892" t="s">
        <v>6</v>
      </c>
      <c r="L1892">
        <v>2019</v>
      </c>
      <c r="M1892">
        <v>18</v>
      </c>
      <c r="N1892">
        <v>3</v>
      </c>
      <c r="O1892">
        <f t="shared" si="150"/>
        <v>2529</v>
      </c>
    </row>
    <row r="1893" spans="1:15" x14ac:dyDescent="0.25">
      <c r="A1893" t="s">
        <v>7</v>
      </c>
      <c r="B1893" t="s">
        <v>6</v>
      </c>
      <c r="C1893" t="str">
        <f t="shared" si="149"/>
        <v>SW</v>
      </c>
      <c r="D1893">
        <v>2019</v>
      </c>
      <c r="E1893">
        <v>19</v>
      </c>
      <c r="F1893" t="str">
        <f t="shared" si="146"/>
        <v>2019Q2</v>
      </c>
      <c r="G1893" t="str">
        <f t="shared" si="147"/>
        <v>PROD_0042019Q2</v>
      </c>
      <c r="H1893">
        <v>48</v>
      </c>
      <c r="I1893" s="1">
        <f t="shared" si="148"/>
        <v>546480</v>
      </c>
      <c r="J1893" t="s">
        <v>18</v>
      </c>
      <c r="K1893" t="s">
        <v>6</v>
      </c>
      <c r="L1893">
        <v>2019</v>
      </c>
      <c r="M1893">
        <v>19</v>
      </c>
      <c r="N1893">
        <v>4</v>
      </c>
      <c r="O1893">
        <f t="shared" si="150"/>
        <v>3372</v>
      </c>
    </row>
    <row r="1894" spans="1:15" x14ac:dyDescent="0.25">
      <c r="A1894" t="s">
        <v>7</v>
      </c>
      <c r="B1894" t="s">
        <v>6</v>
      </c>
      <c r="C1894" t="str">
        <f t="shared" si="149"/>
        <v>SW</v>
      </c>
      <c r="D1894">
        <v>2019</v>
      </c>
      <c r="E1894">
        <v>20</v>
      </c>
      <c r="F1894" t="str">
        <f t="shared" si="146"/>
        <v>2019Q2</v>
      </c>
      <c r="G1894" t="str">
        <f t="shared" si="147"/>
        <v>PROD_0042019Q2</v>
      </c>
      <c r="H1894">
        <v>32</v>
      </c>
      <c r="I1894" s="1">
        <f t="shared" si="148"/>
        <v>364320</v>
      </c>
      <c r="J1894" t="s">
        <v>18</v>
      </c>
      <c r="K1894" t="s">
        <v>6</v>
      </c>
      <c r="L1894">
        <v>2019</v>
      </c>
      <c r="M1894">
        <v>20</v>
      </c>
      <c r="N1894">
        <v>3</v>
      </c>
      <c r="O1894">
        <f t="shared" si="150"/>
        <v>2529</v>
      </c>
    </row>
    <row r="1895" spans="1:15" x14ac:dyDescent="0.25">
      <c r="A1895" t="s">
        <v>7</v>
      </c>
      <c r="B1895" t="s">
        <v>6</v>
      </c>
      <c r="C1895" t="str">
        <f t="shared" si="149"/>
        <v>SW</v>
      </c>
      <c r="D1895">
        <v>2019</v>
      </c>
      <c r="E1895">
        <v>21</v>
      </c>
      <c r="F1895" t="str">
        <f t="shared" si="146"/>
        <v>2019Q2</v>
      </c>
      <c r="G1895" t="str">
        <f t="shared" si="147"/>
        <v>PROD_0042019Q2</v>
      </c>
      <c r="H1895">
        <v>39</v>
      </c>
      <c r="I1895" s="1">
        <f t="shared" si="148"/>
        <v>444015</v>
      </c>
      <c r="J1895" t="s">
        <v>18</v>
      </c>
      <c r="K1895" t="s">
        <v>6</v>
      </c>
      <c r="L1895">
        <v>2019</v>
      </c>
      <c r="M1895">
        <v>21</v>
      </c>
      <c r="N1895">
        <v>4</v>
      </c>
      <c r="O1895">
        <f t="shared" si="150"/>
        <v>3372</v>
      </c>
    </row>
    <row r="1896" spans="1:15" x14ac:dyDescent="0.25">
      <c r="A1896" t="s">
        <v>7</v>
      </c>
      <c r="B1896" t="s">
        <v>6</v>
      </c>
      <c r="C1896" t="str">
        <f t="shared" si="149"/>
        <v>SW</v>
      </c>
      <c r="D1896">
        <v>2019</v>
      </c>
      <c r="E1896">
        <v>22</v>
      </c>
      <c r="F1896" t="str">
        <f t="shared" si="146"/>
        <v>2019Q2</v>
      </c>
      <c r="G1896" t="str">
        <f t="shared" si="147"/>
        <v>PROD_0042019Q2</v>
      </c>
      <c r="H1896">
        <v>35</v>
      </c>
      <c r="I1896" s="1">
        <f t="shared" si="148"/>
        <v>398475</v>
      </c>
      <c r="J1896" t="s">
        <v>18</v>
      </c>
      <c r="K1896" t="s">
        <v>6</v>
      </c>
      <c r="L1896">
        <v>2019</v>
      </c>
      <c r="M1896">
        <v>22</v>
      </c>
      <c r="N1896">
        <v>4</v>
      </c>
      <c r="O1896">
        <f t="shared" si="150"/>
        <v>3372</v>
      </c>
    </row>
    <row r="1897" spans="1:15" x14ac:dyDescent="0.25">
      <c r="A1897" t="s">
        <v>7</v>
      </c>
      <c r="B1897" t="s">
        <v>6</v>
      </c>
      <c r="C1897" t="str">
        <f t="shared" si="149"/>
        <v>SW</v>
      </c>
      <c r="D1897">
        <v>2019</v>
      </c>
      <c r="E1897">
        <v>23</v>
      </c>
      <c r="F1897" t="str">
        <f t="shared" si="146"/>
        <v>2019Q2</v>
      </c>
      <c r="G1897" t="str">
        <f t="shared" si="147"/>
        <v>PROD_0042019Q2</v>
      </c>
      <c r="H1897">
        <v>39</v>
      </c>
      <c r="I1897" s="1">
        <f t="shared" si="148"/>
        <v>444015</v>
      </c>
      <c r="J1897" t="s">
        <v>18</v>
      </c>
      <c r="K1897" t="s">
        <v>6</v>
      </c>
      <c r="L1897">
        <v>2019</v>
      </c>
      <c r="M1897">
        <v>23</v>
      </c>
      <c r="N1897">
        <v>4</v>
      </c>
      <c r="O1897">
        <f t="shared" si="150"/>
        <v>3372</v>
      </c>
    </row>
    <row r="1898" spans="1:15" x14ac:dyDescent="0.25">
      <c r="A1898" t="s">
        <v>7</v>
      </c>
      <c r="B1898" t="s">
        <v>6</v>
      </c>
      <c r="C1898" t="str">
        <f t="shared" si="149"/>
        <v>SW</v>
      </c>
      <c r="D1898">
        <v>2019</v>
      </c>
      <c r="E1898">
        <v>24</v>
      </c>
      <c r="F1898" t="str">
        <f t="shared" si="146"/>
        <v>2019Q2</v>
      </c>
      <c r="G1898" t="str">
        <f t="shared" si="147"/>
        <v>PROD_0042019Q2</v>
      </c>
      <c r="H1898">
        <v>31</v>
      </c>
      <c r="I1898" s="1">
        <f t="shared" si="148"/>
        <v>352935</v>
      </c>
      <c r="J1898" t="s">
        <v>18</v>
      </c>
      <c r="K1898" t="s">
        <v>6</v>
      </c>
      <c r="L1898">
        <v>2019</v>
      </c>
      <c r="M1898">
        <v>24</v>
      </c>
      <c r="N1898">
        <v>4</v>
      </c>
      <c r="O1898">
        <f t="shared" si="150"/>
        <v>3372</v>
      </c>
    </row>
    <row r="1899" spans="1:15" x14ac:dyDescent="0.25">
      <c r="A1899" t="s">
        <v>7</v>
      </c>
      <c r="B1899" t="s">
        <v>6</v>
      </c>
      <c r="C1899" t="str">
        <f t="shared" si="149"/>
        <v>SW</v>
      </c>
      <c r="D1899">
        <v>2019</v>
      </c>
      <c r="E1899">
        <v>25</v>
      </c>
      <c r="F1899" t="str">
        <f t="shared" si="146"/>
        <v>2019Q2</v>
      </c>
      <c r="G1899" t="str">
        <f t="shared" si="147"/>
        <v>PROD_0042019Q2</v>
      </c>
      <c r="H1899">
        <v>35</v>
      </c>
      <c r="I1899" s="1">
        <f t="shared" si="148"/>
        <v>398475</v>
      </c>
      <c r="J1899" t="s">
        <v>18</v>
      </c>
      <c r="K1899" t="s">
        <v>6</v>
      </c>
      <c r="L1899">
        <v>2019</v>
      </c>
      <c r="M1899">
        <v>25</v>
      </c>
      <c r="N1899">
        <v>6</v>
      </c>
      <c r="O1899">
        <f t="shared" si="150"/>
        <v>5058</v>
      </c>
    </row>
    <row r="1900" spans="1:15" x14ac:dyDescent="0.25">
      <c r="A1900" t="s">
        <v>7</v>
      </c>
      <c r="B1900" t="s">
        <v>6</v>
      </c>
      <c r="C1900" t="str">
        <f t="shared" si="149"/>
        <v>SW</v>
      </c>
      <c r="D1900">
        <v>2019</v>
      </c>
      <c r="E1900">
        <v>26</v>
      </c>
      <c r="F1900" t="str">
        <f t="shared" si="146"/>
        <v>2019Q3</v>
      </c>
      <c r="G1900" t="str">
        <f t="shared" si="147"/>
        <v>PROD_0042019Q3</v>
      </c>
      <c r="H1900">
        <v>31</v>
      </c>
      <c r="I1900" s="1">
        <f t="shared" si="148"/>
        <v>352935</v>
      </c>
      <c r="J1900" t="s">
        <v>18</v>
      </c>
      <c r="K1900" t="s">
        <v>6</v>
      </c>
      <c r="L1900">
        <v>2019</v>
      </c>
      <c r="M1900">
        <v>26</v>
      </c>
      <c r="N1900">
        <v>7</v>
      </c>
      <c r="O1900">
        <f t="shared" si="150"/>
        <v>5901</v>
      </c>
    </row>
    <row r="1901" spans="1:15" x14ac:dyDescent="0.25">
      <c r="A1901" t="s">
        <v>7</v>
      </c>
      <c r="B1901" t="s">
        <v>6</v>
      </c>
      <c r="C1901" t="str">
        <f t="shared" si="149"/>
        <v>SW</v>
      </c>
      <c r="D1901">
        <v>2019</v>
      </c>
      <c r="E1901">
        <v>27</v>
      </c>
      <c r="F1901" t="str">
        <f t="shared" si="146"/>
        <v>2019Q3</v>
      </c>
      <c r="G1901" t="str">
        <f t="shared" si="147"/>
        <v>PROD_0042019Q3</v>
      </c>
      <c r="H1901">
        <v>26</v>
      </c>
      <c r="I1901" s="1">
        <f t="shared" si="148"/>
        <v>296010</v>
      </c>
      <c r="J1901" t="s">
        <v>18</v>
      </c>
      <c r="K1901" t="s">
        <v>6</v>
      </c>
      <c r="L1901">
        <v>2019</v>
      </c>
      <c r="M1901">
        <v>27</v>
      </c>
      <c r="N1901">
        <v>8</v>
      </c>
      <c r="O1901">
        <f t="shared" si="150"/>
        <v>6744</v>
      </c>
    </row>
    <row r="1902" spans="1:15" x14ac:dyDescent="0.25">
      <c r="A1902" t="s">
        <v>7</v>
      </c>
      <c r="B1902" t="s">
        <v>6</v>
      </c>
      <c r="C1902" t="str">
        <f t="shared" si="149"/>
        <v>SW</v>
      </c>
      <c r="D1902">
        <v>2019</v>
      </c>
      <c r="E1902">
        <v>28</v>
      </c>
      <c r="F1902" t="str">
        <f t="shared" si="146"/>
        <v>2019Q3</v>
      </c>
      <c r="G1902" t="str">
        <f t="shared" si="147"/>
        <v>PROD_0042019Q3</v>
      </c>
      <c r="H1902">
        <v>29</v>
      </c>
      <c r="I1902" s="1">
        <f t="shared" si="148"/>
        <v>330165</v>
      </c>
      <c r="J1902" t="s">
        <v>18</v>
      </c>
      <c r="K1902" t="s">
        <v>6</v>
      </c>
      <c r="L1902">
        <v>2019</v>
      </c>
      <c r="M1902">
        <v>28</v>
      </c>
      <c r="N1902">
        <v>10</v>
      </c>
      <c r="O1902">
        <f t="shared" si="150"/>
        <v>8430</v>
      </c>
    </row>
    <row r="1903" spans="1:15" x14ac:dyDescent="0.25">
      <c r="A1903" t="s">
        <v>7</v>
      </c>
      <c r="B1903" t="s">
        <v>6</v>
      </c>
      <c r="C1903" t="str">
        <f t="shared" si="149"/>
        <v>SW</v>
      </c>
      <c r="D1903">
        <v>2019</v>
      </c>
      <c r="E1903">
        <v>29</v>
      </c>
      <c r="F1903" t="str">
        <f t="shared" si="146"/>
        <v>2019Q3</v>
      </c>
      <c r="G1903" t="str">
        <f t="shared" si="147"/>
        <v>PROD_0042019Q3</v>
      </c>
      <c r="H1903">
        <v>36</v>
      </c>
      <c r="I1903" s="1">
        <f t="shared" si="148"/>
        <v>409860</v>
      </c>
      <c r="J1903" t="s">
        <v>18</v>
      </c>
      <c r="K1903" t="s">
        <v>6</v>
      </c>
      <c r="L1903">
        <v>2019</v>
      </c>
      <c r="M1903">
        <v>29</v>
      </c>
      <c r="N1903">
        <v>12</v>
      </c>
      <c r="O1903">
        <f t="shared" si="150"/>
        <v>10116</v>
      </c>
    </row>
    <row r="1904" spans="1:15" x14ac:dyDescent="0.25">
      <c r="A1904" t="s">
        <v>7</v>
      </c>
      <c r="B1904" t="s">
        <v>6</v>
      </c>
      <c r="C1904" t="str">
        <f t="shared" si="149"/>
        <v>SW</v>
      </c>
      <c r="D1904">
        <v>2019</v>
      </c>
      <c r="E1904">
        <v>30</v>
      </c>
      <c r="F1904" t="str">
        <f t="shared" si="146"/>
        <v>2019Q3</v>
      </c>
      <c r="G1904" t="str">
        <f t="shared" si="147"/>
        <v>PROD_0042019Q3</v>
      </c>
      <c r="H1904">
        <v>37</v>
      </c>
      <c r="I1904" s="1">
        <f t="shared" si="148"/>
        <v>421245</v>
      </c>
      <c r="J1904" t="s">
        <v>18</v>
      </c>
      <c r="K1904" t="s">
        <v>6</v>
      </c>
      <c r="L1904">
        <v>2019</v>
      </c>
      <c r="M1904">
        <v>30</v>
      </c>
      <c r="N1904">
        <v>11</v>
      </c>
      <c r="O1904">
        <f t="shared" si="150"/>
        <v>9273</v>
      </c>
    </row>
    <row r="1905" spans="1:15" x14ac:dyDescent="0.25">
      <c r="A1905" t="s">
        <v>7</v>
      </c>
      <c r="B1905" t="s">
        <v>6</v>
      </c>
      <c r="C1905" t="str">
        <f t="shared" si="149"/>
        <v>SW</v>
      </c>
      <c r="D1905">
        <v>2019</v>
      </c>
      <c r="E1905">
        <v>31</v>
      </c>
      <c r="F1905" t="str">
        <f t="shared" si="146"/>
        <v>2019Q3</v>
      </c>
      <c r="G1905" t="str">
        <f t="shared" si="147"/>
        <v>PROD_0042019Q3</v>
      </c>
      <c r="H1905">
        <v>27</v>
      </c>
      <c r="I1905" s="1">
        <f t="shared" si="148"/>
        <v>307395</v>
      </c>
      <c r="J1905" t="s">
        <v>18</v>
      </c>
      <c r="K1905" t="s">
        <v>6</v>
      </c>
      <c r="L1905">
        <v>2019</v>
      </c>
      <c r="M1905">
        <v>31</v>
      </c>
      <c r="N1905">
        <v>7</v>
      </c>
      <c r="O1905">
        <f t="shared" si="150"/>
        <v>5901</v>
      </c>
    </row>
    <row r="1906" spans="1:15" x14ac:dyDescent="0.25">
      <c r="A1906" t="s">
        <v>7</v>
      </c>
      <c r="B1906" t="s">
        <v>6</v>
      </c>
      <c r="C1906" t="str">
        <f t="shared" si="149"/>
        <v>SW</v>
      </c>
      <c r="D1906">
        <v>2019</v>
      </c>
      <c r="E1906">
        <v>32</v>
      </c>
      <c r="F1906" t="str">
        <f t="shared" si="146"/>
        <v>2019Q3</v>
      </c>
      <c r="G1906" t="str">
        <f t="shared" si="147"/>
        <v>PROD_0042019Q3</v>
      </c>
      <c r="H1906">
        <v>26</v>
      </c>
      <c r="I1906" s="1">
        <f t="shared" si="148"/>
        <v>296010</v>
      </c>
      <c r="J1906" t="s">
        <v>18</v>
      </c>
      <c r="K1906" t="s">
        <v>6</v>
      </c>
      <c r="L1906">
        <v>2019</v>
      </c>
      <c r="M1906">
        <v>32</v>
      </c>
      <c r="N1906">
        <v>6</v>
      </c>
      <c r="O1906">
        <f t="shared" si="150"/>
        <v>5058</v>
      </c>
    </row>
    <row r="1907" spans="1:15" x14ac:dyDescent="0.25">
      <c r="A1907" t="s">
        <v>7</v>
      </c>
      <c r="B1907" t="s">
        <v>6</v>
      </c>
      <c r="C1907" t="str">
        <f t="shared" si="149"/>
        <v>SW</v>
      </c>
      <c r="D1907">
        <v>2019</v>
      </c>
      <c r="E1907">
        <v>33</v>
      </c>
      <c r="F1907" t="str">
        <f t="shared" si="146"/>
        <v>2019Q3</v>
      </c>
      <c r="G1907" t="str">
        <f t="shared" si="147"/>
        <v>PROD_0042019Q3</v>
      </c>
      <c r="H1907">
        <v>26</v>
      </c>
      <c r="I1907" s="1">
        <f t="shared" si="148"/>
        <v>296010</v>
      </c>
      <c r="J1907" t="s">
        <v>18</v>
      </c>
      <c r="K1907" t="s">
        <v>6</v>
      </c>
      <c r="L1907">
        <v>2019</v>
      </c>
      <c r="M1907">
        <v>33</v>
      </c>
      <c r="N1907">
        <v>5</v>
      </c>
      <c r="O1907">
        <f t="shared" si="150"/>
        <v>4215</v>
      </c>
    </row>
    <row r="1908" spans="1:15" x14ac:dyDescent="0.25">
      <c r="A1908" t="s">
        <v>7</v>
      </c>
      <c r="B1908" t="s">
        <v>6</v>
      </c>
      <c r="C1908" t="str">
        <f t="shared" si="149"/>
        <v>SW</v>
      </c>
      <c r="D1908">
        <v>2019</v>
      </c>
      <c r="E1908">
        <v>34</v>
      </c>
      <c r="F1908" t="str">
        <f t="shared" si="146"/>
        <v>2019Q3</v>
      </c>
      <c r="G1908" t="str">
        <f t="shared" si="147"/>
        <v>PROD_0042019Q3</v>
      </c>
      <c r="H1908">
        <v>33</v>
      </c>
      <c r="I1908" s="1">
        <f t="shared" si="148"/>
        <v>375705</v>
      </c>
      <c r="J1908" t="s">
        <v>18</v>
      </c>
      <c r="K1908" t="s">
        <v>6</v>
      </c>
      <c r="L1908">
        <v>2019</v>
      </c>
      <c r="M1908">
        <v>34</v>
      </c>
      <c r="N1908">
        <v>6</v>
      </c>
      <c r="O1908">
        <f t="shared" si="150"/>
        <v>5058</v>
      </c>
    </row>
    <row r="1909" spans="1:15" x14ac:dyDescent="0.25">
      <c r="A1909" t="s">
        <v>7</v>
      </c>
      <c r="B1909" t="s">
        <v>6</v>
      </c>
      <c r="C1909" t="str">
        <f t="shared" si="149"/>
        <v>SW</v>
      </c>
      <c r="D1909">
        <v>2019</v>
      </c>
      <c r="E1909">
        <v>35</v>
      </c>
      <c r="F1909" t="str">
        <f t="shared" si="146"/>
        <v>2019Q3</v>
      </c>
      <c r="G1909" t="str">
        <f t="shared" si="147"/>
        <v>PROD_0042019Q3</v>
      </c>
      <c r="H1909">
        <v>39</v>
      </c>
      <c r="I1909" s="1">
        <f t="shared" si="148"/>
        <v>444015</v>
      </c>
      <c r="J1909" t="s">
        <v>18</v>
      </c>
      <c r="K1909" t="s">
        <v>6</v>
      </c>
      <c r="L1909">
        <v>2019</v>
      </c>
      <c r="M1909">
        <v>35</v>
      </c>
      <c r="N1909">
        <v>6</v>
      </c>
      <c r="O1909">
        <f t="shared" si="150"/>
        <v>5058</v>
      </c>
    </row>
    <row r="1910" spans="1:15" x14ac:dyDescent="0.25">
      <c r="A1910" t="s">
        <v>7</v>
      </c>
      <c r="B1910" t="s">
        <v>6</v>
      </c>
      <c r="C1910" t="str">
        <f t="shared" si="149"/>
        <v>SW</v>
      </c>
      <c r="D1910">
        <v>2019</v>
      </c>
      <c r="E1910">
        <v>36</v>
      </c>
      <c r="F1910" t="str">
        <f t="shared" si="146"/>
        <v>2019Q3</v>
      </c>
      <c r="G1910" t="str">
        <f t="shared" si="147"/>
        <v>PROD_0042019Q3</v>
      </c>
      <c r="H1910">
        <v>42</v>
      </c>
      <c r="I1910" s="1">
        <f t="shared" si="148"/>
        <v>478170</v>
      </c>
      <c r="J1910" t="s">
        <v>18</v>
      </c>
      <c r="K1910" t="s">
        <v>6</v>
      </c>
      <c r="L1910">
        <v>2019</v>
      </c>
      <c r="M1910">
        <v>36</v>
      </c>
      <c r="N1910">
        <v>5</v>
      </c>
      <c r="O1910">
        <f t="shared" si="150"/>
        <v>4215</v>
      </c>
    </row>
    <row r="1911" spans="1:15" x14ac:dyDescent="0.25">
      <c r="A1911" t="s">
        <v>7</v>
      </c>
      <c r="B1911" t="s">
        <v>6</v>
      </c>
      <c r="C1911" t="str">
        <f t="shared" si="149"/>
        <v>SW</v>
      </c>
      <c r="D1911">
        <v>2019</v>
      </c>
      <c r="E1911">
        <v>37</v>
      </c>
      <c r="F1911" t="str">
        <f t="shared" si="146"/>
        <v>2019Q3</v>
      </c>
      <c r="G1911" t="str">
        <f t="shared" si="147"/>
        <v>PROD_0042019Q3</v>
      </c>
      <c r="H1911">
        <v>28</v>
      </c>
      <c r="I1911" s="1">
        <f t="shared" si="148"/>
        <v>318780</v>
      </c>
      <c r="J1911" t="s">
        <v>18</v>
      </c>
      <c r="K1911" t="s">
        <v>6</v>
      </c>
      <c r="L1911">
        <v>2019</v>
      </c>
      <c r="M1911">
        <v>37</v>
      </c>
      <c r="N1911">
        <v>3</v>
      </c>
      <c r="O1911">
        <f t="shared" si="150"/>
        <v>2529</v>
      </c>
    </row>
    <row r="1912" spans="1:15" x14ac:dyDescent="0.25">
      <c r="A1912" t="s">
        <v>7</v>
      </c>
      <c r="B1912" t="s">
        <v>6</v>
      </c>
      <c r="C1912" t="str">
        <f t="shared" si="149"/>
        <v>SW</v>
      </c>
      <c r="D1912">
        <v>2019</v>
      </c>
      <c r="E1912">
        <v>38</v>
      </c>
      <c r="F1912" t="str">
        <f t="shared" si="146"/>
        <v>2019Q3</v>
      </c>
      <c r="G1912" t="str">
        <f t="shared" si="147"/>
        <v>PROD_0042019Q3</v>
      </c>
      <c r="H1912">
        <v>21</v>
      </c>
      <c r="I1912" s="1">
        <f t="shared" si="148"/>
        <v>239085</v>
      </c>
      <c r="J1912" t="s">
        <v>18</v>
      </c>
      <c r="K1912" t="s">
        <v>6</v>
      </c>
      <c r="L1912">
        <v>2019</v>
      </c>
      <c r="M1912">
        <v>38</v>
      </c>
      <c r="N1912">
        <v>2</v>
      </c>
      <c r="O1912">
        <f t="shared" si="150"/>
        <v>1686</v>
      </c>
    </row>
    <row r="1913" spans="1:15" x14ac:dyDescent="0.25">
      <c r="A1913" t="s">
        <v>7</v>
      </c>
      <c r="B1913" t="s">
        <v>6</v>
      </c>
      <c r="C1913" t="str">
        <f t="shared" si="149"/>
        <v>SW</v>
      </c>
      <c r="D1913">
        <v>2019</v>
      </c>
      <c r="E1913">
        <v>39</v>
      </c>
      <c r="F1913" t="str">
        <f t="shared" si="146"/>
        <v>2019Q4</v>
      </c>
      <c r="G1913" t="str">
        <f t="shared" si="147"/>
        <v>PROD_0042019Q4</v>
      </c>
      <c r="H1913">
        <v>37</v>
      </c>
      <c r="I1913" s="1">
        <f t="shared" si="148"/>
        <v>421245</v>
      </c>
      <c r="J1913" t="s">
        <v>18</v>
      </c>
      <c r="K1913" t="s">
        <v>6</v>
      </c>
      <c r="L1913">
        <v>2019</v>
      </c>
      <c r="M1913">
        <v>39</v>
      </c>
      <c r="N1913">
        <v>2</v>
      </c>
      <c r="O1913">
        <f t="shared" si="150"/>
        <v>1686</v>
      </c>
    </row>
    <row r="1914" spans="1:15" x14ac:dyDescent="0.25">
      <c r="A1914" t="s">
        <v>7</v>
      </c>
      <c r="B1914" t="s">
        <v>6</v>
      </c>
      <c r="C1914" t="str">
        <f t="shared" si="149"/>
        <v>SW</v>
      </c>
      <c r="D1914">
        <v>2019</v>
      </c>
      <c r="E1914">
        <v>40</v>
      </c>
      <c r="F1914" t="str">
        <f t="shared" si="146"/>
        <v>2019Q4</v>
      </c>
      <c r="G1914" t="str">
        <f t="shared" si="147"/>
        <v>PROD_0042019Q4</v>
      </c>
      <c r="H1914">
        <v>32</v>
      </c>
      <c r="I1914" s="1">
        <f t="shared" si="148"/>
        <v>364320</v>
      </c>
      <c r="J1914" t="s">
        <v>18</v>
      </c>
      <c r="K1914" t="s">
        <v>6</v>
      </c>
      <c r="L1914">
        <v>2019</v>
      </c>
      <c r="M1914">
        <v>40</v>
      </c>
      <c r="N1914">
        <v>1</v>
      </c>
      <c r="O1914">
        <f t="shared" si="150"/>
        <v>843</v>
      </c>
    </row>
    <row r="1915" spans="1:15" x14ac:dyDescent="0.25">
      <c r="A1915" t="s">
        <v>7</v>
      </c>
      <c r="B1915" t="s">
        <v>6</v>
      </c>
      <c r="C1915" t="str">
        <f t="shared" si="149"/>
        <v>SW</v>
      </c>
      <c r="D1915">
        <v>2019</v>
      </c>
      <c r="E1915">
        <v>41</v>
      </c>
      <c r="F1915" t="str">
        <f t="shared" si="146"/>
        <v>2019Q4</v>
      </c>
      <c r="G1915" t="str">
        <f t="shared" si="147"/>
        <v>PROD_0042019Q4</v>
      </c>
      <c r="H1915">
        <v>36</v>
      </c>
      <c r="I1915" s="1">
        <f t="shared" si="148"/>
        <v>409860</v>
      </c>
      <c r="J1915" t="s">
        <v>18</v>
      </c>
      <c r="K1915" t="s">
        <v>6</v>
      </c>
      <c r="L1915">
        <v>2019</v>
      </c>
      <c r="M1915">
        <v>41</v>
      </c>
      <c r="N1915">
        <v>1</v>
      </c>
      <c r="O1915">
        <f t="shared" si="150"/>
        <v>843</v>
      </c>
    </row>
    <row r="1916" spans="1:15" x14ac:dyDescent="0.25">
      <c r="A1916" t="s">
        <v>7</v>
      </c>
      <c r="B1916" t="s">
        <v>6</v>
      </c>
      <c r="C1916" t="str">
        <f t="shared" si="149"/>
        <v>SW</v>
      </c>
      <c r="D1916">
        <v>2019</v>
      </c>
      <c r="E1916">
        <v>42</v>
      </c>
      <c r="F1916" t="str">
        <f t="shared" si="146"/>
        <v>2019Q4</v>
      </c>
      <c r="G1916" t="str">
        <f t="shared" si="147"/>
        <v>PROD_0042019Q4</v>
      </c>
      <c r="H1916">
        <v>25</v>
      </c>
      <c r="I1916" s="1">
        <f t="shared" si="148"/>
        <v>284625</v>
      </c>
      <c r="J1916" t="s">
        <v>18</v>
      </c>
      <c r="K1916" t="s">
        <v>6</v>
      </c>
      <c r="L1916">
        <v>2019</v>
      </c>
      <c r="M1916">
        <v>42</v>
      </c>
      <c r="N1916">
        <v>1</v>
      </c>
      <c r="O1916">
        <f t="shared" si="150"/>
        <v>843</v>
      </c>
    </row>
    <row r="1917" spans="1:15" x14ac:dyDescent="0.25">
      <c r="A1917" t="s">
        <v>7</v>
      </c>
      <c r="B1917" t="s">
        <v>6</v>
      </c>
      <c r="C1917" t="str">
        <f t="shared" si="149"/>
        <v>SW</v>
      </c>
      <c r="D1917">
        <v>2019</v>
      </c>
      <c r="E1917">
        <v>43</v>
      </c>
      <c r="F1917" t="str">
        <f t="shared" si="146"/>
        <v>2019Q4</v>
      </c>
      <c r="G1917" t="str">
        <f t="shared" si="147"/>
        <v>PROD_0042019Q4</v>
      </c>
      <c r="H1917">
        <v>49</v>
      </c>
      <c r="I1917" s="1">
        <f t="shared" si="148"/>
        <v>557865</v>
      </c>
      <c r="J1917" t="s">
        <v>18</v>
      </c>
      <c r="K1917" t="s">
        <v>6</v>
      </c>
      <c r="L1917">
        <v>2019</v>
      </c>
      <c r="M1917">
        <v>43</v>
      </c>
      <c r="N1917">
        <v>3</v>
      </c>
      <c r="O1917">
        <f t="shared" si="150"/>
        <v>2529</v>
      </c>
    </row>
    <row r="1918" spans="1:15" x14ac:dyDescent="0.25">
      <c r="A1918" t="s">
        <v>7</v>
      </c>
      <c r="B1918" t="s">
        <v>6</v>
      </c>
      <c r="C1918" t="str">
        <f t="shared" si="149"/>
        <v>SW</v>
      </c>
      <c r="D1918">
        <v>2019</v>
      </c>
      <c r="E1918">
        <v>44</v>
      </c>
      <c r="F1918" t="str">
        <f t="shared" si="146"/>
        <v>2019Q4</v>
      </c>
      <c r="G1918" t="str">
        <f t="shared" si="147"/>
        <v>PROD_0042019Q4</v>
      </c>
      <c r="H1918">
        <v>36</v>
      </c>
      <c r="I1918" s="1">
        <f t="shared" si="148"/>
        <v>409860</v>
      </c>
      <c r="J1918" t="s">
        <v>18</v>
      </c>
      <c r="K1918" t="s">
        <v>6</v>
      </c>
      <c r="L1918">
        <v>2019</v>
      </c>
      <c r="M1918">
        <v>44</v>
      </c>
      <c r="N1918">
        <v>3</v>
      </c>
      <c r="O1918">
        <f t="shared" si="150"/>
        <v>2529</v>
      </c>
    </row>
    <row r="1919" spans="1:15" x14ac:dyDescent="0.25">
      <c r="A1919" t="s">
        <v>7</v>
      </c>
      <c r="B1919" t="s">
        <v>6</v>
      </c>
      <c r="C1919" t="str">
        <f t="shared" si="149"/>
        <v>SW</v>
      </c>
      <c r="D1919">
        <v>2019</v>
      </c>
      <c r="E1919">
        <v>45</v>
      </c>
      <c r="F1919" t="str">
        <f t="shared" si="146"/>
        <v>2019Q4</v>
      </c>
      <c r="G1919" t="str">
        <f t="shared" si="147"/>
        <v>PROD_0042019Q4</v>
      </c>
      <c r="H1919">
        <v>27</v>
      </c>
      <c r="I1919" s="1">
        <f t="shared" si="148"/>
        <v>307395</v>
      </c>
      <c r="J1919" t="s">
        <v>18</v>
      </c>
      <c r="K1919" t="s">
        <v>6</v>
      </c>
      <c r="L1919">
        <v>2019</v>
      </c>
      <c r="M1919">
        <v>45</v>
      </c>
      <c r="N1919">
        <v>3</v>
      </c>
      <c r="O1919">
        <f t="shared" si="150"/>
        <v>2529</v>
      </c>
    </row>
    <row r="1920" spans="1:15" x14ac:dyDescent="0.25">
      <c r="A1920" t="s">
        <v>7</v>
      </c>
      <c r="B1920" t="s">
        <v>6</v>
      </c>
      <c r="C1920" t="str">
        <f t="shared" si="149"/>
        <v>SW</v>
      </c>
      <c r="D1920">
        <v>2019</v>
      </c>
      <c r="E1920">
        <v>46</v>
      </c>
      <c r="F1920" t="str">
        <f t="shared" si="146"/>
        <v>2019Q4</v>
      </c>
      <c r="G1920" t="str">
        <f t="shared" si="147"/>
        <v>PROD_0042019Q4</v>
      </c>
      <c r="H1920">
        <v>33</v>
      </c>
      <c r="I1920" s="1">
        <f t="shared" si="148"/>
        <v>375705</v>
      </c>
      <c r="J1920" t="s">
        <v>18</v>
      </c>
      <c r="K1920" t="s">
        <v>6</v>
      </c>
      <c r="L1920">
        <v>2019</v>
      </c>
      <c r="M1920">
        <v>46</v>
      </c>
      <c r="N1920">
        <v>4</v>
      </c>
      <c r="O1920">
        <f t="shared" si="150"/>
        <v>3372</v>
      </c>
    </row>
    <row r="1921" spans="1:15" x14ac:dyDescent="0.25">
      <c r="A1921" t="s">
        <v>7</v>
      </c>
      <c r="B1921" t="s">
        <v>6</v>
      </c>
      <c r="C1921" t="str">
        <f t="shared" si="149"/>
        <v>SW</v>
      </c>
      <c r="D1921">
        <v>2019</v>
      </c>
      <c r="E1921">
        <v>47</v>
      </c>
      <c r="F1921" t="str">
        <f t="shared" si="146"/>
        <v>2019Q4</v>
      </c>
      <c r="G1921" t="str">
        <f t="shared" si="147"/>
        <v>PROD_0042019Q4</v>
      </c>
      <c r="H1921">
        <v>41</v>
      </c>
      <c r="I1921" s="1">
        <f t="shared" si="148"/>
        <v>466785</v>
      </c>
      <c r="J1921" t="s">
        <v>18</v>
      </c>
      <c r="K1921" t="s">
        <v>6</v>
      </c>
      <c r="L1921">
        <v>2019</v>
      </c>
      <c r="M1921">
        <v>47</v>
      </c>
      <c r="N1921">
        <v>6</v>
      </c>
      <c r="O1921">
        <f t="shared" si="150"/>
        <v>5058</v>
      </c>
    </row>
    <row r="1922" spans="1:15" x14ac:dyDescent="0.25">
      <c r="A1922" t="s">
        <v>7</v>
      </c>
      <c r="B1922" t="s">
        <v>6</v>
      </c>
      <c r="C1922" t="str">
        <f t="shared" si="149"/>
        <v>SW</v>
      </c>
      <c r="D1922">
        <v>2019</v>
      </c>
      <c r="E1922">
        <v>48</v>
      </c>
      <c r="F1922" t="str">
        <f t="shared" ref="F1922:F1985" si="151">CONCATENATE(D1922,"Q",IF(E1922&gt;=39,4,IF(E1922&gt;=26,3,IF(E1922&gt;=13,2,IF(E1922&gt;=0,1)))))</f>
        <v>2019Q4</v>
      </c>
      <c r="G1922" t="str">
        <f t="shared" ref="G1922:G1985" si="152">CONCATENATE(A1922,D1922,"Q",IF(E1922&gt;=39,4,IF(E1922&gt;=26,3,IF(E1922&gt;=13,2,IF(E1922&gt;=0,1)))))</f>
        <v>PROD_0042019Q4</v>
      </c>
      <c r="H1922">
        <v>37</v>
      </c>
      <c r="I1922" s="1">
        <f t="shared" ref="I1922:I1985" si="153">H1922*(VLOOKUP(G1922,S$2:T$65,2,0))</f>
        <v>421245</v>
      </c>
      <c r="J1922" t="s">
        <v>18</v>
      </c>
      <c r="K1922" t="s">
        <v>6</v>
      </c>
      <c r="L1922">
        <v>2019</v>
      </c>
      <c r="M1922">
        <v>48</v>
      </c>
      <c r="N1922">
        <v>6</v>
      </c>
      <c r="O1922">
        <f t="shared" si="150"/>
        <v>5058</v>
      </c>
    </row>
    <row r="1923" spans="1:15" x14ac:dyDescent="0.25">
      <c r="A1923" t="s">
        <v>7</v>
      </c>
      <c r="B1923" t="s">
        <v>6</v>
      </c>
      <c r="C1923" t="str">
        <f t="shared" ref="C1923:C1986" si="154">VLOOKUP(B1923,$V$14:$Y$18,2,FALSE)</f>
        <v>SW</v>
      </c>
      <c r="D1923">
        <v>2019</v>
      </c>
      <c r="E1923">
        <v>49</v>
      </c>
      <c r="F1923" t="str">
        <f t="shared" si="151"/>
        <v>2019Q4</v>
      </c>
      <c r="G1923" t="str">
        <f t="shared" si="152"/>
        <v>PROD_0042019Q4</v>
      </c>
      <c r="H1923">
        <v>22</v>
      </c>
      <c r="I1923" s="1">
        <f t="shared" si="153"/>
        <v>250470</v>
      </c>
      <c r="J1923" t="s">
        <v>18</v>
      </c>
      <c r="K1923" t="s">
        <v>6</v>
      </c>
      <c r="L1923">
        <v>2019</v>
      </c>
      <c r="M1923">
        <v>49</v>
      </c>
      <c r="N1923">
        <v>3</v>
      </c>
      <c r="O1923">
        <f t="shared" ref="O1923:O1986" si="155">N1923*(VLOOKUP(J1923,$V$2:$W$9,2,0))</f>
        <v>2529</v>
      </c>
    </row>
    <row r="1924" spans="1:15" x14ac:dyDescent="0.25">
      <c r="A1924" t="s">
        <v>7</v>
      </c>
      <c r="B1924" t="s">
        <v>6</v>
      </c>
      <c r="C1924" t="str">
        <f t="shared" si="154"/>
        <v>SW</v>
      </c>
      <c r="D1924">
        <v>2019</v>
      </c>
      <c r="E1924">
        <v>50</v>
      </c>
      <c r="F1924" t="str">
        <f t="shared" si="151"/>
        <v>2019Q4</v>
      </c>
      <c r="G1924" t="str">
        <f t="shared" si="152"/>
        <v>PROD_0042019Q4</v>
      </c>
      <c r="H1924">
        <v>33</v>
      </c>
      <c r="I1924" s="1">
        <f t="shared" si="153"/>
        <v>375705</v>
      </c>
      <c r="J1924" t="s">
        <v>18</v>
      </c>
      <c r="K1924" t="s">
        <v>6</v>
      </c>
      <c r="L1924">
        <v>2019</v>
      </c>
      <c r="M1924">
        <v>50</v>
      </c>
      <c r="N1924">
        <v>4</v>
      </c>
      <c r="O1924">
        <f t="shared" si="155"/>
        <v>3372</v>
      </c>
    </row>
    <row r="1925" spans="1:15" x14ac:dyDescent="0.25">
      <c r="A1925" t="s">
        <v>7</v>
      </c>
      <c r="B1925" t="s">
        <v>6</v>
      </c>
      <c r="C1925" t="str">
        <f t="shared" si="154"/>
        <v>SW</v>
      </c>
      <c r="D1925">
        <v>2019</v>
      </c>
      <c r="E1925">
        <v>51</v>
      </c>
      <c r="F1925" t="str">
        <f t="shared" si="151"/>
        <v>2019Q4</v>
      </c>
      <c r="G1925" t="str">
        <f t="shared" si="152"/>
        <v>PROD_0042019Q4</v>
      </c>
      <c r="H1925">
        <v>23</v>
      </c>
      <c r="I1925" s="1">
        <f t="shared" si="153"/>
        <v>261855</v>
      </c>
      <c r="J1925" t="s">
        <v>18</v>
      </c>
      <c r="K1925" t="s">
        <v>6</v>
      </c>
      <c r="L1925">
        <v>2019</v>
      </c>
      <c r="M1925">
        <v>51</v>
      </c>
      <c r="N1925">
        <v>2</v>
      </c>
      <c r="O1925">
        <f t="shared" si="155"/>
        <v>1686</v>
      </c>
    </row>
    <row r="1926" spans="1:15" x14ac:dyDescent="0.25">
      <c r="A1926" t="s">
        <v>7</v>
      </c>
      <c r="B1926" t="s">
        <v>6</v>
      </c>
      <c r="C1926" t="str">
        <f t="shared" si="154"/>
        <v>SW</v>
      </c>
      <c r="D1926">
        <v>2020</v>
      </c>
      <c r="E1926">
        <v>0</v>
      </c>
      <c r="F1926" t="str">
        <f t="shared" si="151"/>
        <v>2020Q1</v>
      </c>
      <c r="G1926" t="str">
        <f t="shared" si="152"/>
        <v>PROD_0042020Q1</v>
      </c>
      <c r="H1926">
        <v>31</v>
      </c>
      <c r="I1926" s="1">
        <f t="shared" si="153"/>
        <v>357337</v>
      </c>
      <c r="J1926" t="s">
        <v>18</v>
      </c>
      <c r="K1926" t="s">
        <v>6</v>
      </c>
      <c r="L1926">
        <v>2020</v>
      </c>
      <c r="M1926">
        <v>0</v>
      </c>
      <c r="N1926">
        <v>2</v>
      </c>
      <c r="O1926">
        <f t="shared" si="155"/>
        <v>1686</v>
      </c>
    </row>
    <row r="1927" spans="1:15" x14ac:dyDescent="0.25">
      <c r="A1927" t="s">
        <v>7</v>
      </c>
      <c r="B1927" t="s">
        <v>6</v>
      </c>
      <c r="C1927" t="str">
        <f t="shared" si="154"/>
        <v>SW</v>
      </c>
      <c r="D1927">
        <v>2020</v>
      </c>
      <c r="E1927">
        <v>1</v>
      </c>
      <c r="F1927" t="str">
        <f t="shared" si="151"/>
        <v>2020Q1</v>
      </c>
      <c r="G1927" t="str">
        <f t="shared" si="152"/>
        <v>PROD_0042020Q1</v>
      </c>
      <c r="H1927">
        <v>35</v>
      </c>
      <c r="I1927" s="1">
        <f t="shared" si="153"/>
        <v>403445</v>
      </c>
      <c r="J1927" t="s">
        <v>18</v>
      </c>
      <c r="K1927" t="s">
        <v>6</v>
      </c>
      <c r="L1927">
        <v>2020</v>
      </c>
      <c r="M1927">
        <v>1</v>
      </c>
      <c r="N1927">
        <v>2</v>
      </c>
      <c r="O1927">
        <f t="shared" si="155"/>
        <v>1686</v>
      </c>
    </row>
    <row r="1928" spans="1:15" x14ac:dyDescent="0.25">
      <c r="A1928" t="s">
        <v>7</v>
      </c>
      <c r="B1928" t="s">
        <v>6</v>
      </c>
      <c r="C1928" t="str">
        <f t="shared" si="154"/>
        <v>SW</v>
      </c>
      <c r="D1928">
        <v>2020</v>
      </c>
      <c r="E1928">
        <v>2</v>
      </c>
      <c r="F1928" t="str">
        <f t="shared" si="151"/>
        <v>2020Q1</v>
      </c>
      <c r="G1928" t="str">
        <f t="shared" si="152"/>
        <v>PROD_0042020Q1</v>
      </c>
      <c r="H1928">
        <v>36</v>
      </c>
      <c r="I1928" s="1">
        <f t="shared" si="153"/>
        <v>414972</v>
      </c>
      <c r="J1928" t="s">
        <v>18</v>
      </c>
      <c r="K1928" t="s">
        <v>6</v>
      </c>
      <c r="L1928">
        <v>2020</v>
      </c>
      <c r="M1928">
        <v>2</v>
      </c>
      <c r="N1928">
        <v>1</v>
      </c>
      <c r="O1928">
        <f t="shared" si="155"/>
        <v>843</v>
      </c>
    </row>
    <row r="1929" spans="1:15" x14ac:dyDescent="0.25">
      <c r="A1929" t="s">
        <v>7</v>
      </c>
      <c r="B1929" t="s">
        <v>6</v>
      </c>
      <c r="C1929" t="str">
        <f t="shared" si="154"/>
        <v>SW</v>
      </c>
      <c r="D1929">
        <v>2020</v>
      </c>
      <c r="E1929">
        <v>3</v>
      </c>
      <c r="F1929" t="str">
        <f t="shared" si="151"/>
        <v>2020Q1</v>
      </c>
      <c r="G1929" t="str">
        <f t="shared" si="152"/>
        <v>PROD_0042020Q1</v>
      </c>
      <c r="H1929">
        <v>44</v>
      </c>
      <c r="I1929" s="1">
        <f t="shared" si="153"/>
        <v>507188</v>
      </c>
      <c r="J1929" t="s">
        <v>18</v>
      </c>
      <c r="K1929" t="s">
        <v>6</v>
      </c>
      <c r="L1929">
        <v>2020</v>
      </c>
      <c r="M1929">
        <v>3</v>
      </c>
      <c r="N1929">
        <v>1</v>
      </c>
      <c r="O1929">
        <f t="shared" si="155"/>
        <v>843</v>
      </c>
    </row>
    <row r="1930" spans="1:15" x14ac:dyDescent="0.25">
      <c r="A1930" t="s">
        <v>7</v>
      </c>
      <c r="B1930" t="s">
        <v>6</v>
      </c>
      <c r="C1930" t="str">
        <f t="shared" si="154"/>
        <v>SW</v>
      </c>
      <c r="D1930">
        <v>2020</v>
      </c>
      <c r="E1930">
        <v>4</v>
      </c>
      <c r="F1930" t="str">
        <f t="shared" si="151"/>
        <v>2020Q1</v>
      </c>
      <c r="G1930" t="str">
        <f t="shared" si="152"/>
        <v>PROD_0042020Q1</v>
      </c>
      <c r="H1930">
        <v>36</v>
      </c>
      <c r="I1930" s="1">
        <f t="shared" si="153"/>
        <v>414972</v>
      </c>
      <c r="J1930" t="s">
        <v>18</v>
      </c>
      <c r="K1930" t="s">
        <v>6</v>
      </c>
      <c r="L1930">
        <v>2020</v>
      </c>
      <c r="M1930">
        <v>4</v>
      </c>
      <c r="N1930">
        <v>0</v>
      </c>
      <c r="O1930">
        <f t="shared" si="155"/>
        <v>0</v>
      </c>
    </row>
    <row r="1931" spans="1:15" x14ac:dyDescent="0.25">
      <c r="A1931" t="s">
        <v>7</v>
      </c>
      <c r="B1931" t="s">
        <v>6</v>
      </c>
      <c r="C1931" t="str">
        <f t="shared" si="154"/>
        <v>SW</v>
      </c>
      <c r="D1931">
        <v>2020</v>
      </c>
      <c r="E1931">
        <v>5</v>
      </c>
      <c r="F1931" t="str">
        <f t="shared" si="151"/>
        <v>2020Q1</v>
      </c>
      <c r="G1931" t="str">
        <f t="shared" si="152"/>
        <v>PROD_0042020Q1</v>
      </c>
      <c r="H1931">
        <v>38</v>
      </c>
      <c r="I1931" s="1">
        <f t="shared" si="153"/>
        <v>438026</v>
      </c>
      <c r="J1931" t="s">
        <v>18</v>
      </c>
      <c r="K1931" t="s">
        <v>6</v>
      </c>
      <c r="L1931">
        <v>2020</v>
      </c>
      <c r="M1931">
        <v>5</v>
      </c>
      <c r="N1931">
        <v>3</v>
      </c>
      <c r="O1931">
        <f t="shared" si="155"/>
        <v>2529</v>
      </c>
    </row>
    <row r="1932" spans="1:15" x14ac:dyDescent="0.25">
      <c r="A1932" t="s">
        <v>7</v>
      </c>
      <c r="B1932" t="s">
        <v>6</v>
      </c>
      <c r="C1932" t="str">
        <f t="shared" si="154"/>
        <v>SW</v>
      </c>
      <c r="D1932">
        <v>2020</v>
      </c>
      <c r="E1932">
        <v>6</v>
      </c>
      <c r="F1932" t="str">
        <f t="shared" si="151"/>
        <v>2020Q1</v>
      </c>
      <c r="G1932" t="str">
        <f t="shared" si="152"/>
        <v>PROD_0042020Q1</v>
      </c>
      <c r="H1932">
        <v>36</v>
      </c>
      <c r="I1932" s="1">
        <f t="shared" si="153"/>
        <v>414972</v>
      </c>
      <c r="J1932" t="s">
        <v>18</v>
      </c>
      <c r="K1932" t="s">
        <v>6</v>
      </c>
      <c r="L1932">
        <v>2020</v>
      </c>
      <c r="M1932">
        <v>6</v>
      </c>
      <c r="N1932">
        <v>6</v>
      </c>
      <c r="O1932">
        <f t="shared" si="155"/>
        <v>5058</v>
      </c>
    </row>
    <row r="1933" spans="1:15" x14ac:dyDescent="0.25">
      <c r="A1933" t="s">
        <v>7</v>
      </c>
      <c r="B1933" t="s">
        <v>6</v>
      </c>
      <c r="C1933" t="str">
        <f t="shared" si="154"/>
        <v>SW</v>
      </c>
      <c r="D1933">
        <v>2020</v>
      </c>
      <c r="E1933">
        <v>7</v>
      </c>
      <c r="F1933" t="str">
        <f t="shared" si="151"/>
        <v>2020Q1</v>
      </c>
      <c r="G1933" t="str">
        <f t="shared" si="152"/>
        <v>PROD_0042020Q1</v>
      </c>
      <c r="H1933">
        <v>39</v>
      </c>
      <c r="I1933" s="1">
        <f t="shared" si="153"/>
        <v>449553</v>
      </c>
      <c r="J1933" t="s">
        <v>18</v>
      </c>
      <c r="K1933" t="s">
        <v>6</v>
      </c>
      <c r="L1933">
        <v>2020</v>
      </c>
      <c r="M1933">
        <v>7</v>
      </c>
      <c r="N1933">
        <v>10</v>
      </c>
      <c r="O1933">
        <f t="shared" si="155"/>
        <v>8430</v>
      </c>
    </row>
    <row r="1934" spans="1:15" x14ac:dyDescent="0.25">
      <c r="A1934" t="s">
        <v>7</v>
      </c>
      <c r="B1934" t="s">
        <v>6</v>
      </c>
      <c r="C1934" t="str">
        <f t="shared" si="154"/>
        <v>SW</v>
      </c>
      <c r="D1934">
        <v>2020</v>
      </c>
      <c r="E1934">
        <v>8</v>
      </c>
      <c r="F1934" t="str">
        <f t="shared" si="151"/>
        <v>2020Q1</v>
      </c>
      <c r="G1934" t="str">
        <f t="shared" si="152"/>
        <v>PROD_0042020Q1</v>
      </c>
      <c r="H1934">
        <v>47</v>
      </c>
      <c r="I1934" s="1">
        <f t="shared" si="153"/>
        <v>541769</v>
      </c>
      <c r="J1934" t="s">
        <v>18</v>
      </c>
      <c r="K1934" t="s">
        <v>6</v>
      </c>
      <c r="L1934">
        <v>2020</v>
      </c>
      <c r="M1934">
        <v>8</v>
      </c>
      <c r="N1934">
        <v>16</v>
      </c>
      <c r="O1934">
        <f t="shared" si="155"/>
        <v>13488</v>
      </c>
    </row>
    <row r="1935" spans="1:15" x14ac:dyDescent="0.25">
      <c r="A1935" t="s">
        <v>7</v>
      </c>
      <c r="B1935" t="s">
        <v>6</v>
      </c>
      <c r="C1935" t="str">
        <f t="shared" si="154"/>
        <v>SW</v>
      </c>
      <c r="D1935">
        <v>2020</v>
      </c>
      <c r="E1935">
        <v>9</v>
      </c>
      <c r="F1935" t="str">
        <f t="shared" si="151"/>
        <v>2020Q1</v>
      </c>
      <c r="G1935" t="str">
        <f t="shared" si="152"/>
        <v>PROD_0042020Q1</v>
      </c>
      <c r="H1935">
        <v>39</v>
      </c>
      <c r="I1935" s="1">
        <f t="shared" si="153"/>
        <v>449553</v>
      </c>
      <c r="J1935" t="s">
        <v>18</v>
      </c>
      <c r="K1935" t="s">
        <v>6</v>
      </c>
      <c r="L1935">
        <v>2020</v>
      </c>
      <c r="M1935">
        <v>9</v>
      </c>
      <c r="N1935">
        <v>10</v>
      </c>
      <c r="O1935">
        <f t="shared" si="155"/>
        <v>8430</v>
      </c>
    </row>
    <row r="1936" spans="1:15" x14ac:dyDescent="0.25">
      <c r="A1936" t="s">
        <v>7</v>
      </c>
      <c r="B1936" t="s">
        <v>6</v>
      </c>
      <c r="C1936" t="str">
        <f t="shared" si="154"/>
        <v>SW</v>
      </c>
      <c r="D1936">
        <v>2020</v>
      </c>
      <c r="E1936">
        <v>10</v>
      </c>
      <c r="F1936" t="str">
        <f t="shared" si="151"/>
        <v>2020Q1</v>
      </c>
      <c r="G1936" t="str">
        <f t="shared" si="152"/>
        <v>PROD_0042020Q1</v>
      </c>
      <c r="H1936">
        <v>24</v>
      </c>
      <c r="I1936" s="1">
        <f t="shared" si="153"/>
        <v>276648</v>
      </c>
      <c r="J1936" t="s">
        <v>18</v>
      </c>
      <c r="K1936" t="s">
        <v>6</v>
      </c>
      <c r="L1936">
        <v>2020</v>
      </c>
      <c r="M1936">
        <v>10</v>
      </c>
      <c r="N1936">
        <v>5</v>
      </c>
      <c r="O1936">
        <f t="shared" si="155"/>
        <v>4215</v>
      </c>
    </row>
    <row r="1937" spans="1:15" x14ac:dyDescent="0.25">
      <c r="A1937" t="s">
        <v>7</v>
      </c>
      <c r="B1937" t="s">
        <v>6</v>
      </c>
      <c r="C1937" t="str">
        <f t="shared" si="154"/>
        <v>SW</v>
      </c>
      <c r="D1937">
        <v>2020</v>
      </c>
      <c r="E1937">
        <v>11</v>
      </c>
      <c r="F1937" t="str">
        <f t="shared" si="151"/>
        <v>2020Q1</v>
      </c>
      <c r="G1937" t="str">
        <f t="shared" si="152"/>
        <v>PROD_0042020Q1</v>
      </c>
      <c r="H1937">
        <v>29</v>
      </c>
      <c r="I1937" s="1">
        <f t="shared" si="153"/>
        <v>334283</v>
      </c>
      <c r="J1937" t="s">
        <v>18</v>
      </c>
      <c r="K1937" t="s">
        <v>6</v>
      </c>
      <c r="L1937">
        <v>2020</v>
      </c>
      <c r="M1937">
        <v>11</v>
      </c>
      <c r="N1937">
        <v>3</v>
      </c>
      <c r="O1937">
        <f t="shared" si="155"/>
        <v>2529</v>
      </c>
    </row>
    <row r="1938" spans="1:15" x14ac:dyDescent="0.25">
      <c r="A1938" t="s">
        <v>7</v>
      </c>
      <c r="B1938" t="s">
        <v>6</v>
      </c>
      <c r="C1938" t="str">
        <f t="shared" si="154"/>
        <v>SW</v>
      </c>
      <c r="D1938">
        <v>2020</v>
      </c>
      <c r="E1938">
        <v>12</v>
      </c>
      <c r="F1938" t="str">
        <f t="shared" si="151"/>
        <v>2020Q1</v>
      </c>
      <c r="G1938" t="str">
        <f t="shared" si="152"/>
        <v>PROD_0042020Q1</v>
      </c>
      <c r="H1938">
        <v>46</v>
      </c>
      <c r="I1938" s="1">
        <f t="shared" si="153"/>
        <v>530242</v>
      </c>
      <c r="J1938" t="s">
        <v>18</v>
      </c>
      <c r="K1938" t="s">
        <v>6</v>
      </c>
      <c r="L1938">
        <v>2020</v>
      </c>
      <c r="M1938">
        <v>12</v>
      </c>
      <c r="N1938">
        <v>2</v>
      </c>
      <c r="O1938">
        <f t="shared" si="155"/>
        <v>1686</v>
      </c>
    </row>
    <row r="1939" spans="1:15" x14ac:dyDescent="0.25">
      <c r="A1939" t="s">
        <v>7</v>
      </c>
      <c r="B1939" t="s">
        <v>6</v>
      </c>
      <c r="C1939" t="str">
        <f t="shared" si="154"/>
        <v>SW</v>
      </c>
      <c r="D1939">
        <v>2020</v>
      </c>
      <c r="E1939">
        <v>13</v>
      </c>
      <c r="F1939" t="str">
        <f t="shared" si="151"/>
        <v>2020Q2</v>
      </c>
      <c r="G1939" t="str">
        <f t="shared" si="152"/>
        <v>PROD_0042020Q2</v>
      </c>
      <c r="H1939">
        <v>38</v>
      </c>
      <c r="I1939" s="1">
        <f t="shared" si="153"/>
        <v>438026</v>
      </c>
      <c r="J1939" t="s">
        <v>18</v>
      </c>
      <c r="K1939" t="s">
        <v>6</v>
      </c>
      <c r="L1939">
        <v>2020</v>
      </c>
      <c r="M1939">
        <v>13</v>
      </c>
      <c r="N1939">
        <v>2</v>
      </c>
      <c r="O1939">
        <f t="shared" si="155"/>
        <v>1686</v>
      </c>
    </row>
    <row r="1940" spans="1:15" x14ac:dyDescent="0.25">
      <c r="A1940" t="s">
        <v>7</v>
      </c>
      <c r="B1940" t="s">
        <v>6</v>
      </c>
      <c r="C1940" t="str">
        <f t="shared" si="154"/>
        <v>SW</v>
      </c>
      <c r="D1940">
        <v>2020</v>
      </c>
      <c r="E1940">
        <v>14</v>
      </c>
      <c r="F1940" t="str">
        <f t="shared" si="151"/>
        <v>2020Q2</v>
      </c>
      <c r="G1940" t="str">
        <f t="shared" si="152"/>
        <v>PROD_0042020Q2</v>
      </c>
      <c r="H1940">
        <v>34</v>
      </c>
      <c r="I1940" s="1">
        <f t="shared" si="153"/>
        <v>391918</v>
      </c>
      <c r="J1940" t="s">
        <v>18</v>
      </c>
      <c r="K1940" t="s">
        <v>6</v>
      </c>
      <c r="L1940">
        <v>2020</v>
      </c>
      <c r="M1940">
        <v>14</v>
      </c>
      <c r="N1940">
        <v>1</v>
      </c>
      <c r="O1940">
        <f t="shared" si="155"/>
        <v>843</v>
      </c>
    </row>
    <row r="1941" spans="1:15" x14ac:dyDescent="0.25">
      <c r="A1941" t="s">
        <v>7</v>
      </c>
      <c r="B1941" t="s">
        <v>6</v>
      </c>
      <c r="C1941" t="str">
        <f t="shared" si="154"/>
        <v>SW</v>
      </c>
      <c r="D1941">
        <v>2020</v>
      </c>
      <c r="E1941">
        <v>15</v>
      </c>
      <c r="F1941" t="str">
        <f t="shared" si="151"/>
        <v>2020Q2</v>
      </c>
      <c r="G1941" t="str">
        <f t="shared" si="152"/>
        <v>PROD_0042020Q2</v>
      </c>
      <c r="H1941">
        <v>26</v>
      </c>
      <c r="I1941" s="1">
        <f t="shared" si="153"/>
        <v>299702</v>
      </c>
      <c r="J1941" t="s">
        <v>18</v>
      </c>
      <c r="K1941" t="s">
        <v>6</v>
      </c>
      <c r="L1941">
        <v>2020</v>
      </c>
      <c r="M1941">
        <v>15</v>
      </c>
      <c r="N1941">
        <v>1</v>
      </c>
      <c r="O1941">
        <f t="shared" si="155"/>
        <v>843</v>
      </c>
    </row>
    <row r="1942" spans="1:15" x14ac:dyDescent="0.25">
      <c r="A1942" t="s">
        <v>7</v>
      </c>
      <c r="B1942" t="s">
        <v>6</v>
      </c>
      <c r="C1942" t="str">
        <f t="shared" si="154"/>
        <v>SW</v>
      </c>
      <c r="D1942">
        <v>2020</v>
      </c>
      <c r="E1942">
        <v>16</v>
      </c>
      <c r="F1942" t="str">
        <f t="shared" si="151"/>
        <v>2020Q2</v>
      </c>
      <c r="G1942" t="str">
        <f t="shared" si="152"/>
        <v>PROD_0042020Q2</v>
      </c>
      <c r="H1942">
        <v>36</v>
      </c>
      <c r="I1942" s="1">
        <f t="shared" si="153"/>
        <v>414972</v>
      </c>
      <c r="J1942" t="s">
        <v>18</v>
      </c>
      <c r="K1942" t="s">
        <v>6</v>
      </c>
      <c r="L1942">
        <v>2020</v>
      </c>
      <c r="M1942">
        <v>16</v>
      </c>
      <c r="N1942">
        <v>1</v>
      </c>
      <c r="O1942">
        <f t="shared" si="155"/>
        <v>843</v>
      </c>
    </row>
    <row r="1943" spans="1:15" x14ac:dyDescent="0.25">
      <c r="A1943" t="s">
        <v>7</v>
      </c>
      <c r="B1943" t="s">
        <v>6</v>
      </c>
      <c r="C1943" t="str">
        <f t="shared" si="154"/>
        <v>SW</v>
      </c>
      <c r="D1943">
        <v>2020</v>
      </c>
      <c r="E1943">
        <v>17</v>
      </c>
      <c r="F1943" t="str">
        <f t="shared" si="151"/>
        <v>2020Q2</v>
      </c>
      <c r="G1943" t="str">
        <f t="shared" si="152"/>
        <v>PROD_0042020Q2</v>
      </c>
      <c r="H1943">
        <v>41</v>
      </c>
      <c r="I1943" s="1">
        <f t="shared" si="153"/>
        <v>472607</v>
      </c>
      <c r="J1943" t="s">
        <v>18</v>
      </c>
      <c r="K1943" t="s">
        <v>6</v>
      </c>
      <c r="L1943">
        <v>2020</v>
      </c>
      <c r="M1943">
        <v>17</v>
      </c>
      <c r="N1943">
        <v>2</v>
      </c>
      <c r="O1943">
        <f t="shared" si="155"/>
        <v>1686</v>
      </c>
    </row>
    <row r="1944" spans="1:15" x14ac:dyDescent="0.25">
      <c r="A1944" t="s">
        <v>7</v>
      </c>
      <c r="B1944" t="s">
        <v>6</v>
      </c>
      <c r="C1944" t="str">
        <f t="shared" si="154"/>
        <v>SW</v>
      </c>
      <c r="D1944">
        <v>2020</v>
      </c>
      <c r="E1944">
        <v>18</v>
      </c>
      <c r="F1944" t="str">
        <f t="shared" si="151"/>
        <v>2020Q2</v>
      </c>
      <c r="G1944" t="str">
        <f t="shared" si="152"/>
        <v>PROD_0042020Q2</v>
      </c>
      <c r="H1944">
        <v>57</v>
      </c>
      <c r="I1944" s="1">
        <f t="shared" si="153"/>
        <v>657039</v>
      </c>
      <c r="J1944" t="s">
        <v>18</v>
      </c>
      <c r="K1944" t="s">
        <v>6</v>
      </c>
      <c r="L1944">
        <v>2020</v>
      </c>
      <c r="M1944">
        <v>18</v>
      </c>
      <c r="N1944">
        <v>3</v>
      </c>
      <c r="O1944">
        <f t="shared" si="155"/>
        <v>2529</v>
      </c>
    </row>
    <row r="1945" spans="1:15" x14ac:dyDescent="0.25">
      <c r="A1945" t="s">
        <v>7</v>
      </c>
      <c r="B1945" t="s">
        <v>6</v>
      </c>
      <c r="C1945" t="str">
        <f t="shared" si="154"/>
        <v>SW</v>
      </c>
      <c r="D1945">
        <v>2020</v>
      </c>
      <c r="E1945">
        <v>19</v>
      </c>
      <c r="F1945" t="str">
        <f t="shared" si="151"/>
        <v>2020Q2</v>
      </c>
      <c r="G1945" t="str">
        <f t="shared" si="152"/>
        <v>PROD_0042020Q2</v>
      </c>
      <c r="H1945">
        <v>42</v>
      </c>
      <c r="I1945" s="1">
        <f t="shared" si="153"/>
        <v>484134</v>
      </c>
      <c r="J1945" t="s">
        <v>18</v>
      </c>
      <c r="K1945" t="s">
        <v>6</v>
      </c>
      <c r="L1945">
        <v>2020</v>
      </c>
      <c r="M1945">
        <v>19</v>
      </c>
      <c r="N1945">
        <v>2</v>
      </c>
      <c r="O1945">
        <f t="shared" si="155"/>
        <v>1686</v>
      </c>
    </row>
    <row r="1946" spans="1:15" x14ac:dyDescent="0.25">
      <c r="A1946" t="s">
        <v>7</v>
      </c>
      <c r="B1946" t="s">
        <v>6</v>
      </c>
      <c r="C1946" t="str">
        <f t="shared" si="154"/>
        <v>SW</v>
      </c>
      <c r="D1946">
        <v>2020</v>
      </c>
      <c r="E1946">
        <v>20</v>
      </c>
      <c r="F1946" t="str">
        <f t="shared" si="151"/>
        <v>2020Q2</v>
      </c>
      <c r="G1946" t="str">
        <f t="shared" si="152"/>
        <v>PROD_0042020Q2</v>
      </c>
      <c r="H1946">
        <v>46</v>
      </c>
      <c r="I1946" s="1">
        <f t="shared" si="153"/>
        <v>530242</v>
      </c>
      <c r="J1946" t="s">
        <v>18</v>
      </c>
      <c r="K1946" t="s">
        <v>6</v>
      </c>
      <c r="L1946">
        <v>2020</v>
      </c>
      <c r="M1946">
        <v>20</v>
      </c>
      <c r="N1946">
        <v>3</v>
      </c>
      <c r="O1946">
        <f t="shared" si="155"/>
        <v>2529</v>
      </c>
    </row>
    <row r="1947" spans="1:15" x14ac:dyDescent="0.25">
      <c r="A1947" t="s">
        <v>7</v>
      </c>
      <c r="B1947" t="s">
        <v>6</v>
      </c>
      <c r="C1947" t="str">
        <f t="shared" si="154"/>
        <v>SW</v>
      </c>
      <c r="D1947">
        <v>2020</v>
      </c>
      <c r="E1947">
        <v>21</v>
      </c>
      <c r="F1947" t="str">
        <f t="shared" si="151"/>
        <v>2020Q2</v>
      </c>
      <c r="G1947" t="str">
        <f t="shared" si="152"/>
        <v>PROD_0042020Q2</v>
      </c>
      <c r="H1947">
        <v>31</v>
      </c>
      <c r="I1947" s="1">
        <f t="shared" si="153"/>
        <v>357337</v>
      </c>
      <c r="J1947" t="s">
        <v>18</v>
      </c>
      <c r="K1947" t="s">
        <v>6</v>
      </c>
      <c r="L1947">
        <v>2020</v>
      </c>
      <c r="M1947">
        <v>21</v>
      </c>
      <c r="N1947">
        <v>3</v>
      </c>
      <c r="O1947">
        <f t="shared" si="155"/>
        <v>2529</v>
      </c>
    </row>
    <row r="1948" spans="1:15" x14ac:dyDescent="0.25">
      <c r="A1948" t="s">
        <v>7</v>
      </c>
      <c r="B1948" t="s">
        <v>6</v>
      </c>
      <c r="C1948" t="str">
        <f t="shared" si="154"/>
        <v>SW</v>
      </c>
      <c r="D1948">
        <v>2020</v>
      </c>
      <c r="E1948">
        <v>22</v>
      </c>
      <c r="F1948" t="str">
        <f t="shared" si="151"/>
        <v>2020Q2</v>
      </c>
      <c r="G1948" t="str">
        <f t="shared" si="152"/>
        <v>PROD_0042020Q2</v>
      </c>
      <c r="H1948">
        <v>37</v>
      </c>
      <c r="I1948" s="1">
        <f t="shared" si="153"/>
        <v>426499</v>
      </c>
      <c r="J1948" t="s">
        <v>18</v>
      </c>
      <c r="K1948" t="s">
        <v>6</v>
      </c>
      <c r="L1948">
        <v>2020</v>
      </c>
      <c r="M1948">
        <v>22</v>
      </c>
      <c r="N1948">
        <v>4</v>
      </c>
      <c r="O1948">
        <f t="shared" si="155"/>
        <v>3372</v>
      </c>
    </row>
    <row r="1949" spans="1:15" x14ac:dyDescent="0.25">
      <c r="A1949" t="s">
        <v>7</v>
      </c>
      <c r="B1949" t="s">
        <v>6</v>
      </c>
      <c r="C1949" t="str">
        <f t="shared" si="154"/>
        <v>SW</v>
      </c>
      <c r="D1949">
        <v>2020</v>
      </c>
      <c r="E1949">
        <v>23</v>
      </c>
      <c r="F1949" t="str">
        <f t="shared" si="151"/>
        <v>2020Q2</v>
      </c>
      <c r="G1949" t="str">
        <f t="shared" si="152"/>
        <v>PROD_0042020Q2</v>
      </c>
      <c r="H1949">
        <v>40</v>
      </c>
      <c r="I1949" s="1">
        <f t="shared" si="153"/>
        <v>461080</v>
      </c>
      <c r="J1949" t="s">
        <v>18</v>
      </c>
      <c r="K1949" t="s">
        <v>6</v>
      </c>
      <c r="L1949">
        <v>2020</v>
      </c>
      <c r="M1949">
        <v>23</v>
      </c>
      <c r="N1949">
        <v>6</v>
      </c>
      <c r="O1949">
        <f t="shared" si="155"/>
        <v>5058</v>
      </c>
    </row>
    <row r="1950" spans="1:15" x14ac:dyDescent="0.25">
      <c r="A1950" t="s">
        <v>7</v>
      </c>
      <c r="B1950" t="s">
        <v>6</v>
      </c>
      <c r="C1950" t="str">
        <f t="shared" si="154"/>
        <v>SW</v>
      </c>
      <c r="D1950">
        <v>2020</v>
      </c>
      <c r="E1950">
        <v>24</v>
      </c>
      <c r="F1950" t="str">
        <f t="shared" si="151"/>
        <v>2020Q2</v>
      </c>
      <c r="G1950" t="str">
        <f t="shared" si="152"/>
        <v>PROD_0042020Q2</v>
      </c>
      <c r="H1950">
        <v>27</v>
      </c>
      <c r="I1950" s="1">
        <f t="shared" si="153"/>
        <v>311229</v>
      </c>
      <c r="J1950" t="s">
        <v>18</v>
      </c>
      <c r="K1950" t="s">
        <v>6</v>
      </c>
      <c r="L1950">
        <v>2020</v>
      </c>
      <c r="M1950">
        <v>24</v>
      </c>
      <c r="N1950">
        <v>5</v>
      </c>
      <c r="O1950">
        <f t="shared" si="155"/>
        <v>4215</v>
      </c>
    </row>
    <row r="1951" spans="1:15" x14ac:dyDescent="0.25">
      <c r="A1951" t="s">
        <v>7</v>
      </c>
      <c r="B1951" t="s">
        <v>6</v>
      </c>
      <c r="C1951" t="str">
        <f t="shared" si="154"/>
        <v>SW</v>
      </c>
      <c r="D1951">
        <v>2020</v>
      </c>
      <c r="E1951">
        <v>25</v>
      </c>
      <c r="F1951" t="str">
        <f t="shared" si="151"/>
        <v>2020Q2</v>
      </c>
      <c r="G1951" t="str">
        <f t="shared" si="152"/>
        <v>PROD_0042020Q2</v>
      </c>
      <c r="H1951">
        <v>32</v>
      </c>
      <c r="I1951" s="1">
        <f t="shared" si="153"/>
        <v>368864</v>
      </c>
      <c r="J1951" t="s">
        <v>18</v>
      </c>
      <c r="K1951" t="s">
        <v>6</v>
      </c>
      <c r="L1951">
        <v>2020</v>
      </c>
      <c r="M1951">
        <v>25</v>
      </c>
      <c r="N1951">
        <v>8</v>
      </c>
      <c r="O1951">
        <f t="shared" si="155"/>
        <v>6744</v>
      </c>
    </row>
    <row r="1952" spans="1:15" x14ac:dyDescent="0.25">
      <c r="A1952" t="s">
        <v>7</v>
      </c>
      <c r="B1952" t="s">
        <v>6</v>
      </c>
      <c r="C1952" t="str">
        <f t="shared" si="154"/>
        <v>SW</v>
      </c>
      <c r="D1952">
        <v>2020</v>
      </c>
      <c r="E1952">
        <v>26</v>
      </c>
      <c r="F1952" t="str">
        <f t="shared" si="151"/>
        <v>2020Q3</v>
      </c>
      <c r="G1952" t="str">
        <f t="shared" si="152"/>
        <v>PROD_0042020Q3</v>
      </c>
      <c r="H1952">
        <v>23</v>
      </c>
      <c r="I1952" s="1">
        <f t="shared" si="153"/>
        <v>265121</v>
      </c>
      <c r="J1952" t="s">
        <v>18</v>
      </c>
      <c r="K1952" t="s">
        <v>6</v>
      </c>
      <c r="L1952">
        <v>2020</v>
      </c>
      <c r="M1952">
        <v>26</v>
      </c>
      <c r="N1952">
        <v>7</v>
      </c>
      <c r="O1952">
        <f t="shared" si="155"/>
        <v>5901</v>
      </c>
    </row>
    <row r="1953" spans="1:15" x14ac:dyDescent="0.25">
      <c r="A1953" t="s">
        <v>7</v>
      </c>
      <c r="B1953" t="s">
        <v>6</v>
      </c>
      <c r="C1953" t="str">
        <f t="shared" si="154"/>
        <v>SW</v>
      </c>
      <c r="D1953">
        <v>2020</v>
      </c>
      <c r="E1953">
        <v>27</v>
      </c>
      <c r="F1953" t="str">
        <f t="shared" si="151"/>
        <v>2020Q3</v>
      </c>
      <c r="G1953" t="str">
        <f t="shared" si="152"/>
        <v>PROD_0042020Q3</v>
      </c>
      <c r="H1953">
        <v>28</v>
      </c>
      <c r="I1953" s="1">
        <f t="shared" si="153"/>
        <v>322756</v>
      </c>
      <c r="J1953" t="s">
        <v>18</v>
      </c>
      <c r="K1953" t="s">
        <v>6</v>
      </c>
      <c r="L1953">
        <v>2020</v>
      </c>
      <c r="M1953">
        <v>27</v>
      </c>
      <c r="N1953">
        <v>11</v>
      </c>
      <c r="O1953">
        <f t="shared" si="155"/>
        <v>9273</v>
      </c>
    </row>
    <row r="1954" spans="1:15" x14ac:dyDescent="0.25">
      <c r="A1954" t="s">
        <v>7</v>
      </c>
      <c r="B1954" t="s">
        <v>6</v>
      </c>
      <c r="C1954" t="str">
        <f t="shared" si="154"/>
        <v>SW</v>
      </c>
      <c r="D1954">
        <v>2020</v>
      </c>
      <c r="E1954">
        <v>28</v>
      </c>
      <c r="F1954" t="str">
        <f t="shared" si="151"/>
        <v>2020Q3</v>
      </c>
      <c r="G1954" t="str">
        <f t="shared" si="152"/>
        <v>PROD_0042020Q3</v>
      </c>
      <c r="H1954">
        <v>30</v>
      </c>
      <c r="I1954" s="1">
        <f t="shared" si="153"/>
        <v>345810</v>
      </c>
      <c r="J1954" t="s">
        <v>18</v>
      </c>
      <c r="K1954" t="s">
        <v>6</v>
      </c>
      <c r="L1954">
        <v>2020</v>
      </c>
      <c r="M1954">
        <v>28</v>
      </c>
      <c r="N1954">
        <v>14</v>
      </c>
      <c r="O1954">
        <f t="shared" si="155"/>
        <v>11802</v>
      </c>
    </row>
    <row r="1955" spans="1:15" x14ac:dyDescent="0.25">
      <c r="A1955" t="s">
        <v>7</v>
      </c>
      <c r="B1955" t="s">
        <v>6</v>
      </c>
      <c r="C1955" t="str">
        <f t="shared" si="154"/>
        <v>SW</v>
      </c>
      <c r="D1955">
        <v>2020</v>
      </c>
      <c r="E1955">
        <v>29</v>
      </c>
      <c r="F1955" t="str">
        <f t="shared" si="151"/>
        <v>2020Q3</v>
      </c>
      <c r="G1955" t="str">
        <f t="shared" si="152"/>
        <v>PROD_0042020Q3</v>
      </c>
      <c r="H1955">
        <v>28</v>
      </c>
      <c r="I1955" s="1">
        <f t="shared" si="153"/>
        <v>322756</v>
      </c>
      <c r="J1955" t="s">
        <v>18</v>
      </c>
      <c r="K1955" t="s">
        <v>6</v>
      </c>
      <c r="L1955">
        <v>2020</v>
      </c>
      <c r="M1955">
        <v>29</v>
      </c>
      <c r="N1955">
        <v>11</v>
      </c>
      <c r="O1955">
        <f t="shared" si="155"/>
        <v>9273</v>
      </c>
    </row>
    <row r="1956" spans="1:15" x14ac:dyDescent="0.25">
      <c r="A1956" t="s">
        <v>7</v>
      </c>
      <c r="B1956" t="s">
        <v>6</v>
      </c>
      <c r="C1956" t="str">
        <f t="shared" si="154"/>
        <v>SW</v>
      </c>
      <c r="D1956">
        <v>2020</v>
      </c>
      <c r="E1956">
        <v>30</v>
      </c>
      <c r="F1956" t="str">
        <f t="shared" si="151"/>
        <v>2020Q3</v>
      </c>
      <c r="G1956" t="str">
        <f t="shared" si="152"/>
        <v>PROD_0042020Q3</v>
      </c>
      <c r="H1956">
        <v>31</v>
      </c>
      <c r="I1956" s="1">
        <f t="shared" si="153"/>
        <v>357337</v>
      </c>
      <c r="J1956" t="s">
        <v>18</v>
      </c>
      <c r="K1956" t="s">
        <v>6</v>
      </c>
      <c r="L1956">
        <v>2020</v>
      </c>
      <c r="M1956">
        <v>30</v>
      </c>
      <c r="N1956">
        <v>10</v>
      </c>
      <c r="O1956">
        <f t="shared" si="155"/>
        <v>8430</v>
      </c>
    </row>
    <row r="1957" spans="1:15" x14ac:dyDescent="0.25">
      <c r="A1957" t="s">
        <v>7</v>
      </c>
      <c r="B1957" t="s">
        <v>6</v>
      </c>
      <c r="C1957" t="str">
        <f t="shared" si="154"/>
        <v>SW</v>
      </c>
      <c r="D1957">
        <v>2020</v>
      </c>
      <c r="E1957">
        <v>31</v>
      </c>
      <c r="F1957" t="str">
        <f t="shared" si="151"/>
        <v>2020Q3</v>
      </c>
      <c r="G1957" t="str">
        <f t="shared" si="152"/>
        <v>PROD_0042020Q3</v>
      </c>
      <c r="H1957">
        <v>47</v>
      </c>
      <c r="I1957" s="1">
        <f t="shared" si="153"/>
        <v>541769</v>
      </c>
      <c r="J1957" t="s">
        <v>18</v>
      </c>
      <c r="K1957" t="s">
        <v>6</v>
      </c>
      <c r="L1957">
        <v>2020</v>
      </c>
      <c r="M1957">
        <v>31</v>
      </c>
      <c r="N1957">
        <v>11</v>
      </c>
      <c r="O1957">
        <f t="shared" si="155"/>
        <v>9273</v>
      </c>
    </row>
    <row r="1958" spans="1:15" x14ac:dyDescent="0.25">
      <c r="A1958" t="s">
        <v>7</v>
      </c>
      <c r="B1958" t="s">
        <v>6</v>
      </c>
      <c r="C1958" t="str">
        <f t="shared" si="154"/>
        <v>SW</v>
      </c>
      <c r="D1958">
        <v>2020</v>
      </c>
      <c r="E1958">
        <v>32</v>
      </c>
      <c r="F1958" t="str">
        <f t="shared" si="151"/>
        <v>2020Q3</v>
      </c>
      <c r="G1958" t="str">
        <f t="shared" si="152"/>
        <v>PROD_0042020Q3</v>
      </c>
      <c r="H1958">
        <v>30</v>
      </c>
      <c r="I1958" s="1">
        <f t="shared" si="153"/>
        <v>345810</v>
      </c>
      <c r="J1958" t="s">
        <v>18</v>
      </c>
      <c r="K1958" t="s">
        <v>6</v>
      </c>
      <c r="L1958">
        <v>2020</v>
      </c>
      <c r="M1958">
        <v>32</v>
      </c>
      <c r="N1958">
        <v>5</v>
      </c>
      <c r="O1958">
        <f t="shared" si="155"/>
        <v>4215</v>
      </c>
    </row>
    <row r="1959" spans="1:15" x14ac:dyDescent="0.25">
      <c r="A1959" t="s">
        <v>7</v>
      </c>
      <c r="B1959" t="s">
        <v>6</v>
      </c>
      <c r="C1959" t="str">
        <f t="shared" si="154"/>
        <v>SW</v>
      </c>
      <c r="D1959">
        <v>2020</v>
      </c>
      <c r="E1959">
        <v>33</v>
      </c>
      <c r="F1959" t="str">
        <f t="shared" si="151"/>
        <v>2020Q3</v>
      </c>
      <c r="G1959" t="str">
        <f t="shared" si="152"/>
        <v>PROD_0042020Q3</v>
      </c>
      <c r="H1959">
        <v>30</v>
      </c>
      <c r="I1959" s="1">
        <f t="shared" si="153"/>
        <v>345810</v>
      </c>
      <c r="J1959" t="s">
        <v>18</v>
      </c>
      <c r="K1959" t="s">
        <v>6</v>
      </c>
      <c r="L1959">
        <v>2020</v>
      </c>
      <c r="M1959">
        <v>33</v>
      </c>
      <c r="N1959">
        <v>4</v>
      </c>
      <c r="O1959">
        <f t="shared" si="155"/>
        <v>3372</v>
      </c>
    </row>
    <row r="1960" spans="1:15" x14ac:dyDescent="0.25">
      <c r="A1960" t="s">
        <v>7</v>
      </c>
      <c r="B1960" t="s">
        <v>6</v>
      </c>
      <c r="C1960" t="str">
        <f t="shared" si="154"/>
        <v>SW</v>
      </c>
      <c r="D1960">
        <v>2020</v>
      </c>
      <c r="E1960">
        <v>34</v>
      </c>
      <c r="F1960" t="str">
        <f t="shared" si="151"/>
        <v>2020Q3</v>
      </c>
      <c r="G1960" t="str">
        <f t="shared" si="152"/>
        <v>PROD_0042020Q3</v>
      </c>
      <c r="H1960">
        <v>41</v>
      </c>
      <c r="I1960" s="1">
        <f t="shared" si="153"/>
        <v>472607</v>
      </c>
      <c r="J1960" t="s">
        <v>18</v>
      </c>
      <c r="K1960" t="s">
        <v>6</v>
      </c>
      <c r="L1960">
        <v>2020</v>
      </c>
      <c r="M1960">
        <v>34</v>
      </c>
      <c r="N1960">
        <v>5</v>
      </c>
      <c r="O1960">
        <f t="shared" si="155"/>
        <v>4215</v>
      </c>
    </row>
    <row r="1961" spans="1:15" x14ac:dyDescent="0.25">
      <c r="A1961" t="s">
        <v>7</v>
      </c>
      <c r="B1961" t="s">
        <v>6</v>
      </c>
      <c r="C1961" t="str">
        <f t="shared" si="154"/>
        <v>SW</v>
      </c>
      <c r="D1961">
        <v>2020</v>
      </c>
      <c r="E1961">
        <v>35</v>
      </c>
      <c r="F1961" t="str">
        <f t="shared" si="151"/>
        <v>2020Q3</v>
      </c>
      <c r="G1961" t="str">
        <f t="shared" si="152"/>
        <v>PROD_0042020Q3</v>
      </c>
      <c r="H1961">
        <v>25</v>
      </c>
      <c r="I1961" s="1">
        <f t="shared" si="153"/>
        <v>288175</v>
      </c>
      <c r="J1961" t="s">
        <v>18</v>
      </c>
      <c r="K1961" t="s">
        <v>6</v>
      </c>
      <c r="L1961">
        <v>2020</v>
      </c>
      <c r="M1961">
        <v>35</v>
      </c>
      <c r="N1961">
        <v>2</v>
      </c>
      <c r="O1961">
        <f t="shared" si="155"/>
        <v>1686</v>
      </c>
    </row>
    <row r="1962" spans="1:15" x14ac:dyDescent="0.25">
      <c r="A1962" t="s">
        <v>7</v>
      </c>
      <c r="B1962" t="s">
        <v>6</v>
      </c>
      <c r="C1962" t="str">
        <f t="shared" si="154"/>
        <v>SW</v>
      </c>
      <c r="D1962">
        <v>2020</v>
      </c>
      <c r="E1962">
        <v>36</v>
      </c>
      <c r="F1962" t="str">
        <f t="shared" si="151"/>
        <v>2020Q3</v>
      </c>
      <c r="G1962" t="str">
        <f t="shared" si="152"/>
        <v>PROD_0042020Q3</v>
      </c>
      <c r="H1962">
        <v>22</v>
      </c>
      <c r="I1962" s="1">
        <f t="shared" si="153"/>
        <v>253594</v>
      </c>
      <c r="J1962" t="s">
        <v>18</v>
      </c>
      <c r="K1962" t="s">
        <v>6</v>
      </c>
      <c r="L1962">
        <v>2020</v>
      </c>
      <c r="M1962">
        <v>36</v>
      </c>
      <c r="N1962">
        <v>2</v>
      </c>
      <c r="O1962">
        <f t="shared" si="155"/>
        <v>1686</v>
      </c>
    </row>
    <row r="1963" spans="1:15" x14ac:dyDescent="0.25">
      <c r="A1963" t="s">
        <v>7</v>
      </c>
      <c r="B1963" t="s">
        <v>6</v>
      </c>
      <c r="C1963" t="str">
        <f t="shared" si="154"/>
        <v>SW</v>
      </c>
      <c r="D1963">
        <v>2020</v>
      </c>
      <c r="E1963">
        <v>37</v>
      </c>
      <c r="F1963" t="str">
        <f t="shared" si="151"/>
        <v>2020Q3</v>
      </c>
      <c r="G1963" t="str">
        <f t="shared" si="152"/>
        <v>PROD_0042020Q3</v>
      </c>
      <c r="H1963">
        <v>32</v>
      </c>
      <c r="I1963" s="1">
        <f t="shared" si="153"/>
        <v>368864</v>
      </c>
      <c r="J1963" t="s">
        <v>18</v>
      </c>
      <c r="K1963" t="s">
        <v>6</v>
      </c>
      <c r="L1963">
        <v>2020</v>
      </c>
      <c r="M1963">
        <v>37</v>
      </c>
      <c r="N1963">
        <v>2</v>
      </c>
      <c r="O1963">
        <f t="shared" si="155"/>
        <v>1686</v>
      </c>
    </row>
    <row r="1964" spans="1:15" x14ac:dyDescent="0.25">
      <c r="A1964" t="s">
        <v>7</v>
      </c>
      <c r="B1964" t="s">
        <v>6</v>
      </c>
      <c r="C1964" t="str">
        <f t="shared" si="154"/>
        <v>SW</v>
      </c>
      <c r="D1964">
        <v>2020</v>
      </c>
      <c r="E1964">
        <v>38</v>
      </c>
      <c r="F1964" t="str">
        <f t="shared" si="151"/>
        <v>2020Q3</v>
      </c>
      <c r="G1964" t="str">
        <f t="shared" si="152"/>
        <v>PROD_0042020Q3</v>
      </c>
      <c r="H1964">
        <v>29</v>
      </c>
      <c r="I1964" s="1">
        <f t="shared" si="153"/>
        <v>334283</v>
      </c>
      <c r="J1964" t="s">
        <v>18</v>
      </c>
      <c r="K1964" t="s">
        <v>6</v>
      </c>
      <c r="L1964">
        <v>2020</v>
      </c>
      <c r="M1964">
        <v>38</v>
      </c>
      <c r="N1964">
        <v>2</v>
      </c>
      <c r="O1964">
        <f t="shared" si="155"/>
        <v>1686</v>
      </c>
    </row>
    <row r="1965" spans="1:15" x14ac:dyDescent="0.25">
      <c r="A1965" t="s">
        <v>7</v>
      </c>
      <c r="B1965" t="s">
        <v>6</v>
      </c>
      <c r="C1965" t="str">
        <f t="shared" si="154"/>
        <v>SW</v>
      </c>
      <c r="D1965">
        <v>2020</v>
      </c>
      <c r="E1965">
        <v>39</v>
      </c>
      <c r="F1965" t="str">
        <f t="shared" si="151"/>
        <v>2020Q4</v>
      </c>
      <c r="G1965" t="str">
        <f t="shared" si="152"/>
        <v>PROD_0042020Q4</v>
      </c>
      <c r="H1965">
        <v>32</v>
      </c>
      <c r="I1965" s="1">
        <f t="shared" si="153"/>
        <v>368864</v>
      </c>
      <c r="J1965" t="s">
        <v>18</v>
      </c>
      <c r="K1965" t="s">
        <v>6</v>
      </c>
      <c r="L1965">
        <v>2020</v>
      </c>
      <c r="M1965">
        <v>39</v>
      </c>
      <c r="N1965">
        <v>2</v>
      </c>
      <c r="O1965">
        <f t="shared" si="155"/>
        <v>1686</v>
      </c>
    </row>
    <row r="1966" spans="1:15" x14ac:dyDescent="0.25">
      <c r="A1966" t="s">
        <v>7</v>
      </c>
      <c r="B1966" t="s">
        <v>6</v>
      </c>
      <c r="C1966" t="str">
        <f t="shared" si="154"/>
        <v>SW</v>
      </c>
      <c r="D1966">
        <v>2020</v>
      </c>
      <c r="E1966">
        <v>40</v>
      </c>
      <c r="F1966" t="str">
        <f t="shared" si="151"/>
        <v>2020Q4</v>
      </c>
      <c r="G1966" t="str">
        <f t="shared" si="152"/>
        <v>PROD_0042020Q4</v>
      </c>
      <c r="H1966">
        <v>32</v>
      </c>
      <c r="I1966" s="1">
        <f t="shared" si="153"/>
        <v>368864</v>
      </c>
      <c r="J1966" t="s">
        <v>18</v>
      </c>
      <c r="K1966" t="s">
        <v>6</v>
      </c>
      <c r="L1966">
        <v>2020</v>
      </c>
      <c r="M1966">
        <v>40</v>
      </c>
      <c r="N1966">
        <v>1</v>
      </c>
      <c r="O1966">
        <f t="shared" si="155"/>
        <v>843</v>
      </c>
    </row>
    <row r="1967" spans="1:15" x14ac:dyDescent="0.25">
      <c r="A1967" t="s">
        <v>7</v>
      </c>
      <c r="B1967" t="s">
        <v>6</v>
      </c>
      <c r="C1967" t="str">
        <f t="shared" si="154"/>
        <v>SW</v>
      </c>
      <c r="D1967">
        <v>2020</v>
      </c>
      <c r="E1967">
        <v>41</v>
      </c>
      <c r="F1967" t="str">
        <f t="shared" si="151"/>
        <v>2020Q4</v>
      </c>
      <c r="G1967" t="str">
        <f t="shared" si="152"/>
        <v>PROD_0042020Q4</v>
      </c>
      <c r="H1967">
        <v>42</v>
      </c>
      <c r="I1967" s="1">
        <f t="shared" si="153"/>
        <v>484134</v>
      </c>
      <c r="J1967" t="s">
        <v>18</v>
      </c>
      <c r="K1967" t="s">
        <v>6</v>
      </c>
      <c r="L1967">
        <v>2020</v>
      </c>
      <c r="M1967">
        <v>41</v>
      </c>
      <c r="N1967">
        <v>3</v>
      </c>
      <c r="O1967">
        <f t="shared" si="155"/>
        <v>2529</v>
      </c>
    </row>
    <row r="1968" spans="1:15" x14ac:dyDescent="0.25">
      <c r="A1968" t="s">
        <v>7</v>
      </c>
      <c r="B1968" t="s">
        <v>6</v>
      </c>
      <c r="C1968" t="str">
        <f t="shared" si="154"/>
        <v>SW</v>
      </c>
      <c r="D1968">
        <v>2020</v>
      </c>
      <c r="E1968">
        <v>42</v>
      </c>
      <c r="F1968" t="str">
        <f t="shared" si="151"/>
        <v>2020Q4</v>
      </c>
      <c r="G1968" t="str">
        <f t="shared" si="152"/>
        <v>PROD_0042020Q4</v>
      </c>
      <c r="H1968">
        <v>30</v>
      </c>
      <c r="I1968" s="1">
        <f t="shared" si="153"/>
        <v>345810</v>
      </c>
      <c r="J1968" t="s">
        <v>18</v>
      </c>
      <c r="K1968" t="s">
        <v>6</v>
      </c>
      <c r="L1968">
        <v>2020</v>
      </c>
      <c r="M1968">
        <v>42</v>
      </c>
      <c r="N1968">
        <v>3</v>
      </c>
      <c r="O1968">
        <f t="shared" si="155"/>
        <v>2529</v>
      </c>
    </row>
    <row r="1969" spans="1:15" x14ac:dyDescent="0.25">
      <c r="A1969" t="s">
        <v>7</v>
      </c>
      <c r="B1969" t="s">
        <v>6</v>
      </c>
      <c r="C1969" t="str">
        <f t="shared" si="154"/>
        <v>SW</v>
      </c>
      <c r="D1969">
        <v>2020</v>
      </c>
      <c r="E1969">
        <v>43</v>
      </c>
      <c r="F1969" t="str">
        <f t="shared" si="151"/>
        <v>2020Q4</v>
      </c>
      <c r="G1969" t="str">
        <f t="shared" si="152"/>
        <v>PROD_0042020Q4</v>
      </c>
      <c r="H1969">
        <v>35</v>
      </c>
      <c r="I1969" s="1">
        <f t="shared" si="153"/>
        <v>403445</v>
      </c>
      <c r="J1969" t="s">
        <v>18</v>
      </c>
      <c r="K1969" t="s">
        <v>6</v>
      </c>
      <c r="L1969">
        <v>2020</v>
      </c>
      <c r="M1969">
        <v>43</v>
      </c>
      <c r="N1969">
        <v>5</v>
      </c>
      <c r="O1969">
        <f t="shared" si="155"/>
        <v>4215</v>
      </c>
    </row>
    <row r="1970" spans="1:15" x14ac:dyDescent="0.25">
      <c r="A1970" t="s">
        <v>7</v>
      </c>
      <c r="B1970" t="s">
        <v>6</v>
      </c>
      <c r="C1970" t="str">
        <f t="shared" si="154"/>
        <v>SW</v>
      </c>
      <c r="D1970">
        <v>2020</v>
      </c>
      <c r="E1970">
        <v>44</v>
      </c>
      <c r="F1970" t="str">
        <f t="shared" si="151"/>
        <v>2020Q4</v>
      </c>
      <c r="G1970" t="str">
        <f t="shared" si="152"/>
        <v>PROD_0042020Q4</v>
      </c>
      <c r="H1970">
        <v>32</v>
      </c>
      <c r="I1970" s="1">
        <f t="shared" si="153"/>
        <v>368864</v>
      </c>
      <c r="J1970" t="s">
        <v>18</v>
      </c>
      <c r="K1970" t="s">
        <v>6</v>
      </c>
      <c r="L1970">
        <v>2020</v>
      </c>
      <c r="M1970">
        <v>44</v>
      </c>
      <c r="N1970">
        <v>6</v>
      </c>
      <c r="O1970">
        <f t="shared" si="155"/>
        <v>5058</v>
      </c>
    </row>
    <row r="1971" spans="1:15" x14ac:dyDescent="0.25">
      <c r="A1971" t="s">
        <v>7</v>
      </c>
      <c r="B1971" t="s">
        <v>6</v>
      </c>
      <c r="C1971" t="str">
        <f t="shared" si="154"/>
        <v>SW</v>
      </c>
      <c r="D1971">
        <v>2020</v>
      </c>
      <c r="E1971">
        <v>45</v>
      </c>
      <c r="F1971" t="str">
        <f t="shared" si="151"/>
        <v>2020Q4</v>
      </c>
      <c r="G1971" t="str">
        <f t="shared" si="152"/>
        <v>PROD_0042020Q4</v>
      </c>
      <c r="H1971">
        <v>28</v>
      </c>
      <c r="I1971" s="1">
        <f t="shared" si="153"/>
        <v>322756</v>
      </c>
      <c r="J1971" t="s">
        <v>18</v>
      </c>
      <c r="K1971" t="s">
        <v>6</v>
      </c>
      <c r="L1971">
        <v>2020</v>
      </c>
      <c r="M1971">
        <v>45</v>
      </c>
      <c r="N1971">
        <v>5</v>
      </c>
      <c r="O1971">
        <f t="shared" si="155"/>
        <v>4215</v>
      </c>
    </row>
    <row r="1972" spans="1:15" x14ac:dyDescent="0.25">
      <c r="A1972" t="s">
        <v>7</v>
      </c>
      <c r="B1972" t="s">
        <v>6</v>
      </c>
      <c r="C1972" t="str">
        <f t="shared" si="154"/>
        <v>SW</v>
      </c>
      <c r="D1972">
        <v>2020</v>
      </c>
      <c r="E1972">
        <v>46</v>
      </c>
      <c r="F1972" t="str">
        <f t="shared" si="151"/>
        <v>2020Q4</v>
      </c>
      <c r="G1972" t="str">
        <f t="shared" si="152"/>
        <v>PROD_0042020Q4</v>
      </c>
      <c r="H1972">
        <v>30</v>
      </c>
      <c r="I1972" s="1">
        <f t="shared" si="153"/>
        <v>345810</v>
      </c>
      <c r="J1972" t="s">
        <v>18</v>
      </c>
      <c r="K1972" t="s">
        <v>6</v>
      </c>
      <c r="L1972">
        <v>2020</v>
      </c>
      <c r="M1972">
        <v>46</v>
      </c>
      <c r="N1972">
        <v>4</v>
      </c>
      <c r="O1972">
        <f t="shared" si="155"/>
        <v>3372</v>
      </c>
    </row>
    <row r="1973" spans="1:15" x14ac:dyDescent="0.25">
      <c r="A1973" t="s">
        <v>7</v>
      </c>
      <c r="B1973" t="s">
        <v>6</v>
      </c>
      <c r="C1973" t="str">
        <f t="shared" si="154"/>
        <v>SW</v>
      </c>
      <c r="D1973">
        <v>2020</v>
      </c>
      <c r="E1973">
        <v>47</v>
      </c>
      <c r="F1973" t="str">
        <f t="shared" si="151"/>
        <v>2020Q4</v>
      </c>
      <c r="G1973" t="str">
        <f t="shared" si="152"/>
        <v>PROD_0042020Q4</v>
      </c>
      <c r="H1973">
        <v>41</v>
      </c>
      <c r="I1973" s="1">
        <f t="shared" si="153"/>
        <v>472607</v>
      </c>
      <c r="J1973" t="s">
        <v>18</v>
      </c>
      <c r="K1973" t="s">
        <v>6</v>
      </c>
      <c r="L1973">
        <v>2020</v>
      </c>
      <c r="M1973">
        <v>47</v>
      </c>
      <c r="N1973">
        <v>5</v>
      </c>
      <c r="O1973">
        <f t="shared" si="155"/>
        <v>4215</v>
      </c>
    </row>
    <row r="1974" spans="1:15" x14ac:dyDescent="0.25">
      <c r="A1974" t="s">
        <v>7</v>
      </c>
      <c r="B1974" t="s">
        <v>6</v>
      </c>
      <c r="C1974" t="str">
        <f t="shared" si="154"/>
        <v>SW</v>
      </c>
      <c r="D1974">
        <v>2020</v>
      </c>
      <c r="E1974">
        <v>48</v>
      </c>
      <c r="F1974" t="str">
        <f t="shared" si="151"/>
        <v>2020Q4</v>
      </c>
      <c r="G1974" t="str">
        <f t="shared" si="152"/>
        <v>PROD_0042020Q4</v>
      </c>
      <c r="H1974">
        <v>40</v>
      </c>
      <c r="I1974" s="1">
        <f t="shared" si="153"/>
        <v>461080</v>
      </c>
      <c r="J1974" t="s">
        <v>18</v>
      </c>
      <c r="K1974" t="s">
        <v>6</v>
      </c>
      <c r="L1974">
        <v>2020</v>
      </c>
      <c r="M1974">
        <v>48</v>
      </c>
      <c r="N1974">
        <v>4</v>
      </c>
      <c r="O1974">
        <f t="shared" si="155"/>
        <v>3372</v>
      </c>
    </row>
    <row r="1975" spans="1:15" x14ac:dyDescent="0.25">
      <c r="A1975" t="s">
        <v>7</v>
      </c>
      <c r="B1975" t="s">
        <v>6</v>
      </c>
      <c r="C1975" t="str">
        <f t="shared" si="154"/>
        <v>SW</v>
      </c>
      <c r="D1975">
        <v>2020</v>
      </c>
      <c r="E1975">
        <v>49</v>
      </c>
      <c r="F1975" t="str">
        <f t="shared" si="151"/>
        <v>2020Q4</v>
      </c>
      <c r="G1975" t="str">
        <f t="shared" si="152"/>
        <v>PROD_0042020Q4</v>
      </c>
      <c r="H1975">
        <v>39</v>
      </c>
      <c r="I1975" s="1">
        <f t="shared" si="153"/>
        <v>449553</v>
      </c>
      <c r="J1975" t="s">
        <v>18</v>
      </c>
      <c r="K1975" t="s">
        <v>6</v>
      </c>
      <c r="L1975">
        <v>2020</v>
      </c>
      <c r="M1975">
        <v>49</v>
      </c>
      <c r="N1975">
        <v>5</v>
      </c>
      <c r="O1975">
        <f t="shared" si="155"/>
        <v>4215</v>
      </c>
    </row>
    <row r="1976" spans="1:15" x14ac:dyDescent="0.25">
      <c r="A1976" t="s">
        <v>7</v>
      </c>
      <c r="B1976" t="s">
        <v>6</v>
      </c>
      <c r="C1976" t="str">
        <f t="shared" si="154"/>
        <v>SW</v>
      </c>
      <c r="D1976">
        <v>2020</v>
      </c>
      <c r="E1976">
        <v>50</v>
      </c>
      <c r="F1976" t="str">
        <f t="shared" si="151"/>
        <v>2020Q4</v>
      </c>
      <c r="G1976" t="str">
        <f t="shared" si="152"/>
        <v>PROD_0042020Q4</v>
      </c>
      <c r="H1976">
        <v>38</v>
      </c>
      <c r="I1976" s="1">
        <f t="shared" si="153"/>
        <v>438026</v>
      </c>
      <c r="J1976" t="s">
        <v>18</v>
      </c>
      <c r="K1976" t="s">
        <v>6</v>
      </c>
      <c r="L1976">
        <v>2020</v>
      </c>
      <c r="M1976">
        <v>50</v>
      </c>
      <c r="N1976">
        <v>5</v>
      </c>
      <c r="O1976">
        <f t="shared" si="155"/>
        <v>4215</v>
      </c>
    </row>
    <row r="1977" spans="1:15" x14ac:dyDescent="0.25">
      <c r="A1977" t="s">
        <v>7</v>
      </c>
      <c r="B1977" t="s">
        <v>6</v>
      </c>
      <c r="C1977" t="str">
        <f t="shared" si="154"/>
        <v>SW</v>
      </c>
      <c r="D1977">
        <v>2020</v>
      </c>
      <c r="E1977">
        <v>51</v>
      </c>
      <c r="F1977" t="str">
        <f t="shared" si="151"/>
        <v>2020Q4</v>
      </c>
      <c r="G1977" t="str">
        <f t="shared" si="152"/>
        <v>PROD_0042020Q4</v>
      </c>
      <c r="H1977">
        <v>21</v>
      </c>
      <c r="I1977" s="1">
        <f t="shared" si="153"/>
        <v>242067</v>
      </c>
      <c r="J1977" t="s">
        <v>18</v>
      </c>
      <c r="K1977" t="s">
        <v>6</v>
      </c>
      <c r="L1977">
        <v>2020</v>
      </c>
      <c r="M1977">
        <v>51</v>
      </c>
      <c r="N1977">
        <v>3</v>
      </c>
      <c r="O1977">
        <f t="shared" si="155"/>
        <v>2529</v>
      </c>
    </row>
    <row r="1978" spans="1:15" x14ac:dyDescent="0.25">
      <c r="A1978" t="s">
        <v>7</v>
      </c>
      <c r="B1978" t="s">
        <v>14</v>
      </c>
      <c r="C1978" t="str">
        <f t="shared" si="154"/>
        <v>SW</v>
      </c>
      <c r="D1978">
        <v>2019</v>
      </c>
      <c r="E1978">
        <v>0</v>
      </c>
      <c r="F1978" t="str">
        <f t="shared" si="151"/>
        <v>2019Q1</v>
      </c>
      <c r="G1978" t="str">
        <f t="shared" si="152"/>
        <v>PROD_0042019Q1</v>
      </c>
      <c r="H1978">
        <v>15</v>
      </c>
      <c r="I1978" s="1">
        <f t="shared" si="153"/>
        <v>170775</v>
      </c>
      <c r="J1978" t="s">
        <v>18</v>
      </c>
      <c r="K1978" t="s">
        <v>14</v>
      </c>
      <c r="L1978">
        <v>2019</v>
      </c>
      <c r="M1978">
        <v>0</v>
      </c>
      <c r="N1978">
        <v>2</v>
      </c>
      <c r="O1978">
        <f t="shared" si="155"/>
        <v>1686</v>
      </c>
    </row>
    <row r="1979" spans="1:15" x14ac:dyDescent="0.25">
      <c r="A1979" t="s">
        <v>7</v>
      </c>
      <c r="B1979" t="s">
        <v>14</v>
      </c>
      <c r="C1979" t="str">
        <f t="shared" si="154"/>
        <v>SW</v>
      </c>
      <c r="D1979">
        <v>2019</v>
      </c>
      <c r="E1979">
        <v>1</v>
      </c>
      <c r="F1979" t="str">
        <f t="shared" si="151"/>
        <v>2019Q1</v>
      </c>
      <c r="G1979" t="str">
        <f t="shared" si="152"/>
        <v>PROD_0042019Q1</v>
      </c>
      <c r="H1979">
        <v>7</v>
      </c>
      <c r="I1979" s="1">
        <f t="shared" si="153"/>
        <v>79695</v>
      </c>
      <c r="J1979" t="s">
        <v>18</v>
      </c>
      <c r="K1979" t="s">
        <v>14</v>
      </c>
      <c r="L1979">
        <v>2019</v>
      </c>
      <c r="M1979">
        <v>1</v>
      </c>
      <c r="N1979">
        <v>1</v>
      </c>
      <c r="O1979">
        <f t="shared" si="155"/>
        <v>843</v>
      </c>
    </row>
    <row r="1980" spans="1:15" x14ac:dyDescent="0.25">
      <c r="A1980" t="s">
        <v>7</v>
      </c>
      <c r="B1980" t="s">
        <v>14</v>
      </c>
      <c r="C1980" t="str">
        <f t="shared" si="154"/>
        <v>SW</v>
      </c>
      <c r="D1980">
        <v>2019</v>
      </c>
      <c r="E1980">
        <v>2</v>
      </c>
      <c r="F1980" t="str">
        <f t="shared" si="151"/>
        <v>2019Q1</v>
      </c>
      <c r="G1980" t="str">
        <f t="shared" si="152"/>
        <v>PROD_0042019Q1</v>
      </c>
      <c r="H1980">
        <v>15</v>
      </c>
      <c r="I1980" s="1">
        <f t="shared" si="153"/>
        <v>170775</v>
      </c>
      <c r="J1980" t="s">
        <v>18</v>
      </c>
      <c r="K1980" t="s">
        <v>14</v>
      </c>
      <c r="L1980">
        <v>2019</v>
      </c>
      <c r="M1980">
        <v>2</v>
      </c>
      <c r="N1980">
        <v>2</v>
      </c>
      <c r="O1980">
        <f t="shared" si="155"/>
        <v>1686</v>
      </c>
    </row>
    <row r="1981" spans="1:15" x14ac:dyDescent="0.25">
      <c r="A1981" t="s">
        <v>7</v>
      </c>
      <c r="B1981" t="s">
        <v>14</v>
      </c>
      <c r="C1981" t="str">
        <f t="shared" si="154"/>
        <v>SW</v>
      </c>
      <c r="D1981">
        <v>2019</v>
      </c>
      <c r="E1981">
        <v>3</v>
      </c>
      <c r="F1981" t="str">
        <f t="shared" si="151"/>
        <v>2019Q1</v>
      </c>
      <c r="G1981" t="str">
        <f t="shared" si="152"/>
        <v>PROD_0042019Q1</v>
      </c>
      <c r="H1981">
        <v>14</v>
      </c>
      <c r="I1981" s="1">
        <f t="shared" si="153"/>
        <v>159390</v>
      </c>
      <c r="J1981" t="s">
        <v>18</v>
      </c>
      <c r="K1981" t="s">
        <v>14</v>
      </c>
      <c r="L1981">
        <v>2019</v>
      </c>
      <c r="M1981">
        <v>3</v>
      </c>
      <c r="N1981">
        <v>2</v>
      </c>
      <c r="O1981">
        <f t="shared" si="155"/>
        <v>1686</v>
      </c>
    </row>
    <row r="1982" spans="1:15" x14ac:dyDescent="0.25">
      <c r="A1982" t="s">
        <v>7</v>
      </c>
      <c r="B1982" t="s">
        <v>14</v>
      </c>
      <c r="C1982" t="str">
        <f t="shared" si="154"/>
        <v>SW</v>
      </c>
      <c r="D1982">
        <v>2019</v>
      </c>
      <c r="E1982">
        <v>4</v>
      </c>
      <c r="F1982" t="str">
        <f t="shared" si="151"/>
        <v>2019Q1</v>
      </c>
      <c r="G1982" t="str">
        <f t="shared" si="152"/>
        <v>PROD_0042019Q1</v>
      </c>
      <c r="H1982">
        <v>17</v>
      </c>
      <c r="I1982" s="1">
        <f t="shared" si="153"/>
        <v>193545</v>
      </c>
      <c r="J1982" t="s">
        <v>18</v>
      </c>
      <c r="K1982" t="s">
        <v>14</v>
      </c>
      <c r="L1982">
        <v>2019</v>
      </c>
      <c r="M1982">
        <v>4</v>
      </c>
      <c r="N1982">
        <v>2</v>
      </c>
      <c r="O1982">
        <f t="shared" si="155"/>
        <v>1686</v>
      </c>
    </row>
    <row r="1983" spans="1:15" x14ac:dyDescent="0.25">
      <c r="A1983" t="s">
        <v>7</v>
      </c>
      <c r="B1983" t="s">
        <v>14</v>
      </c>
      <c r="C1983" t="str">
        <f t="shared" si="154"/>
        <v>SW</v>
      </c>
      <c r="D1983">
        <v>2019</v>
      </c>
      <c r="E1983">
        <v>5</v>
      </c>
      <c r="F1983" t="str">
        <f t="shared" si="151"/>
        <v>2019Q1</v>
      </c>
      <c r="G1983" t="str">
        <f t="shared" si="152"/>
        <v>PROD_0042019Q1</v>
      </c>
      <c r="H1983">
        <v>7</v>
      </c>
      <c r="I1983" s="1">
        <f t="shared" si="153"/>
        <v>79695</v>
      </c>
      <c r="J1983" t="s">
        <v>18</v>
      </c>
      <c r="K1983" t="s">
        <v>14</v>
      </c>
      <c r="L1983">
        <v>2019</v>
      </c>
      <c r="M1983">
        <v>5</v>
      </c>
      <c r="N1983">
        <v>1</v>
      </c>
      <c r="O1983">
        <f t="shared" si="155"/>
        <v>843</v>
      </c>
    </row>
    <row r="1984" spans="1:15" x14ac:dyDescent="0.25">
      <c r="A1984" t="s">
        <v>7</v>
      </c>
      <c r="B1984" t="s">
        <v>14</v>
      </c>
      <c r="C1984" t="str">
        <f t="shared" si="154"/>
        <v>SW</v>
      </c>
      <c r="D1984">
        <v>2019</v>
      </c>
      <c r="E1984">
        <v>6</v>
      </c>
      <c r="F1984" t="str">
        <f t="shared" si="151"/>
        <v>2019Q1</v>
      </c>
      <c r="G1984" t="str">
        <f t="shared" si="152"/>
        <v>PROD_0042019Q1</v>
      </c>
      <c r="H1984">
        <v>10</v>
      </c>
      <c r="I1984" s="1">
        <f t="shared" si="153"/>
        <v>113850</v>
      </c>
      <c r="J1984" t="s">
        <v>18</v>
      </c>
      <c r="K1984" t="s">
        <v>14</v>
      </c>
      <c r="L1984">
        <v>2019</v>
      </c>
      <c r="M1984">
        <v>6</v>
      </c>
      <c r="N1984">
        <v>1</v>
      </c>
      <c r="O1984">
        <f t="shared" si="155"/>
        <v>843</v>
      </c>
    </row>
    <row r="1985" spans="1:15" x14ac:dyDescent="0.25">
      <c r="A1985" t="s">
        <v>7</v>
      </c>
      <c r="B1985" t="s">
        <v>14</v>
      </c>
      <c r="C1985" t="str">
        <f t="shared" si="154"/>
        <v>SW</v>
      </c>
      <c r="D1985">
        <v>2019</v>
      </c>
      <c r="E1985">
        <v>7</v>
      </c>
      <c r="F1985" t="str">
        <f t="shared" si="151"/>
        <v>2019Q1</v>
      </c>
      <c r="G1985" t="str">
        <f t="shared" si="152"/>
        <v>PROD_0042019Q1</v>
      </c>
      <c r="H1985">
        <v>16</v>
      </c>
      <c r="I1985" s="1">
        <f t="shared" si="153"/>
        <v>182160</v>
      </c>
      <c r="J1985" t="s">
        <v>18</v>
      </c>
      <c r="K1985" t="s">
        <v>14</v>
      </c>
      <c r="L1985">
        <v>2019</v>
      </c>
      <c r="M1985">
        <v>7</v>
      </c>
      <c r="N1985">
        <v>1</v>
      </c>
      <c r="O1985">
        <f t="shared" si="155"/>
        <v>843</v>
      </c>
    </row>
    <row r="1986" spans="1:15" x14ac:dyDescent="0.25">
      <c r="A1986" t="s">
        <v>7</v>
      </c>
      <c r="B1986" t="s">
        <v>14</v>
      </c>
      <c r="C1986" t="str">
        <f t="shared" si="154"/>
        <v>SW</v>
      </c>
      <c r="D1986">
        <v>2019</v>
      </c>
      <c r="E1986">
        <v>8</v>
      </c>
      <c r="F1986" t="str">
        <f t="shared" ref="F1986:F2049" si="156">CONCATENATE(D1986,"Q",IF(E1986&gt;=39,4,IF(E1986&gt;=26,3,IF(E1986&gt;=13,2,IF(E1986&gt;=0,1)))))</f>
        <v>2019Q1</v>
      </c>
      <c r="G1986" t="str">
        <f t="shared" ref="G1986:G2049" si="157">CONCATENATE(A1986,D1986,"Q",IF(E1986&gt;=39,4,IF(E1986&gt;=26,3,IF(E1986&gt;=13,2,IF(E1986&gt;=0,1)))))</f>
        <v>PROD_0042019Q1</v>
      </c>
      <c r="H1986">
        <v>11</v>
      </c>
      <c r="I1986" s="1">
        <f t="shared" ref="I1986:I2049" si="158">H1986*(VLOOKUP(G1986,S$2:T$65,2,0))</f>
        <v>125235</v>
      </c>
      <c r="J1986" t="s">
        <v>18</v>
      </c>
      <c r="K1986" t="s">
        <v>14</v>
      </c>
      <c r="L1986">
        <v>2019</v>
      </c>
      <c r="M1986">
        <v>8</v>
      </c>
      <c r="N1986">
        <v>0</v>
      </c>
      <c r="O1986">
        <f t="shared" si="155"/>
        <v>0</v>
      </c>
    </row>
    <row r="1987" spans="1:15" x14ac:dyDescent="0.25">
      <c r="A1987" t="s">
        <v>7</v>
      </c>
      <c r="B1987" t="s">
        <v>14</v>
      </c>
      <c r="C1987" t="str">
        <f t="shared" ref="C1987:C2050" si="159">VLOOKUP(B1987,$V$14:$Y$18,2,FALSE)</f>
        <v>SW</v>
      </c>
      <c r="D1987">
        <v>2019</v>
      </c>
      <c r="E1987">
        <v>9</v>
      </c>
      <c r="F1987" t="str">
        <f t="shared" si="156"/>
        <v>2019Q1</v>
      </c>
      <c r="G1987" t="str">
        <f t="shared" si="157"/>
        <v>PROD_0042019Q1</v>
      </c>
      <c r="H1987">
        <v>8</v>
      </c>
      <c r="I1987" s="1">
        <f t="shared" si="158"/>
        <v>91080</v>
      </c>
      <c r="J1987" t="s">
        <v>18</v>
      </c>
      <c r="K1987" t="s">
        <v>14</v>
      </c>
      <c r="L1987">
        <v>2019</v>
      </c>
      <c r="M1987">
        <v>9</v>
      </c>
      <c r="N1987">
        <v>0</v>
      </c>
      <c r="O1987">
        <f t="shared" ref="O1987:O2050" si="160">N1987*(VLOOKUP(J1987,$V$2:$W$9,2,0))</f>
        <v>0</v>
      </c>
    </row>
    <row r="1988" spans="1:15" x14ac:dyDescent="0.25">
      <c r="A1988" t="s">
        <v>7</v>
      </c>
      <c r="B1988" t="s">
        <v>14</v>
      </c>
      <c r="C1988" t="str">
        <f t="shared" si="159"/>
        <v>SW</v>
      </c>
      <c r="D1988">
        <v>2019</v>
      </c>
      <c r="E1988">
        <v>10</v>
      </c>
      <c r="F1988" t="str">
        <f t="shared" si="156"/>
        <v>2019Q1</v>
      </c>
      <c r="G1988" t="str">
        <f t="shared" si="157"/>
        <v>PROD_0042019Q1</v>
      </c>
      <c r="H1988">
        <v>8</v>
      </c>
      <c r="I1988" s="1">
        <f t="shared" si="158"/>
        <v>91080</v>
      </c>
      <c r="J1988" t="s">
        <v>18</v>
      </c>
      <c r="K1988" t="s">
        <v>14</v>
      </c>
      <c r="L1988">
        <v>2019</v>
      </c>
      <c r="M1988">
        <v>10</v>
      </c>
      <c r="N1988">
        <v>0</v>
      </c>
      <c r="O1988">
        <f t="shared" si="160"/>
        <v>0</v>
      </c>
    </row>
    <row r="1989" spans="1:15" x14ac:dyDescent="0.25">
      <c r="A1989" t="s">
        <v>7</v>
      </c>
      <c r="B1989" t="s">
        <v>14</v>
      </c>
      <c r="C1989" t="str">
        <f t="shared" si="159"/>
        <v>SW</v>
      </c>
      <c r="D1989">
        <v>2019</v>
      </c>
      <c r="E1989">
        <v>11</v>
      </c>
      <c r="F1989" t="str">
        <f t="shared" si="156"/>
        <v>2019Q1</v>
      </c>
      <c r="G1989" t="str">
        <f t="shared" si="157"/>
        <v>PROD_0042019Q1</v>
      </c>
      <c r="H1989">
        <v>10</v>
      </c>
      <c r="I1989" s="1">
        <f t="shared" si="158"/>
        <v>113850</v>
      </c>
      <c r="J1989" t="s">
        <v>18</v>
      </c>
      <c r="K1989" t="s">
        <v>14</v>
      </c>
      <c r="L1989">
        <v>2019</v>
      </c>
      <c r="M1989">
        <v>11</v>
      </c>
      <c r="N1989">
        <v>0</v>
      </c>
      <c r="O1989">
        <f t="shared" si="160"/>
        <v>0</v>
      </c>
    </row>
    <row r="1990" spans="1:15" x14ac:dyDescent="0.25">
      <c r="A1990" t="s">
        <v>7</v>
      </c>
      <c r="B1990" t="s">
        <v>14</v>
      </c>
      <c r="C1990" t="str">
        <f t="shared" si="159"/>
        <v>SW</v>
      </c>
      <c r="D1990">
        <v>2019</v>
      </c>
      <c r="E1990">
        <v>12</v>
      </c>
      <c r="F1990" t="str">
        <f t="shared" si="156"/>
        <v>2019Q1</v>
      </c>
      <c r="G1990" t="str">
        <f t="shared" si="157"/>
        <v>PROD_0042019Q1</v>
      </c>
      <c r="H1990">
        <v>10</v>
      </c>
      <c r="I1990" s="1">
        <f t="shared" si="158"/>
        <v>113850</v>
      </c>
      <c r="J1990" t="s">
        <v>18</v>
      </c>
      <c r="K1990" t="s">
        <v>14</v>
      </c>
      <c r="L1990">
        <v>2019</v>
      </c>
      <c r="M1990">
        <v>12</v>
      </c>
      <c r="N1990">
        <v>0</v>
      </c>
      <c r="O1990">
        <f t="shared" si="160"/>
        <v>0</v>
      </c>
    </row>
    <row r="1991" spans="1:15" x14ac:dyDescent="0.25">
      <c r="A1991" t="s">
        <v>7</v>
      </c>
      <c r="B1991" t="s">
        <v>14</v>
      </c>
      <c r="C1991" t="str">
        <f t="shared" si="159"/>
        <v>SW</v>
      </c>
      <c r="D1991">
        <v>2019</v>
      </c>
      <c r="E1991">
        <v>13</v>
      </c>
      <c r="F1991" t="str">
        <f t="shared" si="156"/>
        <v>2019Q2</v>
      </c>
      <c r="G1991" t="str">
        <f t="shared" si="157"/>
        <v>PROD_0042019Q2</v>
      </c>
      <c r="H1991">
        <v>12</v>
      </c>
      <c r="I1991" s="1">
        <f t="shared" si="158"/>
        <v>136620</v>
      </c>
      <c r="J1991" t="s">
        <v>18</v>
      </c>
      <c r="K1991" t="s">
        <v>14</v>
      </c>
      <c r="L1991">
        <v>2019</v>
      </c>
      <c r="M1991">
        <v>13</v>
      </c>
      <c r="N1991">
        <v>0</v>
      </c>
      <c r="O1991">
        <f t="shared" si="160"/>
        <v>0</v>
      </c>
    </row>
    <row r="1992" spans="1:15" x14ac:dyDescent="0.25">
      <c r="A1992" t="s">
        <v>7</v>
      </c>
      <c r="B1992" t="s">
        <v>14</v>
      </c>
      <c r="C1992" t="str">
        <f t="shared" si="159"/>
        <v>SW</v>
      </c>
      <c r="D1992">
        <v>2019</v>
      </c>
      <c r="E1992">
        <v>14</v>
      </c>
      <c r="F1992" t="str">
        <f t="shared" si="156"/>
        <v>2019Q2</v>
      </c>
      <c r="G1992" t="str">
        <f t="shared" si="157"/>
        <v>PROD_0042019Q2</v>
      </c>
      <c r="H1992">
        <v>10</v>
      </c>
      <c r="I1992" s="1">
        <f t="shared" si="158"/>
        <v>113850</v>
      </c>
      <c r="J1992" t="s">
        <v>18</v>
      </c>
      <c r="K1992" t="s">
        <v>14</v>
      </c>
      <c r="L1992">
        <v>2019</v>
      </c>
      <c r="M1992">
        <v>14</v>
      </c>
      <c r="N1992">
        <v>0</v>
      </c>
      <c r="O1992">
        <f t="shared" si="160"/>
        <v>0</v>
      </c>
    </row>
    <row r="1993" spans="1:15" x14ac:dyDescent="0.25">
      <c r="A1993" t="s">
        <v>7</v>
      </c>
      <c r="B1993" t="s">
        <v>14</v>
      </c>
      <c r="C1993" t="str">
        <f t="shared" si="159"/>
        <v>SW</v>
      </c>
      <c r="D1993">
        <v>2019</v>
      </c>
      <c r="E1993">
        <v>15</v>
      </c>
      <c r="F1993" t="str">
        <f t="shared" si="156"/>
        <v>2019Q2</v>
      </c>
      <c r="G1993" t="str">
        <f t="shared" si="157"/>
        <v>PROD_0042019Q2</v>
      </c>
      <c r="H1993">
        <v>16</v>
      </c>
      <c r="I1993" s="1">
        <f t="shared" si="158"/>
        <v>182160</v>
      </c>
      <c r="J1993" t="s">
        <v>18</v>
      </c>
      <c r="K1993" t="s">
        <v>14</v>
      </c>
      <c r="L1993">
        <v>2019</v>
      </c>
      <c r="M1993">
        <v>15</v>
      </c>
      <c r="N1993">
        <v>1</v>
      </c>
      <c r="O1993">
        <f t="shared" si="160"/>
        <v>843</v>
      </c>
    </row>
    <row r="1994" spans="1:15" x14ac:dyDescent="0.25">
      <c r="A1994" t="s">
        <v>7</v>
      </c>
      <c r="B1994" t="s">
        <v>14</v>
      </c>
      <c r="C1994" t="str">
        <f t="shared" si="159"/>
        <v>SW</v>
      </c>
      <c r="D1994">
        <v>2019</v>
      </c>
      <c r="E1994">
        <v>16</v>
      </c>
      <c r="F1994" t="str">
        <f t="shared" si="156"/>
        <v>2019Q2</v>
      </c>
      <c r="G1994" t="str">
        <f t="shared" si="157"/>
        <v>PROD_0042019Q2</v>
      </c>
      <c r="H1994">
        <v>13</v>
      </c>
      <c r="I1994" s="1">
        <f t="shared" si="158"/>
        <v>148005</v>
      </c>
      <c r="J1994" t="s">
        <v>18</v>
      </c>
      <c r="K1994" t="s">
        <v>14</v>
      </c>
      <c r="L1994">
        <v>2019</v>
      </c>
      <c r="M1994">
        <v>16</v>
      </c>
      <c r="N1994">
        <v>1</v>
      </c>
      <c r="O1994">
        <f t="shared" si="160"/>
        <v>843</v>
      </c>
    </row>
    <row r="1995" spans="1:15" x14ac:dyDescent="0.25">
      <c r="A1995" t="s">
        <v>7</v>
      </c>
      <c r="B1995" t="s">
        <v>14</v>
      </c>
      <c r="C1995" t="str">
        <f t="shared" si="159"/>
        <v>SW</v>
      </c>
      <c r="D1995">
        <v>2019</v>
      </c>
      <c r="E1995">
        <v>17</v>
      </c>
      <c r="F1995" t="str">
        <f t="shared" si="156"/>
        <v>2019Q2</v>
      </c>
      <c r="G1995" t="str">
        <f t="shared" si="157"/>
        <v>PROD_0042019Q2</v>
      </c>
      <c r="H1995">
        <v>10</v>
      </c>
      <c r="I1995" s="1">
        <f t="shared" si="158"/>
        <v>113850</v>
      </c>
      <c r="J1995" t="s">
        <v>18</v>
      </c>
      <c r="K1995" t="s">
        <v>14</v>
      </c>
      <c r="L1995">
        <v>2019</v>
      </c>
      <c r="M1995">
        <v>17</v>
      </c>
      <c r="N1995">
        <v>1</v>
      </c>
      <c r="O1995">
        <f t="shared" si="160"/>
        <v>843</v>
      </c>
    </row>
    <row r="1996" spans="1:15" x14ac:dyDescent="0.25">
      <c r="A1996" t="s">
        <v>7</v>
      </c>
      <c r="B1996" t="s">
        <v>14</v>
      </c>
      <c r="C1996" t="str">
        <f t="shared" si="159"/>
        <v>SW</v>
      </c>
      <c r="D1996">
        <v>2019</v>
      </c>
      <c r="E1996">
        <v>18</v>
      </c>
      <c r="F1996" t="str">
        <f t="shared" si="156"/>
        <v>2019Q2</v>
      </c>
      <c r="G1996" t="str">
        <f t="shared" si="157"/>
        <v>PROD_0042019Q2</v>
      </c>
      <c r="H1996">
        <v>13</v>
      </c>
      <c r="I1996" s="1">
        <f t="shared" si="158"/>
        <v>148005</v>
      </c>
      <c r="J1996" t="s">
        <v>18</v>
      </c>
      <c r="K1996" t="s">
        <v>14</v>
      </c>
      <c r="L1996">
        <v>2019</v>
      </c>
      <c r="M1996">
        <v>18</v>
      </c>
      <c r="N1996">
        <v>1</v>
      </c>
      <c r="O1996">
        <f t="shared" si="160"/>
        <v>843</v>
      </c>
    </row>
    <row r="1997" spans="1:15" x14ac:dyDescent="0.25">
      <c r="A1997" t="s">
        <v>7</v>
      </c>
      <c r="B1997" t="s">
        <v>14</v>
      </c>
      <c r="C1997" t="str">
        <f t="shared" si="159"/>
        <v>SW</v>
      </c>
      <c r="D1997">
        <v>2019</v>
      </c>
      <c r="E1997">
        <v>19</v>
      </c>
      <c r="F1997" t="str">
        <f t="shared" si="156"/>
        <v>2019Q2</v>
      </c>
      <c r="G1997" t="str">
        <f t="shared" si="157"/>
        <v>PROD_0042019Q2</v>
      </c>
      <c r="H1997">
        <v>13</v>
      </c>
      <c r="I1997" s="1">
        <f t="shared" si="158"/>
        <v>148005</v>
      </c>
      <c r="J1997" t="s">
        <v>18</v>
      </c>
      <c r="K1997" t="s">
        <v>14</v>
      </c>
      <c r="L1997">
        <v>2019</v>
      </c>
      <c r="M1997">
        <v>19</v>
      </c>
      <c r="N1997">
        <v>1</v>
      </c>
      <c r="O1997">
        <f t="shared" si="160"/>
        <v>843</v>
      </c>
    </row>
    <row r="1998" spans="1:15" x14ac:dyDescent="0.25">
      <c r="A1998" t="s">
        <v>7</v>
      </c>
      <c r="B1998" t="s">
        <v>14</v>
      </c>
      <c r="C1998" t="str">
        <f t="shared" si="159"/>
        <v>SW</v>
      </c>
      <c r="D1998">
        <v>2019</v>
      </c>
      <c r="E1998">
        <v>20</v>
      </c>
      <c r="F1998" t="str">
        <f t="shared" si="156"/>
        <v>2019Q2</v>
      </c>
      <c r="G1998" t="str">
        <f t="shared" si="157"/>
        <v>PROD_0042019Q2</v>
      </c>
      <c r="H1998">
        <v>18</v>
      </c>
      <c r="I1998" s="1">
        <f t="shared" si="158"/>
        <v>204930</v>
      </c>
      <c r="J1998" t="s">
        <v>18</v>
      </c>
      <c r="K1998" t="s">
        <v>14</v>
      </c>
      <c r="L1998">
        <v>2019</v>
      </c>
      <c r="M1998">
        <v>20</v>
      </c>
      <c r="N1998">
        <v>2</v>
      </c>
      <c r="O1998">
        <f t="shared" si="160"/>
        <v>1686</v>
      </c>
    </row>
    <row r="1999" spans="1:15" x14ac:dyDescent="0.25">
      <c r="A1999" t="s">
        <v>7</v>
      </c>
      <c r="B1999" t="s">
        <v>14</v>
      </c>
      <c r="C1999" t="str">
        <f t="shared" si="159"/>
        <v>SW</v>
      </c>
      <c r="D1999">
        <v>2019</v>
      </c>
      <c r="E1999">
        <v>21</v>
      </c>
      <c r="F1999" t="str">
        <f t="shared" si="156"/>
        <v>2019Q2</v>
      </c>
      <c r="G1999" t="str">
        <f t="shared" si="157"/>
        <v>PROD_0042019Q2</v>
      </c>
      <c r="H1999">
        <v>12</v>
      </c>
      <c r="I1999" s="1">
        <f t="shared" si="158"/>
        <v>136620</v>
      </c>
      <c r="J1999" t="s">
        <v>18</v>
      </c>
      <c r="K1999" t="s">
        <v>14</v>
      </c>
      <c r="L1999">
        <v>2019</v>
      </c>
      <c r="M1999">
        <v>21</v>
      </c>
      <c r="N1999">
        <v>1</v>
      </c>
      <c r="O1999">
        <f t="shared" si="160"/>
        <v>843</v>
      </c>
    </row>
    <row r="2000" spans="1:15" x14ac:dyDescent="0.25">
      <c r="A2000" t="s">
        <v>7</v>
      </c>
      <c r="B2000" t="s">
        <v>14</v>
      </c>
      <c r="C2000" t="str">
        <f t="shared" si="159"/>
        <v>SW</v>
      </c>
      <c r="D2000">
        <v>2019</v>
      </c>
      <c r="E2000">
        <v>22</v>
      </c>
      <c r="F2000" t="str">
        <f t="shared" si="156"/>
        <v>2019Q2</v>
      </c>
      <c r="G2000" t="str">
        <f t="shared" si="157"/>
        <v>PROD_0042019Q2</v>
      </c>
      <c r="H2000">
        <v>15</v>
      </c>
      <c r="I2000" s="1">
        <f t="shared" si="158"/>
        <v>170775</v>
      </c>
      <c r="J2000" t="s">
        <v>18</v>
      </c>
      <c r="K2000" t="s">
        <v>14</v>
      </c>
      <c r="L2000">
        <v>2019</v>
      </c>
      <c r="M2000">
        <v>22</v>
      </c>
      <c r="N2000">
        <v>1</v>
      </c>
      <c r="O2000">
        <f t="shared" si="160"/>
        <v>843</v>
      </c>
    </row>
    <row r="2001" spans="1:15" x14ac:dyDescent="0.25">
      <c r="A2001" t="s">
        <v>7</v>
      </c>
      <c r="B2001" t="s">
        <v>14</v>
      </c>
      <c r="C2001" t="str">
        <f t="shared" si="159"/>
        <v>SW</v>
      </c>
      <c r="D2001">
        <v>2019</v>
      </c>
      <c r="E2001">
        <v>23</v>
      </c>
      <c r="F2001" t="str">
        <f t="shared" si="156"/>
        <v>2019Q2</v>
      </c>
      <c r="G2001" t="str">
        <f t="shared" si="157"/>
        <v>PROD_0042019Q2</v>
      </c>
      <c r="H2001">
        <v>9</v>
      </c>
      <c r="I2001" s="1">
        <f t="shared" si="158"/>
        <v>102465</v>
      </c>
      <c r="J2001" t="s">
        <v>18</v>
      </c>
      <c r="K2001" t="s">
        <v>14</v>
      </c>
      <c r="L2001">
        <v>2019</v>
      </c>
      <c r="M2001">
        <v>23</v>
      </c>
      <c r="N2001">
        <v>0</v>
      </c>
      <c r="O2001">
        <f t="shared" si="160"/>
        <v>0</v>
      </c>
    </row>
    <row r="2002" spans="1:15" x14ac:dyDescent="0.25">
      <c r="A2002" t="s">
        <v>7</v>
      </c>
      <c r="B2002" t="s">
        <v>14</v>
      </c>
      <c r="C2002" t="str">
        <f t="shared" si="159"/>
        <v>SW</v>
      </c>
      <c r="D2002">
        <v>2019</v>
      </c>
      <c r="E2002">
        <v>24</v>
      </c>
      <c r="F2002" t="str">
        <f t="shared" si="156"/>
        <v>2019Q2</v>
      </c>
      <c r="G2002" t="str">
        <f t="shared" si="157"/>
        <v>PROD_0042019Q2</v>
      </c>
      <c r="H2002">
        <v>8</v>
      </c>
      <c r="I2002" s="1">
        <f t="shared" si="158"/>
        <v>91080</v>
      </c>
      <c r="J2002" t="s">
        <v>18</v>
      </c>
      <c r="K2002" t="s">
        <v>14</v>
      </c>
      <c r="L2002">
        <v>2019</v>
      </c>
      <c r="M2002">
        <v>24</v>
      </c>
      <c r="N2002">
        <v>0</v>
      </c>
      <c r="O2002">
        <f t="shared" si="160"/>
        <v>0</v>
      </c>
    </row>
    <row r="2003" spans="1:15" x14ac:dyDescent="0.25">
      <c r="A2003" t="s">
        <v>7</v>
      </c>
      <c r="B2003" t="s">
        <v>14</v>
      </c>
      <c r="C2003" t="str">
        <f t="shared" si="159"/>
        <v>SW</v>
      </c>
      <c r="D2003">
        <v>2019</v>
      </c>
      <c r="E2003">
        <v>25</v>
      </c>
      <c r="F2003" t="str">
        <f t="shared" si="156"/>
        <v>2019Q2</v>
      </c>
      <c r="G2003" t="str">
        <f t="shared" si="157"/>
        <v>PROD_0042019Q2</v>
      </c>
      <c r="H2003">
        <v>5</v>
      </c>
      <c r="I2003" s="1">
        <f t="shared" si="158"/>
        <v>56925</v>
      </c>
      <c r="J2003" t="s">
        <v>18</v>
      </c>
      <c r="K2003" t="s">
        <v>14</v>
      </c>
      <c r="L2003">
        <v>2019</v>
      </c>
      <c r="M2003">
        <v>25</v>
      </c>
      <c r="N2003">
        <v>0</v>
      </c>
      <c r="O2003">
        <f t="shared" si="160"/>
        <v>0</v>
      </c>
    </row>
    <row r="2004" spans="1:15" x14ac:dyDescent="0.25">
      <c r="A2004" t="s">
        <v>7</v>
      </c>
      <c r="B2004" t="s">
        <v>14</v>
      </c>
      <c r="C2004" t="str">
        <f t="shared" si="159"/>
        <v>SW</v>
      </c>
      <c r="D2004">
        <v>2019</v>
      </c>
      <c r="E2004">
        <v>26</v>
      </c>
      <c r="F2004" t="str">
        <f t="shared" si="156"/>
        <v>2019Q3</v>
      </c>
      <c r="G2004" t="str">
        <f t="shared" si="157"/>
        <v>PROD_0042019Q3</v>
      </c>
      <c r="H2004">
        <v>11</v>
      </c>
      <c r="I2004" s="1">
        <f t="shared" si="158"/>
        <v>125235</v>
      </c>
      <c r="J2004" t="s">
        <v>18</v>
      </c>
      <c r="K2004" t="s">
        <v>14</v>
      </c>
      <c r="L2004">
        <v>2019</v>
      </c>
      <c r="M2004">
        <v>26</v>
      </c>
      <c r="N2004">
        <v>1</v>
      </c>
      <c r="O2004">
        <f t="shared" si="160"/>
        <v>843</v>
      </c>
    </row>
    <row r="2005" spans="1:15" x14ac:dyDescent="0.25">
      <c r="A2005" t="s">
        <v>7</v>
      </c>
      <c r="B2005" t="s">
        <v>14</v>
      </c>
      <c r="C2005" t="str">
        <f t="shared" si="159"/>
        <v>SW</v>
      </c>
      <c r="D2005">
        <v>2019</v>
      </c>
      <c r="E2005">
        <v>27</v>
      </c>
      <c r="F2005" t="str">
        <f t="shared" si="156"/>
        <v>2019Q3</v>
      </c>
      <c r="G2005" t="str">
        <f t="shared" si="157"/>
        <v>PROD_0042019Q3</v>
      </c>
      <c r="H2005">
        <v>8</v>
      </c>
      <c r="I2005" s="1">
        <f t="shared" si="158"/>
        <v>91080</v>
      </c>
      <c r="J2005" t="s">
        <v>18</v>
      </c>
      <c r="K2005" t="s">
        <v>14</v>
      </c>
      <c r="L2005">
        <v>2019</v>
      </c>
      <c r="M2005">
        <v>27</v>
      </c>
      <c r="N2005">
        <v>1</v>
      </c>
      <c r="O2005">
        <f t="shared" si="160"/>
        <v>843</v>
      </c>
    </row>
    <row r="2006" spans="1:15" x14ac:dyDescent="0.25">
      <c r="A2006" t="s">
        <v>7</v>
      </c>
      <c r="B2006" t="s">
        <v>14</v>
      </c>
      <c r="C2006" t="str">
        <f t="shared" si="159"/>
        <v>SW</v>
      </c>
      <c r="D2006">
        <v>2019</v>
      </c>
      <c r="E2006">
        <v>28</v>
      </c>
      <c r="F2006" t="str">
        <f t="shared" si="156"/>
        <v>2019Q3</v>
      </c>
      <c r="G2006" t="str">
        <f t="shared" si="157"/>
        <v>PROD_0042019Q3</v>
      </c>
      <c r="H2006">
        <v>9</v>
      </c>
      <c r="I2006" s="1">
        <f t="shared" si="158"/>
        <v>102465</v>
      </c>
      <c r="J2006" t="s">
        <v>18</v>
      </c>
      <c r="K2006" t="s">
        <v>14</v>
      </c>
      <c r="L2006">
        <v>2019</v>
      </c>
      <c r="M2006">
        <v>28</v>
      </c>
      <c r="N2006">
        <v>2</v>
      </c>
      <c r="O2006">
        <f t="shared" si="160"/>
        <v>1686</v>
      </c>
    </row>
    <row r="2007" spans="1:15" x14ac:dyDescent="0.25">
      <c r="A2007" t="s">
        <v>7</v>
      </c>
      <c r="B2007" t="s">
        <v>14</v>
      </c>
      <c r="C2007" t="str">
        <f t="shared" si="159"/>
        <v>SW</v>
      </c>
      <c r="D2007">
        <v>2019</v>
      </c>
      <c r="E2007">
        <v>29</v>
      </c>
      <c r="F2007" t="str">
        <f t="shared" si="156"/>
        <v>2019Q3</v>
      </c>
      <c r="G2007" t="str">
        <f t="shared" si="157"/>
        <v>PROD_0042019Q3</v>
      </c>
      <c r="H2007">
        <v>10</v>
      </c>
      <c r="I2007" s="1">
        <f t="shared" si="158"/>
        <v>113850</v>
      </c>
      <c r="J2007" t="s">
        <v>18</v>
      </c>
      <c r="K2007" t="s">
        <v>14</v>
      </c>
      <c r="L2007">
        <v>2019</v>
      </c>
      <c r="M2007">
        <v>29</v>
      </c>
      <c r="N2007">
        <v>2</v>
      </c>
      <c r="O2007">
        <f t="shared" si="160"/>
        <v>1686</v>
      </c>
    </row>
    <row r="2008" spans="1:15" x14ac:dyDescent="0.25">
      <c r="A2008" t="s">
        <v>7</v>
      </c>
      <c r="B2008" t="s">
        <v>14</v>
      </c>
      <c r="C2008" t="str">
        <f t="shared" si="159"/>
        <v>SW</v>
      </c>
      <c r="D2008">
        <v>2019</v>
      </c>
      <c r="E2008">
        <v>30</v>
      </c>
      <c r="F2008" t="str">
        <f t="shared" si="156"/>
        <v>2019Q3</v>
      </c>
      <c r="G2008" t="str">
        <f t="shared" si="157"/>
        <v>PROD_0042019Q3</v>
      </c>
      <c r="H2008">
        <v>7</v>
      </c>
      <c r="I2008" s="1">
        <f t="shared" si="158"/>
        <v>79695</v>
      </c>
      <c r="J2008" t="s">
        <v>18</v>
      </c>
      <c r="K2008" t="s">
        <v>14</v>
      </c>
      <c r="L2008">
        <v>2019</v>
      </c>
      <c r="M2008">
        <v>30</v>
      </c>
      <c r="N2008">
        <v>2</v>
      </c>
      <c r="O2008">
        <f t="shared" si="160"/>
        <v>1686</v>
      </c>
    </row>
    <row r="2009" spans="1:15" x14ac:dyDescent="0.25">
      <c r="A2009" t="s">
        <v>7</v>
      </c>
      <c r="B2009" t="s">
        <v>14</v>
      </c>
      <c r="C2009" t="str">
        <f t="shared" si="159"/>
        <v>SW</v>
      </c>
      <c r="D2009">
        <v>2019</v>
      </c>
      <c r="E2009">
        <v>31</v>
      </c>
      <c r="F2009" t="str">
        <f t="shared" si="156"/>
        <v>2019Q3</v>
      </c>
      <c r="G2009" t="str">
        <f t="shared" si="157"/>
        <v>PROD_0042019Q3</v>
      </c>
      <c r="H2009">
        <v>12</v>
      </c>
      <c r="I2009" s="1">
        <f t="shared" si="158"/>
        <v>136620</v>
      </c>
      <c r="J2009" t="s">
        <v>18</v>
      </c>
      <c r="K2009" t="s">
        <v>14</v>
      </c>
      <c r="L2009">
        <v>2019</v>
      </c>
      <c r="M2009">
        <v>31</v>
      </c>
      <c r="N2009">
        <v>3</v>
      </c>
      <c r="O2009">
        <f t="shared" si="160"/>
        <v>2529</v>
      </c>
    </row>
    <row r="2010" spans="1:15" x14ac:dyDescent="0.25">
      <c r="A2010" t="s">
        <v>7</v>
      </c>
      <c r="B2010" t="s">
        <v>14</v>
      </c>
      <c r="C2010" t="str">
        <f t="shared" si="159"/>
        <v>SW</v>
      </c>
      <c r="D2010">
        <v>2019</v>
      </c>
      <c r="E2010">
        <v>32</v>
      </c>
      <c r="F2010" t="str">
        <f t="shared" si="156"/>
        <v>2019Q3</v>
      </c>
      <c r="G2010" t="str">
        <f t="shared" si="157"/>
        <v>PROD_0042019Q3</v>
      </c>
      <c r="H2010">
        <v>12</v>
      </c>
      <c r="I2010" s="1">
        <f t="shared" si="158"/>
        <v>136620</v>
      </c>
      <c r="J2010" t="s">
        <v>18</v>
      </c>
      <c r="K2010" t="s">
        <v>14</v>
      </c>
      <c r="L2010">
        <v>2019</v>
      </c>
      <c r="M2010">
        <v>32</v>
      </c>
      <c r="N2010">
        <v>3</v>
      </c>
      <c r="O2010">
        <f t="shared" si="160"/>
        <v>2529</v>
      </c>
    </row>
    <row r="2011" spans="1:15" x14ac:dyDescent="0.25">
      <c r="A2011" t="s">
        <v>7</v>
      </c>
      <c r="B2011" t="s">
        <v>14</v>
      </c>
      <c r="C2011" t="str">
        <f t="shared" si="159"/>
        <v>SW</v>
      </c>
      <c r="D2011">
        <v>2019</v>
      </c>
      <c r="E2011">
        <v>33</v>
      </c>
      <c r="F2011" t="str">
        <f t="shared" si="156"/>
        <v>2019Q3</v>
      </c>
      <c r="G2011" t="str">
        <f t="shared" si="157"/>
        <v>PROD_0042019Q3</v>
      </c>
      <c r="H2011">
        <v>9</v>
      </c>
      <c r="I2011" s="1">
        <f t="shared" si="158"/>
        <v>102465</v>
      </c>
      <c r="J2011" t="s">
        <v>18</v>
      </c>
      <c r="K2011" t="s">
        <v>14</v>
      </c>
      <c r="L2011">
        <v>2019</v>
      </c>
      <c r="M2011">
        <v>33</v>
      </c>
      <c r="N2011">
        <v>2</v>
      </c>
      <c r="O2011">
        <f t="shared" si="160"/>
        <v>1686</v>
      </c>
    </row>
    <row r="2012" spans="1:15" x14ac:dyDescent="0.25">
      <c r="A2012" t="s">
        <v>7</v>
      </c>
      <c r="B2012" t="s">
        <v>14</v>
      </c>
      <c r="C2012" t="str">
        <f t="shared" si="159"/>
        <v>SW</v>
      </c>
      <c r="D2012">
        <v>2019</v>
      </c>
      <c r="E2012">
        <v>34</v>
      </c>
      <c r="F2012" t="str">
        <f t="shared" si="156"/>
        <v>2019Q3</v>
      </c>
      <c r="G2012" t="str">
        <f t="shared" si="157"/>
        <v>PROD_0042019Q3</v>
      </c>
      <c r="H2012">
        <v>16</v>
      </c>
      <c r="I2012" s="1">
        <f t="shared" si="158"/>
        <v>182160</v>
      </c>
      <c r="J2012" t="s">
        <v>18</v>
      </c>
      <c r="K2012" t="s">
        <v>14</v>
      </c>
      <c r="L2012">
        <v>2019</v>
      </c>
      <c r="M2012">
        <v>34</v>
      </c>
      <c r="N2012">
        <v>2</v>
      </c>
      <c r="O2012">
        <f t="shared" si="160"/>
        <v>1686</v>
      </c>
    </row>
    <row r="2013" spans="1:15" x14ac:dyDescent="0.25">
      <c r="A2013" t="s">
        <v>7</v>
      </c>
      <c r="B2013" t="s">
        <v>14</v>
      </c>
      <c r="C2013" t="str">
        <f t="shared" si="159"/>
        <v>SW</v>
      </c>
      <c r="D2013">
        <v>2019</v>
      </c>
      <c r="E2013">
        <v>35</v>
      </c>
      <c r="F2013" t="str">
        <f t="shared" si="156"/>
        <v>2019Q3</v>
      </c>
      <c r="G2013" t="str">
        <f t="shared" si="157"/>
        <v>PROD_0042019Q3</v>
      </c>
      <c r="H2013">
        <v>11</v>
      </c>
      <c r="I2013" s="1">
        <f t="shared" si="158"/>
        <v>125235</v>
      </c>
      <c r="J2013" t="s">
        <v>18</v>
      </c>
      <c r="K2013" t="s">
        <v>14</v>
      </c>
      <c r="L2013">
        <v>2019</v>
      </c>
      <c r="M2013">
        <v>35</v>
      </c>
      <c r="N2013">
        <v>1</v>
      </c>
      <c r="O2013">
        <f t="shared" si="160"/>
        <v>843</v>
      </c>
    </row>
    <row r="2014" spans="1:15" x14ac:dyDescent="0.25">
      <c r="A2014" t="s">
        <v>7</v>
      </c>
      <c r="B2014" t="s">
        <v>14</v>
      </c>
      <c r="C2014" t="str">
        <f t="shared" si="159"/>
        <v>SW</v>
      </c>
      <c r="D2014">
        <v>2019</v>
      </c>
      <c r="E2014">
        <v>36</v>
      </c>
      <c r="F2014" t="str">
        <f t="shared" si="156"/>
        <v>2019Q3</v>
      </c>
      <c r="G2014" t="str">
        <f t="shared" si="157"/>
        <v>PROD_0042019Q3</v>
      </c>
      <c r="H2014">
        <v>12</v>
      </c>
      <c r="I2014" s="1">
        <f t="shared" si="158"/>
        <v>136620</v>
      </c>
      <c r="J2014" t="s">
        <v>18</v>
      </c>
      <c r="K2014" t="s">
        <v>14</v>
      </c>
      <c r="L2014">
        <v>2019</v>
      </c>
      <c r="M2014">
        <v>36</v>
      </c>
      <c r="N2014">
        <v>1</v>
      </c>
      <c r="O2014">
        <f t="shared" si="160"/>
        <v>843</v>
      </c>
    </row>
    <row r="2015" spans="1:15" x14ac:dyDescent="0.25">
      <c r="A2015" t="s">
        <v>7</v>
      </c>
      <c r="B2015" t="s">
        <v>14</v>
      </c>
      <c r="C2015" t="str">
        <f t="shared" si="159"/>
        <v>SW</v>
      </c>
      <c r="D2015">
        <v>2019</v>
      </c>
      <c r="E2015">
        <v>37</v>
      </c>
      <c r="F2015" t="str">
        <f t="shared" si="156"/>
        <v>2019Q3</v>
      </c>
      <c r="G2015" t="str">
        <f t="shared" si="157"/>
        <v>PROD_0042019Q3</v>
      </c>
      <c r="H2015">
        <v>10</v>
      </c>
      <c r="I2015" s="1">
        <f t="shared" si="158"/>
        <v>113850</v>
      </c>
      <c r="J2015" t="s">
        <v>18</v>
      </c>
      <c r="K2015" t="s">
        <v>14</v>
      </c>
      <c r="L2015">
        <v>2019</v>
      </c>
      <c r="M2015">
        <v>37</v>
      </c>
      <c r="N2015">
        <v>1</v>
      </c>
      <c r="O2015">
        <f t="shared" si="160"/>
        <v>843</v>
      </c>
    </row>
    <row r="2016" spans="1:15" x14ac:dyDescent="0.25">
      <c r="A2016" t="s">
        <v>7</v>
      </c>
      <c r="B2016" t="s">
        <v>14</v>
      </c>
      <c r="C2016" t="str">
        <f t="shared" si="159"/>
        <v>SW</v>
      </c>
      <c r="D2016">
        <v>2019</v>
      </c>
      <c r="E2016">
        <v>38</v>
      </c>
      <c r="F2016" t="str">
        <f t="shared" si="156"/>
        <v>2019Q3</v>
      </c>
      <c r="G2016" t="str">
        <f t="shared" si="157"/>
        <v>PROD_0042019Q3</v>
      </c>
      <c r="H2016">
        <v>6</v>
      </c>
      <c r="I2016" s="1">
        <f t="shared" si="158"/>
        <v>68310</v>
      </c>
      <c r="J2016" t="s">
        <v>18</v>
      </c>
      <c r="K2016" t="s">
        <v>14</v>
      </c>
      <c r="L2016">
        <v>2019</v>
      </c>
      <c r="M2016">
        <v>38</v>
      </c>
      <c r="N2016">
        <v>1</v>
      </c>
      <c r="O2016">
        <f t="shared" si="160"/>
        <v>843</v>
      </c>
    </row>
    <row r="2017" spans="1:15" x14ac:dyDescent="0.25">
      <c r="A2017" t="s">
        <v>7</v>
      </c>
      <c r="B2017" t="s">
        <v>14</v>
      </c>
      <c r="C2017" t="str">
        <f t="shared" si="159"/>
        <v>SW</v>
      </c>
      <c r="D2017">
        <v>2019</v>
      </c>
      <c r="E2017">
        <v>39</v>
      </c>
      <c r="F2017" t="str">
        <f t="shared" si="156"/>
        <v>2019Q4</v>
      </c>
      <c r="G2017" t="str">
        <f t="shared" si="157"/>
        <v>PROD_0042019Q4</v>
      </c>
      <c r="H2017">
        <v>19</v>
      </c>
      <c r="I2017" s="1">
        <f t="shared" si="158"/>
        <v>216315</v>
      </c>
      <c r="J2017" t="s">
        <v>18</v>
      </c>
      <c r="K2017" t="s">
        <v>14</v>
      </c>
      <c r="L2017">
        <v>2019</v>
      </c>
      <c r="M2017">
        <v>39</v>
      </c>
      <c r="N2017">
        <v>2</v>
      </c>
      <c r="O2017">
        <f t="shared" si="160"/>
        <v>1686</v>
      </c>
    </row>
    <row r="2018" spans="1:15" x14ac:dyDescent="0.25">
      <c r="A2018" t="s">
        <v>7</v>
      </c>
      <c r="B2018" t="s">
        <v>14</v>
      </c>
      <c r="C2018" t="str">
        <f t="shared" si="159"/>
        <v>SW</v>
      </c>
      <c r="D2018">
        <v>2019</v>
      </c>
      <c r="E2018">
        <v>40</v>
      </c>
      <c r="F2018" t="str">
        <f t="shared" si="156"/>
        <v>2019Q4</v>
      </c>
      <c r="G2018" t="str">
        <f t="shared" si="157"/>
        <v>PROD_0042019Q4</v>
      </c>
      <c r="H2018">
        <v>6</v>
      </c>
      <c r="I2018" s="1">
        <f t="shared" si="158"/>
        <v>68310</v>
      </c>
      <c r="J2018" t="s">
        <v>18</v>
      </c>
      <c r="K2018" t="s">
        <v>14</v>
      </c>
      <c r="L2018">
        <v>2019</v>
      </c>
      <c r="M2018">
        <v>40</v>
      </c>
      <c r="N2018">
        <v>1</v>
      </c>
      <c r="O2018">
        <f t="shared" si="160"/>
        <v>843</v>
      </c>
    </row>
    <row r="2019" spans="1:15" x14ac:dyDescent="0.25">
      <c r="A2019" t="s">
        <v>7</v>
      </c>
      <c r="B2019" t="s">
        <v>14</v>
      </c>
      <c r="C2019" t="str">
        <f t="shared" si="159"/>
        <v>SW</v>
      </c>
      <c r="D2019">
        <v>2019</v>
      </c>
      <c r="E2019">
        <v>41</v>
      </c>
      <c r="F2019" t="str">
        <f t="shared" si="156"/>
        <v>2019Q4</v>
      </c>
      <c r="G2019" t="str">
        <f t="shared" si="157"/>
        <v>PROD_0042019Q4</v>
      </c>
      <c r="H2019">
        <v>12</v>
      </c>
      <c r="I2019" s="1">
        <f t="shared" si="158"/>
        <v>136620</v>
      </c>
      <c r="J2019" t="s">
        <v>18</v>
      </c>
      <c r="K2019" t="s">
        <v>14</v>
      </c>
      <c r="L2019">
        <v>2019</v>
      </c>
      <c r="M2019">
        <v>41</v>
      </c>
      <c r="N2019">
        <v>1</v>
      </c>
      <c r="O2019">
        <f t="shared" si="160"/>
        <v>843</v>
      </c>
    </row>
    <row r="2020" spans="1:15" x14ac:dyDescent="0.25">
      <c r="A2020" t="s">
        <v>7</v>
      </c>
      <c r="B2020" t="s">
        <v>14</v>
      </c>
      <c r="C2020" t="str">
        <f t="shared" si="159"/>
        <v>SW</v>
      </c>
      <c r="D2020">
        <v>2019</v>
      </c>
      <c r="E2020">
        <v>42</v>
      </c>
      <c r="F2020" t="str">
        <f t="shared" si="156"/>
        <v>2019Q4</v>
      </c>
      <c r="G2020" t="str">
        <f t="shared" si="157"/>
        <v>PROD_0042019Q4</v>
      </c>
      <c r="H2020">
        <v>11</v>
      </c>
      <c r="I2020" s="1">
        <f t="shared" si="158"/>
        <v>125235</v>
      </c>
      <c r="J2020" t="s">
        <v>18</v>
      </c>
      <c r="K2020" t="s">
        <v>14</v>
      </c>
      <c r="L2020">
        <v>2019</v>
      </c>
      <c r="M2020">
        <v>42</v>
      </c>
      <c r="N2020">
        <v>1</v>
      </c>
      <c r="O2020">
        <f t="shared" si="160"/>
        <v>843</v>
      </c>
    </row>
    <row r="2021" spans="1:15" x14ac:dyDescent="0.25">
      <c r="A2021" t="s">
        <v>7</v>
      </c>
      <c r="B2021" t="s">
        <v>14</v>
      </c>
      <c r="C2021" t="str">
        <f t="shared" si="159"/>
        <v>SW</v>
      </c>
      <c r="D2021">
        <v>2019</v>
      </c>
      <c r="E2021">
        <v>43</v>
      </c>
      <c r="F2021" t="str">
        <f t="shared" si="156"/>
        <v>2019Q4</v>
      </c>
      <c r="G2021" t="str">
        <f t="shared" si="157"/>
        <v>PROD_0042019Q4</v>
      </c>
      <c r="H2021">
        <v>16</v>
      </c>
      <c r="I2021" s="1">
        <f t="shared" si="158"/>
        <v>182160</v>
      </c>
      <c r="J2021" t="s">
        <v>18</v>
      </c>
      <c r="K2021" t="s">
        <v>14</v>
      </c>
      <c r="L2021">
        <v>2019</v>
      </c>
      <c r="M2021">
        <v>43</v>
      </c>
      <c r="N2021">
        <v>1</v>
      </c>
      <c r="O2021">
        <f t="shared" si="160"/>
        <v>843</v>
      </c>
    </row>
    <row r="2022" spans="1:15" x14ac:dyDescent="0.25">
      <c r="A2022" t="s">
        <v>7</v>
      </c>
      <c r="B2022" t="s">
        <v>14</v>
      </c>
      <c r="C2022" t="str">
        <f t="shared" si="159"/>
        <v>SW</v>
      </c>
      <c r="D2022">
        <v>2019</v>
      </c>
      <c r="E2022">
        <v>44</v>
      </c>
      <c r="F2022" t="str">
        <f t="shared" si="156"/>
        <v>2019Q4</v>
      </c>
      <c r="G2022" t="str">
        <f t="shared" si="157"/>
        <v>PROD_0042019Q4</v>
      </c>
      <c r="H2022">
        <v>12</v>
      </c>
      <c r="I2022" s="1">
        <f t="shared" si="158"/>
        <v>136620</v>
      </c>
      <c r="J2022" t="s">
        <v>18</v>
      </c>
      <c r="K2022" t="s">
        <v>14</v>
      </c>
      <c r="L2022">
        <v>2019</v>
      </c>
      <c r="M2022">
        <v>44</v>
      </c>
      <c r="N2022">
        <v>1</v>
      </c>
      <c r="O2022">
        <f t="shared" si="160"/>
        <v>843</v>
      </c>
    </row>
    <row r="2023" spans="1:15" x14ac:dyDescent="0.25">
      <c r="A2023" t="s">
        <v>7</v>
      </c>
      <c r="B2023" t="s">
        <v>14</v>
      </c>
      <c r="C2023" t="str">
        <f t="shared" si="159"/>
        <v>SW</v>
      </c>
      <c r="D2023">
        <v>2019</v>
      </c>
      <c r="E2023">
        <v>45</v>
      </c>
      <c r="F2023" t="str">
        <f t="shared" si="156"/>
        <v>2019Q4</v>
      </c>
      <c r="G2023" t="str">
        <f t="shared" si="157"/>
        <v>PROD_0042019Q4</v>
      </c>
      <c r="H2023">
        <v>11</v>
      </c>
      <c r="I2023" s="1">
        <f t="shared" si="158"/>
        <v>125235</v>
      </c>
      <c r="J2023" t="s">
        <v>18</v>
      </c>
      <c r="K2023" t="s">
        <v>14</v>
      </c>
      <c r="L2023">
        <v>2019</v>
      </c>
      <c r="M2023">
        <v>45</v>
      </c>
      <c r="N2023">
        <v>1</v>
      </c>
      <c r="O2023">
        <f t="shared" si="160"/>
        <v>843</v>
      </c>
    </row>
    <row r="2024" spans="1:15" x14ac:dyDescent="0.25">
      <c r="A2024" t="s">
        <v>7</v>
      </c>
      <c r="B2024" t="s">
        <v>14</v>
      </c>
      <c r="C2024" t="str">
        <f t="shared" si="159"/>
        <v>SW</v>
      </c>
      <c r="D2024">
        <v>2019</v>
      </c>
      <c r="E2024">
        <v>46</v>
      </c>
      <c r="F2024" t="str">
        <f t="shared" si="156"/>
        <v>2019Q4</v>
      </c>
      <c r="G2024" t="str">
        <f t="shared" si="157"/>
        <v>PROD_0042019Q4</v>
      </c>
      <c r="H2024">
        <v>13</v>
      </c>
      <c r="I2024" s="1">
        <f t="shared" si="158"/>
        <v>148005</v>
      </c>
      <c r="J2024" t="s">
        <v>18</v>
      </c>
      <c r="K2024" t="s">
        <v>14</v>
      </c>
      <c r="L2024">
        <v>2019</v>
      </c>
      <c r="M2024">
        <v>46</v>
      </c>
      <c r="N2024">
        <v>2</v>
      </c>
      <c r="O2024">
        <f t="shared" si="160"/>
        <v>1686</v>
      </c>
    </row>
    <row r="2025" spans="1:15" x14ac:dyDescent="0.25">
      <c r="A2025" t="s">
        <v>7</v>
      </c>
      <c r="B2025" t="s">
        <v>14</v>
      </c>
      <c r="C2025" t="str">
        <f t="shared" si="159"/>
        <v>SW</v>
      </c>
      <c r="D2025">
        <v>2019</v>
      </c>
      <c r="E2025">
        <v>47</v>
      </c>
      <c r="F2025" t="str">
        <f t="shared" si="156"/>
        <v>2019Q4</v>
      </c>
      <c r="G2025" t="str">
        <f t="shared" si="157"/>
        <v>PROD_0042019Q4</v>
      </c>
      <c r="H2025">
        <v>8</v>
      </c>
      <c r="I2025" s="1">
        <f t="shared" si="158"/>
        <v>91080</v>
      </c>
      <c r="J2025" t="s">
        <v>18</v>
      </c>
      <c r="K2025" t="s">
        <v>14</v>
      </c>
      <c r="L2025">
        <v>2019</v>
      </c>
      <c r="M2025">
        <v>47</v>
      </c>
      <c r="N2025">
        <v>1</v>
      </c>
      <c r="O2025">
        <f t="shared" si="160"/>
        <v>843</v>
      </c>
    </row>
    <row r="2026" spans="1:15" x14ac:dyDescent="0.25">
      <c r="A2026" t="s">
        <v>7</v>
      </c>
      <c r="B2026" t="s">
        <v>14</v>
      </c>
      <c r="C2026" t="str">
        <f t="shared" si="159"/>
        <v>SW</v>
      </c>
      <c r="D2026">
        <v>2019</v>
      </c>
      <c r="E2026">
        <v>48</v>
      </c>
      <c r="F2026" t="str">
        <f t="shared" si="156"/>
        <v>2019Q4</v>
      </c>
      <c r="G2026" t="str">
        <f t="shared" si="157"/>
        <v>PROD_0042019Q4</v>
      </c>
      <c r="H2026">
        <v>17</v>
      </c>
      <c r="I2026" s="1">
        <f t="shared" si="158"/>
        <v>193545</v>
      </c>
      <c r="J2026" t="s">
        <v>18</v>
      </c>
      <c r="K2026" t="s">
        <v>14</v>
      </c>
      <c r="L2026">
        <v>2019</v>
      </c>
      <c r="M2026">
        <v>48</v>
      </c>
      <c r="N2026">
        <v>4</v>
      </c>
      <c r="O2026">
        <f t="shared" si="160"/>
        <v>3372</v>
      </c>
    </row>
    <row r="2027" spans="1:15" x14ac:dyDescent="0.25">
      <c r="A2027" t="s">
        <v>7</v>
      </c>
      <c r="B2027" t="s">
        <v>14</v>
      </c>
      <c r="C2027" t="str">
        <f t="shared" si="159"/>
        <v>SW</v>
      </c>
      <c r="D2027">
        <v>2019</v>
      </c>
      <c r="E2027">
        <v>49</v>
      </c>
      <c r="F2027" t="str">
        <f t="shared" si="156"/>
        <v>2019Q4</v>
      </c>
      <c r="G2027" t="str">
        <f t="shared" si="157"/>
        <v>PROD_0042019Q4</v>
      </c>
      <c r="H2027">
        <v>10</v>
      </c>
      <c r="I2027" s="1">
        <f t="shared" si="158"/>
        <v>113850</v>
      </c>
      <c r="J2027" t="s">
        <v>18</v>
      </c>
      <c r="K2027" t="s">
        <v>14</v>
      </c>
      <c r="L2027">
        <v>2019</v>
      </c>
      <c r="M2027">
        <v>49</v>
      </c>
      <c r="N2027">
        <v>2</v>
      </c>
      <c r="O2027">
        <f t="shared" si="160"/>
        <v>1686</v>
      </c>
    </row>
    <row r="2028" spans="1:15" x14ac:dyDescent="0.25">
      <c r="A2028" t="s">
        <v>7</v>
      </c>
      <c r="B2028" t="s">
        <v>14</v>
      </c>
      <c r="C2028" t="str">
        <f t="shared" si="159"/>
        <v>SW</v>
      </c>
      <c r="D2028">
        <v>2019</v>
      </c>
      <c r="E2028">
        <v>50</v>
      </c>
      <c r="F2028" t="str">
        <f t="shared" si="156"/>
        <v>2019Q4</v>
      </c>
      <c r="G2028" t="str">
        <f t="shared" si="157"/>
        <v>PROD_0042019Q4</v>
      </c>
      <c r="H2028">
        <v>10</v>
      </c>
      <c r="I2028" s="1">
        <f t="shared" si="158"/>
        <v>113850</v>
      </c>
      <c r="J2028" t="s">
        <v>18</v>
      </c>
      <c r="K2028" t="s">
        <v>14</v>
      </c>
      <c r="L2028">
        <v>2019</v>
      </c>
      <c r="M2028">
        <v>50</v>
      </c>
      <c r="N2028">
        <v>1</v>
      </c>
      <c r="O2028">
        <f t="shared" si="160"/>
        <v>843</v>
      </c>
    </row>
    <row r="2029" spans="1:15" x14ac:dyDescent="0.25">
      <c r="A2029" t="s">
        <v>7</v>
      </c>
      <c r="B2029" t="s">
        <v>14</v>
      </c>
      <c r="C2029" t="str">
        <f t="shared" si="159"/>
        <v>SW</v>
      </c>
      <c r="D2029">
        <v>2019</v>
      </c>
      <c r="E2029">
        <v>51</v>
      </c>
      <c r="F2029" t="str">
        <f t="shared" si="156"/>
        <v>2019Q4</v>
      </c>
      <c r="G2029" t="str">
        <f t="shared" si="157"/>
        <v>PROD_0042019Q4</v>
      </c>
      <c r="H2029">
        <v>21</v>
      </c>
      <c r="I2029" s="1">
        <f t="shared" si="158"/>
        <v>239085</v>
      </c>
      <c r="J2029" t="s">
        <v>18</v>
      </c>
      <c r="K2029" t="s">
        <v>14</v>
      </c>
      <c r="L2029">
        <v>2019</v>
      </c>
      <c r="M2029">
        <v>51</v>
      </c>
      <c r="N2029">
        <v>2</v>
      </c>
      <c r="O2029">
        <f t="shared" si="160"/>
        <v>1686</v>
      </c>
    </row>
    <row r="2030" spans="1:15" x14ac:dyDescent="0.25">
      <c r="A2030" t="s">
        <v>7</v>
      </c>
      <c r="B2030" t="s">
        <v>14</v>
      </c>
      <c r="C2030" t="str">
        <f t="shared" si="159"/>
        <v>SW</v>
      </c>
      <c r="D2030">
        <v>2020</v>
      </c>
      <c r="E2030">
        <v>0</v>
      </c>
      <c r="F2030" t="str">
        <f t="shared" si="156"/>
        <v>2020Q1</v>
      </c>
      <c r="G2030" t="str">
        <f t="shared" si="157"/>
        <v>PROD_0042020Q1</v>
      </c>
      <c r="H2030">
        <v>10</v>
      </c>
      <c r="I2030" s="1">
        <f t="shared" si="158"/>
        <v>115270</v>
      </c>
      <c r="J2030" t="s">
        <v>18</v>
      </c>
      <c r="K2030" t="s">
        <v>14</v>
      </c>
      <c r="L2030">
        <v>2020</v>
      </c>
      <c r="M2030">
        <v>0</v>
      </c>
      <c r="N2030">
        <v>1</v>
      </c>
      <c r="O2030">
        <f t="shared" si="160"/>
        <v>843</v>
      </c>
    </row>
    <row r="2031" spans="1:15" x14ac:dyDescent="0.25">
      <c r="A2031" t="s">
        <v>7</v>
      </c>
      <c r="B2031" t="s">
        <v>14</v>
      </c>
      <c r="C2031" t="str">
        <f t="shared" si="159"/>
        <v>SW</v>
      </c>
      <c r="D2031">
        <v>2020</v>
      </c>
      <c r="E2031">
        <v>1</v>
      </c>
      <c r="F2031" t="str">
        <f t="shared" si="156"/>
        <v>2020Q1</v>
      </c>
      <c r="G2031" t="str">
        <f t="shared" si="157"/>
        <v>PROD_0042020Q1</v>
      </c>
      <c r="H2031">
        <v>14</v>
      </c>
      <c r="I2031" s="1">
        <f t="shared" si="158"/>
        <v>161378</v>
      </c>
      <c r="J2031" t="s">
        <v>18</v>
      </c>
      <c r="K2031" t="s">
        <v>14</v>
      </c>
      <c r="L2031">
        <v>2020</v>
      </c>
      <c r="M2031">
        <v>1</v>
      </c>
      <c r="N2031">
        <v>1</v>
      </c>
      <c r="O2031">
        <f t="shared" si="160"/>
        <v>843</v>
      </c>
    </row>
    <row r="2032" spans="1:15" x14ac:dyDescent="0.25">
      <c r="A2032" t="s">
        <v>7</v>
      </c>
      <c r="B2032" t="s">
        <v>14</v>
      </c>
      <c r="C2032" t="str">
        <f t="shared" si="159"/>
        <v>SW</v>
      </c>
      <c r="D2032">
        <v>2020</v>
      </c>
      <c r="E2032">
        <v>2</v>
      </c>
      <c r="F2032" t="str">
        <f t="shared" si="156"/>
        <v>2020Q1</v>
      </c>
      <c r="G2032" t="str">
        <f t="shared" si="157"/>
        <v>PROD_0042020Q1</v>
      </c>
      <c r="H2032">
        <v>13</v>
      </c>
      <c r="I2032" s="1">
        <f t="shared" si="158"/>
        <v>149851</v>
      </c>
      <c r="J2032" t="s">
        <v>18</v>
      </c>
      <c r="K2032" t="s">
        <v>14</v>
      </c>
      <c r="L2032">
        <v>2020</v>
      </c>
      <c r="M2032">
        <v>2</v>
      </c>
      <c r="N2032">
        <v>0</v>
      </c>
      <c r="O2032">
        <f t="shared" si="160"/>
        <v>0</v>
      </c>
    </row>
    <row r="2033" spans="1:15" x14ac:dyDescent="0.25">
      <c r="A2033" t="s">
        <v>7</v>
      </c>
      <c r="B2033" t="s">
        <v>14</v>
      </c>
      <c r="C2033" t="str">
        <f t="shared" si="159"/>
        <v>SW</v>
      </c>
      <c r="D2033">
        <v>2020</v>
      </c>
      <c r="E2033">
        <v>3</v>
      </c>
      <c r="F2033" t="str">
        <f t="shared" si="156"/>
        <v>2020Q1</v>
      </c>
      <c r="G2033" t="str">
        <f t="shared" si="157"/>
        <v>PROD_0042020Q1</v>
      </c>
      <c r="H2033">
        <v>11</v>
      </c>
      <c r="I2033" s="1">
        <f t="shared" si="158"/>
        <v>126797</v>
      </c>
      <c r="J2033" t="s">
        <v>18</v>
      </c>
      <c r="K2033" t="s">
        <v>14</v>
      </c>
      <c r="L2033">
        <v>2020</v>
      </c>
      <c r="M2033">
        <v>3</v>
      </c>
      <c r="N2033">
        <v>0</v>
      </c>
      <c r="O2033">
        <f t="shared" si="160"/>
        <v>0</v>
      </c>
    </row>
    <row r="2034" spans="1:15" x14ac:dyDescent="0.25">
      <c r="A2034" t="s">
        <v>7</v>
      </c>
      <c r="B2034" t="s">
        <v>14</v>
      </c>
      <c r="C2034" t="str">
        <f t="shared" si="159"/>
        <v>SW</v>
      </c>
      <c r="D2034">
        <v>2020</v>
      </c>
      <c r="E2034">
        <v>4</v>
      </c>
      <c r="F2034" t="str">
        <f t="shared" si="156"/>
        <v>2020Q1</v>
      </c>
      <c r="G2034" t="str">
        <f t="shared" si="157"/>
        <v>PROD_0042020Q1</v>
      </c>
      <c r="H2034">
        <v>9</v>
      </c>
      <c r="I2034" s="1">
        <f t="shared" si="158"/>
        <v>103743</v>
      </c>
      <c r="J2034" t="s">
        <v>18</v>
      </c>
      <c r="K2034" t="s">
        <v>14</v>
      </c>
      <c r="L2034">
        <v>2020</v>
      </c>
      <c r="M2034">
        <v>4</v>
      </c>
      <c r="N2034">
        <v>0</v>
      </c>
      <c r="O2034">
        <f t="shared" si="160"/>
        <v>0</v>
      </c>
    </row>
    <row r="2035" spans="1:15" x14ac:dyDescent="0.25">
      <c r="A2035" t="s">
        <v>7</v>
      </c>
      <c r="B2035" t="s">
        <v>14</v>
      </c>
      <c r="C2035" t="str">
        <f t="shared" si="159"/>
        <v>SW</v>
      </c>
      <c r="D2035">
        <v>2020</v>
      </c>
      <c r="E2035">
        <v>5</v>
      </c>
      <c r="F2035" t="str">
        <f t="shared" si="156"/>
        <v>2020Q1</v>
      </c>
      <c r="G2035" t="str">
        <f t="shared" si="157"/>
        <v>PROD_0042020Q1</v>
      </c>
      <c r="H2035">
        <v>13</v>
      </c>
      <c r="I2035" s="1">
        <f t="shared" si="158"/>
        <v>149851</v>
      </c>
      <c r="J2035" t="s">
        <v>18</v>
      </c>
      <c r="K2035" t="s">
        <v>14</v>
      </c>
      <c r="L2035">
        <v>2020</v>
      </c>
      <c r="M2035">
        <v>5</v>
      </c>
      <c r="N2035">
        <v>0</v>
      </c>
      <c r="O2035">
        <f t="shared" si="160"/>
        <v>0</v>
      </c>
    </row>
    <row r="2036" spans="1:15" x14ac:dyDescent="0.25">
      <c r="A2036" t="s">
        <v>7</v>
      </c>
      <c r="B2036" t="s">
        <v>14</v>
      </c>
      <c r="C2036" t="str">
        <f t="shared" si="159"/>
        <v>SW</v>
      </c>
      <c r="D2036">
        <v>2020</v>
      </c>
      <c r="E2036">
        <v>6</v>
      </c>
      <c r="F2036" t="str">
        <f t="shared" si="156"/>
        <v>2020Q1</v>
      </c>
      <c r="G2036" t="str">
        <f t="shared" si="157"/>
        <v>PROD_0042020Q1</v>
      </c>
      <c r="H2036">
        <v>19</v>
      </c>
      <c r="I2036" s="1">
        <f t="shared" si="158"/>
        <v>219013</v>
      </c>
      <c r="J2036" t="s">
        <v>18</v>
      </c>
      <c r="K2036" t="s">
        <v>14</v>
      </c>
      <c r="L2036">
        <v>2020</v>
      </c>
      <c r="M2036">
        <v>6</v>
      </c>
      <c r="N2036">
        <v>0</v>
      </c>
      <c r="O2036">
        <f t="shared" si="160"/>
        <v>0</v>
      </c>
    </row>
    <row r="2037" spans="1:15" x14ac:dyDescent="0.25">
      <c r="A2037" t="s">
        <v>7</v>
      </c>
      <c r="B2037" t="s">
        <v>14</v>
      </c>
      <c r="C2037" t="str">
        <f t="shared" si="159"/>
        <v>SW</v>
      </c>
      <c r="D2037">
        <v>2020</v>
      </c>
      <c r="E2037">
        <v>7</v>
      </c>
      <c r="F2037" t="str">
        <f t="shared" si="156"/>
        <v>2020Q1</v>
      </c>
      <c r="G2037" t="str">
        <f t="shared" si="157"/>
        <v>PROD_0042020Q1</v>
      </c>
      <c r="H2037">
        <v>10</v>
      </c>
      <c r="I2037" s="1">
        <f t="shared" si="158"/>
        <v>115270</v>
      </c>
      <c r="J2037" t="s">
        <v>18</v>
      </c>
      <c r="K2037" t="s">
        <v>14</v>
      </c>
      <c r="L2037">
        <v>2020</v>
      </c>
      <c r="M2037">
        <v>7</v>
      </c>
      <c r="N2037">
        <v>0</v>
      </c>
      <c r="O2037">
        <f t="shared" si="160"/>
        <v>0</v>
      </c>
    </row>
    <row r="2038" spans="1:15" x14ac:dyDescent="0.25">
      <c r="A2038" t="s">
        <v>7</v>
      </c>
      <c r="B2038" t="s">
        <v>14</v>
      </c>
      <c r="C2038" t="str">
        <f t="shared" si="159"/>
        <v>SW</v>
      </c>
      <c r="D2038">
        <v>2020</v>
      </c>
      <c r="E2038">
        <v>8</v>
      </c>
      <c r="F2038" t="str">
        <f t="shared" si="156"/>
        <v>2020Q1</v>
      </c>
      <c r="G2038" t="str">
        <f t="shared" si="157"/>
        <v>PROD_0042020Q1</v>
      </c>
      <c r="H2038">
        <v>11</v>
      </c>
      <c r="I2038" s="1">
        <f t="shared" si="158"/>
        <v>126797</v>
      </c>
      <c r="J2038" t="s">
        <v>18</v>
      </c>
      <c r="K2038" t="s">
        <v>14</v>
      </c>
      <c r="L2038">
        <v>2020</v>
      </c>
      <c r="M2038">
        <v>8</v>
      </c>
      <c r="N2038">
        <v>0</v>
      </c>
      <c r="O2038">
        <f t="shared" si="160"/>
        <v>0</v>
      </c>
    </row>
    <row r="2039" spans="1:15" x14ac:dyDescent="0.25">
      <c r="A2039" t="s">
        <v>7</v>
      </c>
      <c r="B2039" t="s">
        <v>14</v>
      </c>
      <c r="C2039" t="str">
        <f t="shared" si="159"/>
        <v>SW</v>
      </c>
      <c r="D2039">
        <v>2020</v>
      </c>
      <c r="E2039">
        <v>9</v>
      </c>
      <c r="F2039" t="str">
        <f t="shared" si="156"/>
        <v>2020Q1</v>
      </c>
      <c r="G2039" t="str">
        <f t="shared" si="157"/>
        <v>PROD_0042020Q1</v>
      </c>
      <c r="H2039">
        <v>12</v>
      </c>
      <c r="I2039" s="1">
        <f t="shared" si="158"/>
        <v>138324</v>
      </c>
      <c r="J2039" t="s">
        <v>18</v>
      </c>
      <c r="K2039" t="s">
        <v>14</v>
      </c>
      <c r="L2039">
        <v>2020</v>
      </c>
      <c r="M2039">
        <v>9</v>
      </c>
      <c r="N2039">
        <v>0</v>
      </c>
      <c r="O2039">
        <f t="shared" si="160"/>
        <v>0</v>
      </c>
    </row>
    <row r="2040" spans="1:15" x14ac:dyDescent="0.25">
      <c r="A2040" t="s">
        <v>7</v>
      </c>
      <c r="B2040" t="s">
        <v>14</v>
      </c>
      <c r="C2040" t="str">
        <f t="shared" si="159"/>
        <v>SW</v>
      </c>
      <c r="D2040">
        <v>2020</v>
      </c>
      <c r="E2040">
        <v>10</v>
      </c>
      <c r="F2040" t="str">
        <f t="shared" si="156"/>
        <v>2020Q1</v>
      </c>
      <c r="G2040" t="str">
        <f t="shared" si="157"/>
        <v>PROD_0042020Q1</v>
      </c>
      <c r="H2040">
        <v>8</v>
      </c>
      <c r="I2040" s="1">
        <f t="shared" si="158"/>
        <v>92216</v>
      </c>
      <c r="J2040" t="s">
        <v>18</v>
      </c>
      <c r="K2040" t="s">
        <v>14</v>
      </c>
      <c r="L2040">
        <v>2020</v>
      </c>
      <c r="M2040">
        <v>10</v>
      </c>
      <c r="N2040">
        <v>0</v>
      </c>
      <c r="O2040">
        <f t="shared" si="160"/>
        <v>0</v>
      </c>
    </row>
    <row r="2041" spans="1:15" x14ac:dyDescent="0.25">
      <c r="A2041" t="s">
        <v>7</v>
      </c>
      <c r="B2041" t="s">
        <v>14</v>
      </c>
      <c r="C2041" t="str">
        <f t="shared" si="159"/>
        <v>SW</v>
      </c>
      <c r="D2041">
        <v>2020</v>
      </c>
      <c r="E2041">
        <v>11</v>
      </c>
      <c r="F2041" t="str">
        <f t="shared" si="156"/>
        <v>2020Q1</v>
      </c>
      <c r="G2041" t="str">
        <f t="shared" si="157"/>
        <v>PROD_0042020Q1</v>
      </c>
      <c r="H2041">
        <v>9</v>
      </c>
      <c r="I2041" s="1">
        <f t="shared" si="158"/>
        <v>103743</v>
      </c>
      <c r="J2041" t="s">
        <v>18</v>
      </c>
      <c r="K2041" t="s">
        <v>14</v>
      </c>
      <c r="L2041">
        <v>2020</v>
      </c>
      <c r="M2041">
        <v>11</v>
      </c>
      <c r="N2041">
        <v>1</v>
      </c>
      <c r="O2041">
        <f t="shared" si="160"/>
        <v>843</v>
      </c>
    </row>
    <row r="2042" spans="1:15" x14ac:dyDescent="0.25">
      <c r="A2042" t="s">
        <v>7</v>
      </c>
      <c r="B2042" t="s">
        <v>14</v>
      </c>
      <c r="C2042" t="str">
        <f t="shared" si="159"/>
        <v>SW</v>
      </c>
      <c r="D2042">
        <v>2020</v>
      </c>
      <c r="E2042">
        <v>12</v>
      </c>
      <c r="F2042" t="str">
        <f t="shared" si="156"/>
        <v>2020Q1</v>
      </c>
      <c r="G2042" t="str">
        <f t="shared" si="157"/>
        <v>PROD_0042020Q1</v>
      </c>
      <c r="H2042">
        <v>18</v>
      </c>
      <c r="I2042" s="1">
        <f t="shared" si="158"/>
        <v>207486</v>
      </c>
      <c r="J2042" t="s">
        <v>18</v>
      </c>
      <c r="K2042" t="s">
        <v>14</v>
      </c>
      <c r="L2042">
        <v>2020</v>
      </c>
      <c r="M2042">
        <v>12</v>
      </c>
      <c r="N2042">
        <v>2</v>
      </c>
      <c r="O2042">
        <f t="shared" si="160"/>
        <v>1686</v>
      </c>
    </row>
    <row r="2043" spans="1:15" x14ac:dyDescent="0.25">
      <c r="A2043" t="s">
        <v>7</v>
      </c>
      <c r="B2043" t="s">
        <v>14</v>
      </c>
      <c r="C2043" t="str">
        <f t="shared" si="159"/>
        <v>SW</v>
      </c>
      <c r="D2043">
        <v>2020</v>
      </c>
      <c r="E2043">
        <v>13</v>
      </c>
      <c r="F2043" t="str">
        <f t="shared" si="156"/>
        <v>2020Q2</v>
      </c>
      <c r="G2043" t="str">
        <f t="shared" si="157"/>
        <v>PROD_0042020Q2</v>
      </c>
      <c r="H2043">
        <v>16</v>
      </c>
      <c r="I2043" s="1">
        <f t="shared" si="158"/>
        <v>184432</v>
      </c>
      <c r="J2043" t="s">
        <v>18</v>
      </c>
      <c r="K2043" t="s">
        <v>14</v>
      </c>
      <c r="L2043">
        <v>2020</v>
      </c>
      <c r="M2043">
        <v>13</v>
      </c>
      <c r="N2043">
        <v>1</v>
      </c>
      <c r="O2043">
        <f t="shared" si="160"/>
        <v>843</v>
      </c>
    </row>
    <row r="2044" spans="1:15" x14ac:dyDescent="0.25">
      <c r="A2044" t="s">
        <v>7</v>
      </c>
      <c r="B2044" t="s">
        <v>14</v>
      </c>
      <c r="C2044" t="str">
        <f t="shared" si="159"/>
        <v>SW</v>
      </c>
      <c r="D2044">
        <v>2020</v>
      </c>
      <c r="E2044">
        <v>14</v>
      </c>
      <c r="F2044" t="str">
        <f t="shared" si="156"/>
        <v>2020Q2</v>
      </c>
      <c r="G2044" t="str">
        <f t="shared" si="157"/>
        <v>PROD_0042020Q2</v>
      </c>
      <c r="H2044">
        <v>12</v>
      </c>
      <c r="I2044" s="1">
        <f t="shared" si="158"/>
        <v>138324</v>
      </c>
      <c r="J2044" t="s">
        <v>18</v>
      </c>
      <c r="K2044" t="s">
        <v>14</v>
      </c>
      <c r="L2044">
        <v>2020</v>
      </c>
      <c r="M2044">
        <v>14</v>
      </c>
      <c r="N2044">
        <v>1</v>
      </c>
      <c r="O2044">
        <f t="shared" si="160"/>
        <v>843</v>
      </c>
    </row>
    <row r="2045" spans="1:15" x14ac:dyDescent="0.25">
      <c r="A2045" t="s">
        <v>7</v>
      </c>
      <c r="B2045" t="s">
        <v>14</v>
      </c>
      <c r="C2045" t="str">
        <f t="shared" si="159"/>
        <v>SW</v>
      </c>
      <c r="D2045">
        <v>2020</v>
      </c>
      <c r="E2045">
        <v>15</v>
      </c>
      <c r="F2045" t="str">
        <f t="shared" si="156"/>
        <v>2020Q2</v>
      </c>
      <c r="G2045" t="str">
        <f t="shared" si="157"/>
        <v>PROD_0042020Q2</v>
      </c>
      <c r="H2045">
        <v>8</v>
      </c>
      <c r="I2045" s="1">
        <f t="shared" si="158"/>
        <v>92216</v>
      </c>
      <c r="J2045" t="s">
        <v>18</v>
      </c>
      <c r="K2045" t="s">
        <v>14</v>
      </c>
      <c r="L2045">
        <v>2020</v>
      </c>
      <c r="M2045">
        <v>15</v>
      </c>
      <c r="N2045">
        <v>0</v>
      </c>
      <c r="O2045">
        <f t="shared" si="160"/>
        <v>0</v>
      </c>
    </row>
    <row r="2046" spans="1:15" x14ac:dyDescent="0.25">
      <c r="A2046" t="s">
        <v>7</v>
      </c>
      <c r="B2046" t="s">
        <v>14</v>
      </c>
      <c r="C2046" t="str">
        <f t="shared" si="159"/>
        <v>SW</v>
      </c>
      <c r="D2046">
        <v>2020</v>
      </c>
      <c r="E2046">
        <v>16</v>
      </c>
      <c r="F2046" t="str">
        <f t="shared" si="156"/>
        <v>2020Q2</v>
      </c>
      <c r="G2046" t="str">
        <f t="shared" si="157"/>
        <v>PROD_0042020Q2</v>
      </c>
      <c r="H2046">
        <v>14</v>
      </c>
      <c r="I2046" s="1">
        <f t="shared" si="158"/>
        <v>161378</v>
      </c>
      <c r="J2046" t="s">
        <v>18</v>
      </c>
      <c r="K2046" t="s">
        <v>14</v>
      </c>
      <c r="L2046">
        <v>2020</v>
      </c>
      <c r="M2046">
        <v>16</v>
      </c>
      <c r="N2046">
        <v>1</v>
      </c>
      <c r="O2046">
        <f t="shared" si="160"/>
        <v>843</v>
      </c>
    </row>
    <row r="2047" spans="1:15" x14ac:dyDescent="0.25">
      <c r="A2047" t="s">
        <v>7</v>
      </c>
      <c r="B2047" t="s">
        <v>14</v>
      </c>
      <c r="C2047" t="str">
        <f t="shared" si="159"/>
        <v>SW</v>
      </c>
      <c r="D2047">
        <v>2020</v>
      </c>
      <c r="E2047">
        <v>17</v>
      </c>
      <c r="F2047" t="str">
        <f t="shared" si="156"/>
        <v>2020Q2</v>
      </c>
      <c r="G2047" t="str">
        <f t="shared" si="157"/>
        <v>PROD_0042020Q2</v>
      </c>
      <c r="H2047">
        <v>8</v>
      </c>
      <c r="I2047" s="1">
        <f t="shared" si="158"/>
        <v>92216</v>
      </c>
      <c r="J2047" t="s">
        <v>18</v>
      </c>
      <c r="K2047" t="s">
        <v>14</v>
      </c>
      <c r="L2047">
        <v>2020</v>
      </c>
      <c r="M2047">
        <v>17</v>
      </c>
      <c r="N2047">
        <v>0</v>
      </c>
      <c r="O2047">
        <f t="shared" si="160"/>
        <v>0</v>
      </c>
    </row>
    <row r="2048" spans="1:15" x14ac:dyDescent="0.25">
      <c r="A2048" t="s">
        <v>7</v>
      </c>
      <c r="B2048" t="s">
        <v>14</v>
      </c>
      <c r="C2048" t="str">
        <f t="shared" si="159"/>
        <v>SW</v>
      </c>
      <c r="D2048">
        <v>2020</v>
      </c>
      <c r="E2048">
        <v>18</v>
      </c>
      <c r="F2048" t="str">
        <f t="shared" si="156"/>
        <v>2020Q2</v>
      </c>
      <c r="G2048" t="str">
        <f t="shared" si="157"/>
        <v>PROD_0042020Q2</v>
      </c>
      <c r="H2048">
        <v>14</v>
      </c>
      <c r="I2048" s="1">
        <f t="shared" si="158"/>
        <v>161378</v>
      </c>
      <c r="J2048" t="s">
        <v>18</v>
      </c>
      <c r="K2048" t="s">
        <v>14</v>
      </c>
      <c r="L2048">
        <v>2020</v>
      </c>
      <c r="M2048">
        <v>18</v>
      </c>
      <c r="N2048">
        <v>1</v>
      </c>
      <c r="O2048">
        <f t="shared" si="160"/>
        <v>843</v>
      </c>
    </row>
    <row r="2049" spans="1:15" x14ac:dyDescent="0.25">
      <c r="A2049" t="s">
        <v>7</v>
      </c>
      <c r="B2049" t="s">
        <v>14</v>
      </c>
      <c r="C2049" t="str">
        <f t="shared" si="159"/>
        <v>SW</v>
      </c>
      <c r="D2049">
        <v>2020</v>
      </c>
      <c r="E2049">
        <v>19</v>
      </c>
      <c r="F2049" t="str">
        <f t="shared" si="156"/>
        <v>2020Q2</v>
      </c>
      <c r="G2049" t="str">
        <f t="shared" si="157"/>
        <v>PROD_0042020Q2</v>
      </c>
      <c r="H2049">
        <v>6</v>
      </c>
      <c r="I2049" s="1">
        <f t="shared" si="158"/>
        <v>69162</v>
      </c>
      <c r="J2049" t="s">
        <v>18</v>
      </c>
      <c r="K2049" t="s">
        <v>14</v>
      </c>
      <c r="L2049">
        <v>2020</v>
      </c>
      <c r="M2049">
        <v>19</v>
      </c>
      <c r="N2049">
        <v>0</v>
      </c>
      <c r="O2049">
        <f t="shared" si="160"/>
        <v>0</v>
      </c>
    </row>
    <row r="2050" spans="1:15" x14ac:dyDescent="0.25">
      <c r="A2050" t="s">
        <v>7</v>
      </c>
      <c r="B2050" t="s">
        <v>14</v>
      </c>
      <c r="C2050" t="str">
        <f t="shared" si="159"/>
        <v>SW</v>
      </c>
      <c r="D2050">
        <v>2020</v>
      </c>
      <c r="E2050">
        <v>20</v>
      </c>
      <c r="F2050" t="str">
        <f t="shared" ref="F2050:F2113" si="161">CONCATENATE(D2050,"Q",IF(E2050&gt;=39,4,IF(E2050&gt;=26,3,IF(E2050&gt;=13,2,IF(E2050&gt;=0,1)))))</f>
        <v>2020Q2</v>
      </c>
      <c r="G2050" t="str">
        <f t="shared" ref="G2050:G2113" si="162">CONCATENATE(A2050,D2050,"Q",IF(E2050&gt;=39,4,IF(E2050&gt;=26,3,IF(E2050&gt;=13,2,IF(E2050&gt;=0,1)))))</f>
        <v>PROD_0042020Q2</v>
      </c>
      <c r="H2050">
        <v>9</v>
      </c>
      <c r="I2050" s="1">
        <f t="shared" ref="I2050:I2113" si="163">H2050*(VLOOKUP(G2050,S$2:T$65,2,0))</f>
        <v>103743</v>
      </c>
      <c r="J2050" t="s">
        <v>18</v>
      </c>
      <c r="K2050" t="s">
        <v>14</v>
      </c>
      <c r="L2050">
        <v>2020</v>
      </c>
      <c r="M2050">
        <v>20</v>
      </c>
      <c r="N2050">
        <v>0</v>
      </c>
      <c r="O2050">
        <f t="shared" si="160"/>
        <v>0</v>
      </c>
    </row>
    <row r="2051" spans="1:15" x14ac:dyDescent="0.25">
      <c r="A2051" t="s">
        <v>7</v>
      </c>
      <c r="B2051" t="s">
        <v>14</v>
      </c>
      <c r="C2051" t="str">
        <f t="shared" ref="C2051:C2114" si="164">VLOOKUP(B2051,$V$14:$Y$18,2,FALSE)</f>
        <v>SW</v>
      </c>
      <c r="D2051">
        <v>2020</v>
      </c>
      <c r="E2051">
        <v>21</v>
      </c>
      <c r="F2051" t="str">
        <f t="shared" si="161"/>
        <v>2020Q2</v>
      </c>
      <c r="G2051" t="str">
        <f t="shared" si="162"/>
        <v>PROD_0042020Q2</v>
      </c>
      <c r="H2051">
        <v>14</v>
      </c>
      <c r="I2051" s="1">
        <f t="shared" si="163"/>
        <v>161378</v>
      </c>
      <c r="J2051" t="s">
        <v>18</v>
      </c>
      <c r="K2051" t="s">
        <v>14</v>
      </c>
      <c r="L2051">
        <v>2020</v>
      </c>
      <c r="M2051">
        <v>21</v>
      </c>
      <c r="N2051">
        <v>1</v>
      </c>
      <c r="O2051">
        <f t="shared" ref="O2051:O2114" si="165">N2051*(VLOOKUP(J2051,$V$2:$W$9,2,0))</f>
        <v>843</v>
      </c>
    </row>
    <row r="2052" spans="1:15" x14ac:dyDescent="0.25">
      <c r="A2052" t="s">
        <v>7</v>
      </c>
      <c r="B2052" t="s">
        <v>14</v>
      </c>
      <c r="C2052" t="str">
        <f t="shared" si="164"/>
        <v>SW</v>
      </c>
      <c r="D2052">
        <v>2020</v>
      </c>
      <c r="E2052">
        <v>22</v>
      </c>
      <c r="F2052" t="str">
        <f t="shared" si="161"/>
        <v>2020Q2</v>
      </c>
      <c r="G2052" t="str">
        <f t="shared" si="162"/>
        <v>PROD_0042020Q2</v>
      </c>
      <c r="H2052">
        <v>21</v>
      </c>
      <c r="I2052" s="1">
        <f t="shared" si="163"/>
        <v>242067</v>
      </c>
      <c r="J2052" t="s">
        <v>18</v>
      </c>
      <c r="K2052" t="s">
        <v>14</v>
      </c>
      <c r="L2052">
        <v>2020</v>
      </c>
      <c r="M2052">
        <v>22</v>
      </c>
      <c r="N2052">
        <v>3</v>
      </c>
      <c r="O2052">
        <f t="shared" si="165"/>
        <v>2529</v>
      </c>
    </row>
    <row r="2053" spans="1:15" x14ac:dyDescent="0.25">
      <c r="A2053" t="s">
        <v>7</v>
      </c>
      <c r="B2053" t="s">
        <v>14</v>
      </c>
      <c r="C2053" t="str">
        <f t="shared" si="164"/>
        <v>SW</v>
      </c>
      <c r="D2053">
        <v>2020</v>
      </c>
      <c r="E2053">
        <v>23</v>
      </c>
      <c r="F2053" t="str">
        <f t="shared" si="161"/>
        <v>2020Q2</v>
      </c>
      <c r="G2053" t="str">
        <f t="shared" si="162"/>
        <v>PROD_0042020Q2</v>
      </c>
      <c r="H2053">
        <v>11</v>
      </c>
      <c r="I2053" s="1">
        <f t="shared" si="163"/>
        <v>126797</v>
      </c>
      <c r="J2053" t="s">
        <v>18</v>
      </c>
      <c r="K2053" t="s">
        <v>14</v>
      </c>
      <c r="L2053">
        <v>2020</v>
      </c>
      <c r="M2053">
        <v>23</v>
      </c>
      <c r="N2053">
        <v>2</v>
      </c>
      <c r="O2053">
        <f t="shared" si="165"/>
        <v>1686</v>
      </c>
    </row>
    <row r="2054" spans="1:15" x14ac:dyDescent="0.25">
      <c r="A2054" t="s">
        <v>7</v>
      </c>
      <c r="B2054" t="s">
        <v>14</v>
      </c>
      <c r="C2054" t="str">
        <f t="shared" si="164"/>
        <v>SW</v>
      </c>
      <c r="D2054">
        <v>2020</v>
      </c>
      <c r="E2054">
        <v>24</v>
      </c>
      <c r="F2054" t="str">
        <f t="shared" si="161"/>
        <v>2020Q2</v>
      </c>
      <c r="G2054" t="str">
        <f t="shared" si="162"/>
        <v>PROD_0042020Q2</v>
      </c>
      <c r="H2054">
        <v>13</v>
      </c>
      <c r="I2054" s="1">
        <f t="shared" si="163"/>
        <v>149851</v>
      </c>
      <c r="J2054" t="s">
        <v>18</v>
      </c>
      <c r="K2054" t="s">
        <v>14</v>
      </c>
      <c r="L2054">
        <v>2020</v>
      </c>
      <c r="M2054">
        <v>24</v>
      </c>
      <c r="N2054">
        <v>3</v>
      </c>
      <c r="O2054">
        <f t="shared" si="165"/>
        <v>2529</v>
      </c>
    </row>
    <row r="2055" spans="1:15" x14ac:dyDescent="0.25">
      <c r="A2055" t="s">
        <v>7</v>
      </c>
      <c r="B2055" t="s">
        <v>14</v>
      </c>
      <c r="C2055" t="str">
        <f t="shared" si="164"/>
        <v>SW</v>
      </c>
      <c r="D2055">
        <v>2020</v>
      </c>
      <c r="E2055">
        <v>25</v>
      </c>
      <c r="F2055" t="str">
        <f t="shared" si="161"/>
        <v>2020Q2</v>
      </c>
      <c r="G2055" t="str">
        <f t="shared" si="162"/>
        <v>PROD_0042020Q2</v>
      </c>
      <c r="H2055">
        <v>10</v>
      </c>
      <c r="I2055" s="1">
        <f t="shared" si="163"/>
        <v>115270</v>
      </c>
      <c r="J2055" t="s">
        <v>18</v>
      </c>
      <c r="K2055" t="s">
        <v>14</v>
      </c>
      <c r="L2055">
        <v>2020</v>
      </c>
      <c r="M2055">
        <v>25</v>
      </c>
      <c r="N2055">
        <v>2</v>
      </c>
      <c r="O2055">
        <f t="shared" si="165"/>
        <v>1686</v>
      </c>
    </row>
    <row r="2056" spans="1:15" x14ac:dyDescent="0.25">
      <c r="A2056" t="s">
        <v>7</v>
      </c>
      <c r="B2056" t="s">
        <v>14</v>
      </c>
      <c r="C2056" t="str">
        <f t="shared" si="164"/>
        <v>SW</v>
      </c>
      <c r="D2056">
        <v>2020</v>
      </c>
      <c r="E2056">
        <v>26</v>
      </c>
      <c r="F2056" t="str">
        <f t="shared" si="161"/>
        <v>2020Q3</v>
      </c>
      <c r="G2056" t="str">
        <f t="shared" si="162"/>
        <v>PROD_0042020Q3</v>
      </c>
      <c r="H2056">
        <v>8</v>
      </c>
      <c r="I2056" s="1">
        <f t="shared" si="163"/>
        <v>92216</v>
      </c>
      <c r="J2056" t="s">
        <v>18</v>
      </c>
      <c r="K2056" t="s">
        <v>14</v>
      </c>
      <c r="L2056">
        <v>2020</v>
      </c>
      <c r="M2056">
        <v>26</v>
      </c>
      <c r="N2056">
        <v>1</v>
      </c>
      <c r="O2056">
        <f t="shared" si="165"/>
        <v>843</v>
      </c>
    </row>
    <row r="2057" spans="1:15" x14ac:dyDescent="0.25">
      <c r="A2057" t="s">
        <v>7</v>
      </c>
      <c r="B2057" t="s">
        <v>14</v>
      </c>
      <c r="C2057" t="str">
        <f t="shared" si="164"/>
        <v>SW</v>
      </c>
      <c r="D2057">
        <v>2020</v>
      </c>
      <c r="E2057">
        <v>27</v>
      </c>
      <c r="F2057" t="str">
        <f t="shared" si="161"/>
        <v>2020Q3</v>
      </c>
      <c r="G2057" t="str">
        <f t="shared" si="162"/>
        <v>PROD_0042020Q3</v>
      </c>
      <c r="H2057">
        <v>7</v>
      </c>
      <c r="I2057" s="1">
        <f t="shared" si="163"/>
        <v>80689</v>
      </c>
      <c r="J2057" t="s">
        <v>18</v>
      </c>
      <c r="K2057" t="s">
        <v>14</v>
      </c>
      <c r="L2057">
        <v>2020</v>
      </c>
      <c r="M2057">
        <v>27</v>
      </c>
      <c r="N2057">
        <v>1</v>
      </c>
      <c r="O2057">
        <f t="shared" si="165"/>
        <v>843</v>
      </c>
    </row>
    <row r="2058" spans="1:15" x14ac:dyDescent="0.25">
      <c r="A2058" t="s">
        <v>7</v>
      </c>
      <c r="B2058" t="s">
        <v>14</v>
      </c>
      <c r="C2058" t="str">
        <f t="shared" si="164"/>
        <v>SW</v>
      </c>
      <c r="D2058">
        <v>2020</v>
      </c>
      <c r="E2058">
        <v>28</v>
      </c>
      <c r="F2058" t="str">
        <f t="shared" si="161"/>
        <v>2020Q3</v>
      </c>
      <c r="G2058" t="str">
        <f t="shared" si="162"/>
        <v>PROD_0042020Q3</v>
      </c>
      <c r="H2058">
        <v>9</v>
      </c>
      <c r="I2058" s="1">
        <f t="shared" si="163"/>
        <v>103743</v>
      </c>
      <c r="J2058" t="s">
        <v>18</v>
      </c>
      <c r="K2058" t="s">
        <v>14</v>
      </c>
      <c r="L2058">
        <v>2020</v>
      </c>
      <c r="M2058">
        <v>28</v>
      </c>
      <c r="N2058">
        <v>1</v>
      </c>
      <c r="O2058">
        <f t="shared" si="165"/>
        <v>843</v>
      </c>
    </row>
    <row r="2059" spans="1:15" x14ac:dyDescent="0.25">
      <c r="A2059" t="s">
        <v>7</v>
      </c>
      <c r="B2059" t="s">
        <v>14</v>
      </c>
      <c r="C2059" t="str">
        <f t="shared" si="164"/>
        <v>SW</v>
      </c>
      <c r="D2059">
        <v>2020</v>
      </c>
      <c r="E2059">
        <v>29</v>
      </c>
      <c r="F2059" t="str">
        <f t="shared" si="161"/>
        <v>2020Q3</v>
      </c>
      <c r="G2059" t="str">
        <f t="shared" si="162"/>
        <v>PROD_0042020Q3</v>
      </c>
      <c r="H2059">
        <v>9</v>
      </c>
      <c r="I2059" s="1">
        <f t="shared" si="163"/>
        <v>103743</v>
      </c>
      <c r="J2059" t="s">
        <v>18</v>
      </c>
      <c r="K2059" t="s">
        <v>14</v>
      </c>
      <c r="L2059">
        <v>2020</v>
      </c>
      <c r="M2059">
        <v>29</v>
      </c>
      <c r="N2059">
        <v>1</v>
      </c>
      <c r="O2059">
        <f t="shared" si="165"/>
        <v>843</v>
      </c>
    </row>
    <row r="2060" spans="1:15" x14ac:dyDescent="0.25">
      <c r="A2060" t="s">
        <v>7</v>
      </c>
      <c r="B2060" t="s">
        <v>14</v>
      </c>
      <c r="C2060" t="str">
        <f t="shared" si="164"/>
        <v>SW</v>
      </c>
      <c r="D2060">
        <v>2020</v>
      </c>
      <c r="E2060">
        <v>30</v>
      </c>
      <c r="F2060" t="str">
        <f t="shared" si="161"/>
        <v>2020Q3</v>
      </c>
      <c r="G2060" t="str">
        <f t="shared" si="162"/>
        <v>PROD_0042020Q3</v>
      </c>
      <c r="H2060">
        <v>20</v>
      </c>
      <c r="I2060" s="1">
        <f t="shared" si="163"/>
        <v>230540</v>
      </c>
      <c r="J2060" t="s">
        <v>18</v>
      </c>
      <c r="K2060" t="s">
        <v>14</v>
      </c>
      <c r="L2060">
        <v>2020</v>
      </c>
      <c r="M2060">
        <v>30</v>
      </c>
      <c r="N2060">
        <v>3</v>
      </c>
      <c r="O2060">
        <f t="shared" si="165"/>
        <v>2529</v>
      </c>
    </row>
    <row r="2061" spans="1:15" x14ac:dyDescent="0.25">
      <c r="A2061" t="s">
        <v>7</v>
      </c>
      <c r="B2061" t="s">
        <v>14</v>
      </c>
      <c r="C2061" t="str">
        <f t="shared" si="164"/>
        <v>SW</v>
      </c>
      <c r="D2061">
        <v>2020</v>
      </c>
      <c r="E2061">
        <v>31</v>
      </c>
      <c r="F2061" t="str">
        <f t="shared" si="161"/>
        <v>2020Q3</v>
      </c>
      <c r="G2061" t="str">
        <f t="shared" si="162"/>
        <v>PROD_0042020Q3</v>
      </c>
      <c r="H2061">
        <v>14</v>
      </c>
      <c r="I2061" s="1">
        <f t="shared" si="163"/>
        <v>161378</v>
      </c>
      <c r="J2061" t="s">
        <v>18</v>
      </c>
      <c r="K2061" t="s">
        <v>14</v>
      </c>
      <c r="L2061">
        <v>2020</v>
      </c>
      <c r="M2061">
        <v>31</v>
      </c>
      <c r="N2061">
        <v>2</v>
      </c>
      <c r="O2061">
        <f t="shared" si="165"/>
        <v>1686</v>
      </c>
    </row>
    <row r="2062" spans="1:15" x14ac:dyDescent="0.25">
      <c r="A2062" t="s">
        <v>7</v>
      </c>
      <c r="B2062" t="s">
        <v>14</v>
      </c>
      <c r="C2062" t="str">
        <f t="shared" si="164"/>
        <v>SW</v>
      </c>
      <c r="D2062">
        <v>2020</v>
      </c>
      <c r="E2062">
        <v>32</v>
      </c>
      <c r="F2062" t="str">
        <f t="shared" si="161"/>
        <v>2020Q3</v>
      </c>
      <c r="G2062" t="str">
        <f t="shared" si="162"/>
        <v>PROD_0042020Q3</v>
      </c>
      <c r="H2062">
        <v>9</v>
      </c>
      <c r="I2062" s="1">
        <f t="shared" si="163"/>
        <v>103743</v>
      </c>
      <c r="J2062" t="s">
        <v>18</v>
      </c>
      <c r="K2062" t="s">
        <v>14</v>
      </c>
      <c r="L2062">
        <v>2020</v>
      </c>
      <c r="M2062">
        <v>32</v>
      </c>
      <c r="N2062">
        <v>2</v>
      </c>
      <c r="O2062">
        <f t="shared" si="165"/>
        <v>1686</v>
      </c>
    </row>
    <row r="2063" spans="1:15" x14ac:dyDescent="0.25">
      <c r="A2063" t="s">
        <v>7</v>
      </c>
      <c r="B2063" t="s">
        <v>14</v>
      </c>
      <c r="C2063" t="str">
        <f t="shared" si="164"/>
        <v>SW</v>
      </c>
      <c r="D2063">
        <v>2020</v>
      </c>
      <c r="E2063">
        <v>33</v>
      </c>
      <c r="F2063" t="str">
        <f t="shared" si="161"/>
        <v>2020Q3</v>
      </c>
      <c r="G2063" t="str">
        <f t="shared" si="162"/>
        <v>PROD_0042020Q3</v>
      </c>
      <c r="H2063">
        <v>6</v>
      </c>
      <c r="I2063" s="1">
        <f t="shared" si="163"/>
        <v>69162</v>
      </c>
      <c r="J2063" t="s">
        <v>18</v>
      </c>
      <c r="K2063" t="s">
        <v>14</v>
      </c>
      <c r="L2063">
        <v>2020</v>
      </c>
      <c r="M2063">
        <v>33</v>
      </c>
      <c r="N2063">
        <v>1</v>
      </c>
      <c r="O2063">
        <f t="shared" si="165"/>
        <v>843</v>
      </c>
    </row>
    <row r="2064" spans="1:15" x14ac:dyDescent="0.25">
      <c r="A2064" t="s">
        <v>7</v>
      </c>
      <c r="B2064" t="s">
        <v>14</v>
      </c>
      <c r="C2064" t="str">
        <f t="shared" si="164"/>
        <v>SW</v>
      </c>
      <c r="D2064">
        <v>2020</v>
      </c>
      <c r="E2064">
        <v>34</v>
      </c>
      <c r="F2064" t="str">
        <f t="shared" si="161"/>
        <v>2020Q3</v>
      </c>
      <c r="G2064" t="str">
        <f t="shared" si="162"/>
        <v>PROD_0042020Q3</v>
      </c>
      <c r="H2064">
        <v>3</v>
      </c>
      <c r="I2064" s="1">
        <f t="shared" si="163"/>
        <v>34581</v>
      </c>
      <c r="J2064" t="s">
        <v>18</v>
      </c>
      <c r="K2064" t="s">
        <v>14</v>
      </c>
      <c r="L2064">
        <v>2020</v>
      </c>
      <c r="M2064">
        <v>34</v>
      </c>
      <c r="N2064">
        <v>0</v>
      </c>
      <c r="O2064">
        <f t="shared" si="165"/>
        <v>0</v>
      </c>
    </row>
    <row r="2065" spans="1:15" x14ac:dyDescent="0.25">
      <c r="A2065" t="s">
        <v>7</v>
      </c>
      <c r="B2065" t="s">
        <v>14</v>
      </c>
      <c r="C2065" t="str">
        <f t="shared" si="164"/>
        <v>SW</v>
      </c>
      <c r="D2065">
        <v>2020</v>
      </c>
      <c r="E2065">
        <v>35</v>
      </c>
      <c r="F2065" t="str">
        <f t="shared" si="161"/>
        <v>2020Q3</v>
      </c>
      <c r="G2065" t="str">
        <f t="shared" si="162"/>
        <v>PROD_0042020Q3</v>
      </c>
      <c r="H2065">
        <v>11</v>
      </c>
      <c r="I2065" s="1">
        <f t="shared" si="163"/>
        <v>126797</v>
      </c>
      <c r="J2065" t="s">
        <v>18</v>
      </c>
      <c r="K2065" t="s">
        <v>14</v>
      </c>
      <c r="L2065">
        <v>2020</v>
      </c>
      <c r="M2065">
        <v>35</v>
      </c>
      <c r="N2065">
        <v>1</v>
      </c>
      <c r="O2065">
        <f t="shared" si="165"/>
        <v>843</v>
      </c>
    </row>
    <row r="2066" spans="1:15" x14ac:dyDescent="0.25">
      <c r="A2066" t="s">
        <v>7</v>
      </c>
      <c r="B2066" t="s">
        <v>14</v>
      </c>
      <c r="C2066" t="str">
        <f t="shared" si="164"/>
        <v>SW</v>
      </c>
      <c r="D2066">
        <v>2020</v>
      </c>
      <c r="E2066">
        <v>36</v>
      </c>
      <c r="F2066" t="str">
        <f t="shared" si="161"/>
        <v>2020Q3</v>
      </c>
      <c r="G2066" t="str">
        <f t="shared" si="162"/>
        <v>PROD_0042020Q3</v>
      </c>
      <c r="H2066">
        <v>7</v>
      </c>
      <c r="I2066" s="1">
        <f t="shared" si="163"/>
        <v>80689</v>
      </c>
      <c r="J2066" t="s">
        <v>18</v>
      </c>
      <c r="K2066" t="s">
        <v>14</v>
      </c>
      <c r="L2066">
        <v>2020</v>
      </c>
      <c r="M2066">
        <v>36</v>
      </c>
      <c r="N2066">
        <v>1</v>
      </c>
      <c r="O2066">
        <f t="shared" si="165"/>
        <v>843</v>
      </c>
    </row>
    <row r="2067" spans="1:15" x14ac:dyDescent="0.25">
      <c r="A2067" t="s">
        <v>7</v>
      </c>
      <c r="B2067" t="s">
        <v>14</v>
      </c>
      <c r="C2067" t="str">
        <f t="shared" si="164"/>
        <v>SW</v>
      </c>
      <c r="D2067">
        <v>2020</v>
      </c>
      <c r="E2067">
        <v>37</v>
      </c>
      <c r="F2067" t="str">
        <f t="shared" si="161"/>
        <v>2020Q3</v>
      </c>
      <c r="G2067" t="str">
        <f t="shared" si="162"/>
        <v>PROD_0042020Q3</v>
      </c>
      <c r="H2067">
        <v>10</v>
      </c>
      <c r="I2067" s="1">
        <f t="shared" si="163"/>
        <v>115270</v>
      </c>
      <c r="J2067" t="s">
        <v>18</v>
      </c>
      <c r="K2067" t="s">
        <v>14</v>
      </c>
      <c r="L2067">
        <v>2020</v>
      </c>
      <c r="M2067">
        <v>37</v>
      </c>
      <c r="N2067">
        <v>1</v>
      </c>
      <c r="O2067">
        <f t="shared" si="165"/>
        <v>843</v>
      </c>
    </row>
    <row r="2068" spans="1:15" x14ac:dyDescent="0.25">
      <c r="A2068" t="s">
        <v>7</v>
      </c>
      <c r="B2068" t="s">
        <v>14</v>
      </c>
      <c r="C2068" t="str">
        <f t="shared" si="164"/>
        <v>SW</v>
      </c>
      <c r="D2068">
        <v>2020</v>
      </c>
      <c r="E2068">
        <v>38</v>
      </c>
      <c r="F2068" t="str">
        <f t="shared" si="161"/>
        <v>2020Q3</v>
      </c>
      <c r="G2068" t="str">
        <f t="shared" si="162"/>
        <v>PROD_0042020Q3</v>
      </c>
      <c r="H2068">
        <v>10</v>
      </c>
      <c r="I2068" s="1">
        <f t="shared" si="163"/>
        <v>115270</v>
      </c>
      <c r="J2068" t="s">
        <v>18</v>
      </c>
      <c r="K2068" t="s">
        <v>14</v>
      </c>
      <c r="L2068">
        <v>2020</v>
      </c>
      <c r="M2068">
        <v>38</v>
      </c>
      <c r="N2068">
        <v>0</v>
      </c>
      <c r="O2068">
        <f t="shared" si="165"/>
        <v>0</v>
      </c>
    </row>
    <row r="2069" spans="1:15" x14ac:dyDescent="0.25">
      <c r="A2069" t="s">
        <v>7</v>
      </c>
      <c r="B2069" t="s">
        <v>14</v>
      </c>
      <c r="C2069" t="str">
        <f t="shared" si="164"/>
        <v>SW</v>
      </c>
      <c r="D2069">
        <v>2020</v>
      </c>
      <c r="E2069">
        <v>39</v>
      </c>
      <c r="F2069" t="str">
        <f t="shared" si="161"/>
        <v>2020Q4</v>
      </c>
      <c r="G2069" t="str">
        <f t="shared" si="162"/>
        <v>PROD_0042020Q4</v>
      </c>
      <c r="H2069">
        <v>7</v>
      </c>
      <c r="I2069" s="1">
        <f t="shared" si="163"/>
        <v>80689</v>
      </c>
      <c r="J2069" t="s">
        <v>18</v>
      </c>
      <c r="K2069" t="s">
        <v>14</v>
      </c>
      <c r="L2069">
        <v>2020</v>
      </c>
      <c r="M2069">
        <v>39</v>
      </c>
      <c r="N2069">
        <v>0</v>
      </c>
      <c r="O2069">
        <f t="shared" si="165"/>
        <v>0</v>
      </c>
    </row>
    <row r="2070" spans="1:15" x14ac:dyDescent="0.25">
      <c r="A2070" t="s">
        <v>7</v>
      </c>
      <c r="B2070" t="s">
        <v>14</v>
      </c>
      <c r="C2070" t="str">
        <f t="shared" si="164"/>
        <v>SW</v>
      </c>
      <c r="D2070">
        <v>2020</v>
      </c>
      <c r="E2070">
        <v>40</v>
      </c>
      <c r="F2070" t="str">
        <f t="shared" si="161"/>
        <v>2020Q4</v>
      </c>
      <c r="G2070" t="str">
        <f t="shared" si="162"/>
        <v>PROD_0042020Q4</v>
      </c>
      <c r="H2070">
        <v>12</v>
      </c>
      <c r="I2070" s="1">
        <f t="shared" si="163"/>
        <v>138324</v>
      </c>
      <c r="J2070" t="s">
        <v>18</v>
      </c>
      <c r="K2070" t="s">
        <v>14</v>
      </c>
      <c r="L2070">
        <v>2020</v>
      </c>
      <c r="M2070">
        <v>40</v>
      </c>
      <c r="N2070">
        <v>0</v>
      </c>
      <c r="O2070">
        <f t="shared" si="165"/>
        <v>0</v>
      </c>
    </row>
    <row r="2071" spans="1:15" x14ac:dyDescent="0.25">
      <c r="A2071" t="s">
        <v>7</v>
      </c>
      <c r="B2071" t="s">
        <v>14</v>
      </c>
      <c r="C2071" t="str">
        <f t="shared" si="164"/>
        <v>SW</v>
      </c>
      <c r="D2071">
        <v>2020</v>
      </c>
      <c r="E2071">
        <v>41</v>
      </c>
      <c r="F2071" t="str">
        <f t="shared" si="161"/>
        <v>2020Q4</v>
      </c>
      <c r="G2071" t="str">
        <f t="shared" si="162"/>
        <v>PROD_0042020Q4</v>
      </c>
      <c r="H2071">
        <v>16</v>
      </c>
      <c r="I2071" s="1">
        <f t="shared" si="163"/>
        <v>184432</v>
      </c>
      <c r="J2071" t="s">
        <v>18</v>
      </c>
      <c r="K2071" t="s">
        <v>14</v>
      </c>
      <c r="L2071">
        <v>2020</v>
      </c>
      <c r="M2071">
        <v>41</v>
      </c>
      <c r="N2071">
        <v>0</v>
      </c>
      <c r="O2071">
        <f t="shared" si="165"/>
        <v>0</v>
      </c>
    </row>
    <row r="2072" spans="1:15" x14ac:dyDescent="0.25">
      <c r="A2072" t="s">
        <v>7</v>
      </c>
      <c r="B2072" t="s">
        <v>14</v>
      </c>
      <c r="C2072" t="str">
        <f t="shared" si="164"/>
        <v>SW</v>
      </c>
      <c r="D2072">
        <v>2020</v>
      </c>
      <c r="E2072">
        <v>42</v>
      </c>
      <c r="F2072" t="str">
        <f t="shared" si="161"/>
        <v>2020Q4</v>
      </c>
      <c r="G2072" t="str">
        <f t="shared" si="162"/>
        <v>PROD_0042020Q4</v>
      </c>
      <c r="H2072">
        <v>11</v>
      </c>
      <c r="I2072" s="1">
        <f t="shared" si="163"/>
        <v>126797</v>
      </c>
      <c r="J2072" t="s">
        <v>18</v>
      </c>
      <c r="K2072" t="s">
        <v>14</v>
      </c>
      <c r="L2072">
        <v>2020</v>
      </c>
      <c r="M2072">
        <v>42</v>
      </c>
      <c r="N2072">
        <v>0</v>
      </c>
      <c r="O2072">
        <f t="shared" si="165"/>
        <v>0</v>
      </c>
    </row>
    <row r="2073" spans="1:15" x14ac:dyDescent="0.25">
      <c r="A2073" t="s">
        <v>7</v>
      </c>
      <c r="B2073" t="s">
        <v>14</v>
      </c>
      <c r="C2073" t="str">
        <f t="shared" si="164"/>
        <v>SW</v>
      </c>
      <c r="D2073">
        <v>2020</v>
      </c>
      <c r="E2073">
        <v>43</v>
      </c>
      <c r="F2073" t="str">
        <f t="shared" si="161"/>
        <v>2020Q4</v>
      </c>
      <c r="G2073" t="str">
        <f t="shared" si="162"/>
        <v>PROD_0042020Q4</v>
      </c>
      <c r="H2073">
        <v>14</v>
      </c>
      <c r="I2073" s="1">
        <f t="shared" si="163"/>
        <v>161378</v>
      </c>
      <c r="J2073" t="s">
        <v>18</v>
      </c>
      <c r="K2073" t="s">
        <v>14</v>
      </c>
      <c r="L2073">
        <v>2020</v>
      </c>
      <c r="M2073">
        <v>43</v>
      </c>
      <c r="N2073">
        <v>0</v>
      </c>
      <c r="O2073">
        <f t="shared" si="165"/>
        <v>0</v>
      </c>
    </row>
    <row r="2074" spans="1:15" x14ac:dyDescent="0.25">
      <c r="A2074" t="s">
        <v>7</v>
      </c>
      <c r="B2074" t="s">
        <v>14</v>
      </c>
      <c r="C2074" t="str">
        <f t="shared" si="164"/>
        <v>SW</v>
      </c>
      <c r="D2074">
        <v>2020</v>
      </c>
      <c r="E2074">
        <v>44</v>
      </c>
      <c r="F2074" t="str">
        <f t="shared" si="161"/>
        <v>2020Q4</v>
      </c>
      <c r="G2074" t="str">
        <f t="shared" si="162"/>
        <v>PROD_0042020Q4</v>
      </c>
      <c r="H2074">
        <v>10</v>
      </c>
      <c r="I2074" s="1">
        <f t="shared" si="163"/>
        <v>115270</v>
      </c>
      <c r="J2074" t="s">
        <v>18</v>
      </c>
      <c r="K2074" t="s">
        <v>14</v>
      </c>
      <c r="L2074">
        <v>2020</v>
      </c>
      <c r="M2074">
        <v>44</v>
      </c>
      <c r="N2074">
        <v>0</v>
      </c>
      <c r="O2074">
        <f t="shared" si="165"/>
        <v>0</v>
      </c>
    </row>
    <row r="2075" spans="1:15" x14ac:dyDescent="0.25">
      <c r="A2075" t="s">
        <v>7</v>
      </c>
      <c r="B2075" t="s">
        <v>14</v>
      </c>
      <c r="C2075" t="str">
        <f t="shared" si="164"/>
        <v>SW</v>
      </c>
      <c r="D2075">
        <v>2020</v>
      </c>
      <c r="E2075">
        <v>45</v>
      </c>
      <c r="F2075" t="str">
        <f t="shared" si="161"/>
        <v>2020Q4</v>
      </c>
      <c r="G2075" t="str">
        <f t="shared" si="162"/>
        <v>PROD_0042020Q4</v>
      </c>
      <c r="H2075">
        <v>11</v>
      </c>
      <c r="I2075" s="1">
        <f t="shared" si="163"/>
        <v>126797</v>
      </c>
      <c r="J2075" t="s">
        <v>18</v>
      </c>
      <c r="K2075" t="s">
        <v>14</v>
      </c>
      <c r="L2075">
        <v>2020</v>
      </c>
      <c r="M2075">
        <v>45</v>
      </c>
      <c r="N2075">
        <v>1</v>
      </c>
      <c r="O2075">
        <f t="shared" si="165"/>
        <v>843</v>
      </c>
    </row>
    <row r="2076" spans="1:15" x14ac:dyDescent="0.25">
      <c r="A2076" t="s">
        <v>7</v>
      </c>
      <c r="B2076" t="s">
        <v>14</v>
      </c>
      <c r="C2076" t="str">
        <f t="shared" si="164"/>
        <v>SW</v>
      </c>
      <c r="D2076">
        <v>2020</v>
      </c>
      <c r="E2076">
        <v>46</v>
      </c>
      <c r="F2076" t="str">
        <f t="shared" si="161"/>
        <v>2020Q4</v>
      </c>
      <c r="G2076" t="str">
        <f t="shared" si="162"/>
        <v>PROD_0042020Q4</v>
      </c>
      <c r="H2076">
        <v>9</v>
      </c>
      <c r="I2076" s="1">
        <f t="shared" si="163"/>
        <v>103743</v>
      </c>
      <c r="J2076" t="s">
        <v>18</v>
      </c>
      <c r="K2076" t="s">
        <v>14</v>
      </c>
      <c r="L2076">
        <v>2020</v>
      </c>
      <c r="M2076">
        <v>46</v>
      </c>
      <c r="N2076">
        <v>0</v>
      </c>
      <c r="O2076">
        <f t="shared" si="165"/>
        <v>0</v>
      </c>
    </row>
    <row r="2077" spans="1:15" x14ac:dyDescent="0.25">
      <c r="A2077" t="s">
        <v>7</v>
      </c>
      <c r="B2077" t="s">
        <v>14</v>
      </c>
      <c r="C2077" t="str">
        <f t="shared" si="164"/>
        <v>SW</v>
      </c>
      <c r="D2077">
        <v>2020</v>
      </c>
      <c r="E2077">
        <v>47</v>
      </c>
      <c r="F2077" t="str">
        <f t="shared" si="161"/>
        <v>2020Q4</v>
      </c>
      <c r="G2077" t="str">
        <f t="shared" si="162"/>
        <v>PROD_0042020Q4</v>
      </c>
      <c r="H2077">
        <v>8</v>
      </c>
      <c r="I2077" s="1">
        <f t="shared" si="163"/>
        <v>92216</v>
      </c>
      <c r="J2077" t="s">
        <v>18</v>
      </c>
      <c r="K2077" t="s">
        <v>14</v>
      </c>
      <c r="L2077">
        <v>2020</v>
      </c>
      <c r="M2077">
        <v>47</v>
      </c>
      <c r="N2077">
        <v>0</v>
      </c>
      <c r="O2077">
        <f t="shared" si="165"/>
        <v>0</v>
      </c>
    </row>
    <row r="2078" spans="1:15" x14ac:dyDescent="0.25">
      <c r="A2078" t="s">
        <v>7</v>
      </c>
      <c r="B2078" t="s">
        <v>14</v>
      </c>
      <c r="C2078" t="str">
        <f t="shared" si="164"/>
        <v>SW</v>
      </c>
      <c r="D2078">
        <v>2020</v>
      </c>
      <c r="E2078">
        <v>48</v>
      </c>
      <c r="F2078" t="str">
        <f t="shared" si="161"/>
        <v>2020Q4</v>
      </c>
      <c r="G2078" t="str">
        <f t="shared" si="162"/>
        <v>PROD_0042020Q4</v>
      </c>
      <c r="H2078">
        <v>20</v>
      </c>
      <c r="I2078" s="1">
        <f t="shared" si="163"/>
        <v>230540</v>
      </c>
      <c r="J2078" t="s">
        <v>18</v>
      </c>
      <c r="K2078" t="s">
        <v>14</v>
      </c>
      <c r="L2078">
        <v>2020</v>
      </c>
      <c r="M2078">
        <v>48</v>
      </c>
      <c r="N2078">
        <v>1</v>
      </c>
      <c r="O2078">
        <f t="shared" si="165"/>
        <v>843</v>
      </c>
    </row>
    <row r="2079" spans="1:15" x14ac:dyDescent="0.25">
      <c r="A2079" t="s">
        <v>7</v>
      </c>
      <c r="B2079" t="s">
        <v>14</v>
      </c>
      <c r="C2079" t="str">
        <f t="shared" si="164"/>
        <v>SW</v>
      </c>
      <c r="D2079">
        <v>2020</v>
      </c>
      <c r="E2079">
        <v>49</v>
      </c>
      <c r="F2079" t="str">
        <f t="shared" si="161"/>
        <v>2020Q4</v>
      </c>
      <c r="G2079" t="str">
        <f t="shared" si="162"/>
        <v>PROD_0042020Q4</v>
      </c>
      <c r="H2079">
        <v>19</v>
      </c>
      <c r="I2079" s="1">
        <f t="shared" si="163"/>
        <v>219013</v>
      </c>
      <c r="J2079" t="s">
        <v>18</v>
      </c>
      <c r="K2079" t="s">
        <v>14</v>
      </c>
      <c r="L2079">
        <v>2020</v>
      </c>
      <c r="M2079">
        <v>49</v>
      </c>
      <c r="N2079">
        <v>1</v>
      </c>
      <c r="O2079">
        <f t="shared" si="165"/>
        <v>843</v>
      </c>
    </row>
    <row r="2080" spans="1:15" x14ac:dyDescent="0.25">
      <c r="A2080" t="s">
        <v>7</v>
      </c>
      <c r="B2080" t="s">
        <v>14</v>
      </c>
      <c r="C2080" t="str">
        <f t="shared" si="164"/>
        <v>SW</v>
      </c>
      <c r="D2080">
        <v>2020</v>
      </c>
      <c r="E2080">
        <v>50</v>
      </c>
      <c r="F2080" t="str">
        <f t="shared" si="161"/>
        <v>2020Q4</v>
      </c>
      <c r="G2080" t="str">
        <f t="shared" si="162"/>
        <v>PROD_0042020Q4</v>
      </c>
      <c r="H2080">
        <v>14</v>
      </c>
      <c r="I2080" s="1">
        <f t="shared" si="163"/>
        <v>161378</v>
      </c>
      <c r="J2080" t="s">
        <v>18</v>
      </c>
      <c r="K2080" t="s">
        <v>14</v>
      </c>
      <c r="L2080">
        <v>2020</v>
      </c>
      <c r="M2080">
        <v>50</v>
      </c>
      <c r="N2080">
        <v>1</v>
      </c>
      <c r="O2080">
        <f t="shared" si="165"/>
        <v>843</v>
      </c>
    </row>
    <row r="2081" spans="1:15" x14ac:dyDescent="0.25">
      <c r="A2081" t="s">
        <v>7</v>
      </c>
      <c r="B2081" t="s">
        <v>14</v>
      </c>
      <c r="C2081" t="str">
        <f t="shared" si="164"/>
        <v>SW</v>
      </c>
      <c r="D2081">
        <v>2020</v>
      </c>
      <c r="E2081">
        <v>51</v>
      </c>
      <c r="F2081" t="str">
        <f t="shared" si="161"/>
        <v>2020Q4</v>
      </c>
      <c r="G2081" t="str">
        <f t="shared" si="162"/>
        <v>PROD_0042020Q4</v>
      </c>
      <c r="H2081">
        <v>15</v>
      </c>
      <c r="I2081" s="1">
        <f t="shared" si="163"/>
        <v>172905</v>
      </c>
      <c r="J2081" t="s">
        <v>18</v>
      </c>
      <c r="K2081" t="s">
        <v>14</v>
      </c>
      <c r="L2081">
        <v>2020</v>
      </c>
      <c r="M2081">
        <v>51</v>
      </c>
      <c r="N2081">
        <v>1</v>
      </c>
      <c r="O2081">
        <f t="shared" si="165"/>
        <v>843</v>
      </c>
    </row>
    <row r="2082" spans="1:15" x14ac:dyDescent="0.25">
      <c r="A2082" t="s">
        <v>8</v>
      </c>
      <c r="B2082" t="s">
        <v>10</v>
      </c>
      <c r="C2082" t="str">
        <f t="shared" si="164"/>
        <v>NW</v>
      </c>
      <c r="D2082">
        <v>2019</v>
      </c>
      <c r="E2082">
        <v>0</v>
      </c>
      <c r="F2082" t="str">
        <f t="shared" si="161"/>
        <v>2019Q1</v>
      </c>
      <c r="G2082" t="str">
        <f t="shared" si="162"/>
        <v>PROD_0052019Q1</v>
      </c>
      <c r="H2082">
        <v>26</v>
      </c>
      <c r="I2082" s="1">
        <f t="shared" si="163"/>
        <v>363870</v>
      </c>
      <c r="J2082" t="s">
        <v>19</v>
      </c>
      <c r="K2082" t="s">
        <v>10</v>
      </c>
      <c r="L2082">
        <v>2019</v>
      </c>
      <c r="M2082">
        <v>0</v>
      </c>
      <c r="N2082">
        <v>4</v>
      </c>
      <c r="O2082">
        <f t="shared" si="165"/>
        <v>3372</v>
      </c>
    </row>
    <row r="2083" spans="1:15" x14ac:dyDescent="0.25">
      <c r="A2083" t="s">
        <v>8</v>
      </c>
      <c r="B2083" t="s">
        <v>10</v>
      </c>
      <c r="C2083" t="str">
        <f t="shared" si="164"/>
        <v>NW</v>
      </c>
      <c r="D2083">
        <v>2019</v>
      </c>
      <c r="E2083">
        <v>1</v>
      </c>
      <c r="F2083" t="str">
        <f t="shared" si="161"/>
        <v>2019Q1</v>
      </c>
      <c r="G2083" t="str">
        <f t="shared" si="162"/>
        <v>PROD_0052019Q1</v>
      </c>
      <c r="H2083">
        <v>16</v>
      </c>
      <c r="I2083" s="1">
        <f t="shared" si="163"/>
        <v>223920</v>
      </c>
      <c r="J2083" t="s">
        <v>19</v>
      </c>
      <c r="K2083" t="s">
        <v>10</v>
      </c>
      <c r="L2083">
        <v>2019</v>
      </c>
      <c r="M2083">
        <v>1</v>
      </c>
      <c r="N2083">
        <v>3</v>
      </c>
      <c r="O2083">
        <f t="shared" si="165"/>
        <v>2529</v>
      </c>
    </row>
    <row r="2084" spans="1:15" x14ac:dyDescent="0.25">
      <c r="A2084" t="s">
        <v>8</v>
      </c>
      <c r="B2084" t="s">
        <v>10</v>
      </c>
      <c r="C2084" t="str">
        <f t="shared" si="164"/>
        <v>NW</v>
      </c>
      <c r="D2084">
        <v>2019</v>
      </c>
      <c r="E2084">
        <v>2</v>
      </c>
      <c r="F2084" t="str">
        <f t="shared" si="161"/>
        <v>2019Q1</v>
      </c>
      <c r="G2084" t="str">
        <f t="shared" si="162"/>
        <v>PROD_0052019Q1</v>
      </c>
      <c r="H2084">
        <v>23</v>
      </c>
      <c r="I2084" s="1">
        <f t="shared" si="163"/>
        <v>321885</v>
      </c>
      <c r="J2084" t="s">
        <v>19</v>
      </c>
      <c r="K2084" t="s">
        <v>10</v>
      </c>
      <c r="L2084">
        <v>2019</v>
      </c>
      <c r="M2084">
        <v>2</v>
      </c>
      <c r="N2084">
        <v>4</v>
      </c>
      <c r="O2084">
        <f t="shared" si="165"/>
        <v>3372</v>
      </c>
    </row>
    <row r="2085" spans="1:15" x14ac:dyDescent="0.25">
      <c r="A2085" t="s">
        <v>8</v>
      </c>
      <c r="B2085" t="s">
        <v>10</v>
      </c>
      <c r="C2085" t="str">
        <f t="shared" si="164"/>
        <v>NW</v>
      </c>
      <c r="D2085">
        <v>2019</v>
      </c>
      <c r="E2085">
        <v>3</v>
      </c>
      <c r="F2085" t="str">
        <f t="shared" si="161"/>
        <v>2019Q1</v>
      </c>
      <c r="G2085" t="str">
        <f t="shared" si="162"/>
        <v>PROD_0052019Q1</v>
      </c>
      <c r="H2085">
        <v>19</v>
      </c>
      <c r="I2085" s="1">
        <f t="shared" si="163"/>
        <v>265905</v>
      </c>
      <c r="J2085" t="s">
        <v>19</v>
      </c>
      <c r="K2085" t="s">
        <v>10</v>
      </c>
      <c r="L2085">
        <v>2019</v>
      </c>
      <c r="M2085">
        <v>3</v>
      </c>
      <c r="N2085">
        <v>3</v>
      </c>
      <c r="O2085">
        <f t="shared" si="165"/>
        <v>2529</v>
      </c>
    </row>
    <row r="2086" spans="1:15" x14ac:dyDescent="0.25">
      <c r="A2086" t="s">
        <v>8</v>
      </c>
      <c r="B2086" t="s">
        <v>10</v>
      </c>
      <c r="C2086" t="str">
        <f t="shared" si="164"/>
        <v>NW</v>
      </c>
      <c r="D2086">
        <v>2019</v>
      </c>
      <c r="E2086">
        <v>4</v>
      </c>
      <c r="F2086" t="str">
        <f t="shared" si="161"/>
        <v>2019Q1</v>
      </c>
      <c r="G2086" t="str">
        <f t="shared" si="162"/>
        <v>PROD_0052019Q1</v>
      </c>
      <c r="H2086">
        <v>29</v>
      </c>
      <c r="I2086" s="1">
        <f t="shared" si="163"/>
        <v>405855</v>
      </c>
      <c r="J2086" t="s">
        <v>19</v>
      </c>
      <c r="K2086" t="s">
        <v>10</v>
      </c>
      <c r="L2086">
        <v>2019</v>
      </c>
      <c r="M2086">
        <v>4</v>
      </c>
      <c r="N2086">
        <v>5</v>
      </c>
      <c r="O2086">
        <f t="shared" si="165"/>
        <v>4215</v>
      </c>
    </row>
    <row r="2087" spans="1:15" x14ac:dyDescent="0.25">
      <c r="A2087" t="s">
        <v>8</v>
      </c>
      <c r="B2087" t="s">
        <v>10</v>
      </c>
      <c r="C2087" t="str">
        <f t="shared" si="164"/>
        <v>NW</v>
      </c>
      <c r="D2087">
        <v>2019</v>
      </c>
      <c r="E2087">
        <v>5</v>
      </c>
      <c r="F2087" t="str">
        <f t="shared" si="161"/>
        <v>2019Q1</v>
      </c>
      <c r="G2087" t="str">
        <f t="shared" si="162"/>
        <v>PROD_0052019Q1</v>
      </c>
      <c r="H2087">
        <v>21</v>
      </c>
      <c r="I2087" s="1">
        <f t="shared" si="163"/>
        <v>293895</v>
      </c>
      <c r="J2087" t="s">
        <v>19</v>
      </c>
      <c r="K2087" t="s">
        <v>10</v>
      </c>
      <c r="L2087">
        <v>2019</v>
      </c>
      <c r="M2087">
        <v>5</v>
      </c>
      <c r="N2087">
        <v>3</v>
      </c>
      <c r="O2087">
        <f t="shared" si="165"/>
        <v>2529</v>
      </c>
    </row>
    <row r="2088" spans="1:15" x14ac:dyDescent="0.25">
      <c r="A2088" t="s">
        <v>8</v>
      </c>
      <c r="B2088" t="s">
        <v>10</v>
      </c>
      <c r="C2088" t="str">
        <f t="shared" si="164"/>
        <v>NW</v>
      </c>
      <c r="D2088">
        <v>2019</v>
      </c>
      <c r="E2088">
        <v>6</v>
      </c>
      <c r="F2088" t="str">
        <f t="shared" si="161"/>
        <v>2019Q1</v>
      </c>
      <c r="G2088" t="str">
        <f t="shared" si="162"/>
        <v>PROD_0052019Q1</v>
      </c>
      <c r="H2088">
        <v>16</v>
      </c>
      <c r="I2088" s="1">
        <f t="shared" si="163"/>
        <v>223920</v>
      </c>
      <c r="J2088" t="s">
        <v>19</v>
      </c>
      <c r="K2088" t="s">
        <v>10</v>
      </c>
      <c r="L2088">
        <v>2019</v>
      </c>
      <c r="M2088">
        <v>6</v>
      </c>
      <c r="N2088">
        <v>2</v>
      </c>
      <c r="O2088">
        <f t="shared" si="165"/>
        <v>1686</v>
      </c>
    </row>
    <row r="2089" spans="1:15" x14ac:dyDescent="0.25">
      <c r="A2089" t="s">
        <v>8</v>
      </c>
      <c r="B2089" t="s">
        <v>10</v>
      </c>
      <c r="C2089" t="str">
        <f t="shared" si="164"/>
        <v>NW</v>
      </c>
      <c r="D2089">
        <v>2019</v>
      </c>
      <c r="E2089">
        <v>7</v>
      </c>
      <c r="F2089" t="str">
        <f t="shared" si="161"/>
        <v>2019Q1</v>
      </c>
      <c r="G2089" t="str">
        <f t="shared" si="162"/>
        <v>PROD_0052019Q1</v>
      </c>
      <c r="H2089">
        <v>14</v>
      </c>
      <c r="I2089" s="1">
        <f t="shared" si="163"/>
        <v>195930</v>
      </c>
      <c r="J2089" t="s">
        <v>19</v>
      </c>
      <c r="K2089" t="s">
        <v>10</v>
      </c>
      <c r="L2089">
        <v>2019</v>
      </c>
      <c r="M2089">
        <v>7</v>
      </c>
      <c r="N2089">
        <v>2</v>
      </c>
      <c r="O2089">
        <f t="shared" si="165"/>
        <v>1686</v>
      </c>
    </row>
    <row r="2090" spans="1:15" x14ac:dyDescent="0.25">
      <c r="A2090" t="s">
        <v>8</v>
      </c>
      <c r="B2090" t="s">
        <v>10</v>
      </c>
      <c r="C2090" t="str">
        <f t="shared" si="164"/>
        <v>NW</v>
      </c>
      <c r="D2090">
        <v>2019</v>
      </c>
      <c r="E2090">
        <v>8</v>
      </c>
      <c r="F2090" t="str">
        <f t="shared" si="161"/>
        <v>2019Q1</v>
      </c>
      <c r="G2090" t="str">
        <f t="shared" si="162"/>
        <v>PROD_0052019Q1</v>
      </c>
      <c r="H2090">
        <v>29</v>
      </c>
      <c r="I2090" s="1">
        <f t="shared" si="163"/>
        <v>405855</v>
      </c>
      <c r="J2090" t="s">
        <v>19</v>
      </c>
      <c r="K2090" t="s">
        <v>10</v>
      </c>
      <c r="L2090">
        <v>2019</v>
      </c>
      <c r="M2090">
        <v>8</v>
      </c>
      <c r="N2090">
        <v>3</v>
      </c>
      <c r="O2090">
        <f t="shared" si="165"/>
        <v>2529</v>
      </c>
    </row>
    <row r="2091" spans="1:15" x14ac:dyDescent="0.25">
      <c r="A2091" t="s">
        <v>8</v>
      </c>
      <c r="B2091" t="s">
        <v>10</v>
      </c>
      <c r="C2091" t="str">
        <f t="shared" si="164"/>
        <v>NW</v>
      </c>
      <c r="D2091">
        <v>2019</v>
      </c>
      <c r="E2091">
        <v>9</v>
      </c>
      <c r="F2091" t="str">
        <f t="shared" si="161"/>
        <v>2019Q1</v>
      </c>
      <c r="G2091" t="str">
        <f t="shared" si="162"/>
        <v>PROD_0052019Q1</v>
      </c>
      <c r="H2091">
        <v>13</v>
      </c>
      <c r="I2091" s="1">
        <f t="shared" si="163"/>
        <v>181935</v>
      </c>
      <c r="J2091" t="s">
        <v>19</v>
      </c>
      <c r="K2091" t="s">
        <v>10</v>
      </c>
      <c r="L2091">
        <v>2019</v>
      </c>
      <c r="M2091">
        <v>9</v>
      </c>
      <c r="N2091">
        <v>1</v>
      </c>
      <c r="O2091">
        <f t="shared" si="165"/>
        <v>843</v>
      </c>
    </row>
    <row r="2092" spans="1:15" x14ac:dyDescent="0.25">
      <c r="A2092" t="s">
        <v>8</v>
      </c>
      <c r="B2092" t="s">
        <v>10</v>
      </c>
      <c r="C2092" t="str">
        <f t="shared" si="164"/>
        <v>NW</v>
      </c>
      <c r="D2092">
        <v>2019</v>
      </c>
      <c r="E2092">
        <v>10</v>
      </c>
      <c r="F2092" t="str">
        <f t="shared" si="161"/>
        <v>2019Q1</v>
      </c>
      <c r="G2092" t="str">
        <f t="shared" si="162"/>
        <v>PROD_0052019Q1</v>
      </c>
      <c r="H2092">
        <v>20</v>
      </c>
      <c r="I2092" s="1">
        <f t="shared" si="163"/>
        <v>279900</v>
      </c>
      <c r="J2092" t="s">
        <v>19</v>
      </c>
      <c r="K2092" t="s">
        <v>10</v>
      </c>
      <c r="L2092">
        <v>2019</v>
      </c>
      <c r="M2092">
        <v>10</v>
      </c>
      <c r="N2092">
        <v>1</v>
      </c>
      <c r="O2092">
        <f t="shared" si="165"/>
        <v>843</v>
      </c>
    </row>
    <row r="2093" spans="1:15" x14ac:dyDescent="0.25">
      <c r="A2093" t="s">
        <v>8</v>
      </c>
      <c r="B2093" t="s">
        <v>10</v>
      </c>
      <c r="C2093" t="str">
        <f t="shared" si="164"/>
        <v>NW</v>
      </c>
      <c r="D2093">
        <v>2019</v>
      </c>
      <c r="E2093">
        <v>11</v>
      </c>
      <c r="F2093" t="str">
        <f t="shared" si="161"/>
        <v>2019Q1</v>
      </c>
      <c r="G2093" t="str">
        <f t="shared" si="162"/>
        <v>PROD_0052019Q1</v>
      </c>
      <c r="H2093">
        <v>22</v>
      </c>
      <c r="I2093" s="1">
        <f t="shared" si="163"/>
        <v>307890</v>
      </c>
      <c r="J2093" t="s">
        <v>19</v>
      </c>
      <c r="K2093" t="s">
        <v>10</v>
      </c>
      <c r="L2093">
        <v>2019</v>
      </c>
      <c r="M2093">
        <v>11</v>
      </c>
      <c r="N2093">
        <v>1</v>
      </c>
      <c r="O2093">
        <f t="shared" si="165"/>
        <v>843</v>
      </c>
    </row>
    <row r="2094" spans="1:15" x14ac:dyDescent="0.25">
      <c r="A2094" t="s">
        <v>8</v>
      </c>
      <c r="B2094" t="s">
        <v>10</v>
      </c>
      <c r="C2094" t="str">
        <f t="shared" si="164"/>
        <v>NW</v>
      </c>
      <c r="D2094">
        <v>2019</v>
      </c>
      <c r="E2094">
        <v>12</v>
      </c>
      <c r="F2094" t="str">
        <f t="shared" si="161"/>
        <v>2019Q1</v>
      </c>
      <c r="G2094" t="str">
        <f t="shared" si="162"/>
        <v>PROD_0052019Q1</v>
      </c>
      <c r="H2094">
        <v>16</v>
      </c>
      <c r="I2094" s="1">
        <f t="shared" si="163"/>
        <v>223920</v>
      </c>
      <c r="J2094" t="s">
        <v>19</v>
      </c>
      <c r="K2094" t="s">
        <v>10</v>
      </c>
      <c r="L2094">
        <v>2019</v>
      </c>
      <c r="M2094">
        <v>12</v>
      </c>
      <c r="N2094">
        <v>1</v>
      </c>
      <c r="O2094">
        <f t="shared" si="165"/>
        <v>843</v>
      </c>
    </row>
    <row r="2095" spans="1:15" x14ac:dyDescent="0.25">
      <c r="A2095" t="s">
        <v>8</v>
      </c>
      <c r="B2095" t="s">
        <v>10</v>
      </c>
      <c r="C2095" t="str">
        <f t="shared" si="164"/>
        <v>NW</v>
      </c>
      <c r="D2095">
        <v>2019</v>
      </c>
      <c r="E2095">
        <v>13</v>
      </c>
      <c r="F2095" t="str">
        <f t="shared" si="161"/>
        <v>2019Q2</v>
      </c>
      <c r="G2095" t="str">
        <f t="shared" si="162"/>
        <v>PROD_0052019Q2</v>
      </c>
      <c r="H2095">
        <v>26</v>
      </c>
      <c r="I2095" s="1">
        <f t="shared" si="163"/>
        <v>363870</v>
      </c>
      <c r="J2095" t="s">
        <v>19</v>
      </c>
      <c r="K2095" t="s">
        <v>10</v>
      </c>
      <c r="L2095">
        <v>2019</v>
      </c>
      <c r="M2095">
        <v>13</v>
      </c>
      <c r="N2095">
        <v>1</v>
      </c>
      <c r="O2095">
        <f t="shared" si="165"/>
        <v>843</v>
      </c>
    </row>
    <row r="2096" spans="1:15" x14ac:dyDescent="0.25">
      <c r="A2096" t="s">
        <v>8</v>
      </c>
      <c r="B2096" t="s">
        <v>10</v>
      </c>
      <c r="C2096" t="str">
        <f t="shared" si="164"/>
        <v>NW</v>
      </c>
      <c r="D2096">
        <v>2019</v>
      </c>
      <c r="E2096">
        <v>14</v>
      </c>
      <c r="F2096" t="str">
        <f t="shared" si="161"/>
        <v>2019Q2</v>
      </c>
      <c r="G2096" t="str">
        <f t="shared" si="162"/>
        <v>PROD_0052019Q2</v>
      </c>
      <c r="H2096">
        <v>19</v>
      </c>
      <c r="I2096" s="1">
        <f t="shared" si="163"/>
        <v>265905</v>
      </c>
      <c r="J2096" t="s">
        <v>19</v>
      </c>
      <c r="K2096" t="s">
        <v>10</v>
      </c>
      <c r="L2096">
        <v>2019</v>
      </c>
      <c r="M2096">
        <v>14</v>
      </c>
      <c r="N2096">
        <v>1</v>
      </c>
      <c r="O2096">
        <f t="shared" si="165"/>
        <v>843</v>
      </c>
    </row>
    <row r="2097" spans="1:15" x14ac:dyDescent="0.25">
      <c r="A2097" t="s">
        <v>8</v>
      </c>
      <c r="B2097" t="s">
        <v>10</v>
      </c>
      <c r="C2097" t="str">
        <f t="shared" si="164"/>
        <v>NW</v>
      </c>
      <c r="D2097">
        <v>2019</v>
      </c>
      <c r="E2097">
        <v>15</v>
      </c>
      <c r="F2097" t="str">
        <f t="shared" si="161"/>
        <v>2019Q2</v>
      </c>
      <c r="G2097" t="str">
        <f t="shared" si="162"/>
        <v>PROD_0052019Q2</v>
      </c>
      <c r="H2097">
        <v>26</v>
      </c>
      <c r="I2097" s="1">
        <f t="shared" si="163"/>
        <v>363870</v>
      </c>
      <c r="J2097" t="s">
        <v>19</v>
      </c>
      <c r="K2097" t="s">
        <v>10</v>
      </c>
      <c r="L2097">
        <v>2019</v>
      </c>
      <c r="M2097">
        <v>15</v>
      </c>
      <c r="N2097">
        <v>2</v>
      </c>
      <c r="O2097">
        <f t="shared" si="165"/>
        <v>1686</v>
      </c>
    </row>
    <row r="2098" spans="1:15" x14ac:dyDescent="0.25">
      <c r="A2098" t="s">
        <v>8</v>
      </c>
      <c r="B2098" t="s">
        <v>10</v>
      </c>
      <c r="C2098" t="str">
        <f t="shared" si="164"/>
        <v>NW</v>
      </c>
      <c r="D2098">
        <v>2019</v>
      </c>
      <c r="E2098">
        <v>16</v>
      </c>
      <c r="F2098" t="str">
        <f t="shared" si="161"/>
        <v>2019Q2</v>
      </c>
      <c r="G2098" t="str">
        <f t="shared" si="162"/>
        <v>PROD_0052019Q2</v>
      </c>
      <c r="H2098">
        <v>23</v>
      </c>
      <c r="I2098" s="1">
        <f t="shared" si="163"/>
        <v>321885</v>
      </c>
      <c r="J2098" t="s">
        <v>19</v>
      </c>
      <c r="K2098" t="s">
        <v>10</v>
      </c>
      <c r="L2098">
        <v>2019</v>
      </c>
      <c r="M2098">
        <v>16</v>
      </c>
      <c r="N2098">
        <v>2</v>
      </c>
      <c r="O2098">
        <f t="shared" si="165"/>
        <v>1686</v>
      </c>
    </row>
    <row r="2099" spans="1:15" x14ac:dyDescent="0.25">
      <c r="A2099" t="s">
        <v>8</v>
      </c>
      <c r="B2099" t="s">
        <v>10</v>
      </c>
      <c r="C2099" t="str">
        <f t="shared" si="164"/>
        <v>NW</v>
      </c>
      <c r="D2099">
        <v>2019</v>
      </c>
      <c r="E2099">
        <v>17</v>
      </c>
      <c r="F2099" t="str">
        <f t="shared" si="161"/>
        <v>2019Q2</v>
      </c>
      <c r="G2099" t="str">
        <f t="shared" si="162"/>
        <v>PROD_0052019Q2</v>
      </c>
      <c r="H2099">
        <v>17</v>
      </c>
      <c r="I2099" s="1">
        <f t="shared" si="163"/>
        <v>237915</v>
      </c>
      <c r="J2099" t="s">
        <v>19</v>
      </c>
      <c r="K2099" t="s">
        <v>10</v>
      </c>
      <c r="L2099">
        <v>2019</v>
      </c>
      <c r="M2099">
        <v>17</v>
      </c>
      <c r="N2099">
        <v>2</v>
      </c>
      <c r="O2099">
        <f t="shared" si="165"/>
        <v>1686</v>
      </c>
    </row>
    <row r="2100" spans="1:15" x14ac:dyDescent="0.25">
      <c r="A2100" t="s">
        <v>8</v>
      </c>
      <c r="B2100" t="s">
        <v>10</v>
      </c>
      <c r="C2100" t="str">
        <f t="shared" si="164"/>
        <v>NW</v>
      </c>
      <c r="D2100">
        <v>2019</v>
      </c>
      <c r="E2100">
        <v>18</v>
      </c>
      <c r="F2100" t="str">
        <f t="shared" si="161"/>
        <v>2019Q2</v>
      </c>
      <c r="G2100" t="str">
        <f t="shared" si="162"/>
        <v>PROD_0052019Q2</v>
      </c>
      <c r="H2100">
        <v>12</v>
      </c>
      <c r="I2100" s="1">
        <f t="shared" si="163"/>
        <v>167940</v>
      </c>
      <c r="J2100" t="s">
        <v>19</v>
      </c>
      <c r="K2100" t="s">
        <v>10</v>
      </c>
      <c r="L2100">
        <v>2019</v>
      </c>
      <c r="M2100">
        <v>18</v>
      </c>
      <c r="N2100">
        <v>1</v>
      </c>
      <c r="O2100">
        <f t="shared" si="165"/>
        <v>843</v>
      </c>
    </row>
    <row r="2101" spans="1:15" x14ac:dyDescent="0.25">
      <c r="A2101" t="s">
        <v>8</v>
      </c>
      <c r="B2101" t="s">
        <v>10</v>
      </c>
      <c r="C2101" t="str">
        <f t="shared" si="164"/>
        <v>NW</v>
      </c>
      <c r="D2101">
        <v>2019</v>
      </c>
      <c r="E2101">
        <v>19</v>
      </c>
      <c r="F2101" t="str">
        <f t="shared" si="161"/>
        <v>2019Q2</v>
      </c>
      <c r="G2101" t="str">
        <f t="shared" si="162"/>
        <v>PROD_0052019Q2</v>
      </c>
      <c r="H2101">
        <v>20</v>
      </c>
      <c r="I2101" s="1">
        <f t="shared" si="163"/>
        <v>279900</v>
      </c>
      <c r="J2101" t="s">
        <v>19</v>
      </c>
      <c r="K2101" t="s">
        <v>10</v>
      </c>
      <c r="L2101">
        <v>2019</v>
      </c>
      <c r="M2101">
        <v>19</v>
      </c>
      <c r="N2101">
        <v>2</v>
      </c>
      <c r="O2101">
        <f t="shared" si="165"/>
        <v>1686</v>
      </c>
    </row>
    <row r="2102" spans="1:15" x14ac:dyDescent="0.25">
      <c r="A2102" t="s">
        <v>8</v>
      </c>
      <c r="B2102" t="s">
        <v>10</v>
      </c>
      <c r="C2102" t="str">
        <f t="shared" si="164"/>
        <v>NW</v>
      </c>
      <c r="D2102">
        <v>2019</v>
      </c>
      <c r="E2102">
        <v>20</v>
      </c>
      <c r="F2102" t="str">
        <f t="shared" si="161"/>
        <v>2019Q2</v>
      </c>
      <c r="G2102" t="str">
        <f t="shared" si="162"/>
        <v>PROD_0052019Q2</v>
      </c>
      <c r="H2102">
        <v>24</v>
      </c>
      <c r="I2102" s="1">
        <f t="shared" si="163"/>
        <v>335880</v>
      </c>
      <c r="J2102" t="s">
        <v>19</v>
      </c>
      <c r="K2102" t="s">
        <v>10</v>
      </c>
      <c r="L2102">
        <v>2019</v>
      </c>
      <c r="M2102">
        <v>20</v>
      </c>
      <c r="N2102">
        <v>2</v>
      </c>
      <c r="O2102">
        <f t="shared" si="165"/>
        <v>1686</v>
      </c>
    </row>
    <row r="2103" spans="1:15" x14ac:dyDescent="0.25">
      <c r="A2103" t="s">
        <v>8</v>
      </c>
      <c r="B2103" t="s">
        <v>10</v>
      </c>
      <c r="C2103" t="str">
        <f t="shared" si="164"/>
        <v>NW</v>
      </c>
      <c r="D2103">
        <v>2019</v>
      </c>
      <c r="E2103">
        <v>21</v>
      </c>
      <c r="F2103" t="str">
        <f t="shared" si="161"/>
        <v>2019Q2</v>
      </c>
      <c r="G2103" t="str">
        <f t="shared" si="162"/>
        <v>PROD_0052019Q2</v>
      </c>
      <c r="H2103">
        <v>29</v>
      </c>
      <c r="I2103" s="1">
        <f t="shared" si="163"/>
        <v>405855</v>
      </c>
      <c r="J2103" t="s">
        <v>19</v>
      </c>
      <c r="K2103" t="s">
        <v>10</v>
      </c>
      <c r="L2103">
        <v>2019</v>
      </c>
      <c r="M2103">
        <v>21</v>
      </c>
      <c r="N2103">
        <v>4</v>
      </c>
      <c r="O2103">
        <f t="shared" si="165"/>
        <v>3372</v>
      </c>
    </row>
    <row r="2104" spans="1:15" x14ac:dyDescent="0.25">
      <c r="A2104" t="s">
        <v>8</v>
      </c>
      <c r="B2104" t="s">
        <v>10</v>
      </c>
      <c r="C2104" t="str">
        <f t="shared" si="164"/>
        <v>NW</v>
      </c>
      <c r="D2104">
        <v>2019</v>
      </c>
      <c r="E2104">
        <v>22</v>
      </c>
      <c r="F2104" t="str">
        <f t="shared" si="161"/>
        <v>2019Q2</v>
      </c>
      <c r="G2104" t="str">
        <f t="shared" si="162"/>
        <v>PROD_0052019Q2</v>
      </c>
      <c r="H2104">
        <v>24</v>
      </c>
      <c r="I2104" s="1">
        <f t="shared" si="163"/>
        <v>335880</v>
      </c>
      <c r="J2104" t="s">
        <v>19</v>
      </c>
      <c r="K2104" t="s">
        <v>10</v>
      </c>
      <c r="L2104">
        <v>2019</v>
      </c>
      <c r="M2104">
        <v>22</v>
      </c>
      <c r="N2104">
        <v>4</v>
      </c>
      <c r="O2104">
        <f t="shared" si="165"/>
        <v>3372</v>
      </c>
    </row>
    <row r="2105" spans="1:15" x14ac:dyDescent="0.25">
      <c r="A2105" t="s">
        <v>8</v>
      </c>
      <c r="B2105" t="s">
        <v>10</v>
      </c>
      <c r="C2105" t="str">
        <f t="shared" si="164"/>
        <v>NW</v>
      </c>
      <c r="D2105">
        <v>2019</v>
      </c>
      <c r="E2105">
        <v>23</v>
      </c>
      <c r="F2105" t="str">
        <f t="shared" si="161"/>
        <v>2019Q2</v>
      </c>
      <c r="G2105" t="str">
        <f t="shared" si="162"/>
        <v>PROD_0052019Q2</v>
      </c>
      <c r="H2105">
        <v>38</v>
      </c>
      <c r="I2105" s="1">
        <f t="shared" si="163"/>
        <v>531810</v>
      </c>
      <c r="J2105" t="s">
        <v>19</v>
      </c>
      <c r="K2105" t="s">
        <v>10</v>
      </c>
      <c r="L2105">
        <v>2019</v>
      </c>
      <c r="M2105">
        <v>23</v>
      </c>
      <c r="N2105">
        <v>7</v>
      </c>
      <c r="O2105">
        <f t="shared" si="165"/>
        <v>5901</v>
      </c>
    </row>
    <row r="2106" spans="1:15" x14ac:dyDescent="0.25">
      <c r="A2106" t="s">
        <v>8</v>
      </c>
      <c r="B2106" t="s">
        <v>10</v>
      </c>
      <c r="C2106" t="str">
        <f t="shared" si="164"/>
        <v>NW</v>
      </c>
      <c r="D2106">
        <v>2019</v>
      </c>
      <c r="E2106">
        <v>24</v>
      </c>
      <c r="F2106" t="str">
        <f t="shared" si="161"/>
        <v>2019Q2</v>
      </c>
      <c r="G2106" t="str">
        <f t="shared" si="162"/>
        <v>PROD_0052019Q2</v>
      </c>
      <c r="H2106">
        <v>24</v>
      </c>
      <c r="I2106" s="1">
        <f t="shared" si="163"/>
        <v>335880</v>
      </c>
      <c r="J2106" t="s">
        <v>19</v>
      </c>
      <c r="K2106" t="s">
        <v>10</v>
      </c>
      <c r="L2106">
        <v>2019</v>
      </c>
      <c r="M2106">
        <v>24</v>
      </c>
      <c r="N2106">
        <v>5</v>
      </c>
      <c r="O2106">
        <f t="shared" si="165"/>
        <v>4215</v>
      </c>
    </row>
    <row r="2107" spans="1:15" x14ac:dyDescent="0.25">
      <c r="A2107" t="s">
        <v>8</v>
      </c>
      <c r="B2107" t="s">
        <v>10</v>
      </c>
      <c r="C2107" t="str">
        <f t="shared" si="164"/>
        <v>NW</v>
      </c>
      <c r="D2107">
        <v>2019</v>
      </c>
      <c r="E2107">
        <v>25</v>
      </c>
      <c r="F2107" t="str">
        <f t="shared" si="161"/>
        <v>2019Q2</v>
      </c>
      <c r="G2107" t="str">
        <f t="shared" si="162"/>
        <v>PROD_0052019Q2</v>
      </c>
      <c r="H2107">
        <v>27</v>
      </c>
      <c r="I2107" s="1">
        <f t="shared" si="163"/>
        <v>377865</v>
      </c>
      <c r="J2107" t="s">
        <v>19</v>
      </c>
      <c r="K2107" t="s">
        <v>10</v>
      </c>
      <c r="L2107">
        <v>2019</v>
      </c>
      <c r="M2107">
        <v>25</v>
      </c>
      <c r="N2107">
        <v>5</v>
      </c>
      <c r="O2107">
        <f t="shared" si="165"/>
        <v>4215</v>
      </c>
    </row>
    <row r="2108" spans="1:15" x14ac:dyDescent="0.25">
      <c r="A2108" t="s">
        <v>8</v>
      </c>
      <c r="B2108" t="s">
        <v>10</v>
      </c>
      <c r="C2108" t="str">
        <f t="shared" si="164"/>
        <v>NW</v>
      </c>
      <c r="D2108">
        <v>2019</v>
      </c>
      <c r="E2108">
        <v>26</v>
      </c>
      <c r="F2108" t="str">
        <f t="shared" si="161"/>
        <v>2019Q3</v>
      </c>
      <c r="G2108" t="str">
        <f t="shared" si="162"/>
        <v>PROD_0052019Q3</v>
      </c>
      <c r="H2108">
        <v>10</v>
      </c>
      <c r="I2108" s="1">
        <f t="shared" si="163"/>
        <v>139950</v>
      </c>
      <c r="J2108" t="s">
        <v>19</v>
      </c>
      <c r="K2108" t="s">
        <v>10</v>
      </c>
      <c r="L2108">
        <v>2019</v>
      </c>
      <c r="M2108">
        <v>26</v>
      </c>
      <c r="N2108">
        <v>2</v>
      </c>
      <c r="O2108">
        <f t="shared" si="165"/>
        <v>1686</v>
      </c>
    </row>
    <row r="2109" spans="1:15" x14ac:dyDescent="0.25">
      <c r="A2109" t="s">
        <v>8</v>
      </c>
      <c r="B2109" t="s">
        <v>10</v>
      </c>
      <c r="C2109" t="str">
        <f t="shared" si="164"/>
        <v>NW</v>
      </c>
      <c r="D2109">
        <v>2019</v>
      </c>
      <c r="E2109">
        <v>27</v>
      </c>
      <c r="F2109" t="str">
        <f t="shared" si="161"/>
        <v>2019Q3</v>
      </c>
      <c r="G2109" t="str">
        <f t="shared" si="162"/>
        <v>PROD_0052019Q3</v>
      </c>
      <c r="H2109">
        <v>17</v>
      </c>
      <c r="I2109" s="1">
        <f t="shared" si="163"/>
        <v>237915</v>
      </c>
      <c r="J2109" t="s">
        <v>19</v>
      </c>
      <c r="K2109" t="s">
        <v>10</v>
      </c>
      <c r="L2109">
        <v>2019</v>
      </c>
      <c r="M2109">
        <v>27</v>
      </c>
      <c r="N2109">
        <v>3</v>
      </c>
      <c r="O2109">
        <f t="shared" si="165"/>
        <v>2529</v>
      </c>
    </row>
    <row r="2110" spans="1:15" x14ac:dyDescent="0.25">
      <c r="A2110" t="s">
        <v>8</v>
      </c>
      <c r="B2110" t="s">
        <v>10</v>
      </c>
      <c r="C2110" t="str">
        <f t="shared" si="164"/>
        <v>NW</v>
      </c>
      <c r="D2110">
        <v>2019</v>
      </c>
      <c r="E2110">
        <v>28</v>
      </c>
      <c r="F2110" t="str">
        <f t="shared" si="161"/>
        <v>2019Q3</v>
      </c>
      <c r="G2110" t="str">
        <f t="shared" si="162"/>
        <v>PROD_0052019Q3</v>
      </c>
      <c r="H2110">
        <v>10</v>
      </c>
      <c r="I2110" s="1">
        <f t="shared" si="163"/>
        <v>139950</v>
      </c>
      <c r="J2110" t="s">
        <v>19</v>
      </c>
      <c r="K2110" t="s">
        <v>10</v>
      </c>
      <c r="L2110">
        <v>2019</v>
      </c>
      <c r="M2110">
        <v>28</v>
      </c>
      <c r="N2110">
        <v>2</v>
      </c>
      <c r="O2110">
        <f t="shared" si="165"/>
        <v>1686</v>
      </c>
    </row>
    <row r="2111" spans="1:15" x14ac:dyDescent="0.25">
      <c r="A2111" t="s">
        <v>8</v>
      </c>
      <c r="B2111" t="s">
        <v>10</v>
      </c>
      <c r="C2111" t="str">
        <f t="shared" si="164"/>
        <v>NW</v>
      </c>
      <c r="D2111">
        <v>2019</v>
      </c>
      <c r="E2111">
        <v>29</v>
      </c>
      <c r="F2111" t="str">
        <f t="shared" si="161"/>
        <v>2019Q3</v>
      </c>
      <c r="G2111" t="str">
        <f t="shared" si="162"/>
        <v>PROD_0052019Q3</v>
      </c>
      <c r="H2111">
        <v>16</v>
      </c>
      <c r="I2111" s="1">
        <f t="shared" si="163"/>
        <v>223920</v>
      </c>
      <c r="J2111" t="s">
        <v>19</v>
      </c>
      <c r="K2111" t="s">
        <v>10</v>
      </c>
      <c r="L2111">
        <v>2019</v>
      </c>
      <c r="M2111">
        <v>29</v>
      </c>
      <c r="N2111">
        <v>3</v>
      </c>
      <c r="O2111">
        <f t="shared" si="165"/>
        <v>2529</v>
      </c>
    </row>
    <row r="2112" spans="1:15" x14ac:dyDescent="0.25">
      <c r="A2112" t="s">
        <v>8</v>
      </c>
      <c r="B2112" t="s">
        <v>10</v>
      </c>
      <c r="C2112" t="str">
        <f t="shared" si="164"/>
        <v>NW</v>
      </c>
      <c r="D2112">
        <v>2019</v>
      </c>
      <c r="E2112">
        <v>30</v>
      </c>
      <c r="F2112" t="str">
        <f t="shared" si="161"/>
        <v>2019Q3</v>
      </c>
      <c r="G2112" t="str">
        <f t="shared" si="162"/>
        <v>PROD_0052019Q3</v>
      </c>
      <c r="H2112">
        <v>18</v>
      </c>
      <c r="I2112" s="1">
        <f t="shared" si="163"/>
        <v>251910</v>
      </c>
      <c r="J2112" t="s">
        <v>19</v>
      </c>
      <c r="K2112" t="s">
        <v>10</v>
      </c>
      <c r="L2112">
        <v>2019</v>
      </c>
      <c r="M2112">
        <v>30</v>
      </c>
      <c r="N2112">
        <v>5</v>
      </c>
      <c r="O2112">
        <f t="shared" si="165"/>
        <v>4215</v>
      </c>
    </row>
    <row r="2113" spans="1:15" x14ac:dyDescent="0.25">
      <c r="A2113" t="s">
        <v>8</v>
      </c>
      <c r="B2113" t="s">
        <v>10</v>
      </c>
      <c r="C2113" t="str">
        <f t="shared" si="164"/>
        <v>NW</v>
      </c>
      <c r="D2113">
        <v>2019</v>
      </c>
      <c r="E2113">
        <v>31</v>
      </c>
      <c r="F2113" t="str">
        <f t="shared" si="161"/>
        <v>2019Q3</v>
      </c>
      <c r="G2113" t="str">
        <f t="shared" si="162"/>
        <v>PROD_0052019Q3</v>
      </c>
      <c r="H2113">
        <v>21</v>
      </c>
      <c r="I2113" s="1">
        <f t="shared" si="163"/>
        <v>293895</v>
      </c>
      <c r="J2113" t="s">
        <v>19</v>
      </c>
      <c r="K2113" t="s">
        <v>10</v>
      </c>
      <c r="L2113">
        <v>2019</v>
      </c>
      <c r="M2113">
        <v>31</v>
      </c>
      <c r="N2113">
        <v>6</v>
      </c>
      <c r="O2113">
        <f t="shared" si="165"/>
        <v>5058</v>
      </c>
    </row>
    <row r="2114" spans="1:15" x14ac:dyDescent="0.25">
      <c r="A2114" t="s">
        <v>8</v>
      </c>
      <c r="B2114" t="s">
        <v>10</v>
      </c>
      <c r="C2114" t="str">
        <f t="shared" si="164"/>
        <v>NW</v>
      </c>
      <c r="D2114">
        <v>2019</v>
      </c>
      <c r="E2114">
        <v>32</v>
      </c>
      <c r="F2114" t="str">
        <f t="shared" ref="F2114:F2177" si="166">CONCATENATE(D2114,"Q",IF(E2114&gt;=39,4,IF(E2114&gt;=26,3,IF(E2114&gt;=13,2,IF(E2114&gt;=0,1)))))</f>
        <v>2019Q3</v>
      </c>
      <c r="G2114" t="str">
        <f t="shared" ref="G2114:G2177" si="167">CONCATENATE(A2114,D2114,"Q",IF(E2114&gt;=39,4,IF(E2114&gt;=26,3,IF(E2114&gt;=13,2,IF(E2114&gt;=0,1)))))</f>
        <v>PROD_0052019Q3</v>
      </c>
      <c r="H2114">
        <v>14</v>
      </c>
      <c r="I2114" s="1">
        <f t="shared" ref="I2114:I2177" si="168">H2114*(VLOOKUP(G2114,S$2:T$65,2,0))</f>
        <v>195930</v>
      </c>
      <c r="J2114" t="s">
        <v>19</v>
      </c>
      <c r="K2114" t="s">
        <v>10</v>
      </c>
      <c r="L2114">
        <v>2019</v>
      </c>
      <c r="M2114">
        <v>32</v>
      </c>
      <c r="N2114">
        <v>5</v>
      </c>
      <c r="O2114">
        <f t="shared" si="165"/>
        <v>4215</v>
      </c>
    </row>
    <row r="2115" spans="1:15" x14ac:dyDescent="0.25">
      <c r="A2115" t="s">
        <v>8</v>
      </c>
      <c r="B2115" t="s">
        <v>10</v>
      </c>
      <c r="C2115" t="str">
        <f t="shared" ref="C2115:C2178" si="169">VLOOKUP(B2115,$V$14:$Y$18,2,FALSE)</f>
        <v>NW</v>
      </c>
      <c r="D2115">
        <v>2019</v>
      </c>
      <c r="E2115">
        <v>33</v>
      </c>
      <c r="F2115" t="str">
        <f t="shared" si="166"/>
        <v>2019Q3</v>
      </c>
      <c r="G2115" t="str">
        <f t="shared" si="167"/>
        <v>PROD_0052019Q3</v>
      </c>
      <c r="H2115">
        <v>23</v>
      </c>
      <c r="I2115" s="1">
        <f t="shared" si="168"/>
        <v>321885</v>
      </c>
      <c r="J2115" t="s">
        <v>19</v>
      </c>
      <c r="K2115" t="s">
        <v>10</v>
      </c>
      <c r="L2115">
        <v>2019</v>
      </c>
      <c r="M2115">
        <v>33</v>
      </c>
      <c r="N2115">
        <v>7</v>
      </c>
      <c r="O2115">
        <f t="shared" ref="O2115:O2178" si="170">N2115*(VLOOKUP(J2115,$V$2:$W$9,2,0))</f>
        <v>5901</v>
      </c>
    </row>
    <row r="2116" spans="1:15" x14ac:dyDescent="0.25">
      <c r="A2116" t="s">
        <v>8</v>
      </c>
      <c r="B2116" t="s">
        <v>10</v>
      </c>
      <c r="C2116" t="str">
        <f t="shared" si="169"/>
        <v>NW</v>
      </c>
      <c r="D2116">
        <v>2019</v>
      </c>
      <c r="E2116">
        <v>34</v>
      </c>
      <c r="F2116" t="str">
        <f t="shared" si="166"/>
        <v>2019Q3</v>
      </c>
      <c r="G2116" t="str">
        <f t="shared" si="167"/>
        <v>PROD_0052019Q3</v>
      </c>
      <c r="H2116">
        <v>21</v>
      </c>
      <c r="I2116" s="1">
        <f t="shared" si="168"/>
        <v>293895</v>
      </c>
      <c r="J2116" t="s">
        <v>19</v>
      </c>
      <c r="K2116" t="s">
        <v>10</v>
      </c>
      <c r="L2116">
        <v>2019</v>
      </c>
      <c r="M2116">
        <v>34</v>
      </c>
      <c r="N2116">
        <v>6</v>
      </c>
      <c r="O2116">
        <f t="shared" si="170"/>
        <v>5058</v>
      </c>
    </row>
    <row r="2117" spans="1:15" x14ac:dyDescent="0.25">
      <c r="A2117" t="s">
        <v>8</v>
      </c>
      <c r="B2117" t="s">
        <v>10</v>
      </c>
      <c r="C2117" t="str">
        <f t="shared" si="169"/>
        <v>NW</v>
      </c>
      <c r="D2117">
        <v>2019</v>
      </c>
      <c r="E2117">
        <v>35</v>
      </c>
      <c r="F2117" t="str">
        <f t="shared" si="166"/>
        <v>2019Q3</v>
      </c>
      <c r="G2117" t="str">
        <f t="shared" si="167"/>
        <v>PROD_0052019Q3</v>
      </c>
      <c r="H2117">
        <v>15</v>
      </c>
      <c r="I2117" s="1">
        <f t="shared" si="168"/>
        <v>209925</v>
      </c>
      <c r="J2117" t="s">
        <v>19</v>
      </c>
      <c r="K2117" t="s">
        <v>10</v>
      </c>
      <c r="L2117">
        <v>2019</v>
      </c>
      <c r="M2117">
        <v>35</v>
      </c>
      <c r="N2117">
        <v>4</v>
      </c>
      <c r="O2117">
        <f t="shared" si="170"/>
        <v>3372</v>
      </c>
    </row>
    <row r="2118" spans="1:15" x14ac:dyDescent="0.25">
      <c r="A2118" t="s">
        <v>8</v>
      </c>
      <c r="B2118" t="s">
        <v>10</v>
      </c>
      <c r="C2118" t="str">
        <f t="shared" si="169"/>
        <v>NW</v>
      </c>
      <c r="D2118">
        <v>2019</v>
      </c>
      <c r="E2118">
        <v>36</v>
      </c>
      <c r="F2118" t="str">
        <f t="shared" si="166"/>
        <v>2019Q3</v>
      </c>
      <c r="G2118" t="str">
        <f t="shared" si="167"/>
        <v>PROD_0052019Q3</v>
      </c>
      <c r="H2118">
        <v>25</v>
      </c>
      <c r="I2118" s="1">
        <f t="shared" si="168"/>
        <v>349875</v>
      </c>
      <c r="J2118" t="s">
        <v>19</v>
      </c>
      <c r="K2118" t="s">
        <v>10</v>
      </c>
      <c r="L2118">
        <v>2019</v>
      </c>
      <c r="M2118">
        <v>36</v>
      </c>
      <c r="N2118">
        <v>5</v>
      </c>
      <c r="O2118">
        <f t="shared" si="170"/>
        <v>4215</v>
      </c>
    </row>
    <row r="2119" spans="1:15" x14ac:dyDescent="0.25">
      <c r="A2119" t="s">
        <v>8</v>
      </c>
      <c r="B2119" t="s">
        <v>10</v>
      </c>
      <c r="C2119" t="str">
        <f t="shared" si="169"/>
        <v>NW</v>
      </c>
      <c r="D2119">
        <v>2019</v>
      </c>
      <c r="E2119">
        <v>37</v>
      </c>
      <c r="F2119" t="str">
        <f t="shared" si="166"/>
        <v>2019Q3</v>
      </c>
      <c r="G2119" t="str">
        <f t="shared" si="167"/>
        <v>PROD_0052019Q3</v>
      </c>
      <c r="H2119">
        <v>15</v>
      </c>
      <c r="I2119" s="1">
        <f t="shared" si="168"/>
        <v>209925</v>
      </c>
      <c r="J2119" t="s">
        <v>19</v>
      </c>
      <c r="K2119" t="s">
        <v>10</v>
      </c>
      <c r="L2119">
        <v>2019</v>
      </c>
      <c r="M2119">
        <v>37</v>
      </c>
      <c r="N2119">
        <v>3</v>
      </c>
      <c r="O2119">
        <f t="shared" si="170"/>
        <v>2529</v>
      </c>
    </row>
    <row r="2120" spans="1:15" x14ac:dyDescent="0.25">
      <c r="A2120" t="s">
        <v>8</v>
      </c>
      <c r="B2120" t="s">
        <v>10</v>
      </c>
      <c r="C2120" t="str">
        <f t="shared" si="169"/>
        <v>NW</v>
      </c>
      <c r="D2120">
        <v>2019</v>
      </c>
      <c r="E2120">
        <v>38</v>
      </c>
      <c r="F2120" t="str">
        <f t="shared" si="166"/>
        <v>2019Q3</v>
      </c>
      <c r="G2120" t="str">
        <f t="shared" si="167"/>
        <v>PROD_0052019Q3</v>
      </c>
      <c r="H2120">
        <v>13</v>
      </c>
      <c r="I2120" s="1">
        <f t="shared" si="168"/>
        <v>181935</v>
      </c>
      <c r="J2120" t="s">
        <v>19</v>
      </c>
      <c r="K2120" t="s">
        <v>10</v>
      </c>
      <c r="L2120">
        <v>2019</v>
      </c>
      <c r="M2120">
        <v>38</v>
      </c>
      <c r="N2120">
        <v>2</v>
      </c>
      <c r="O2120">
        <f t="shared" si="170"/>
        <v>1686</v>
      </c>
    </row>
    <row r="2121" spans="1:15" x14ac:dyDescent="0.25">
      <c r="A2121" t="s">
        <v>8</v>
      </c>
      <c r="B2121" t="s">
        <v>10</v>
      </c>
      <c r="C2121" t="str">
        <f t="shared" si="169"/>
        <v>NW</v>
      </c>
      <c r="D2121">
        <v>2019</v>
      </c>
      <c r="E2121">
        <v>39</v>
      </c>
      <c r="F2121" t="str">
        <f t="shared" si="166"/>
        <v>2019Q4</v>
      </c>
      <c r="G2121" t="str">
        <f t="shared" si="167"/>
        <v>PROD_0052019Q4</v>
      </c>
      <c r="H2121">
        <v>11</v>
      </c>
      <c r="I2121" s="1">
        <f t="shared" si="168"/>
        <v>153945</v>
      </c>
      <c r="J2121" t="s">
        <v>19</v>
      </c>
      <c r="K2121" t="s">
        <v>10</v>
      </c>
      <c r="L2121">
        <v>2019</v>
      </c>
      <c r="M2121">
        <v>39</v>
      </c>
      <c r="N2121">
        <v>1</v>
      </c>
      <c r="O2121">
        <f t="shared" si="170"/>
        <v>843</v>
      </c>
    </row>
    <row r="2122" spans="1:15" x14ac:dyDescent="0.25">
      <c r="A2122" t="s">
        <v>8</v>
      </c>
      <c r="B2122" t="s">
        <v>10</v>
      </c>
      <c r="C2122" t="str">
        <f t="shared" si="169"/>
        <v>NW</v>
      </c>
      <c r="D2122">
        <v>2019</v>
      </c>
      <c r="E2122">
        <v>40</v>
      </c>
      <c r="F2122" t="str">
        <f t="shared" si="166"/>
        <v>2019Q4</v>
      </c>
      <c r="G2122" t="str">
        <f t="shared" si="167"/>
        <v>PROD_0052019Q4</v>
      </c>
      <c r="H2122">
        <v>21</v>
      </c>
      <c r="I2122" s="1">
        <f t="shared" si="168"/>
        <v>293895</v>
      </c>
      <c r="J2122" t="s">
        <v>19</v>
      </c>
      <c r="K2122" t="s">
        <v>10</v>
      </c>
      <c r="L2122">
        <v>2019</v>
      </c>
      <c r="M2122">
        <v>40</v>
      </c>
      <c r="N2122">
        <v>2</v>
      </c>
      <c r="O2122">
        <f t="shared" si="170"/>
        <v>1686</v>
      </c>
    </row>
    <row r="2123" spans="1:15" x14ac:dyDescent="0.25">
      <c r="A2123" t="s">
        <v>8</v>
      </c>
      <c r="B2123" t="s">
        <v>10</v>
      </c>
      <c r="C2123" t="str">
        <f t="shared" si="169"/>
        <v>NW</v>
      </c>
      <c r="D2123">
        <v>2019</v>
      </c>
      <c r="E2123">
        <v>41</v>
      </c>
      <c r="F2123" t="str">
        <f t="shared" si="166"/>
        <v>2019Q4</v>
      </c>
      <c r="G2123" t="str">
        <f t="shared" si="167"/>
        <v>PROD_0052019Q4</v>
      </c>
      <c r="H2123">
        <v>19</v>
      </c>
      <c r="I2123" s="1">
        <f t="shared" si="168"/>
        <v>265905</v>
      </c>
      <c r="J2123" t="s">
        <v>19</v>
      </c>
      <c r="K2123" t="s">
        <v>10</v>
      </c>
      <c r="L2123">
        <v>2019</v>
      </c>
      <c r="M2123">
        <v>41</v>
      </c>
      <c r="N2123">
        <v>2</v>
      </c>
      <c r="O2123">
        <f t="shared" si="170"/>
        <v>1686</v>
      </c>
    </row>
    <row r="2124" spans="1:15" x14ac:dyDescent="0.25">
      <c r="A2124" t="s">
        <v>8</v>
      </c>
      <c r="B2124" t="s">
        <v>10</v>
      </c>
      <c r="C2124" t="str">
        <f t="shared" si="169"/>
        <v>NW</v>
      </c>
      <c r="D2124">
        <v>2019</v>
      </c>
      <c r="E2124">
        <v>42</v>
      </c>
      <c r="F2124" t="str">
        <f t="shared" si="166"/>
        <v>2019Q4</v>
      </c>
      <c r="G2124" t="str">
        <f t="shared" si="167"/>
        <v>PROD_0052019Q4</v>
      </c>
      <c r="H2124">
        <v>20</v>
      </c>
      <c r="I2124" s="1">
        <f t="shared" si="168"/>
        <v>279900</v>
      </c>
      <c r="J2124" t="s">
        <v>19</v>
      </c>
      <c r="K2124" t="s">
        <v>10</v>
      </c>
      <c r="L2124">
        <v>2019</v>
      </c>
      <c r="M2124">
        <v>42</v>
      </c>
      <c r="N2124">
        <v>2</v>
      </c>
      <c r="O2124">
        <f t="shared" si="170"/>
        <v>1686</v>
      </c>
    </row>
    <row r="2125" spans="1:15" x14ac:dyDescent="0.25">
      <c r="A2125" t="s">
        <v>8</v>
      </c>
      <c r="B2125" t="s">
        <v>10</v>
      </c>
      <c r="C2125" t="str">
        <f t="shared" si="169"/>
        <v>NW</v>
      </c>
      <c r="D2125">
        <v>2019</v>
      </c>
      <c r="E2125">
        <v>43</v>
      </c>
      <c r="F2125" t="str">
        <f t="shared" si="166"/>
        <v>2019Q4</v>
      </c>
      <c r="G2125" t="str">
        <f t="shared" si="167"/>
        <v>PROD_0052019Q4</v>
      </c>
      <c r="H2125">
        <v>15</v>
      </c>
      <c r="I2125" s="1">
        <f t="shared" si="168"/>
        <v>209925</v>
      </c>
      <c r="J2125" t="s">
        <v>19</v>
      </c>
      <c r="K2125" t="s">
        <v>10</v>
      </c>
      <c r="L2125">
        <v>2019</v>
      </c>
      <c r="M2125">
        <v>43</v>
      </c>
      <c r="N2125">
        <v>1</v>
      </c>
      <c r="O2125">
        <f t="shared" si="170"/>
        <v>843</v>
      </c>
    </row>
    <row r="2126" spans="1:15" x14ac:dyDescent="0.25">
      <c r="A2126" t="s">
        <v>8</v>
      </c>
      <c r="B2126" t="s">
        <v>10</v>
      </c>
      <c r="C2126" t="str">
        <f t="shared" si="169"/>
        <v>NW</v>
      </c>
      <c r="D2126">
        <v>2019</v>
      </c>
      <c r="E2126">
        <v>44</v>
      </c>
      <c r="F2126" t="str">
        <f t="shared" si="166"/>
        <v>2019Q4</v>
      </c>
      <c r="G2126" t="str">
        <f t="shared" si="167"/>
        <v>PROD_0052019Q4</v>
      </c>
      <c r="H2126">
        <v>17</v>
      </c>
      <c r="I2126" s="1">
        <f t="shared" si="168"/>
        <v>237915</v>
      </c>
      <c r="J2126" t="s">
        <v>19</v>
      </c>
      <c r="K2126" t="s">
        <v>10</v>
      </c>
      <c r="L2126">
        <v>2019</v>
      </c>
      <c r="M2126">
        <v>44</v>
      </c>
      <c r="N2126">
        <v>1</v>
      </c>
      <c r="O2126">
        <f t="shared" si="170"/>
        <v>843</v>
      </c>
    </row>
    <row r="2127" spans="1:15" x14ac:dyDescent="0.25">
      <c r="A2127" t="s">
        <v>8</v>
      </c>
      <c r="B2127" t="s">
        <v>10</v>
      </c>
      <c r="C2127" t="str">
        <f t="shared" si="169"/>
        <v>NW</v>
      </c>
      <c r="D2127">
        <v>2019</v>
      </c>
      <c r="E2127">
        <v>45</v>
      </c>
      <c r="F2127" t="str">
        <f t="shared" si="166"/>
        <v>2019Q4</v>
      </c>
      <c r="G2127" t="str">
        <f t="shared" si="167"/>
        <v>PROD_0052019Q4</v>
      </c>
      <c r="H2127">
        <v>11</v>
      </c>
      <c r="I2127" s="1">
        <f t="shared" si="168"/>
        <v>153945</v>
      </c>
      <c r="J2127" t="s">
        <v>19</v>
      </c>
      <c r="K2127" t="s">
        <v>10</v>
      </c>
      <c r="L2127">
        <v>2019</v>
      </c>
      <c r="M2127">
        <v>45</v>
      </c>
      <c r="N2127">
        <v>1</v>
      </c>
      <c r="O2127">
        <f t="shared" si="170"/>
        <v>843</v>
      </c>
    </row>
    <row r="2128" spans="1:15" x14ac:dyDescent="0.25">
      <c r="A2128" t="s">
        <v>8</v>
      </c>
      <c r="B2128" t="s">
        <v>10</v>
      </c>
      <c r="C2128" t="str">
        <f t="shared" si="169"/>
        <v>NW</v>
      </c>
      <c r="D2128">
        <v>2019</v>
      </c>
      <c r="E2128">
        <v>46</v>
      </c>
      <c r="F2128" t="str">
        <f t="shared" si="166"/>
        <v>2019Q4</v>
      </c>
      <c r="G2128" t="str">
        <f t="shared" si="167"/>
        <v>PROD_0052019Q4</v>
      </c>
      <c r="H2128">
        <v>12</v>
      </c>
      <c r="I2128" s="1">
        <f t="shared" si="168"/>
        <v>167940</v>
      </c>
      <c r="J2128" t="s">
        <v>19</v>
      </c>
      <c r="K2128" t="s">
        <v>10</v>
      </c>
      <c r="L2128">
        <v>2019</v>
      </c>
      <c r="M2128">
        <v>46</v>
      </c>
      <c r="N2128">
        <v>0</v>
      </c>
      <c r="O2128">
        <f t="shared" si="170"/>
        <v>0</v>
      </c>
    </row>
    <row r="2129" spans="1:15" x14ac:dyDescent="0.25">
      <c r="A2129" t="s">
        <v>8</v>
      </c>
      <c r="B2129" t="s">
        <v>10</v>
      </c>
      <c r="C2129" t="str">
        <f t="shared" si="169"/>
        <v>NW</v>
      </c>
      <c r="D2129">
        <v>2019</v>
      </c>
      <c r="E2129">
        <v>47</v>
      </c>
      <c r="F2129" t="str">
        <f t="shared" si="166"/>
        <v>2019Q4</v>
      </c>
      <c r="G2129" t="str">
        <f t="shared" si="167"/>
        <v>PROD_0052019Q4</v>
      </c>
      <c r="H2129">
        <v>18</v>
      </c>
      <c r="I2129" s="1">
        <f t="shared" si="168"/>
        <v>251910</v>
      </c>
      <c r="J2129" t="s">
        <v>19</v>
      </c>
      <c r="K2129" t="s">
        <v>10</v>
      </c>
      <c r="L2129">
        <v>2019</v>
      </c>
      <c r="M2129">
        <v>47</v>
      </c>
      <c r="N2129">
        <v>0</v>
      </c>
      <c r="O2129">
        <f t="shared" si="170"/>
        <v>0</v>
      </c>
    </row>
    <row r="2130" spans="1:15" x14ac:dyDescent="0.25">
      <c r="A2130" t="s">
        <v>8</v>
      </c>
      <c r="B2130" t="s">
        <v>10</v>
      </c>
      <c r="C2130" t="str">
        <f t="shared" si="169"/>
        <v>NW</v>
      </c>
      <c r="D2130">
        <v>2019</v>
      </c>
      <c r="E2130">
        <v>48</v>
      </c>
      <c r="F2130" t="str">
        <f t="shared" si="166"/>
        <v>2019Q4</v>
      </c>
      <c r="G2130" t="str">
        <f t="shared" si="167"/>
        <v>PROD_0052019Q4</v>
      </c>
      <c r="H2130">
        <v>23</v>
      </c>
      <c r="I2130" s="1">
        <f t="shared" si="168"/>
        <v>321885</v>
      </c>
      <c r="J2130" t="s">
        <v>19</v>
      </c>
      <c r="K2130" t="s">
        <v>10</v>
      </c>
      <c r="L2130">
        <v>2019</v>
      </c>
      <c r="M2130">
        <v>48</v>
      </c>
      <c r="N2130">
        <v>0</v>
      </c>
      <c r="O2130">
        <f t="shared" si="170"/>
        <v>0</v>
      </c>
    </row>
    <row r="2131" spans="1:15" x14ac:dyDescent="0.25">
      <c r="A2131" t="s">
        <v>8</v>
      </c>
      <c r="B2131" t="s">
        <v>10</v>
      </c>
      <c r="C2131" t="str">
        <f t="shared" si="169"/>
        <v>NW</v>
      </c>
      <c r="D2131">
        <v>2019</v>
      </c>
      <c r="E2131">
        <v>49</v>
      </c>
      <c r="F2131" t="str">
        <f t="shared" si="166"/>
        <v>2019Q4</v>
      </c>
      <c r="G2131" t="str">
        <f t="shared" si="167"/>
        <v>PROD_0052019Q4</v>
      </c>
      <c r="H2131">
        <v>22</v>
      </c>
      <c r="I2131" s="1">
        <f t="shared" si="168"/>
        <v>307890</v>
      </c>
      <c r="J2131" t="s">
        <v>19</v>
      </c>
      <c r="K2131" t="s">
        <v>10</v>
      </c>
      <c r="L2131">
        <v>2019</v>
      </c>
      <c r="M2131">
        <v>49</v>
      </c>
      <c r="N2131">
        <v>0</v>
      </c>
      <c r="O2131">
        <f t="shared" si="170"/>
        <v>0</v>
      </c>
    </row>
    <row r="2132" spans="1:15" x14ac:dyDescent="0.25">
      <c r="A2132" t="s">
        <v>8</v>
      </c>
      <c r="B2132" t="s">
        <v>10</v>
      </c>
      <c r="C2132" t="str">
        <f t="shared" si="169"/>
        <v>NW</v>
      </c>
      <c r="D2132">
        <v>2019</v>
      </c>
      <c r="E2132">
        <v>50</v>
      </c>
      <c r="F2132" t="str">
        <f t="shared" si="166"/>
        <v>2019Q4</v>
      </c>
      <c r="G2132" t="str">
        <f t="shared" si="167"/>
        <v>PROD_0052019Q4</v>
      </c>
      <c r="H2132">
        <v>19</v>
      </c>
      <c r="I2132" s="1">
        <f t="shared" si="168"/>
        <v>265905</v>
      </c>
      <c r="J2132" t="s">
        <v>19</v>
      </c>
      <c r="K2132" t="s">
        <v>10</v>
      </c>
      <c r="L2132">
        <v>2019</v>
      </c>
      <c r="M2132">
        <v>50</v>
      </c>
      <c r="N2132">
        <v>0</v>
      </c>
      <c r="O2132">
        <f t="shared" si="170"/>
        <v>0</v>
      </c>
    </row>
    <row r="2133" spans="1:15" x14ac:dyDescent="0.25">
      <c r="A2133" t="s">
        <v>8</v>
      </c>
      <c r="B2133" t="s">
        <v>10</v>
      </c>
      <c r="C2133" t="str">
        <f t="shared" si="169"/>
        <v>NW</v>
      </c>
      <c r="D2133">
        <v>2019</v>
      </c>
      <c r="E2133">
        <v>51</v>
      </c>
      <c r="F2133" t="str">
        <f t="shared" si="166"/>
        <v>2019Q4</v>
      </c>
      <c r="G2133" t="str">
        <f t="shared" si="167"/>
        <v>PROD_0052019Q4</v>
      </c>
      <c r="H2133">
        <v>31</v>
      </c>
      <c r="I2133" s="1">
        <f t="shared" si="168"/>
        <v>433845</v>
      </c>
      <c r="J2133" t="s">
        <v>19</v>
      </c>
      <c r="K2133" t="s">
        <v>10</v>
      </c>
      <c r="L2133">
        <v>2019</v>
      </c>
      <c r="M2133">
        <v>51</v>
      </c>
      <c r="N2133">
        <v>0</v>
      </c>
      <c r="O2133">
        <f t="shared" si="170"/>
        <v>0</v>
      </c>
    </row>
    <row r="2134" spans="1:15" x14ac:dyDescent="0.25">
      <c r="A2134" t="s">
        <v>8</v>
      </c>
      <c r="B2134" t="s">
        <v>10</v>
      </c>
      <c r="C2134" t="str">
        <f t="shared" si="169"/>
        <v>NW</v>
      </c>
      <c r="D2134">
        <v>2020</v>
      </c>
      <c r="E2134">
        <v>0</v>
      </c>
      <c r="F2134" t="str">
        <f t="shared" si="166"/>
        <v>2020Q1</v>
      </c>
      <c r="G2134" t="str">
        <f t="shared" si="167"/>
        <v>PROD_0052020Q1</v>
      </c>
      <c r="H2134">
        <v>18</v>
      </c>
      <c r="I2134" s="1">
        <f t="shared" si="168"/>
        <v>256050</v>
      </c>
      <c r="J2134" t="s">
        <v>19</v>
      </c>
      <c r="K2134" t="s">
        <v>10</v>
      </c>
      <c r="L2134">
        <v>2020</v>
      </c>
      <c r="M2134">
        <v>0</v>
      </c>
      <c r="N2134">
        <v>0</v>
      </c>
      <c r="O2134">
        <f t="shared" si="170"/>
        <v>0</v>
      </c>
    </row>
    <row r="2135" spans="1:15" x14ac:dyDescent="0.25">
      <c r="A2135" t="s">
        <v>8</v>
      </c>
      <c r="B2135" t="s">
        <v>10</v>
      </c>
      <c r="C2135" t="str">
        <f t="shared" si="169"/>
        <v>NW</v>
      </c>
      <c r="D2135">
        <v>2020</v>
      </c>
      <c r="E2135">
        <v>1</v>
      </c>
      <c r="F2135" t="str">
        <f t="shared" si="166"/>
        <v>2020Q1</v>
      </c>
      <c r="G2135" t="str">
        <f t="shared" si="167"/>
        <v>PROD_0052020Q1</v>
      </c>
      <c r="H2135">
        <v>26</v>
      </c>
      <c r="I2135" s="1">
        <f t="shared" si="168"/>
        <v>369850</v>
      </c>
      <c r="J2135" t="s">
        <v>19</v>
      </c>
      <c r="K2135" t="s">
        <v>10</v>
      </c>
      <c r="L2135">
        <v>2020</v>
      </c>
      <c r="M2135">
        <v>1</v>
      </c>
      <c r="N2135">
        <v>0</v>
      </c>
      <c r="O2135">
        <f t="shared" si="170"/>
        <v>0</v>
      </c>
    </row>
    <row r="2136" spans="1:15" x14ac:dyDescent="0.25">
      <c r="A2136" t="s">
        <v>8</v>
      </c>
      <c r="B2136" t="s">
        <v>10</v>
      </c>
      <c r="C2136" t="str">
        <f t="shared" si="169"/>
        <v>NW</v>
      </c>
      <c r="D2136">
        <v>2020</v>
      </c>
      <c r="E2136">
        <v>2</v>
      </c>
      <c r="F2136" t="str">
        <f t="shared" si="166"/>
        <v>2020Q1</v>
      </c>
      <c r="G2136" t="str">
        <f t="shared" si="167"/>
        <v>PROD_0052020Q1</v>
      </c>
      <c r="H2136">
        <v>12</v>
      </c>
      <c r="I2136" s="1">
        <f t="shared" si="168"/>
        <v>170700</v>
      </c>
      <c r="J2136" t="s">
        <v>19</v>
      </c>
      <c r="K2136" t="s">
        <v>10</v>
      </c>
      <c r="L2136">
        <v>2020</v>
      </c>
      <c r="M2136">
        <v>2</v>
      </c>
      <c r="N2136">
        <v>0</v>
      </c>
      <c r="O2136">
        <f t="shared" si="170"/>
        <v>0</v>
      </c>
    </row>
    <row r="2137" spans="1:15" x14ac:dyDescent="0.25">
      <c r="A2137" t="s">
        <v>8</v>
      </c>
      <c r="B2137" t="s">
        <v>10</v>
      </c>
      <c r="C2137" t="str">
        <f t="shared" si="169"/>
        <v>NW</v>
      </c>
      <c r="D2137">
        <v>2020</v>
      </c>
      <c r="E2137">
        <v>3</v>
      </c>
      <c r="F2137" t="str">
        <f t="shared" si="166"/>
        <v>2020Q1</v>
      </c>
      <c r="G2137" t="str">
        <f t="shared" si="167"/>
        <v>PROD_0052020Q1</v>
      </c>
      <c r="H2137">
        <v>17</v>
      </c>
      <c r="I2137" s="1">
        <f t="shared" si="168"/>
        <v>241825</v>
      </c>
      <c r="J2137" t="s">
        <v>19</v>
      </c>
      <c r="K2137" t="s">
        <v>10</v>
      </c>
      <c r="L2137">
        <v>2020</v>
      </c>
      <c r="M2137">
        <v>3</v>
      </c>
      <c r="N2137">
        <v>1</v>
      </c>
      <c r="O2137">
        <f t="shared" si="170"/>
        <v>843</v>
      </c>
    </row>
    <row r="2138" spans="1:15" x14ac:dyDescent="0.25">
      <c r="A2138" t="s">
        <v>8</v>
      </c>
      <c r="B2138" t="s">
        <v>10</v>
      </c>
      <c r="C2138" t="str">
        <f t="shared" si="169"/>
        <v>NW</v>
      </c>
      <c r="D2138">
        <v>2020</v>
      </c>
      <c r="E2138">
        <v>4</v>
      </c>
      <c r="F2138" t="str">
        <f t="shared" si="166"/>
        <v>2020Q1</v>
      </c>
      <c r="G2138" t="str">
        <f t="shared" si="167"/>
        <v>PROD_0052020Q1</v>
      </c>
      <c r="H2138">
        <v>23</v>
      </c>
      <c r="I2138" s="1">
        <f t="shared" si="168"/>
        <v>327175</v>
      </c>
      <c r="J2138" t="s">
        <v>19</v>
      </c>
      <c r="K2138" t="s">
        <v>10</v>
      </c>
      <c r="L2138">
        <v>2020</v>
      </c>
      <c r="M2138">
        <v>4</v>
      </c>
      <c r="N2138">
        <v>1</v>
      </c>
      <c r="O2138">
        <f t="shared" si="170"/>
        <v>843</v>
      </c>
    </row>
    <row r="2139" spans="1:15" x14ac:dyDescent="0.25">
      <c r="A2139" t="s">
        <v>8</v>
      </c>
      <c r="B2139" t="s">
        <v>10</v>
      </c>
      <c r="C2139" t="str">
        <f t="shared" si="169"/>
        <v>NW</v>
      </c>
      <c r="D2139">
        <v>2020</v>
      </c>
      <c r="E2139">
        <v>5</v>
      </c>
      <c r="F2139" t="str">
        <f t="shared" si="166"/>
        <v>2020Q1</v>
      </c>
      <c r="G2139" t="str">
        <f t="shared" si="167"/>
        <v>PROD_0052020Q1</v>
      </c>
      <c r="H2139">
        <v>15</v>
      </c>
      <c r="I2139" s="1">
        <f t="shared" si="168"/>
        <v>213375</v>
      </c>
      <c r="J2139" t="s">
        <v>19</v>
      </c>
      <c r="K2139" t="s">
        <v>10</v>
      </c>
      <c r="L2139">
        <v>2020</v>
      </c>
      <c r="M2139">
        <v>5</v>
      </c>
      <c r="N2139">
        <v>1</v>
      </c>
      <c r="O2139">
        <f t="shared" si="170"/>
        <v>843</v>
      </c>
    </row>
    <row r="2140" spans="1:15" x14ac:dyDescent="0.25">
      <c r="A2140" t="s">
        <v>8</v>
      </c>
      <c r="B2140" t="s">
        <v>10</v>
      </c>
      <c r="C2140" t="str">
        <f t="shared" si="169"/>
        <v>NW</v>
      </c>
      <c r="D2140">
        <v>2020</v>
      </c>
      <c r="E2140">
        <v>6</v>
      </c>
      <c r="F2140" t="str">
        <f t="shared" si="166"/>
        <v>2020Q1</v>
      </c>
      <c r="G2140" t="str">
        <f t="shared" si="167"/>
        <v>PROD_0052020Q1</v>
      </c>
      <c r="H2140">
        <v>18</v>
      </c>
      <c r="I2140" s="1">
        <f t="shared" si="168"/>
        <v>256050</v>
      </c>
      <c r="J2140" t="s">
        <v>19</v>
      </c>
      <c r="K2140" t="s">
        <v>10</v>
      </c>
      <c r="L2140">
        <v>2020</v>
      </c>
      <c r="M2140">
        <v>6</v>
      </c>
      <c r="N2140">
        <v>2</v>
      </c>
      <c r="O2140">
        <f t="shared" si="170"/>
        <v>1686</v>
      </c>
    </row>
    <row r="2141" spans="1:15" x14ac:dyDescent="0.25">
      <c r="A2141" t="s">
        <v>8</v>
      </c>
      <c r="B2141" t="s">
        <v>10</v>
      </c>
      <c r="C2141" t="str">
        <f t="shared" si="169"/>
        <v>NW</v>
      </c>
      <c r="D2141">
        <v>2020</v>
      </c>
      <c r="E2141">
        <v>7</v>
      </c>
      <c r="F2141" t="str">
        <f t="shared" si="166"/>
        <v>2020Q1</v>
      </c>
      <c r="G2141" t="str">
        <f t="shared" si="167"/>
        <v>PROD_0052020Q1</v>
      </c>
      <c r="H2141">
        <v>19</v>
      </c>
      <c r="I2141" s="1">
        <f t="shared" si="168"/>
        <v>270275</v>
      </c>
      <c r="J2141" t="s">
        <v>19</v>
      </c>
      <c r="K2141" t="s">
        <v>10</v>
      </c>
      <c r="L2141">
        <v>2020</v>
      </c>
      <c r="M2141">
        <v>7</v>
      </c>
      <c r="N2141">
        <v>2</v>
      </c>
      <c r="O2141">
        <f t="shared" si="170"/>
        <v>1686</v>
      </c>
    </row>
    <row r="2142" spans="1:15" x14ac:dyDescent="0.25">
      <c r="A2142" t="s">
        <v>8</v>
      </c>
      <c r="B2142" t="s">
        <v>10</v>
      </c>
      <c r="C2142" t="str">
        <f t="shared" si="169"/>
        <v>NW</v>
      </c>
      <c r="D2142">
        <v>2020</v>
      </c>
      <c r="E2142">
        <v>8</v>
      </c>
      <c r="F2142" t="str">
        <f t="shared" si="166"/>
        <v>2020Q1</v>
      </c>
      <c r="G2142" t="str">
        <f t="shared" si="167"/>
        <v>PROD_0052020Q1</v>
      </c>
      <c r="H2142">
        <v>33</v>
      </c>
      <c r="I2142" s="1">
        <f t="shared" si="168"/>
        <v>469425</v>
      </c>
      <c r="J2142" t="s">
        <v>19</v>
      </c>
      <c r="K2142" t="s">
        <v>10</v>
      </c>
      <c r="L2142">
        <v>2020</v>
      </c>
      <c r="M2142">
        <v>8</v>
      </c>
      <c r="N2142">
        <v>4</v>
      </c>
      <c r="O2142">
        <f t="shared" si="170"/>
        <v>3372</v>
      </c>
    </row>
    <row r="2143" spans="1:15" x14ac:dyDescent="0.25">
      <c r="A2143" t="s">
        <v>8</v>
      </c>
      <c r="B2143" t="s">
        <v>10</v>
      </c>
      <c r="C2143" t="str">
        <f t="shared" si="169"/>
        <v>NW</v>
      </c>
      <c r="D2143">
        <v>2020</v>
      </c>
      <c r="E2143">
        <v>9</v>
      </c>
      <c r="F2143" t="str">
        <f t="shared" si="166"/>
        <v>2020Q1</v>
      </c>
      <c r="G2143" t="str">
        <f t="shared" si="167"/>
        <v>PROD_0052020Q1</v>
      </c>
      <c r="H2143">
        <v>31</v>
      </c>
      <c r="I2143" s="1">
        <f t="shared" si="168"/>
        <v>440975</v>
      </c>
      <c r="J2143" t="s">
        <v>19</v>
      </c>
      <c r="K2143" t="s">
        <v>10</v>
      </c>
      <c r="L2143">
        <v>2020</v>
      </c>
      <c r="M2143">
        <v>9</v>
      </c>
      <c r="N2143">
        <v>4</v>
      </c>
      <c r="O2143">
        <f t="shared" si="170"/>
        <v>3372</v>
      </c>
    </row>
    <row r="2144" spans="1:15" x14ac:dyDescent="0.25">
      <c r="A2144" t="s">
        <v>8</v>
      </c>
      <c r="B2144" t="s">
        <v>10</v>
      </c>
      <c r="C2144" t="str">
        <f t="shared" si="169"/>
        <v>NW</v>
      </c>
      <c r="D2144">
        <v>2020</v>
      </c>
      <c r="E2144">
        <v>10</v>
      </c>
      <c r="F2144" t="str">
        <f t="shared" si="166"/>
        <v>2020Q1</v>
      </c>
      <c r="G2144" t="str">
        <f t="shared" si="167"/>
        <v>PROD_0052020Q1</v>
      </c>
      <c r="H2144">
        <v>21</v>
      </c>
      <c r="I2144" s="1">
        <f t="shared" si="168"/>
        <v>298725</v>
      </c>
      <c r="J2144" t="s">
        <v>19</v>
      </c>
      <c r="K2144" t="s">
        <v>10</v>
      </c>
      <c r="L2144">
        <v>2020</v>
      </c>
      <c r="M2144">
        <v>10</v>
      </c>
      <c r="N2144">
        <v>2</v>
      </c>
      <c r="O2144">
        <f t="shared" si="170"/>
        <v>1686</v>
      </c>
    </row>
    <row r="2145" spans="1:15" x14ac:dyDescent="0.25">
      <c r="A2145" t="s">
        <v>8</v>
      </c>
      <c r="B2145" t="s">
        <v>10</v>
      </c>
      <c r="C2145" t="str">
        <f t="shared" si="169"/>
        <v>NW</v>
      </c>
      <c r="D2145">
        <v>2020</v>
      </c>
      <c r="E2145">
        <v>11</v>
      </c>
      <c r="F2145" t="str">
        <f t="shared" si="166"/>
        <v>2020Q1</v>
      </c>
      <c r="G2145" t="str">
        <f t="shared" si="167"/>
        <v>PROD_0052020Q1</v>
      </c>
      <c r="H2145">
        <v>32</v>
      </c>
      <c r="I2145" s="1">
        <f t="shared" si="168"/>
        <v>455200</v>
      </c>
      <c r="J2145" t="s">
        <v>19</v>
      </c>
      <c r="K2145" t="s">
        <v>10</v>
      </c>
      <c r="L2145">
        <v>2020</v>
      </c>
      <c r="M2145">
        <v>11</v>
      </c>
      <c r="N2145">
        <v>3</v>
      </c>
      <c r="O2145">
        <f t="shared" si="170"/>
        <v>2529</v>
      </c>
    </row>
    <row r="2146" spans="1:15" x14ac:dyDescent="0.25">
      <c r="A2146" t="s">
        <v>8</v>
      </c>
      <c r="B2146" t="s">
        <v>10</v>
      </c>
      <c r="C2146" t="str">
        <f t="shared" si="169"/>
        <v>NW</v>
      </c>
      <c r="D2146">
        <v>2020</v>
      </c>
      <c r="E2146">
        <v>12</v>
      </c>
      <c r="F2146" t="str">
        <f t="shared" si="166"/>
        <v>2020Q1</v>
      </c>
      <c r="G2146" t="str">
        <f t="shared" si="167"/>
        <v>PROD_0052020Q1</v>
      </c>
      <c r="H2146">
        <v>21</v>
      </c>
      <c r="I2146" s="1">
        <f t="shared" si="168"/>
        <v>298725</v>
      </c>
      <c r="J2146" t="s">
        <v>19</v>
      </c>
      <c r="K2146" t="s">
        <v>10</v>
      </c>
      <c r="L2146">
        <v>2020</v>
      </c>
      <c r="M2146">
        <v>12</v>
      </c>
      <c r="N2146">
        <v>2</v>
      </c>
      <c r="O2146">
        <f t="shared" si="170"/>
        <v>1686</v>
      </c>
    </row>
    <row r="2147" spans="1:15" x14ac:dyDescent="0.25">
      <c r="A2147" t="s">
        <v>8</v>
      </c>
      <c r="B2147" t="s">
        <v>10</v>
      </c>
      <c r="C2147" t="str">
        <f t="shared" si="169"/>
        <v>NW</v>
      </c>
      <c r="D2147">
        <v>2020</v>
      </c>
      <c r="E2147">
        <v>13</v>
      </c>
      <c r="F2147" t="str">
        <f t="shared" si="166"/>
        <v>2020Q2</v>
      </c>
      <c r="G2147" t="str">
        <f t="shared" si="167"/>
        <v>PROD_0052020Q2</v>
      </c>
      <c r="H2147">
        <v>17</v>
      </c>
      <c r="I2147" s="1">
        <f t="shared" si="168"/>
        <v>241825</v>
      </c>
      <c r="J2147" t="s">
        <v>19</v>
      </c>
      <c r="K2147" t="s">
        <v>10</v>
      </c>
      <c r="L2147">
        <v>2020</v>
      </c>
      <c r="M2147">
        <v>13</v>
      </c>
      <c r="N2147">
        <v>2</v>
      </c>
      <c r="O2147">
        <f t="shared" si="170"/>
        <v>1686</v>
      </c>
    </row>
    <row r="2148" spans="1:15" x14ac:dyDescent="0.25">
      <c r="A2148" t="s">
        <v>8</v>
      </c>
      <c r="B2148" t="s">
        <v>10</v>
      </c>
      <c r="C2148" t="str">
        <f t="shared" si="169"/>
        <v>NW</v>
      </c>
      <c r="D2148">
        <v>2020</v>
      </c>
      <c r="E2148">
        <v>14</v>
      </c>
      <c r="F2148" t="str">
        <f t="shared" si="166"/>
        <v>2020Q2</v>
      </c>
      <c r="G2148" t="str">
        <f t="shared" si="167"/>
        <v>PROD_0052020Q2</v>
      </c>
      <c r="H2148">
        <v>29</v>
      </c>
      <c r="I2148" s="1">
        <f t="shared" si="168"/>
        <v>412525</v>
      </c>
      <c r="J2148" t="s">
        <v>19</v>
      </c>
      <c r="K2148" t="s">
        <v>10</v>
      </c>
      <c r="L2148">
        <v>2020</v>
      </c>
      <c r="M2148">
        <v>14</v>
      </c>
      <c r="N2148">
        <v>3</v>
      </c>
      <c r="O2148">
        <f t="shared" si="170"/>
        <v>2529</v>
      </c>
    </row>
    <row r="2149" spans="1:15" x14ac:dyDescent="0.25">
      <c r="A2149" t="s">
        <v>8</v>
      </c>
      <c r="B2149" t="s">
        <v>10</v>
      </c>
      <c r="C2149" t="str">
        <f t="shared" si="169"/>
        <v>NW</v>
      </c>
      <c r="D2149">
        <v>2020</v>
      </c>
      <c r="E2149">
        <v>15</v>
      </c>
      <c r="F2149" t="str">
        <f t="shared" si="166"/>
        <v>2020Q2</v>
      </c>
      <c r="G2149" t="str">
        <f t="shared" si="167"/>
        <v>PROD_0052020Q2</v>
      </c>
      <c r="H2149">
        <v>20</v>
      </c>
      <c r="I2149" s="1">
        <f t="shared" si="168"/>
        <v>284500</v>
      </c>
      <c r="J2149" t="s">
        <v>19</v>
      </c>
      <c r="K2149" t="s">
        <v>10</v>
      </c>
      <c r="L2149">
        <v>2020</v>
      </c>
      <c r="M2149">
        <v>15</v>
      </c>
      <c r="N2149">
        <v>2</v>
      </c>
      <c r="O2149">
        <f t="shared" si="170"/>
        <v>1686</v>
      </c>
    </row>
    <row r="2150" spans="1:15" x14ac:dyDescent="0.25">
      <c r="A2150" t="s">
        <v>8</v>
      </c>
      <c r="B2150" t="s">
        <v>10</v>
      </c>
      <c r="C2150" t="str">
        <f t="shared" si="169"/>
        <v>NW</v>
      </c>
      <c r="D2150">
        <v>2020</v>
      </c>
      <c r="E2150">
        <v>16</v>
      </c>
      <c r="F2150" t="str">
        <f t="shared" si="166"/>
        <v>2020Q2</v>
      </c>
      <c r="G2150" t="str">
        <f t="shared" si="167"/>
        <v>PROD_0052020Q2</v>
      </c>
      <c r="H2150">
        <v>20</v>
      </c>
      <c r="I2150" s="1">
        <f t="shared" si="168"/>
        <v>284500</v>
      </c>
      <c r="J2150" t="s">
        <v>19</v>
      </c>
      <c r="K2150" t="s">
        <v>10</v>
      </c>
      <c r="L2150">
        <v>2020</v>
      </c>
      <c r="M2150">
        <v>16</v>
      </c>
      <c r="N2150">
        <v>3</v>
      </c>
      <c r="O2150">
        <f t="shared" si="170"/>
        <v>2529</v>
      </c>
    </row>
    <row r="2151" spans="1:15" x14ac:dyDescent="0.25">
      <c r="A2151" t="s">
        <v>8</v>
      </c>
      <c r="B2151" t="s">
        <v>10</v>
      </c>
      <c r="C2151" t="str">
        <f t="shared" si="169"/>
        <v>NW</v>
      </c>
      <c r="D2151">
        <v>2020</v>
      </c>
      <c r="E2151">
        <v>17</v>
      </c>
      <c r="F2151" t="str">
        <f t="shared" si="166"/>
        <v>2020Q2</v>
      </c>
      <c r="G2151" t="str">
        <f t="shared" si="167"/>
        <v>PROD_0052020Q2</v>
      </c>
      <c r="H2151">
        <v>23</v>
      </c>
      <c r="I2151" s="1">
        <f t="shared" si="168"/>
        <v>327175</v>
      </c>
      <c r="J2151" t="s">
        <v>19</v>
      </c>
      <c r="K2151" t="s">
        <v>10</v>
      </c>
      <c r="L2151">
        <v>2020</v>
      </c>
      <c r="M2151">
        <v>17</v>
      </c>
      <c r="N2151">
        <v>3</v>
      </c>
      <c r="O2151">
        <f t="shared" si="170"/>
        <v>2529</v>
      </c>
    </row>
    <row r="2152" spans="1:15" x14ac:dyDescent="0.25">
      <c r="A2152" t="s">
        <v>8</v>
      </c>
      <c r="B2152" t="s">
        <v>10</v>
      </c>
      <c r="C2152" t="str">
        <f t="shared" si="169"/>
        <v>NW</v>
      </c>
      <c r="D2152">
        <v>2020</v>
      </c>
      <c r="E2152">
        <v>18</v>
      </c>
      <c r="F2152" t="str">
        <f t="shared" si="166"/>
        <v>2020Q2</v>
      </c>
      <c r="G2152" t="str">
        <f t="shared" si="167"/>
        <v>PROD_0052020Q2</v>
      </c>
      <c r="H2152">
        <v>20</v>
      </c>
      <c r="I2152" s="1">
        <f t="shared" si="168"/>
        <v>284500</v>
      </c>
      <c r="J2152" t="s">
        <v>19</v>
      </c>
      <c r="K2152" t="s">
        <v>10</v>
      </c>
      <c r="L2152">
        <v>2020</v>
      </c>
      <c r="M2152">
        <v>18</v>
      </c>
      <c r="N2152">
        <v>3</v>
      </c>
      <c r="O2152">
        <f t="shared" si="170"/>
        <v>2529</v>
      </c>
    </row>
    <row r="2153" spans="1:15" x14ac:dyDescent="0.25">
      <c r="A2153" t="s">
        <v>8</v>
      </c>
      <c r="B2153" t="s">
        <v>10</v>
      </c>
      <c r="C2153" t="str">
        <f t="shared" si="169"/>
        <v>NW</v>
      </c>
      <c r="D2153">
        <v>2020</v>
      </c>
      <c r="E2153">
        <v>19</v>
      </c>
      <c r="F2153" t="str">
        <f t="shared" si="166"/>
        <v>2020Q2</v>
      </c>
      <c r="G2153" t="str">
        <f t="shared" si="167"/>
        <v>PROD_0052020Q2</v>
      </c>
      <c r="H2153">
        <v>27</v>
      </c>
      <c r="I2153" s="1">
        <f t="shared" si="168"/>
        <v>384075</v>
      </c>
      <c r="J2153" t="s">
        <v>19</v>
      </c>
      <c r="K2153" t="s">
        <v>10</v>
      </c>
      <c r="L2153">
        <v>2020</v>
      </c>
      <c r="M2153">
        <v>19</v>
      </c>
      <c r="N2153">
        <v>4</v>
      </c>
      <c r="O2153">
        <f t="shared" si="170"/>
        <v>3372</v>
      </c>
    </row>
    <row r="2154" spans="1:15" x14ac:dyDescent="0.25">
      <c r="A2154" t="s">
        <v>8</v>
      </c>
      <c r="B2154" t="s">
        <v>10</v>
      </c>
      <c r="C2154" t="str">
        <f t="shared" si="169"/>
        <v>NW</v>
      </c>
      <c r="D2154">
        <v>2020</v>
      </c>
      <c r="E2154">
        <v>20</v>
      </c>
      <c r="F2154" t="str">
        <f t="shared" si="166"/>
        <v>2020Q2</v>
      </c>
      <c r="G2154" t="str">
        <f t="shared" si="167"/>
        <v>PROD_0052020Q2</v>
      </c>
      <c r="H2154">
        <v>20</v>
      </c>
      <c r="I2154" s="1">
        <f t="shared" si="168"/>
        <v>284500</v>
      </c>
      <c r="J2154" t="s">
        <v>19</v>
      </c>
      <c r="K2154" t="s">
        <v>10</v>
      </c>
      <c r="L2154">
        <v>2020</v>
      </c>
      <c r="M2154">
        <v>20</v>
      </c>
      <c r="N2154">
        <v>3</v>
      </c>
      <c r="O2154">
        <f t="shared" si="170"/>
        <v>2529</v>
      </c>
    </row>
    <row r="2155" spans="1:15" x14ac:dyDescent="0.25">
      <c r="A2155" t="s">
        <v>8</v>
      </c>
      <c r="B2155" t="s">
        <v>10</v>
      </c>
      <c r="C2155" t="str">
        <f t="shared" si="169"/>
        <v>NW</v>
      </c>
      <c r="D2155">
        <v>2020</v>
      </c>
      <c r="E2155">
        <v>21</v>
      </c>
      <c r="F2155" t="str">
        <f t="shared" si="166"/>
        <v>2020Q2</v>
      </c>
      <c r="G2155" t="str">
        <f t="shared" si="167"/>
        <v>PROD_0052020Q2</v>
      </c>
      <c r="H2155">
        <v>30</v>
      </c>
      <c r="I2155" s="1">
        <f t="shared" si="168"/>
        <v>426750</v>
      </c>
      <c r="J2155" t="s">
        <v>19</v>
      </c>
      <c r="K2155" t="s">
        <v>10</v>
      </c>
      <c r="L2155">
        <v>2020</v>
      </c>
      <c r="M2155">
        <v>21</v>
      </c>
      <c r="N2155">
        <v>6</v>
      </c>
      <c r="O2155">
        <f t="shared" si="170"/>
        <v>5058</v>
      </c>
    </row>
    <row r="2156" spans="1:15" x14ac:dyDescent="0.25">
      <c r="A2156" t="s">
        <v>8</v>
      </c>
      <c r="B2156" t="s">
        <v>10</v>
      </c>
      <c r="C2156" t="str">
        <f t="shared" si="169"/>
        <v>NW</v>
      </c>
      <c r="D2156">
        <v>2020</v>
      </c>
      <c r="E2156">
        <v>22</v>
      </c>
      <c r="F2156" t="str">
        <f t="shared" si="166"/>
        <v>2020Q2</v>
      </c>
      <c r="G2156" t="str">
        <f t="shared" si="167"/>
        <v>PROD_0052020Q2</v>
      </c>
      <c r="H2156">
        <v>29</v>
      </c>
      <c r="I2156" s="1">
        <f t="shared" si="168"/>
        <v>412525</v>
      </c>
      <c r="J2156" t="s">
        <v>19</v>
      </c>
      <c r="K2156" t="s">
        <v>10</v>
      </c>
      <c r="L2156">
        <v>2020</v>
      </c>
      <c r="M2156">
        <v>22</v>
      </c>
      <c r="N2156">
        <v>6</v>
      </c>
      <c r="O2156">
        <f t="shared" si="170"/>
        <v>5058</v>
      </c>
    </row>
    <row r="2157" spans="1:15" x14ac:dyDescent="0.25">
      <c r="A2157" t="s">
        <v>8</v>
      </c>
      <c r="B2157" t="s">
        <v>10</v>
      </c>
      <c r="C2157" t="str">
        <f t="shared" si="169"/>
        <v>NW</v>
      </c>
      <c r="D2157">
        <v>2020</v>
      </c>
      <c r="E2157">
        <v>23</v>
      </c>
      <c r="F2157" t="str">
        <f t="shared" si="166"/>
        <v>2020Q2</v>
      </c>
      <c r="G2157" t="str">
        <f t="shared" si="167"/>
        <v>PROD_0052020Q2</v>
      </c>
      <c r="H2157">
        <v>33</v>
      </c>
      <c r="I2157" s="1">
        <f t="shared" si="168"/>
        <v>469425</v>
      </c>
      <c r="J2157" t="s">
        <v>19</v>
      </c>
      <c r="K2157" t="s">
        <v>10</v>
      </c>
      <c r="L2157">
        <v>2020</v>
      </c>
      <c r="M2157">
        <v>23</v>
      </c>
      <c r="N2157">
        <v>8</v>
      </c>
      <c r="O2157">
        <f t="shared" si="170"/>
        <v>6744</v>
      </c>
    </row>
    <row r="2158" spans="1:15" x14ac:dyDescent="0.25">
      <c r="A2158" t="s">
        <v>8</v>
      </c>
      <c r="B2158" t="s">
        <v>10</v>
      </c>
      <c r="C2158" t="str">
        <f t="shared" si="169"/>
        <v>NW</v>
      </c>
      <c r="D2158">
        <v>2020</v>
      </c>
      <c r="E2158">
        <v>24</v>
      </c>
      <c r="F2158" t="str">
        <f t="shared" si="166"/>
        <v>2020Q2</v>
      </c>
      <c r="G2158" t="str">
        <f t="shared" si="167"/>
        <v>PROD_0052020Q2</v>
      </c>
      <c r="H2158">
        <v>43</v>
      </c>
      <c r="I2158" s="1">
        <f t="shared" si="168"/>
        <v>611675</v>
      </c>
      <c r="J2158" t="s">
        <v>19</v>
      </c>
      <c r="K2158" t="s">
        <v>10</v>
      </c>
      <c r="L2158">
        <v>2020</v>
      </c>
      <c r="M2158">
        <v>24</v>
      </c>
      <c r="N2158">
        <v>11</v>
      </c>
      <c r="O2158">
        <f t="shared" si="170"/>
        <v>9273</v>
      </c>
    </row>
    <row r="2159" spans="1:15" x14ac:dyDescent="0.25">
      <c r="A2159" t="s">
        <v>8</v>
      </c>
      <c r="B2159" t="s">
        <v>10</v>
      </c>
      <c r="C2159" t="str">
        <f t="shared" si="169"/>
        <v>NW</v>
      </c>
      <c r="D2159">
        <v>2020</v>
      </c>
      <c r="E2159">
        <v>25</v>
      </c>
      <c r="F2159" t="str">
        <f t="shared" si="166"/>
        <v>2020Q2</v>
      </c>
      <c r="G2159" t="str">
        <f t="shared" si="167"/>
        <v>PROD_0052020Q2</v>
      </c>
      <c r="H2159">
        <v>31</v>
      </c>
      <c r="I2159" s="1">
        <f t="shared" si="168"/>
        <v>440975</v>
      </c>
      <c r="J2159" t="s">
        <v>19</v>
      </c>
      <c r="K2159" t="s">
        <v>10</v>
      </c>
      <c r="L2159">
        <v>2020</v>
      </c>
      <c r="M2159">
        <v>25</v>
      </c>
      <c r="N2159">
        <v>8</v>
      </c>
      <c r="O2159">
        <f t="shared" si="170"/>
        <v>6744</v>
      </c>
    </row>
    <row r="2160" spans="1:15" x14ac:dyDescent="0.25">
      <c r="A2160" t="s">
        <v>8</v>
      </c>
      <c r="B2160" t="s">
        <v>10</v>
      </c>
      <c r="C2160" t="str">
        <f t="shared" si="169"/>
        <v>NW</v>
      </c>
      <c r="D2160">
        <v>2020</v>
      </c>
      <c r="E2160">
        <v>26</v>
      </c>
      <c r="F2160" t="str">
        <f t="shared" si="166"/>
        <v>2020Q3</v>
      </c>
      <c r="G2160" t="str">
        <f t="shared" si="167"/>
        <v>PROD_0052020Q3</v>
      </c>
      <c r="H2160">
        <v>9</v>
      </c>
      <c r="I2160" s="1">
        <f t="shared" si="168"/>
        <v>128025</v>
      </c>
      <c r="J2160" t="s">
        <v>19</v>
      </c>
      <c r="K2160" t="s">
        <v>10</v>
      </c>
      <c r="L2160">
        <v>2020</v>
      </c>
      <c r="M2160">
        <v>26</v>
      </c>
      <c r="N2160">
        <v>2</v>
      </c>
      <c r="O2160">
        <f t="shared" si="170"/>
        <v>1686</v>
      </c>
    </row>
    <row r="2161" spans="1:15" x14ac:dyDescent="0.25">
      <c r="A2161" t="s">
        <v>8</v>
      </c>
      <c r="B2161" t="s">
        <v>10</v>
      </c>
      <c r="C2161" t="str">
        <f t="shared" si="169"/>
        <v>NW</v>
      </c>
      <c r="D2161">
        <v>2020</v>
      </c>
      <c r="E2161">
        <v>27</v>
      </c>
      <c r="F2161" t="str">
        <f t="shared" si="166"/>
        <v>2020Q3</v>
      </c>
      <c r="G2161" t="str">
        <f t="shared" si="167"/>
        <v>PROD_0052020Q3</v>
      </c>
      <c r="H2161">
        <v>17</v>
      </c>
      <c r="I2161" s="1">
        <f t="shared" si="168"/>
        <v>241825</v>
      </c>
      <c r="J2161" t="s">
        <v>19</v>
      </c>
      <c r="K2161" t="s">
        <v>10</v>
      </c>
      <c r="L2161">
        <v>2020</v>
      </c>
      <c r="M2161">
        <v>27</v>
      </c>
      <c r="N2161">
        <v>4</v>
      </c>
      <c r="O2161">
        <f t="shared" si="170"/>
        <v>3372</v>
      </c>
    </row>
    <row r="2162" spans="1:15" x14ac:dyDescent="0.25">
      <c r="A2162" t="s">
        <v>8</v>
      </c>
      <c r="B2162" t="s">
        <v>10</v>
      </c>
      <c r="C2162" t="str">
        <f t="shared" si="169"/>
        <v>NW</v>
      </c>
      <c r="D2162">
        <v>2020</v>
      </c>
      <c r="E2162">
        <v>28</v>
      </c>
      <c r="F2162" t="str">
        <f t="shared" si="166"/>
        <v>2020Q3</v>
      </c>
      <c r="G2162" t="str">
        <f t="shared" si="167"/>
        <v>PROD_0052020Q3</v>
      </c>
      <c r="H2162">
        <v>16</v>
      </c>
      <c r="I2162" s="1">
        <f t="shared" si="168"/>
        <v>227600</v>
      </c>
      <c r="J2162" t="s">
        <v>19</v>
      </c>
      <c r="K2162" t="s">
        <v>10</v>
      </c>
      <c r="L2162">
        <v>2020</v>
      </c>
      <c r="M2162">
        <v>28</v>
      </c>
      <c r="N2162">
        <v>4</v>
      </c>
      <c r="O2162">
        <f t="shared" si="170"/>
        <v>3372</v>
      </c>
    </row>
    <row r="2163" spans="1:15" x14ac:dyDescent="0.25">
      <c r="A2163" t="s">
        <v>8</v>
      </c>
      <c r="B2163" t="s">
        <v>10</v>
      </c>
      <c r="C2163" t="str">
        <f t="shared" si="169"/>
        <v>NW</v>
      </c>
      <c r="D2163">
        <v>2020</v>
      </c>
      <c r="E2163">
        <v>29</v>
      </c>
      <c r="F2163" t="str">
        <f t="shared" si="166"/>
        <v>2020Q3</v>
      </c>
      <c r="G2163" t="str">
        <f t="shared" si="167"/>
        <v>PROD_0052020Q3</v>
      </c>
      <c r="H2163">
        <v>17</v>
      </c>
      <c r="I2163" s="1">
        <f t="shared" si="168"/>
        <v>241825</v>
      </c>
      <c r="J2163" t="s">
        <v>19</v>
      </c>
      <c r="K2163" t="s">
        <v>10</v>
      </c>
      <c r="L2163">
        <v>2020</v>
      </c>
      <c r="M2163">
        <v>29</v>
      </c>
      <c r="N2163">
        <v>4</v>
      </c>
      <c r="O2163">
        <f t="shared" si="170"/>
        <v>3372</v>
      </c>
    </row>
    <row r="2164" spans="1:15" x14ac:dyDescent="0.25">
      <c r="A2164" t="s">
        <v>8</v>
      </c>
      <c r="B2164" t="s">
        <v>10</v>
      </c>
      <c r="C2164" t="str">
        <f t="shared" si="169"/>
        <v>NW</v>
      </c>
      <c r="D2164">
        <v>2020</v>
      </c>
      <c r="E2164">
        <v>30</v>
      </c>
      <c r="F2164" t="str">
        <f t="shared" si="166"/>
        <v>2020Q3</v>
      </c>
      <c r="G2164" t="str">
        <f t="shared" si="167"/>
        <v>PROD_0052020Q3</v>
      </c>
      <c r="H2164">
        <v>14</v>
      </c>
      <c r="I2164" s="1">
        <f t="shared" si="168"/>
        <v>199150</v>
      </c>
      <c r="J2164" t="s">
        <v>19</v>
      </c>
      <c r="K2164" t="s">
        <v>10</v>
      </c>
      <c r="L2164">
        <v>2020</v>
      </c>
      <c r="M2164">
        <v>30</v>
      </c>
      <c r="N2164">
        <v>3</v>
      </c>
      <c r="O2164">
        <f t="shared" si="170"/>
        <v>2529</v>
      </c>
    </row>
    <row r="2165" spans="1:15" x14ac:dyDescent="0.25">
      <c r="A2165" t="s">
        <v>8</v>
      </c>
      <c r="B2165" t="s">
        <v>10</v>
      </c>
      <c r="C2165" t="str">
        <f t="shared" si="169"/>
        <v>NW</v>
      </c>
      <c r="D2165">
        <v>2020</v>
      </c>
      <c r="E2165">
        <v>31</v>
      </c>
      <c r="F2165" t="str">
        <f t="shared" si="166"/>
        <v>2020Q3</v>
      </c>
      <c r="G2165" t="str">
        <f t="shared" si="167"/>
        <v>PROD_0052020Q3</v>
      </c>
      <c r="H2165">
        <v>15</v>
      </c>
      <c r="I2165" s="1">
        <f t="shared" si="168"/>
        <v>213375</v>
      </c>
      <c r="J2165" t="s">
        <v>19</v>
      </c>
      <c r="K2165" t="s">
        <v>10</v>
      </c>
      <c r="L2165">
        <v>2020</v>
      </c>
      <c r="M2165">
        <v>31</v>
      </c>
      <c r="N2165">
        <v>4</v>
      </c>
      <c r="O2165">
        <f t="shared" si="170"/>
        <v>3372</v>
      </c>
    </row>
    <row r="2166" spans="1:15" x14ac:dyDescent="0.25">
      <c r="A2166" t="s">
        <v>8</v>
      </c>
      <c r="B2166" t="s">
        <v>10</v>
      </c>
      <c r="C2166" t="str">
        <f t="shared" si="169"/>
        <v>NW</v>
      </c>
      <c r="D2166">
        <v>2020</v>
      </c>
      <c r="E2166">
        <v>32</v>
      </c>
      <c r="F2166" t="str">
        <f t="shared" si="166"/>
        <v>2020Q3</v>
      </c>
      <c r="G2166" t="str">
        <f t="shared" si="167"/>
        <v>PROD_0052020Q3</v>
      </c>
      <c r="H2166">
        <v>13</v>
      </c>
      <c r="I2166" s="1">
        <f t="shared" si="168"/>
        <v>184925</v>
      </c>
      <c r="J2166" t="s">
        <v>19</v>
      </c>
      <c r="K2166" t="s">
        <v>10</v>
      </c>
      <c r="L2166">
        <v>2020</v>
      </c>
      <c r="M2166">
        <v>32</v>
      </c>
      <c r="N2166">
        <v>3</v>
      </c>
      <c r="O2166">
        <f t="shared" si="170"/>
        <v>2529</v>
      </c>
    </row>
    <row r="2167" spans="1:15" x14ac:dyDescent="0.25">
      <c r="A2167" t="s">
        <v>8</v>
      </c>
      <c r="B2167" t="s">
        <v>10</v>
      </c>
      <c r="C2167" t="str">
        <f t="shared" si="169"/>
        <v>NW</v>
      </c>
      <c r="D2167">
        <v>2020</v>
      </c>
      <c r="E2167">
        <v>33</v>
      </c>
      <c r="F2167" t="str">
        <f t="shared" si="166"/>
        <v>2020Q3</v>
      </c>
      <c r="G2167" t="str">
        <f t="shared" si="167"/>
        <v>PROD_0052020Q3</v>
      </c>
      <c r="H2167">
        <v>8</v>
      </c>
      <c r="I2167" s="1">
        <f t="shared" si="168"/>
        <v>113800</v>
      </c>
      <c r="J2167" t="s">
        <v>19</v>
      </c>
      <c r="K2167" t="s">
        <v>10</v>
      </c>
      <c r="L2167">
        <v>2020</v>
      </c>
      <c r="M2167">
        <v>33</v>
      </c>
      <c r="N2167">
        <v>2</v>
      </c>
      <c r="O2167">
        <f t="shared" si="170"/>
        <v>1686</v>
      </c>
    </row>
    <row r="2168" spans="1:15" x14ac:dyDescent="0.25">
      <c r="A2168" t="s">
        <v>8</v>
      </c>
      <c r="B2168" t="s">
        <v>10</v>
      </c>
      <c r="C2168" t="str">
        <f t="shared" si="169"/>
        <v>NW</v>
      </c>
      <c r="D2168">
        <v>2020</v>
      </c>
      <c r="E2168">
        <v>34</v>
      </c>
      <c r="F2168" t="str">
        <f t="shared" si="166"/>
        <v>2020Q3</v>
      </c>
      <c r="G2168" t="str">
        <f t="shared" si="167"/>
        <v>PROD_0052020Q3</v>
      </c>
      <c r="H2168">
        <v>13</v>
      </c>
      <c r="I2168" s="1">
        <f t="shared" si="168"/>
        <v>184925</v>
      </c>
      <c r="J2168" t="s">
        <v>19</v>
      </c>
      <c r="K2168" t="s">
        <v>10</v>
      </c>
      <c r="L2168">
        <v>2020</v>
      </c>
      <c r="M2168">
        <v>34</v>
      </c>
      <c r="N2168">
        <v>3</v>
      </c>
      <c r="O2168">
        <f t="shared" si="170"/>
        <v>2529</v>
      </c>
    </row>
    <row r="2169" spans="1:15" x14ac:dyDescent="0.25">
      <c r="A2169" t="s">
        <v>8</v>
      </c>
      <c r="B2169" t="s">
        <v>10</v>
      </c>
      <c r="C2169" t="str">
        <f t="shared" si="169"/>
        <v>NW</v>
      </c>
      <c r="D2169">
        <v>2020</v>
      </c>
      <c r="E2169">
        <v>35</v>
      </c>
      <c r="F2169" t="str">
        <f t="shared" si="166"/>
        <v>2020Q3</v>
      </c>
      <c r="G2169" t="str">
        <f t="shared" si="167"/>
        <v>PROD_0052020Q3</v>
      </c>
      <c r="H2169">
        <v>25</v>
      </c>
      <c r="I2169" s="1">
        <f t="shared" si="168"/>
        <v>355625</v>
      </c>
      <c r="J2169" t="s">
        <v>19</v>
      </c>
      <c r="K2169" t="s">
        <v>10</v>
      </c>
      <c r="L2169">
        <v>2020</v>
      </c>
      <c r="M2169">
        <v>35</v>
      </c>
      <c r="N2169">
        <v>4</v>
      </c>
      <c r="O2169">
        <f t="shared" si="170"/>
        <v>3372</v>
      </c>
    </row>
    <row r="2170" spans="1:15" x14ac:dyDescent="0.25">
      <c r="A2170" t="s">
        <v>8</v>
      </c>
      <c r="B2170" t="s">
        <v>10</v>
      </c>
      <c r="C2170" t="str">
        <f t="shared" si="169"/>
        <v>NW</v>
      </c>
      <c r="D2170">
        <v>2020</v>
      </c>
      <c r="E2170">
        <v>36</v>
      </c>
      <c r="F2170" t="str">
        <f t="shared" si="166"/>
        <v>2020Q3</v>
      </c>
      <c r="G2170" t="str">
        <f t="shared" si="167"/>
        <v>PROD_0052020Q3</v>
      </c>
      <c r="H2170">
        <v>16</v>
      </c>
      <c r="I2170" s="1">
        <f t="shared" si="168"/>
        <v>227600</v>
      </c>
      <c r="J2170" t="s">
        <v>19</v>
      </c>
      <c r="K2170" t="s">
        <v>10</v>
      </c>
      <c r="L2170">
        <v>2020</v>
      </c>
      <c r="M2170">
        <v>36</v>
      </c>
      <c r="N2170">
        <v>2</v>
      </c>
      <c r="O2170">
        <f t="shared" si="170"/>
        <v>1686</v>
      </c>
    </row>
    <row r="2171" spans="1:15" x14ac:dyDescent="0.25">
      <c r="A2171" t="s">
        <v>8</v>
      </c>
      <c r="B2171" t="s">
        <v>10</v>
      </c>
      <c r="C2171" t="str">
        <f t="shared" si="169"/>
        <v>NW</v>
      </c>
      <c r="D2171">
        <v>2020</v>
      </c>
      <c r="E2171">
        <v>37</v>
      </c>
      <c r="F2171" t="str">
        <f t="shared" si="166"/>
        <v>2020Q3</v>
      </c>
      <c r="G2171" t="str">
        <f t="shared" si="167"/>
        <v>PROD_0052020Q3</v>
      </c>
      <c r="H2171">
        <v>29</v>
      </c>
      <c r="I2171" s="1">
        <f t="shared" si="168"/>
        <v>412525</v>
      </c>
      <c r="J2171" t="s">
        <v>19</v>
      </c>
      <c r="K2171" t="s">
        <v>10</v>
      </c>
      <c r="L2171">
        <v>2020</v>
      </c>
      <c r="M2171">
        <v>37</v>
      </c>
      <c r="N2171">
        <v>4</v>
      </c>
      <c r="O2171">
        <f t="shared" si="170"/>
        <v>3372</v>
      </c>
    </row>
    <row r="2172" spans="1:15" x14ac:dyDescent="0.25">
      <c r="A2172" t="s">
        <v>8</v>
      </c>
      <c r="B2172" t="s">
        <v>10</v>
      </c>
      <c r="C2172" t="str">
        <f t="shared" si="169"/>
        <v>NW</v>
      </c>
      <c r="D2172">
        <v>2020</v>
      </c>
      <c r="E2172">
        <v>38</v>
      </c>
      <c r="F2172" t="str">
        <f t="shared" si="166"/>
        <v>2020Q3</v>
      </c>
      <c r="G2172" t="str">
        <f t="shared" si="167"/>
        <v>PROD_0052020Q3</v>
      </c>
      <c r="H2172">
        <v>17</v>
      </c>
      <c r="I2172" s="1">
        <f t="shared" si="168"/>
        <v>241825</v>
      </c>
      <c r="J2172" t="s">
        <v>19</v>
      </c>
      <c r="K2172" t="s">
        <v>10</v>
      </c>
      <c r="L2172">
        <v>2020</v>
      </c>
      <c r="M2172">
        <v>38</v>
      </c>
      <c r="N2172">
        <v>2</v>
      </c>
      <c r="O2172">
        <f t="shared" si="170"/>
        <v>1686</v>
      </c>
    </row>
    <row r="2173" spans="1:15" x14ac:dyDescent="0.25">
      <c r="A2173" t="s">
        <v>8</v>
      </c>
      <c r="B2173" t="s">
        <v>10</v>
      </c>
      <c r="C2173" t="str">
        <f t="shared" si="169"/>
        <v>NW</v>
      </c>
      <c r="D2173">
        <v>2020</v>
      </c>
      <c r="E2173">
        <v>39</v>
      </c>
      <c r="F2173" t="str">
        <f t="shared" si="166"/>
        <v>2020Q4</v>
      </c>
      <c r="G2173" t="str">
        <f t="shared" si="167"/>
        <v>PROD_0052020Q4</v>
      </c>
      <c r="H2173">
        <v>17</v>
      </c>
      <c r="I2173" s="1">
        <f t="shared" si="168"/>
        <v>241825</v>
      </c>
      <c r="J2173" t="s">
        <v>19</v>
      </c>
      <c r="K2173" t="s">
        <v>10</v>
      </c>
      <c r="L2173">
        <v>2020</v>
      </c>
      <c r="M2173">
        <v>39</v>
      </c>
      <c r="N2173">
        <v>2</v>
      </c>
      <c r="O2173">
        <f t="shared" si="170"/>
        <v>1686</v>
      </c>
    </row>
    <row r="2174" spans="1:15" x14ac:dyDescent="0.25">
      <c r="A2174" t="s">
        <v>8</v>
      </c>
      <c r="B2174" t="s">
        <v>10</v>
      </c>
      <c r="C2174" t="str">
        <f t="shared" si="169"/>
        <v>NW</v>
      </c>
      <c r="D2174">
        <v>2020</v>
      </c>
      <c r="E2174">
        <v>40</v>
      </c>
      <c r="F2174" t="str">
        <f t="shared" si="166"/>
        <v>2020Q4</v>
      </c>
      <c r="G2174" t="str">
        <f t="shared" si="167"/>
        <v>PROD_0052020Q4</v>
      </c>
      <c r="H2174">
        <v>19</v>
      </c>
      <c r="I2174" s="1">
        <f t="shared" si="168"/>
        <v>270275</v>
      </c>
      <c r="J2174" t="s">
        <v>19</v>
      </c>
      <c r="K2174" t="s">
        <v>10</v>
      </c>
      <c r="L2174">
        <v>2020</v>
      </c>
      <c r="M2174">
        <v>40</v>
      </c>
      <c r="N2174">
        <v>2</v>
      </c>
      <c r="O2174">
        <f t="shared" si="170"/>
        <v>1686</v>
      </c>
    </row>
    <row r="2175" spans="1:15" x14ac:dyDescent="0.25">
      <c r="A2175" t="s">
        <v>8</v>
      </c>
      <c r="B2175" t="s">
        <v>10</v>
      </c>
      <c r="C2175" t="str">
        <f t="shared" si="169"/>
        <v>NW</v>
      </c>
      <c r="D2175">
        <v>2020</v>
      </c>
      <c r="E2175">
        <v>41</v>
      </c>
      <c r="F2175" t="str">
        <f t="shared" si="166"/>
        <v>2020Q4</v>
      </c>
      <c r="G2175" t="str">
        <f t="shared" si="167"/>
        <v>PROD_0052020Q4</v>
      </c>
      <c r="H2175">
        <v>19</v>
      </c>
      <c r="I2175" s="1">
        <f t="shared" si="168"/>
        <v>270275</v>
      </c>
      <c r="J2175" t="s">
        <v>19</v>
      </c>
      <c r="K2175" t="s">
        <v>10</v>
      </c>
      <c r="L2175">
        <v>2020</v>
      </c>
      <c r="M2175">
        <v>41</v>
      </c>
      <c r="N2175">
        <v>2</v>
      </c>
      <c r="O2175">
        <f t="shared" si="170"/>
        <v>1686</v>
      </c>
    </row>
    <row r="2176" spans="1:15" x14ac:dyDescent="0.25">
      <c r="A2176" t="s">
        <v>8</v>
      </c>
      <c r="B2176" t="s">
        <v>10</v>
      </c>
      <c r="C2176" t="str">
        <f t="shared" si="169"/>
        <v>NW</v>
      </c>
      <c r="D2176">
        <v>2020</v>
      </c>
      <c r="E2176">
        <v>42</v>
      </c>
      <c r="F2176" t="str">
        <f t="shared" si="166"/>
        <v>2020Q4</v>
      </c>
      <c r="G2176" t="str">
        <f t="shared" si="167"/>
        <v>PROD_0052020Q4</v>
      </c>
      <c r="H2176">
        <v>24</v>
      </c>
      <c r="I2176" s="1">
        <f t="shared" si="168"/>
        <v>341400</v>
      </c>
      <c r="J2176" t="s">
        <v>19</v>
      </c>
      <c r="K2176" t="s">
        <v>10</v>
      </c>
      <c r="L2176">
        <v>2020</v>
      </c>
      <c r="M2176">
        <v>42</v>
      </c>
      <c r="N2176">
        <v>3</v>
      </c>
      <c r="O2176">
        <f t="shared" si="170"/>
        <v>2529</v>
      </c>
    </row>
    <row r="2177" spans="1:15" x14ac:dyDescent="0.25">
      <c r="A2177" t="s">
        <v>8</v>
      </c>
      <c r="B2177" t="s">
        <v>10</v>
      </c>
      <c r="C2177" t="str">
        <f t="shared" si="169"/>
        <v>NW</v>
      </c>
      <c r="D2177">
        <v>2020</v>
      </c>
      <c r="E2177">
        <v>43</v>
      </c>
      <c r="F2177" t="str">
        <f t="shared" si="166"/>
        <v>2020Q4</v>
      </c>
      <c r="G2177" t="str">
        <f t="shared" si="167"/>
        <v>PROD_0052020Q4</v>
      </c>
      <c r="H2177">
        <v>26</v>
      </c>
      <c r="I2177" s="1">
        <f t="shared" si="168"/>
        <v>369850</v>
      </c>
      <c r="J2177" t="s">
        <v>19</v>
      </c>
      <c r="K2177" t="s">
        <v>10</v>
      </c>
      <c r="L2177">
        <v>2020</v>
      </c>
      <c r="M2177">
        <v>43</v>
      </c>
      <c r="N2177">
        <v>3</v>
      </c>
      <c r="O2177">
        <f t="shared" si="170"/>
        <v>2529</v>
      </c>
    </row>
    <row r="2178" spans="1:15" x14ac:dyDescent="0.25">
      <c r="A2178" t="s">
        <v>8</v>
      </c>
      <c r="B2178" t="s">
        <v>10</v>
      </c>
      <c r="C2178" t="str">
        <f t="shared" si="169"/>
        <v>NW</v>
      </c>
      <c r="D2178">
        <v>2020</v>
      </c>
      <c r="E2178">
        <v>44</v>
      </c>
      <c r="F2178" t="str">
        <f t="shared" ref="F2178:F2241" si="171">CONCATENATE(D2178,"Q",IF(E2178&gt;=39,4,IF(E2178&gt;=26,3,IF(E2178&gt;=13,2,IF(E2178&gt;=0,1)))))</f>
        <v>2020Q4</v>
      </c>
      <c r="G2178" t="str">
        <f t="shared" ref="G2178:G2241" si="172">CONCATENATE(A2178,D2178,"Q",IF(E2178&gt;=39,4,IF(E2178&gt;=26,3,IF(E2178&gt;=13,2,IF(E2178&gt;=0,1)))))</f>
        <v>PROD_0052020Q4</v>
      </c>
      <c r="H2178">
        <v>21</v>
      </c>
      <c r="I2178" s="1">
        <f t="shared" ref="I2178:I2241" si="173">H2178*(VLOOKUP(G2178,S$2:T$65,2,0))</f>
        <v>298725</v>
      </c>
      <c r="J2178" t="s">
        <v>19</v>
      </c>
      <c r="K2178" t="s">
        <v>10</v>
      </c>
      <c r="L2178">
        <v>2020</v>
      </c>
      <c r="M2178">
        <v>44</v>
      </c>
      <c r="N2178">
        <v>3</v>
      </c>
      <c r="O2178">
        <f t="shared" si="170"/>
        <v>2529</v>
      </c>
    </row>
    <row r="2179" spans="1:15" x14ac:dyDescent="0.25">
      <c r="A2179" t="s">
        <v>8</v>
      </c>
      <c r="B2179" t="s">
        <v>10</v>
      </c>
      <c r="C2179" t="str">
        <f t="shared" ref="C2179:C2242" si="174">VLOOKUP(B2179,$V$14:$Y$18,2,FALSE)</f>
        <v>NW</v>
      </c>
      <c r="D2179">
        <v>2020</v>
      </c>
      <c r="E2179">
        <v>45</v>
      </c>
      <c r="F2179" t="str">
        <f t="shared" si="171"/>
        <v>2020Q4</v>
      </c>
      <c r="G2179" t="str">
        <f t="shared" si="172"/>
        <v>PROD_0052020Q4</v>
      </c>
      <c r="H2179">
        <v>25</v>
      </c>
      <c r="I2179" s="1">
        <f t="shared" si="173"/>
        <v>355625</v>
      </c>
      <c r="J2179" t="s">
        <v>19</v>
      </c>
      <c r="K2179" t="s">
        <v>10</v>
      </c>
      <c r="L2179">
        <v>2020</v>
      </c>
      <c r="M2179">
        <v>45</v>
      </c>
      <c r="N2179">
        <v>3</v>
      </c>
      <c r="O2179">
        <f t="shared" ref="O2179:O2242" si="175">N2179*(VLOOKUP(J2179,$V$2:$W$9,2,0))</f>
        <v>2529</v>
      </c>
    </row>
    <row r="2180" spans="1:15" x14ac:dyDescent="0.25">
      <c r="A2180" t="s">
        <v>8</v>
      </c>
      <c r="B2180" t="s">
        <v>10</v>
      </c>
      <c r="C2180" t="str">
        <f t="shared" si="174"/>
        <v>NW</v>
      </c>
      <c r="D2180">
        <v>2020</v>
      </c>
      <c r="E2180">
        <v>46</v>
      </c>
      <c r="F2180" t="str">
        <f t="shared" si="171"/>
        <v>2020Q4</v>
      </c>
      <c r="G2180" t="str">
        <f t="shared" si="172"/>
        <v>PROD_0052020Q4</v>
      </c>
      <c r="H2180">
        <v>25</v>
      </c>
      <c r="I2180" s="1">
        <f t="shared" si="173"/>
        <v>355625</v>
      </c>
      <c r="J2180" t="s">
        <v>19</v>
      </c>
      <c r="K2180" t="s">
        <v>10</v>
      </c>
      <c r="L2180">
        <v>2020</v>
      </c>
      <c r="M2180">
        <v>46</v>
      </c>
      <c r="N2180">
        <v>3</v>
      </c>
      <c r="O2180">
        <f t="shared" si="175"/>
        <v>2529</v>
      </c>
    </row>
    <row r="2181" spans="1:15" x14ac:dyDescent="0.25">
      <c r="A2181" t="s">
        <v>8</v>
      </c>
      <c r="B2181" t="s">
        <v>10</v>
      </c>
      <c r="C2181" t="str">
        <f t="shared" si="174"/>
        <v>NW</v>
      </c>
      <c r="D2181">
        <v>2020</v>
      </c>
      <c r="E2181">
        <v>47</v>
      </c>
      <c r="F2181" t="str">
        <f t="shared" si="171"/>
        <v>2020Q4</v>
      </c>
      <c r="G2181" t="str">
        <f t="shared" si="172"/>
        <v>PROD_0052020Q4</v>
      </c>
      <c r="H2181">
        <v>24</v>
      </c>
      <c r="I2181" s="1">
        <f t="shared" si="173"/>
        <v>341400</v>
      </c>
      <c r="J2181" t="s">
        <v>19</v>
      </c>
      <c r="K2181" t="s">
        <v>10</v>
      </c>
      <c r="L2181">
        <v>2020</v>
      </c>
      <c r="M2181">
        <v>47</v>
      </c>
      <c r="N2181">
        <v>3</v>
      </c>
      <c r="O2181">
        <f t="shared" si="175"/>
        <v>2529</v>
      </c>
    </row>
    <row r="2182" spans="1:15" x14ac:dyDescent="0.25">
      <c r="A2182" t="s">
        <v>8</v>
      </c>
      <c r="B2182" t="s">
        <v>10</v>
      </c>
      <c r="C2182" t="str">
        <f t="shared" si="174"/>
        <v>NW</v>
      </c>
      <c r="D2182">
        <v>2020</v>
      </c>
      <c r="E2182">
        <v>48</v>
      </c>
      <c r="F2182" t="str">
        <f t="shared" si="171"/>
        <v>2020Q4</v>
      </c>
      <c r="G2182" t="str">
        <f t="shared" si="172"/>
        <v>PROD_0052020Q4</v>
      </c>
      <c r="H2182">
        <v>29</v>
      </c>
      <c r="I2182" s="1">
        <f t="shared" si="173"/>
        <v>412525</v>
      </c>
      <c r="J2182" t="s">
        <v>19</v>
      </c>
      <c r="K2182" t="s">
        <v>10</v>
      </c>
      <c r="L2182">
        <v>2020</v>
      </c>
      <c r="M2182">
        <v>48</v>
      </c>
      <c r="N2182">
        <v>3</v>
      </c>
      <c r="O2182">
        <f t="shared" si="175"/>
        <v>2529</v>
      </c>
    </row>
    <row r="2183" spans="1:15" x14ac:dyDescent="0.25">
      <c r="A2183" t="s">
        <v>8</v>
      </c>
      <c r="B2183" t="s">
        <v>10</v>
      </c>
      <c r="C2183" t="str">
        <f t="shared" si="174"/>
        <v>NW</v>
      </c>
      <c r="D2183">
        <v>2020</v>
      </c>
      <c r="E2183">
        <v>49</v>
      </c>
      <c r="F2183" t="str">
        <f t="shared" si="171"/>
        <v>2020Q4</v>
      </c>
      <c r="G2183" t="str">
        <f t="shared" si="172"/>
        <v>PROD_0052020Q4</v>
      </c>
      <c r="H2183">
        <v>23</v>
      </c>
      <c r="I2183" s="1">
        <f t="shared" si="173"/>
        <v>327175</v>
      </c>
      <c r="J2183" t="s">
        <v>19</v>
      </c>
      <c r="K2183" t="s">
        <v>10</v>
      </c>
      <c r="L2183">
        <v>2020</v>
      </c>
      <c r="M2183">
        <v>49</v>
      </c>
      <c r="N2183">
        <v>3</v>
      </c>
      <c r="O2183">
        <f t="shared" si="175"/>
        <v>2529</v>
      </c>
    </row>
    <row r="2184" spans="1:15" x14ac:dyDescent="0.25">
      <c r="A2184" t="s">
        <v>8</v>
      </c>
      <c r="B2184" t="s">
        <v>10</v>
      </c>
      <c r="C2184" t="str">
        <f t="shared" si="174"/>
        <v>NW</v>
      </c>
      <c r="D2184">
        <v>2020</v>
      </c>
      <c r="E2184">
        <v>50</v>
      </c>
      <c r="F2184" t="str">
        <f t="shared" si="171"/>
        <v>2020Q4</v>
      </c>
      <c r="G2184" t="str">
        <f t="shared" si="172"/>
        <v>PROD_0052020Q4</v>
      </c>
      <c r="H2184">
        <v>34</v>
      </c>
      <c r="I2184" s="1">
        <f t="shared" si="173"/>
        <v>483650</v>
      </c>
      <c r="J2184" t="s">
        <v>19</v>
      </c>
      <c r="K2184" t="s">
        <v>10</v>
      </c>
      <c r="L2184">
        <v>2020</v>
      </c>
      <c r="M2184">
        <v>50</v>
      </c>
      <c r="N2184">
        <v>4</v>
      </c>
      <c r="O2184">
        <f t="shared" si="175"/>
        <v>3372</v>
      </c>
    </row>
    <row r="2185" spans="1:15" x14ac:dyDescent="0.25">
      <c r="A2185" t="s">
        <v>8</v>
      </c>
      <c r="B2185" t="s">
        <v>10</v>
      </c>
      <c r="C2185" t="str">
        <f t="shared" si="174"/>
        <v>NW</v>
      </c>
      <c r="D2185">
        <v>2020</v>
      </c>
      <c r="E2185">
        <v>51</v>
      </c>
      <c r="F2185" t="str">
        <f t="shared" si="171"/>
        <v>2020Q4</v>
      </c>
      <c r="G2185" t="str">
        <f t="shared" si="172"/>
        <v>PROD_0052020Q4</v>
      </c>
      <c r="H2185">
        <v>30</v>
      </c>
      <c r="I2185" s="1">
        <f t="shared" si="173"/>
        <v>426750</v>
      </c>
      <c r="J2185" t="s">
        <v>19</v>
      </c>
      <c r="K2185" t="s">
        <v>10</v>
      </c>
      <c r="L2185">
        <v>2020</v>
      </c>
      <c r="M2185">
        <v>51</v>
      </c>
      <c r="N2185">
        <v>3</v>
      </c>
      <c r="O2185">
        <f t="shared" si="175"/>
        <v>2529</v>
      </c>
    </row>
    <row r="2186" spans="1:15" x14ac:dyDescent="0.25">
      <c r="A2186" t="s">
        <v>8</v>
      </c>
      <c r="B2186" t="s">
        <v>3</v>
      </c>
      <c r="C2186" t="str">
        <f t="shared" si="174"/>
        <v>NW</v>
      </c>
      <c r="D2186">
        <v>2019</v>
      </c>
      <c r="E2186">
        <v>0</v>
      </c>
      <c r="F2186" t="str">
        <f t="shared" si="171"/>
        <v>2019Q1</v>
      </c>
      <c r="G2186" t="str">
        <f t="shared" si="172"/>
        <v>PROD_0052019Q1</v>
      </c>
      <c r="H2186">
        <v>40</v>
      </c>
      <c r="I2186" s="1">
        <f t="shared" si="173"/>
        <v>559800</v>
      </c>
      <c r="J2186" t="s">
        <v>19</v>
      </c>
      <c r="K2186" t="s">
        <v>3</v>
      </c>
      <c r="L2186">
        <v>2019</v>
      </c>
      <c r="M2186">
        <v>0</v>
      </c>
      <c r="N2186">
        <v>9</v>
      </c>
      <c r="O2186">
        <f t="shared" si="175"/>
        <v>7587</v>
      </c>
    </row>
    <row r="2187" spans="1:15" x14ac:dyDescent="0.25">
      <c r="A2187" t="s">
        <v>8</v>
      </c>
      <c r="B2187" t="s">
        <v>3</v>
      </c>
      <c r="C2187" t="str">
        <f t="shared" si="174"/>
        <v>NW</v>
      </c>
      <c r="D2187">
        <v>2019</v>
      </c>
      <c r="E2187">
        <v>1</v>
      </c>
      <c r="F2187" t="str">
        <f t="shared" si="171"/>
        <v>2019Q1</v>
      </c>
      <c r="G2187" t="str">
        <f t="shared" si="172"/>
        <v>PROD_0052019Q1</v>
      </c>
      <c r="H2187">
        <v>38</v>
      </c>
      <c r="I2187" s="1">
        <f t="shared" si="173"/>
        <v>531810</v>
      </c>
      <c r="J2187" t="s">
        <v>19</v>
      </c>
      <c r="K2187" t="s">
        <v>3</v>
      </c>
      <c r="L2187">
        <v>2019</v>
      </c>
      <c r="M2187">
        <v>1</v>
      </c>
      <c r="N2187">
        <v>8</v>
      </c>
      <c r="O2187">
        <f t="shared" si="175"/>
        <v>6744</v>
      </c>
    </row>
    <row r="2188" spans="1:15" x14ac:dyDescent="0.25">
      <c r="A2188" t="s">
        <v>8</v>
      </c>
      <c r="B2188" t="s">
        <v>3</v>
      </c>
      <c r="C2188" t="str">
        <f t="shared" si="174"/>
        <v>NW</v>
      </c>
      <c r="D2188">
        <v>2019</v>
      </c>
      <c r="E2188">
        <v>2</v>
      </c>
      <c r="F2188" t="str">
        <f t="shared" si="171"/>
        <v>2019Q1</v>
      </c>
      <c r="G2188" t="str">
        <f t="shared" si="172"/>
        <v>PROD_0052019Q1</v>
      </c>
      <c r="H2188">
        <v>39</v>
      </c>
      <c r="I2188" s="1">
        <f t="shared" si="173"/>
        <v>545805</v>
      </c>
      <c r="J2188" t="s">
        <v>19</v>
      </c>
      <c r="K2188" t="s">
        <v>3</v>
      </c>
      <c r="L2188">
        <v>2019</v>
      </c>
      <c r="M2188">
        <v>2</v>
      </c>
      <c r="N2188">
        <v>9</v>
      </c>
      <c r="O2188">
        <f t="shared" si="175"/>
        <v>7587</v>
      </c>
    </row>
    <row r="2189" spans="1:15" x14ac:dyDescent="0.25">
      <c r="A2189" t="s">
        <v>8</v>
      </c>
      <c r="B2189" t="s">
        <v>3</v>
      </c>
      <c r="C2189" t="str">
        <f t="shared" si="174"/>
        <v>NW</v>
      </c>
      <c r="D2189">
        <v>2019</v>
      </c>
      <c r="E2189">
        <v>3</v>
      </c>
      <c r="F2189" t="str">
        <f t="shared" si="171"/>
        <v>2019Q1</v>
      </c>
      <c r="G2189" t="str">
        <f t="shared" si="172"/>
        <v>PROD_0052019Q1</v>
      </c>
      <c r="H2189">
        <v>38</v>
      </c>
      <c r="I2189" s="1">
        <f t="shared" si="173"/>
        <v>531810</v>
      </c>
      <c r="J2189" t="s">
        <v>19</v>
      </c>
      <c r="K2189" t="s">
        <v>3</v>
      </c>
      <c r="L2189">
        <v>2019</v>
      </c>
      <c r="M2189">
        <v>3</v>
      </c>
      <c r="N2189">
        <v>9</v>
      </c>
      <c r="O2189">
        <f t="shared" si="175"/>
        <v>7587</v>
      </c>
    </row>
    <row r="2190" spans="1:15" x14ac:dyDescent="0.25">
      <c r="A2190" t="s">
        <v>8</v>
      </c>
      <c r="B2190" t="s">
        <v>3</v>
      </c>
      <c r="C2190" t="str">
        <f t="shared" si="174"/>
        <v>NW</v>
      </c>
      <c r="D2190">
        <v>2019</v>
      </c>
      <c r="E2190">
        <v>4</v>
      </c>
      <c r="F2190" t="str">
        <f t="shared" si="171"/>
        <v>2019Q1</v>
      </c>
      <c r="G2190" t="str">
        <f t="shared" si="172"/>
        <v>PROD_0052019Q1</v>
      </c>
      <c r="H2190">
        <v>39</v>
      </c>
      <c r="I2190" s="1">
        <f t="shared" si="173"/>
        <v>545805</v>
      </c>
      <c r="J2190" t="s">
        <v>19</v>
      </c>
      <c r="K2190" t="s">
        <v>3</v>
      </c>
      <c r="L2190">
        <v>2019</v>
      </c>
      <c r="M2190">
        <v>4</v>
      </c>
      <c r="N2190">
        <v>10</v>
      </c>
      <c r="O2190">
        <f t="shared" si="175"/>
        <v>8430</v>
      </c>
    </row>
    <row r="2191" spans="1:15" x14ac:dyDescent="0.25">
      <c r="A2191" t="s">
        <v>8</v>
      </c>
      <c r="B2191" t="s">
        <v>3</v>
      </c>
      <c r="C2191" t="str">
        <f t="shared" si="174"/>
        <v>NW</v>
      </c>
      <c r="D2191">
        <v>2019</v>
      </c>
      <c r="E2191">
        <v>5</v>
      </c>
      <c r="F2191" t="str">
        <f t="shared" si="171"/>
        <v>2019Q1</v>
      </c>
      <c r="G2191" t="str">
        <f t="shared" si="172"/>
        <v>PROD_0052019Q1</v>
      </c>
      <c r="H2191">
        <v>33</v>
      </c>
      <c r="I2191" s="1">
        <f t="shared" si="173"/>
        <v>461835</v>
      </c>
      <c r="J2191" t="s">
        <v>19</v>
      </c>
      <c r="K2191" t="s">
        <v>3</v>
      </c>
      <c r="L2191">
        <v>2019</v>
      </c>
      <c r="M2191">
        <v>5</v>
      </c>
      <c r="N2191">
        <v>8</v>
      </c>
      <c r="O2191">
        <f t="shared" si="175"/>
        <v>6744</v>
      </c>
    </row>
    <row r="2192" spans="1:15" x14ac:dyDescent="0.25">
      <c r="A2192" t="s">
        <v>8</v>
      </c>
      <c r="B2192" t="s">
        <v>3</v>
      </c>
      <c r="C2192" t="str">
        <f t="shared" si="174"/>
        <v>NW</v>
      </c>
      <c r="D2192">
        <v>2019</v>
      </c>
      <c r="E2192">
        <v>6</v>
      </c>
      <c r="F2192" t="str">
        <f t="shared" si="171"/>
        <v>2019Q1</v>
      </c>
      <c r="G2192" t="str">
        <f t="shared" si="172"/>
        <v>PROD_0052019Q1</v>
      </c>
      <c r="H2192">
        <v>28</v>
      </c>
      <c r="I2192" s="1">
        <f t="shared" si="173"/>
        <v>391860</v>
      </c>
      <c r="J2192" t="s">
        <v>19</v>
      </c>
      <c r="K2192" t="s">
        <v>3</v>
      </c>
      <c r="L2192">
        <v>2019</v>
      </c>
      <c r="M2192">
        <v>6</v>
      </c>
      <c r="N2192">
        <v>7</v>
      </c>
      <c r="O2192">
        <f t="shared" si="175"/>
        <v>5901</v>
      </c>
    </row>
    <row r="2193" spans="1:15" x14ac:dyDescent="0.25">
      <c r="A2193" t="s">
        <v>8</v>
      </c>
      <c r="B2193" t="s">
        <v>3</v>
      </c>
      <c r="C2193" t="str">
        <f t="shared" si="174"/>
        <v>NW</v>
      </c>
      <c r="D2193">
        <v>2019</v>
      </c>
      <c r="E2193">
        <v>7</v>
      </c>
      <c r="F2193" t="str">
        <f t="shared" si="171"/>
        <v>2019Q1</v>
      </c>
      <c r="G2193" t="str">
        <f t="shared" si="172"/>
        <v>PROD_0052019Q1</v>
      </c>
      <c r="H2193">
        <v>44</v>
      </c>
      <c r="I2193" s="1">
        <f t="shared" si="173"/>
        <v>615780</v>
      </c>
      <c r="J2193" t="s">
        <v>19</v>
      </c>
      <c r="K2193" t="s">
        <v>3</v>
      </c>
      <c r="L2193">
        <v>2019</v>
      </c>
      <c r="M2193">
        <v>7</v>
      </c>
      <c r="N2193">
        <v>11</v>
      </c>
      <c r="O2193">
        <f t="shared" si="175"/>
        <v>9273</v>
      </c>
    </row>
    <row r="2194" spans="1:15" x14ac:dyDescent="0.25">
      <c r="A2194" t="s">
        <v>8</v>
      </c>
      <c r="B2194" t="s">
        <v>3</v>
      </c>
      <c r="C2194" t="str">
        <f t="shared" si="174"/>
        <v>NW</v>
      </c>
      <c r="D2194">
        <v>2019</v>
      </c>
      <c r="E2194">
        <v>8</v>
      </c>
      <c r="F2194" t="str">
        <f t="shared" si="171"/>
        <v>2019Q1</v>
      </c>
      <c r="G2194" t="str">
        <f t="shared" si="172"/>
        <v>PROD_0052019Q1</v>
      </c>
      <c r="H2194">
        <v>36</v>
      </c>
      <c r="I2194" s="1">
        <f t="shared" si="173"/>
        <v>503820</v>
      </c>
      <c r="J2194" t="s">
        <v>19</v>
      </c>
      <c r="K2194" t="s">
        <v>3</v>
      </c>
      <c r="L2194">
        <v>2019</v>
      </c>
      <c r="M2194">
        <v>8</v>
      </c>
      <c r="N2194">
        <v>9</v>
      </c>
      <c r="O2194">
        <f t="shared" si="175"/>
        <v>7587</v>
      </c>
    </row>
    <row r="2195" spans="1:15" x14ac:dyDescent="0.25">
      <c r="A2195" t="s">
        <v>8</v>
      </c>
      <c r="B2195" t="s">
        <v>3</v>
      </c>
      <c r="C2195" t="str">
        <f t="shared" si="174"/>
        <v>NW</v>
      </c>
      <c r="D2195">
        <v>2019</v>
      </c>
      <c r="E2195">
        <v>9</v>
      </c>
      <c r="F2195" t="str">
        <f t="shared" si="171"/>
        <v>2019Q1</v>
      </c>
      <c r="G2195" t="str">
        <f t="shared" si="172"/>
        <v>PROD_0052019Q1</v>
      </c>
      <c r="H2195">
        <v>36</v>
      </c>
      <c r="I2195" s="1">
        <f t="shared" si="173"/>
        <v>503820</v>
      </c>
      <c r="J2195" t="s">
        <v>19</v>
      </c>
      <c r="K2195" t="s">
        <v>3</v>
      </c>
      <c r="L2195">
        <v>2019</v>
      </c>
      <c r="M2195">
        <v>9</v>
      </c>
      <c r="N2195">
        <v>8</v>
      </c>
      <c r="O2195">
        <f t="shared" si="175"/>
        <v>6744</v>
      </c>
    </row>
    <row r="2196" spans="1:15" x14ac:dyDescent="0.25">
      <c r="A2196" t="s">
        <v>8</v>
      </c>
      <c r="B2196" t="s">
        <v>3</v>
      </c>
      <c r="C2196" t="str">
        <f t="shared" si="174"/>
        <v>NW</v>
      </c>
      <c r="D2196">
        <v>2019</v>
      </c>
      <c r="E2196">
        <v>10</v>
      </c>
      <c r="F2196" t="str">
        <f t="shared" si="171"/>
        <v>2019Q1</v>
      </c>
      <c r="G2196" t="str">
        <f t="shared" si="172"/>
        <v>PROD_0052019Q1</v>
      </c>
      <c r="H2196">
        <v>23</v>
      </c>
      <c r="I2196" s="1">
        <f t="shared" si="173"/>
        <v>321885</v>
      </c>
      <c r="J2196" t="s">
        <v>19</v>
      </c>
      <c r="K2196" t="s">
        <v>3</v>
      </c>
      <c r="L2196">
        <v>2019</v>
      </c>
      <c r="M2196">
        <v>10</v>
      </c>
      <c r="N2196">
        <v>5</v>
      </c>
      <c r="O2196">
        <f t="shared" si="175"/>
        <v>4215</v>
      </c>
    </row>
    <row r="2197" spans="1:15" x14ac:dyDescent="0.25">
      <c r="A2197" t="s">
        <v>8</v>
      </c>
      <c r="B2197" t="s">
        <v>3</v>
      </c>
      <c r="C2197" t="str">
        <f t="shared" si="174"/>
        <v>NW</v>
      </c>
      <c r="D2197">
        <v>2019</v>
      </c>
      <c r="E2197">
        <v>11</v>
      </c>
      <c r="F2197" t="str">
        <f t="shared" si="171"/>
        <v>2019Q1</v>
      </c>
      <c r="G2197" t="str">
        <f t="shared" si="172"/>
        <v>PROD_0052019Q1</v>
      </c>
      <c r="H2197">
        <v>38</v>
      </c>
      <c r="I2197" s="1">
        <f t="shared" si="173"/>
        <v>531810</v>
      </c>
      <c r="J2197" t="s">
        <v>19</v>
      </c>
      <c r="K2197" t="s">
        <v>3</v>
      </c>
      <c r="L2197">
        <v>2019</v>
      </c>
      <c r="M2197">
        <v>11</v>
      </c>
      <c r="N2197">
        <v>7</v>
      </c>
      <c r="O2197">
        <f t="shared" si="175"/>
        <v>5901</v>
      </c>
    </row>
    <row r="2198" spans="1:15" x14ac:dyDescent="0.25">
      <c r="A2198" t="s">
        <v>8</v>
      </c>
      <c r="B2198" t="s">
        <v>3</v>
      </c>
      <c r="C2198" t="str">
        <f t="shared" si="174"/>
        <v>NW</v>
      </c>
      <c r="D2198">
        <v>2019</v>
      </c>
      <c r="E2198">
        <v>12</v>
      </c>
      <c r="F2198" t="str">
        <f t="shared" si="171"/>
        <v>2019Q1</v>
      </c>
      <c r="G2198" t="str">
        <f t="shared" si="172"/>
        <v>PROD_0052019Q1</v>
      </c>
      <c r="H2198">
        <v>38</v>
      </c>
      <c r="I2198" s="1">
        <f t="shared" si="173"/>
        <v>531810</v>
      </c>
      <c r="J2198" t="s">
        <v>19</v>
      </c>
      <c r="K2198" t="s">
        <v>3</v>
      </c>
      <c r="L2198">
        <v>2019</v>
      </c>
      <c r="M2198">
        <v>12</v>
      </c>
      <c r="N2198">
        <v>6</v>
      </c>
      <c r="O2198">
        <f t="shared" si="175"/>
        <v>5058</v>
      </c>
    </row>
    <row r="2199" spans="1:15" x14ac:dyDescent="0.25">
      <c r="A2199" t="s">
        <v>8</v>
      </c>
      <c r="B2199" t="s">
        <v>3</v>
      </c>
      <c r="C2199" t="str">
        <f t="shared" si="174"/>
        <v>NW</v>
      </c>
      <c r="D2199">
        <v>2019</v>
      </c>
      <c r="E2199">
        <v>13</v>
      </c>
      <c r="F2199" t="str">
        <f t="shared" si="171"/>
        <v>2019Q2</v>
      </c>
      <c r="G2199" t="str">
        <f t="shared" si="172"/>
        <v>PROD_0052019Q2</v>
      </c>
      <c r="H2199">
        <v>41</v>
      </c>
      <c r="I2199" s="1">
        <f t="shared" si="173"/>
        <v>573795</v>
      </c>
      <c r="J2199" t="s">
        <v>19</v>
      </c>
      <c r="K2199" t="s">
        <v>3</v>
      </c>
      <c r="L2199">
        <v>2019</v>
      </c>
      <c r="M2199">
        <v>13</v>
      </c>
      <c r="N2199">
        <v>7</v>
      </c>
      <c r="O2199">
        <f t="shared" si="175"/>
        <v>5901</v>
      </c>
    </row>
    <row r="2200" spans="1:15" x14ac:dyDescent="0.25">
      <c r="A2200" t="s">
        <v>8</v>
      </c>
      <c r="B2200" t="s">
        <v>3</v>
      </c>
      <c r="C2200" t="str">
        <f t="shared" si="174"/>
        <v>NW</v>
      </c>
      <c r="D2200">
        <v>2019</v>
      </c>
      <c r="E2200">
        <v>14</v>
      </c>
      <c r="F2200" t="str">
        <f t="shared" si="171"/>
        <v>2019Q2</v>
      </c>
      <c r="G2200" t="str">
        <f t="shared" si="172"/>
        <v>PROD_0052019Q2</v>
      </c>
      <c r="H2200">
        <v>43</v>
      </c>
      <c r="I2200" s="1">
        <f t="shared" si="173"/>
        <v>601785</v>
      </c>
      <c r="J2200" t="s">
        <v>19</v>
      </c>
      <c r="K2200" t="s">
        <v>3</v>
      </c>
      <c r="L2200">
        <v>2019</v>
      </c>
      <c r="M2200">
        <v>14</v>
      </c>
      <c r="N2200">
        <v>8</v>
      </c>
      <c r="O2200">
        <f t="shared" si="175"/>
        <v>6744</v>
      </c>
    </row>
    <row r="2201" spans="1:15" x14ac:dyDescent="0.25">
      <c r="A2201" t="s">
        <v>8</v>
      </c>
      <c r="B2201" t="s">
        <v>3</v>
      </c>
      <c r="C2201" t="str">
        <f t="shared" si="174"/>
        <v>NW</v>
      </c>
      <c r="D2201">
        <v>2019</v>
      </c>
      <c r="E2201">
        <v>15</v>
      </c>
      <c r="F2201" t="str">
        <f t="shared" si="171"/>
        <v>2019Q2</v>
      </c>
      <c r="G2201" t="str">
        <f t="shared" si="172"/>
        <v>PROD_0052019Q2</v>
      </c>
      <c r="H2201">
        <v>27</v>
      </c>
      <c r="I2201" s="1">
        <f t="shared" si="173"/>
        <v>377865</v>
      </c>
      <c r="J2201" t="s">
        <v>19</v>
      </c>
      <c r="K2201" t="s">
        <v>3</v>
      </c>
      <c r="L2201">
        <v>2019</v>
      </c>
      <c r="M2201">
        <v>15</v>
      </c>
      <c r="N2201">
        <v>5</v>
      </c>
      <c r="O2201">
        <f t="shared" si="175"/>
        <v>4215</v>
      </c>
    </row>
    <row r="2202" spans="1:15" x14ac:dyDescent="0.25">
      <c r="A2202" t="s">
        <v>8</v>
      </c>
      <c r="B2202" t="s">
        <v>3</v>
      </c>
      <c r="C2202" t="str">
        <f t="shared" si="174"/>
        <v>NW</v>
      </c>
      <c r="D2202">
        <v>2019</v>
      </c>
      <c r="E2202">
        <v>16</v>
      </c>
      <c r="F2202" t="str">
        <f t="shared" si="171"/>
        <v>2019Q2</v>
      </c>
      <c r="G2202" t="str">
        <f t="shared" si="172"/>
        <v>PROD_0052019Q2</v>
      </c>
      <c r="H2202">
        <v>38</v>
      </c>
      <c r="I2202" s="1">
        <f t="shared" si="173"/>
        <v>531810</v>
      </c>
      <c r="J2202" t="s">
        <v>19</v>
      </c>
      <c r="K2202" t="s">
        <v>3</v>
      </c>
      <c r="L2202">
        <v>2019</v>
      </c>
      <c r="M2202">
        <v>16</v>
      </c>
      <c r="N2202">
        <v>8</v>
      </c>
      <c r="O2202">
        <f t="shared" si="175"/>
        <v>6744</v>
      </c>
    </row>
    <row r="2203" spans="1:15" x14ac:dyDescent="0.25">
      <c r="A2203" t="s">
        <v>8</v>
      </c>
      <c r="B2203" t="s">
        <v>3</v>
      </c>
      <c r="C2203" t="str">
        <f t="shared" si="174"/>
        <v>NW</v>
      </c>
      <c r="D2203">
        <v>2019</v>
      </c>
      <c r="E2203">
        <v>17</v>
      </c>
      <c r="F2203" t="str">
        <f t="shared" si="171"/>
        <v>2019Q2</v>
      </c>
      <c r="G2203" t="str">
        <f t="shared" si="172"/>
        <v>PROD_0052019Q2</v>
      </c>
      <c r="H2203">
        <v>31</v>
      </c>
      <c r="I2203" s="1">
        <f t="shared" si="173"/>
        <v>433845</v>
      </c>
      <c r="J2203" t="s">
        <v>19</v>
      </c>
      <c r="K2203" t="s">
        <v>3</v>
      </c>
      <c r="L2203">
        <v>2019</v>
      </c>
      <c r="M2203">
        <v>17</v>
      </c>
      <c r="N2203">
        <v>7</v>
      </c>
      <c r="O2203">
        <f t="shared" si="175"/>
        <v>5901</v>
      </c>
    </row>
    <row r="2204" spans="1:15" x14ac:dyDescent="0.25">
      <c r="A2204" t="s">
        <v>8</v>
      </c>
      <c r="B2204" t="s">
        <v>3</v>
      </c>
      <c r="C2204" t="str">
        <f t="shared" si="174"/>
        <v>NW</v>
      </c>
      <c r="D2204">
        <v>2019</v>
      </c>
      <c r="E2204">
        <v>18</v>
      </c>
      <c r="F2204" t="str">
        <f t="shared" si="171"/>
        <v>2019Q2</v>
      </c>
      <c r="G2204" t="str">
        <f t="shared" si="172"/>
        <v>PROD_0052019Q2</v>
      </c>
      <c r="H2204">
        <v>43</v>
      </c>
      <c r="I2204" s="1">
        <f t="shared" si="173"/>
        <v>601785</v>
      </c>
      <c r="J2204" t="s">
        <v>19</v>
      </c>
      <c r="K2204" t="s">
        <v>3</v>
      </c>
      <c r="L2204">
        <v>2019</v>
      </c>
      <c r="M2204">
        <v>18</v>
      </c>
      <c r="N2204">
        <v>9</v>
      </c>
      <c r="O2204">
        <f t="shared" si="175"/>
        <v>7587</v>
      </c>
    </row>
    <row r="2205" spans="1:15" x14ac:dyDescent="0.25">
      <c r="A2205" t="s">
        <v>8</v>
      </c>
      <c r="B2205" t="s">
        <v>3</v>
      </c>
      <c r="C2205" t="str">
        <f t="shared" si="174"/>
        <v>NW</v>
      </c>
      <c r="D2205">
        <v>2019</v>
      </c>
      <c r="E2205">
        <v>19</v>
      </c>
      <c r="F2205" t="str">
        <f t="shared" si="171"/>
        <v>2019Q2</v>
      </c>
      <c r="G2205" t="str">
        <f t="shared" si="172"/>
        <v>PROD_0052019Q2</v>
      </c>
      <c r="H2205">
        <v>32</v>
      </c>
      <c r="I2205" s="1">
        <f t="shared" si="173"/>
        <v>447840</v>
      </c>
      <c r="J2205" t="s">
        <v>19</v>
      </c>
      <c r="K2205" t="s">
        <v>3</v>
      </c>
      <c r="L2205">
        <v>2019</v>
      </c>
      <c r="M2205">
        <v>19</v>
      </c>
      <c r="N2205">
        <v>7</v>
      </c>
      <c r="O2205">
        <f t="shared" si="175"/>
        <v>5901</v>
      </c>
    </row>
    <row r="2206" spans="1:15" x14ac:dyDescent="0.25">
      <c r="A2206" t="s">
        <v>8</v>
      </c>
      <c r="B2206" t="s">
        <v>3</v>
      </c>
      <c r="C2206" t="str">
        <f t="shared" si="174"/>
        <v>NW</v>
      </c>
      <c r="D2206">
        <v>2019</v>
      </c>
      <c r="E2206">
        <v>20</v>
      </c>
      <c r="F2206" t="str">
        <f t="shared" si="171"/>
        <v>2019Q2</v>
      </c>
      <c r="G2206" t="str">
        <f t="shared" si="172"/>
        <v>PROD_0052019Q2</v>
      </c>
      <c r="H2206">
        <v>35</v>
      </c>
      <c r="I2206" s="1">
        <f t="shared" si="173"/>
        <v>489825</v>
      </c>
      <c r="J2206" t="s">
        <v>19</v>
      </c>
      <c r="K2206" t="s">
        <v>3</v>
      </c>
      <c r="L2206">
        <v>2019</v>
      </c>
      <c r="M2206">
        <v>20</v>
      </c>
      <c r="N2206">
        <v>8</v>
      </c>
      <c r="O2206">
        <f t="shared" si="175"/>
        <v>6744</v>
      </c>
    </row>
    <row r="2207" spans="1:15" x14ac:dyDescent="0.25">
      <c r="A2207" t="s">
        <v>8</v>
      </c>
      <c r="B2207" t="s">
        <v>3</v>
      </c>
      <c r="C2207" t="str">
        <f t="shared" si="174"/>
        <v>NW</v>
      </c>
      <c r="D2207">
        <v>2019</v>
      </c>
      <c r="E2207">
        <v>21</v>
      </c>
      <c r="F2207" t="str">
        <f t="shared" si="171"/>
        <v>2019Q2</v>
      </c>
      <c r="G2207" t="str">
        <f t="shared" si="172"/>
        <v>PROD_0052019Q2</v>
      </c>
      <c r="H2207">
        <v>38</v>
      </c>
      <c r="I2207" s="1">
        <f t="shared" si="173"/>
        <v>531810</v>
      </c>
      <c r="J2207" t="s">
        <v>19</v>
      </c>
      <c r="K2207" t="s">
        <v>3</v>
      </c>
      <c r="L2207">
        <v>2019</v>
      </c>
      <c r="M2207">
        <v>21</v>
      </c>
      <c r="N2207">
        <v>9</v>
      </c>
      <c r="O2207">
        <f t="shared" si="175"/>
        <v>7587</v>
      </c>
    </row>
    <row r="2208" spans="1:15" x14ac:dyDescent="0.25">
      <c r="A2208" t="s">
        <v>8</v>
      </c>
      <c r="B2208" t="s">
        <v>3</v>
      </c>
      <c r="C2208" t="str">
        <f t="shared" si="174"/>
        <v>NW</v>
      </c>
      <c r="D2208">
        <v>2019</v>
      </c>
      <c r="E2208">
        <v>22</v>
      </c>
      <c r="F2208" t="str">
        <f t="shared" si="171"/>
        <v>2019Q2</v>
      </c>
      <c r="G2208" t="str">
        <f t="shared" si="172"/>
        <v>PROD_0052019Q2</v>
      </c>
      <c r="H2208">
        <v>48</v>
      </c>
      <c r="I2208" s="1">
        <f t="shared" si="173"/>
        <v>671760</v>
      </c>
      <c r="J2208" t="s">
        <v>19</v>
      </c>
      <c r="K2208" t="s">
        <v>3</v>
      </c>
      <c r="L2208">
        <v>2019</v>
      </c>
      <c r="M2208">
        <v>22</v>
      </c>
      <c r="N2208">
        <v>13</v>
      </c>
      <c r="O2208">
        <f t="shared" si="175"/>
        <v>10959</v>
      </c>
    </row>
    <row r="2209" spans="1:15" x14ac:dyDescent="0.25">
      <c r="A2209" t="s">
        <v>8</v>
      </c>
      <c r="B2209" t="s">
        <v>3</v>
      </c>
      <c r="C2209" t="str">
        <f t="shared" si="174"/>
        <v>NW</v>
      </c>
      <c r="D2209">
        <v>2019</v>
      </c>
      <c r="E2209">
        <v>23</v>
      </c>
      <c r="F2209" t="str">
        <f t="shared" si="171"/>
        <v>2019Q2</v>
      </c>
      <c r="G2209" t="str">
        <f t="shared" si="172"/>
        <v>PROD_0052019Q2</v>
      </c>
      <c r="H2209">
        <v>38</v>
      </c>
      <c r="I2209" s="1">
        <f t="shared" si="173"/>
        <v>531810</v>
      </c>
      <c r="J2209" t="s">
        <v>19</v>
      </c>
      <c r="K2209" t="s">
        <v>3</v>
      </c>
      <c r="L2209">
        <v>2019</v>
      </c>
      <c r="M2209">
        <v>23</v>
      </c>
      <c r="N2209">
        <v>11</v>
      </c>
      <c r="O2209">
        <f t="shared" si="175"/>
        <v>9273</v>
      </c>
    </row>
    <row r="2210" spans="1:15" x14ac:dyDescent="0.25">
      <c r="A2210" t="s">
        <v>8</v>
      </c>
      <c r="B2210" t="s">
        <v>3</v>
      </c>
      <c r="C2210" t="str">
        <f t="shared" si="174"/>
        <v>NW</v>
      </c>
      <c r="D2210">
        <v>2019</v>
      </c>
      <c r="E2210">
        <v>24</v>
      </c>
      <c r="F2210" t="str">
        <f t="shared" si="171"/>
        <v>2019Q2</v>
      </c>
      <c r="G2210" t="str">
        <f t="shared" si="172"/>
        <v>PROD_0052019Q2</v>
      </c>
      <c r="H2210">
        <v>30</v>
      </c>
      <c r="I2210" s="1">
        <f t="shared" si="173"/>
        <v>419850</v>
      </c>
      <c r="J2210" t="s">
        <v>19</v>
      </c>
      <c r="K2210" t="s">
        <v>3</v>
      </c>
      <c r="L2210">
        <v>2019</v>
      </c>
      <c r="M2210">
        <v>24</v>
      </c>
      <c r="N2210">
        <v>9</v>
      </c>
      <c r="O2210">
        <f t="shared" si="175"/>
        <v>7587</v>
      </c>
    </row>
    <row r="2211" spans="1:15" x14ac:dyDescent="0.25">
      <c r="A2211" t="s">
        <v>8</v>
      </c>
      <c r="B2211" t="s">
        <v>3</v>
      </c>
      <c r="C2211" t="str">
        <f t="shared" si="174"/>
        <v>NW</v>
      </c>
      <c r="D2211">
        <v>2019</v>
      </c>
      <c r="E2211">
        <v>25</v>
      </c>
      <c r="F2211" t="str">
        <f t="shared" si="171"/>
        <v>2019Q2</v>
      </c>
      <c r="G2211" t="str">
        <f t="shared" si="172"/>
        <v>PROD_0052019Q2</v>
      </c>
      <c r="H2211">
        <v>21</v>
      </c>
      <c r="I2211" s="1">
        <f t="shared" si="173"/>
        <v>293895</v>
      </c>
      <c r="J2211" t="s">
        <v>19</v>
      </c>
      <c r="K2211" t="s">
        <v>3</v>
      </c>
      <c r="L2211">
        <v>2019</v>
      </c>
      <c r="M2211">
        <v>25</v>
      </c>
      <c r="N2211">
        <v>7</v>
      </c>
      <c r="O2211">
        <f t="shared" si="175"/>
        <v>5901</v>
      </c>
    </row>
    <row r="2212" spans="1:15" x14ac:dyDescent="0.25">
      <c r="A2212" t="s">
        <v>8</v>
      </c>
      <c r="B2212" t="s">
        <v>3</v>
      </c>
      <c r="C2212" t="str">
        <f t="shared" si="174"/>
        <v>NW</v>
      </c>
      <c r="D2212">
        <v>2019</v>
      </c>
      <c r="E2212">
        <v>26</v>
      </c>
      <c r="F2212" t="str">
        <f t="shared" si="171"/>
        <v>2019Q3</v>
      </c>
      <c r="G2212" t="str">
        <f t="shared" si="172"/>
        <v>PROD_0052019Q3</v>
      </c>
      <c r="H2212">
        <v>20</v>
      </c>
      <c r="I2212" s="1">
        <f t="shared" si="173"/>
        <v>279900</v>
      </c>
      <c r="J2212" t="s">
        <v>19</v>
      </c>
      <c r="K2212" t="s">
        <v>3</v>
      </c>
      <c r="L2212">
        <v>2019</v>
      </c>
      <c r="M2212">
        <v>26</v>
      </c>
      <c r="N2212">
        <v>6</v>
      </c>
      <c r="O2212">
        <f t="shared" si="175"/>
        <v>5058</v>
      </c>
    </row>
    <row r="2213" spans="1:15" x14ac:dyDescent="0.25">
      <c r="A2213" t="s">
        <v>8</v>
      </c>
      <c r="B2213" t="s">
        <v>3</v>
      </c>
      <c r="C2213" t="str">
        <f t="shared" si="174"/>
        <v>NW</v>
      </c>
      <c r="D2213">
        <v>2019</v>
      </c>
      <c r="E2213">
        <v>27</v>
      </c>
      <c r="F2213" t="str">
        <f t="shared" si="171"/>
        <v>2019Q3</v>
      </c>
      <c r="G2213" t="str">
        <f t="shared" si="172"/>
        <v>PROD_0052019Q3</v>
      </c>
      <c r="H2213">
        <v>22</v>
      </c>
      <c r="I2213" s="1">
        <f t="shared" si="173"/>
        <v>307890</v>
      </c>
      <c r="J2213" t="s">
        <v>19</v>
      </c>
      <c r="K2213" t="s">
        <v>3</v>
      </c>
      <c r="L2213">
        <v>2019</v>
      </c>
      <c r="M2213">
        <v>27</v>
      </c>
      <c r="N2213">
        <v>7</v>
      </c>
      <c r="O2213">
        <f t="shared" si="175"/>
        <v>5901</v>
      </c>
    </row>
    <row r="2214" spans="1:15" x14ac:dyDescent="0.25">
      <c r="A2214" t="s">
        <v>8</v>
      </c>
      <c r="B2214" t="s">
        <v>3</v>
      </c>
      <c r="C2214" t="str">
        <f t="shared" si="174"/>
        <v>NW</v>
      </c>
      <c r="D2214">
        <v>2019</v>
      </c>
      <c r="E2214">
        <v>28</v>
      </c>
      <c r="F2214" t="str">
        <f t="shared" si="171"/>
        <v>2019Q3</v>
      </c>
      <c r="G2214" t="str">
        <f t="shared" si="172"/>
        <v>PROD_0052019Q3</v>
      </c>
      <c r="H2214">
        <v>24</v>
      </c>
      <c r="I2214" s="1">
        <f t="shared" si="173"/>
        <v>335880</v>
      </c>
      <c r="J2214" t="s">
        <v>19</v>
      </c>
      <c r="K2214" t="s">
        <v>3</v>
      </c>
      <c r="L2214">
        <v>2019</v>
      </c>
      <c r="M2214">
        <v>28</v>
      </c>
      <c r="N2214">
        <v>8</v>
      </c>
      <c r="O2214">
        <f t="shared" si="175"/>
        <v>6744</v>
      </c>
    </row>
    <row r="2215" spans="1:15" x14ac:dyDescent="0.25">
      <c r="A2215" t="s">
        <v>8</v>
      </c>
      <c r="B2215" t="s">
        <v>3</v>
      </c>
      <c r="C2215" t="str">
        <f t="shared" si="174"/>
        <v>NW</v>
      </c>
      <c r="D2215">
        <v>2019</v>
      </c>
      <c r="E2215">
        <v>29</v>
      </c>
      <c r="F2215" t="str">
        <f t="shared" si="171"/>
        <v>2019Q3</v>
      </c>
      <c r="G2215" t="str">
        <f t="shared" si="172"/>
        <v>PROD_0052019Q3</v>
      </c>
      <c r="H2215">
        <v>23</v>
      </c>
      <c r="I2215" s="1">
        <f t="shared" si="173"/>
        <v>321885</v>
      </c>
      <c r="J2215" t="s">
        <v>19</v>
      </c>
      <c r="K2215" t="s">
        <v>3</v>
      </c>
      <c r="L2215">
        <v>2019</v>
      </c>
      <c r="M2215">
        <v>29</v>
      </c>
      <c r="N2215">
        <v>8</v>
      </c>
      <c r="O2215">
        <f t="shared" si="175"/>
        <v>6744</v>
      </c>
    </row>
    <row r="2216" spans="1:15" x14ac:dyDescent="0.25">
      <c r="A2216" t="s">
        <v>8</v>
      </c>
      <c r="B2216" t="s">
        <v>3</v>
      </c>
      <c r="C2216" t="str">
        <f t="shared" si="174"/>
        <v>NW</v>
      </c>
      <c r="D2216">
        <v>2019</v>
      </c>
      <c r="E2216">
        <v>30</v>
      </c>
      <c r="F2216" t="str">
        <f t="shared" si="171"/>
        <v>2019Q3</v>
      </c>
      <c r="G2216" t="str">
        <f t="shared" si="172"/>
        <v>PROD_0052019Q3</v>
      </c>
      <c r="H2216">
        <v>31</v>
      </c>
      <c r="I2216" s="1">
        <f t="shared" si="173"/>
        <v>433845</v>
      </c>
      <c r="J2216" t="s">
        <v>19</v>
      </c>
      <c r="K2216" t="s">
        <v>3</v>
      </c>
      <c r="L2216">
        <v>2019</v>
      </c>
      <c r="M2216">
        <v>30</v>
      </c>
      <c r="N2216">
        <v>10</v>
      </c>
      <c r="O2216">
        <f t="shared" si="175"/>
        <v>8430</v>
      </c>
    </row>
    <row r="2217" spans="1:15" x14ac:dyDescent="0.25">
      <c r="A2217" t="s">
        <v>8</v>
      </c>
      <c r="B2217" t="s">
        <v>3</v>
      </c>
      <c r="C2217" t="str">
        <f t="shared" si="174"/>
        <v>NW</v>
      </c>
      <c r="D2217">
        <v>2019</v>
      </c>
      <c r="E2217">
        <v>31</v>
      </c>
      <c r="F2217" t="str">
        <f t="shared" si="171"/>
        <v>2019Q3</v>
      </c>
      <c r="G2217" t="str">
        <f t="shared" si="172"/>
        <v>PROD_0052019Q3</v>
      </c>
      <c r="H2217">
        <v>23</v>
      </c>
      <c r="I2217" s="1">
        <f t="shared" si="173"/>
        <v>321885</v>
      </c>
      <c r="J2217" t="s">
        <v>19</v>
      </c>
      <c r="K2217" t="s">
        <v>3</v>
      </c>
      <c r="L2217">
        <v>2019</v>
      </c>
      <c r="M2217">
        <v>31</v>
      </c>
      <c r="N2217">
        <v>8</v>
      </c>
      <c r="O2217">
        <f t="shared" si="175"/>
        <v>6744</v>
      </c>
    </row>
    <row r="2218" spans="1:15" x14ac:dyDescent="0.25">
      <c r="A2218" t="s">
        <v>8</v>
      </c>
      <c r="B2218" t="s">
        <v>3</v>
      </c>
      <c r="C2218" t="str">
        <f t="shared" si="174"/>
        <v>NW</v>
      </c>
      <c r="D2218">
        <v>2019</v>
      </c>
      <c r="E2218">
        <v>32</v>
      </c>
      <c r="F2218" t="str">
        <f t="shared" si="171"/>
        <v>2019Q3</v>
      </c>
      <c r="G2218" t="str">
        <f t="shared" si="172"/>
        <v>PROD_0052019Q3</v>
      </c>
      <c r="H2218">
        <v>33</v>
      </c>
      <c r="I2218" s="1">
        <f t="shared" si="173"/>
        <v>461835</v>
      </c>
      <c r="J2218" t="s">
        <v>19</v>
      </c>
      <c r="K2218" t="s">
        <v>3</v>
      </c>
      <c r="L2218">
        <v>2019</v>
      </c>
      <c r="M2218">
        <v>32</v>
      </c>
      <c r="N2218">
        <v>11</v>
      </c>
      <c r="O2218">
        <f t="shared" si="175"/>
        <v>9273</v>
      </c>
    </row>
    <row r="2219" spans="1:15" x14ac:dyDescent="0.25">
      <c r="A2219" t="s">
        <v>8</v>
      </c>
      <c r="B2219" t="s">
        <v>3</v>
      </c>
      <c r="C2219" t="str">
        <f t="shared" si="174"/>
        <v>NW</v>
      </c>
      <c r="D2219">
        <v>2019</v>
      </c>
      <c r="E2219">
        <v>33</v>
      </c>
      <c r="F2219" t="str">
        <f t="shared" si="171"/>
        <v>2019Q3</v>
      </c>
      <c r="G2219" t="str">
        <f t="shared" si="172"/>
        <v>PROD_0052019Q3</v>
      </c>
      <c r="H2219">
        <v>31</v>
      </c>
      <c r="I2219" s="1">
        <f t="shared" si="173"/>
        <v>433845</v>
      </c>
      <c r="J2219" t="s">
        <v>19</v>
      </c>
      <c r="K2219" t="s">
        <v>3</v>
      </c>
      <c r="L2219">
        <v>2019</v>
      </c>
      <c r="M2219">
        <v>33</v>
      </c>
      <c r="N2219">
        <v>10</v>
      </c>
      <c r="O2219">
        <f t="shared" si="175"/>
        <v>8430</v>
      </c>
    </row>
    <row r="2220" spans="1:15" x14ac:dyDescent="0.25">
      <c r="A2220" t="s">
        <v>8</v>
      </c>
      <c r="B2220" t="s">
        <v>3</v>
      </c>
      <c r="C2220" t="str">
        <f t="shared" si="174"/>
        <v>NW</v>
      </c>
      <c r="D2220">
        <v>2019</v>
      </c>
      <c r="E2220">
        <v>34</v>
      </c>
      <c r="F2220" t="str">
        <f t="shared" si="171"/>
        <v>2019Q3</v>
      </c>
      <c r="G2220" t="str">
        <f t="shared" si="172"/>
        <v>PROD_0052019Q3</v>
      </c>
      <c r="H2220">
        <v>39</v>
      </c>
      <c r="I2220" s="1">
        <f t="shared" si="173"/>
        <v>545805</v>
      </c>
      <c r="J2220" t="s">
        <v>19</v>
      </c>
      <c r="K2220" t="s">
        <v>3</v>
      </c>
      <c r="L2220">
        <v>2019</v>
      </c>
      <c r="M2220">
        <v>34</v>
      </c>
      <c r="N2220">
        <v>12</v>
      </c>
      <c r="O2220">
        <f t="shared" si="175"/>
        <v>10116</v>
      </c>
    </row>
    <row r="2221" spans="1:15" x14ac:dyDescent="0.25">
      <c r="A2221" t="s">
        <v>8</v>
      </c>
      <c r="B2221" t="s">
        <v>3</v>
      </c>
      <c r="C2221" t="str">
        <f t="shared" si="174"/>
        <v>NW</v>
      </c>
      <c r="D2221">
        <v>2019</v>
      </c>
      <c r="E2221">
        <v>35</v>
      </c>
      <c r="F2221" t="str">
        <f t="shared" si="171"/>
        <v>2019Q3</v>
      </c>
      <c r="G2221" t="str">
        <f t="shared" si="172"/>
        <v>PROD_0052019Q3</v>
      </c>
      <c r="H2221">
        <v>30</v>
      </c>
      <c r="I2221" s="1">
        <f t="shared" si="173"/>
        <v>419850</v>
      </c>
      <c r="J2221" t="s">
        <v>19</v>
      </c>
      <c r="K2221" t="s">
        <v>3</v>
      </c>
      <c r="L2221">
        <v>2019</v>
      </c>
      <c r="M2221">
        <v>35</v>
      </c>
      <c r="N2221">
        <v>9</v>
      </c>
      <c r="O2221">
        <f t="shared" si="175"/>
        <v>7587</v>
      </c>
    </row>
    <row r="2222" spans="1:15" x14ac:dyDescent="0.25">
      <c r="A2222" t="s">
        <v>8</v>
      </c>
      <c r="B2222" t="s">
        <v>3</v>
      </c>
      <c r="C2222" t="str">
        <f t="shared" si="174"/>
        <v>NW</v>
      </c>
      <c r="D2222">
        <v>2019</v>
      </c>
      <c r="E2222">
        <v>36</v>
      </c>
      <c r="F2222" t="str">
        <f t="shared" si="171"/>
        <v>2019Q3</v>
      </c>
      <c r="G2222" t="str">
        <f t="shared" si="172"/>
        <v>PROD_0052019Q3</v>
      </c>
      <c r="H2222">
        <v>30</v>
      </c>
      <c r="I2222" s="1">
        <f t="shared" si="173"/>
        <v>419850</v>
      </c>
      <c r="J2222" t="s">
        <v>19</v>
      </c>
      <c r="K2222" t="s">
        <v>3</v>
      </c>
      <c r="L2222">
        <v>2019</v>
      </c>
      <c r="M2222">
        <v>36</v>
      </c>
      <c r="N2222">
        <v>8</v>
      </c>
      <c r="O2222">
        <f t="shared" si="175"/>
        <v>6744</v>
      </c>
    </row>
    <row r="2223" spans="1:15" x14ac:dyDescent="0.25">
      <c r="A2223" t="s">
        <v>8</v>
      </c>
      <c r="B2223" t="s">
        <v>3</v>
      </c>
      <c r="C2223" t="str">
        <f t="shared" si="174"/>
        <v>NW</v>
      </c>
      <c r="D2223">
        <v>2019</v>
      </c>
      <c r="E2223">
        <v>37</v>
      </c>
      <c r="F2223" t="str">
        <f t="shared" si="171"/>
        <v>2019Q3</v>
      </c>
      <c r="G2223" t="str">
        <f t="shared" si="172"/>
        <v>PROD_0052019Q3</v>
      </c>
      <c r="H2223">
        <v>34</v>
      </c>
      <c r="I2223" s="1">
        <f t="shared" si="173"/>
        <v>475830</v>
      </c>
      <c r="J2223" t="s">
        <v>19</v>
      </c>
      <c r="K2223" t="s">
        <v>3</v>
      </c>
      <c r="L2223">
        <v>2019</v>
      </c>
      <c r="M2223">
        <v>37</v>
      </c>
      <c r="N2223">
        <v>9</v>
      </c>
      <c r="O2223">
        <f t="shared" si="175"/>
        <v>7587</v>
      </c>
    </row>
    <row r="2224" spans="1:15" x14ac:dyDescent="0.25">
      <c r="A2224" t="s">
        <v>8</v>
      </c>
      <c r="B2224" t="s">
        <v>3</v>
      </c>
      <c r="C2224" t="str">
        <f t="shared" si="174"/>
        <v>NW</v>
      </c>
      <c r="D2224">
        <v>2019</v>
      </c>
      <c r="E2224">
        <v>38</v>
      </c>
      <c r="F2224" t="str">
        <f t="shared" si="171"/>
        <v>2019Q3</v>
      </c>
      <c r="G2224" t="str">
        <f t="shared" si="172"/>
        <v>PROD_0052019Q3</v>
      </c>
      <c r="H2224">
        <v>31</v>
      </c>
      <c r="I2224" s="1">
        <f t="shared" si="173"/>
        <v>433845</v>
      </c>
      <c r="J2224" t="s">
        <v>19</v>
      </c>
      <c r="K2224" t="s">
        <v>3</v>
      </c>
      <c r="L2224">
        <v>2019</v>
      </c>
      <c r="M2224">
        <v>38</v>
      </c>
      <c r="N2224">
        <v>8</v>
      </c>
      <c r="O2224">
        <f t="shared" si="175"/>
        <v>6744</v>
      </c>
    </row>
    <row r="2225" spans="1:15" x14ac:dyDescent="0.25">
      <c r="A2225" t="s">
        <v>8</v>
      </c>
      <c r="B2225" t="s">
        <v>3</v>
      </c>
      <c r="C2225" t="str">
        <f t="shared" si="174"/>
        <v>NW</v>
      </c>
      <c r="D2225">
        <v>2019</v>
      </c>
      <c r="E2225">
        <v>39</v>
      </c>
      <c r="F2225" t="str">
        <f t="shared" si="171"/>
        <v>2019Q4</v>
      </c>
      <c r="G2225" t="str">
        <f t="shared" si="172"/>
        <v>PROD_0052019Q4</v>
      </c>
      <c r="H2225">
        <v>21</v>
      </c>
      <c r="I2225" s="1">
        <f t="shared" si="173"/>
        <v>293895</v>
      </c>
      <c r="J2225" t="s">
        <v>19</v>
      </c>
      <c r="K2225" t="s">
        <v>3</v>
      </c>
      <c r="L2225">
        <v>2019</v>
      </c>
      <c r="M2225">
        <v>39</v>
      </c>
      <c r="N2225">
        <v>6</v>
      </c>
      <c r="O2225">
        <f t="shared" si="175"/>
        <v>5058</v>
      </c>
    </row>
    <row r="2226" spans="1:15" x14ac:dyDescent="0.25">
      <c r="A2226" t="s">
        <v>8</v>
      </c>
      <c r="B2226" t="s">
        <v>3</v>
      </c>
      <c r="C2226" t="str">
        <f t="shared" si="174"/>
        <v>NW</v>
      </c>
      <c r="D2226">
        <v>2019</v>
      </c>
      <c r="E2226">
        <v>40</v>
      </c>
      <c r="F2226" t="str">
        <f t="shared" si="171"/>
        <v>2019Q4</v>
      </c>
      <c r="G2226" t="str">
        <f t="shared" si="172"/>
        <v>PROD_0052019Q4</v>
      </c>
      <c r="H2226">
        <v>21</v>
      </c>
      <c r="I2226" s="1">
        <f t="shared" si="173"/>
        <v>293895</v>
      </c>
      <c r="J2226" t="s">
        <v>19</v>
      </c>
      <c r="K2226" t="s">
        <v>3</v>
      </c>
      <c r="L2226">
        <v>2019</v>
      </c>
      <c r="M2226">
        <v>40</v>
      </c>
      <c r="N2226">
        <v>6</v>
      </c>
      <c r="O2226">
        <f t="shared" si="175"/>
        <v>5058</v>
      </c>
    </row>
    <row r="2227" spans="1:15" x14ac:dyDescent="0.25">
      <c r="A2227" t="s">
        <v>8</v>
      </c>
      <c r="B2227" t="s">
        <v>3</v>
      </c>
      <c r="C2227" t="str">
        <f t="shared" si="174"/>
        <v>NW</v>
      </c>
      <c r="D2227">
        <v>2019</v>
      </c>
      <c r="E2227">
        <v>41</v>
      </c>
      <c r="F2227" t="str">
        <f t="shared" si="171"/>
        <v>2019Q4</v>
      </c>
      <c r="G2227" t="str">
        <f t="shared" si="172"/>
        <v>PROD_0052019Q4</v>
      </c>
      <c r="H2227">
        <v>39</v>
      </c>
      <c r="I2227" s="1">
        <f t="shared" si="173"/>
        <v>545805</v>
      </c>
      <c r="J2227" t="s">
        <v>19</v>
      </c>
      <c r="K2227" t="s">
        <v>3</v>
      </c>
      <c r="L2227">
        <v>2019</v>
      </c>
      <c r="M2227">
        <v>41</v>
      </c>
      <c r="N2227">
        <v>11</v>
      </c>
      <c r="O2227">
        <f t="shared" si="175"/>
        <v>9273</v>
      </c>
    </row>
    <row r="2228" spans="1:15" x14ac:dyDescent="0.25">
      <c r="A2228" t="s">
        <v>8</v>
      </c>
      <c r="B2228" t="s">
        <v>3</v>
      </c>
      <c r="C2228" t="str">
        <f t="shared" si="174"/>
        <v>NW</v>
      </c>
      <c r="D2228">
        <v>2019</v>
      </c>
      <c r="E2228">
        <v>42</v>
      </c>
      <c r="F2228" t="str">
        <f t="shared" si="171"/>
        <v>2019Q4</v>
      </c>
      <c r="G2228" t="str">
        <f t="shared" si="172"/>
        <v>PROD_0052019Q4</v>
      </c>
      <c r="H2228">
        <v>30</v>
      </c>
      <c r="I2228" s="1">
        <f t="shared" si="173"/>
        <v>419850</v>
      </c>
      <c r="J2228" t="s">
        <v>19</v>
      </c>
      <c r="K2228" t="s">
        <v>3</v>
      </c>
      <c r="L2228">
        <v>2019</v>
      </c>
      <c r="M2228">
        <v>42</v>
      </c>
      <c r="N2228">
        <v>8</v>
      </c>
      <c r="O2228">
        <f t="shared" si="175"/>
        <v>6744</v>
      </c>
    </row>
    <row r="2229" spans="1:15" x14ac:dyDescent="0.25">
      <c r="A2229" t="s">
        <v>8</v>
      </c>
      <c r="B2229" t="s">
        <v>3</v>
      </c>
      <c r="C2229" t="str">
        <f t="shared" si="174"/>
        <v>NW</v>
      </c>
      <c r="D2229">
        <v>2019</v>
      </c>
      <c r="E2229">
        <v>43</v>
      </c>
      <c r="F2229" t="str">
        <f t="shared" si="171"/>
        <v>2019Q4</v>
      </c>
      <c r="G2229" t="str">
        <f t="shared" si="172"/>
        <v>PROD_0052019Q4</v>
      </c>
      <c r="H2229">
        <v>29</v>
      </c>
      <c r="I2229" s="1">
        <f t="shared" si="173"/>
        <v>405855</v>
      </c>
      <c r="J2229" t="s">
        <v>19</v>
      </c>
      <c r="K2229" t="s">
        <v>3</v>
      </c>
      <c r="L2229">
        <v>2019</v>
      </c>
      <c r="M2229">
        <v>43</v>
      </c>
      <c r="N2229">
        <v>8</v>
      </c>
      <c r="O2229">
        <f t="shared" si="175"/>
        <v>6744</v>
      </c>
    </row>
    <row r="2230" spans="1:15" x14ac:dyDescent="0.25">
      <c r="A2230" t="s">
        <v>8</v>
      </c>
      <c r="B2230" t="s">
        <v>3</v>
      </c>
      <c r="C2230" t="str">
        <f t="shared" si="174"/>
        <v>NW</v>
      </c>
      <c r="D2230">
        <v>2019</v>
      </c>
      <c r="E2230">
        <v>44</v>
      </c>
      <c r="F2230" t="str">
        <f t="shared" si="171"/>
        <v>2019Q4</v>
      </c>
      <c r="G2230" t="str">
        <f t="shared" si="172"/>
        <v>PROD_0052019Q4</v>
      </c>
      <c r="H2230">
        <v>29</v>
      </c>
      <c r="I2230" s="1">
        <f t="shared" si="173"/>
        <v>405855</v>
      </c>
      <c r="J2230" t="s">
        <v>19</v>
      </c>
      <c r="K2230" t="s">
        <v>3</v>
      </c>
      <c r="L2230">
        <v>2019</v>
      </c>
      <c r="M2230">
        <v>44</v>
      </c>
      <c r="N2230">
        <v>8</v>
      </c>
      <c r="O2230">
        <f t="shared" si="175"/>
        <v>6744</v>
      </c>
    </row>
    <row r="2231" spans="1:15" x14ac:dyDescent="0.25">
      <c r="A2231" t="s">
        <v>8</v>
      </c>
      <c r="B2231" t="s">
        <v>3</v>
      </c>
      <c r="C2231" t="str">
        <f t="shared" si="174"/>
        <v>NW</v>
      </c>
      <c r="D2231">
        <v>2019</v>
      </c>
      <c r="E2231">
        <v>45</v>
      </c>
      <c r="F2231" t="str">
        <f t="shared" si="171"/>
        <v>2019Q4</v>
      </c>
      <c r="G2231" t="str">
        <f t="shared" si="172"/>
        <v>PROD_0052019Q4</v>
      </c>
      <c r="H2231">
        <v>41</v>
      </c>
      <c r="I2231" s="1">
        <f t="shared" si="173"/>
        <v>573795</v>
      </c>
      <c r="J2231" t="s">
        <v>19</v>
      </c>
      <c r="K2231" t="s">
        <v>3</v>
      </c>
      <c r="L2231">
        <v>2019</v>
      </c>
      <c r="M2231">
        <v>45</v>
      </c>
      <c r="N2231">
        <v>11</v>
      </c>
      <c r="O2231">
        <f t="shared" si="175"/>
        <v>9273</v>
      </c>
    </row>
    <row r="2232" spans="1:15" x14ac:dyDescent="0.25">
      <c r="A2232" t="s">
        <v>8</v>
      </c>
      <c r="B2232" t="s">
        <v>3</v>
      </c>
      <c r="C2232" t="str">
        <f t="shared" si="174"/>
        <v>NW</v>
      </c>
      <c r="D2232">
        <v>2019</v>
      </c>
      <c r="E2232">
        <v>46</v>
      </c>
      <c r="F2232" t="str">
        <f t="shared" si="171"/>
        <v>2019Q4</v>
      </c>
      <c r="G2232" t="str">
        <f t="shared" si="172"/>
        <v>PROD_0052019Q4</v>
      </c>
      <c r="H2232">
        <v>35</v>
      </c>
      <c r="I2232" s="1">
        <f t="shared" si="173"/>
        <v>489825</v>
      </c>
      <c r="J2232" t="s">
        <v>19</v>
      </c>
      <c r="K2232" t="s">
        <v>3</v>
      </c>
      <c r="L2232">
        <v>2019</v>
      </c>
      <c r="M2232">
        <v>46</v>
      </c>
      <c r="N2232">
        <v>9</v>
      </c>
      <c r="O2232">
        <f t="shared" si="175"/>
        <v>7587</v>
      </c>
    </row>
    <row r="2233" spans="1:15" x14ac:dyDescent="0.25">
      <c r="A2233" t="s">
        <v>8</v>
      </c>
      <c r="B2233" t="s">
        <v>3</v>
      </c>
      <c r="C2233" t="str">
        <f t="shared" si="174"/>
        <v>NW</v>
      </c>
      <c r="D2233">
        <v>2019</v>
      </c>
      <c r="E2233">
        <v>47</v>
      </c>
      <c r="F2233" t="str">
        <f t="shared" si="171"/>
        <v>2019Q4</v>
      </c>
      <c r="G2233" t="str">
        <f t="shared" si="172"/>
        <v>PROD_0052019Q4</v>
      </c>
      <c r="H2233">
        <v>22</v>
      </c>
      <c r="I2233" s="1">
        <f t="shared" si="173"/>
        <v>307890</v>
      </c>
      <c r="J2233" t="s">
        <v>19</v>
      </c>
      <c r="K2233" t="s">
        <v>3</v>
      </c>
      <c r="L2233">
        <v>2019</v>
      </c>
      <c r="M2233">
        <v>47</v>
      </c>
      <c r="N2233">
        <v>6</v>
      </c>
      <c r="O2233">
        <f t="shared" si="175"/>
        <v>5058</v>
      </c>
    </row>
    <row r="2234" spans="1:15" x14ac:dyDescent="0.25">
      <c r="A2234" t="s">
        <v>8</v>
      </c>
      <c r="B2234" t="s">
        <v>3</v>
      </c>
      <c r="C2234" t="str">
        <f t="shared" si="174"/>
        <v>NW</v>
      </c>
      <c r="D2234">
        <v>2019</v>
      </c>
      <c r="E2234">
        <v>48</v>
      </c>
      <c r="F2234" t="str">
        <f t="shared" si="171"/>
        <v>2019Q4</v>
      </c>
      <c r="G2234" t="str">
        <f t="shared" si="172"/>
        <v>PROD_0052019Q4</v>
      </c>
      <c r="H2234">
        <v>28</v>
      </c>
      <c r="I2234" s="1">
        <f t="shared" si="173"/>
        <v>391860</v>
      </c>
      <c r="J2234" t="s">
        <v>19</v>
      </c>
      <c r="K2234" t="s">
        <v>3</v>
      </c>
      <c r="L2234">
        <v>2019</v>
      </c>
      <c r="M2234">
        <v>48</v>
      </c>
      <c r="N2234">
        <v>7</v>
      </c>
      <c r="O2234">
        <f t="shared" si="175"/>
        <v>5901</v>
      </c>
    </row>
    <row r="2235" spans="1:15" x14ac:dyDescent="0.25">
      <c r="A2235" t="s">
        <v>8</v>
      </c>
      <c r="B2235" t="s">
        <v>3</v>
      </c>
      <c r="C2235" t="str">
        <f t="shared" si="174"/>
        <v>NW</v>
      </c>
      <c r="D2235">
        <v>2019</v>
      </c>
      <c r="E2235">
        <v>49</v>
      </c>
      <c r="F2235" t="str">
        <f t="shared" si="171"/>
        <v>2019Q4</v>
      </c>
      <c r="G2235" t="str">
        <f t="shared" si="172"/>
        <v>PROD_0052019Q4</v>
      </c>
      <c r="H2235">
        <v>29</v>
      </c>
      <c r="I2235" s="1">
        <f t="shared" si="173"/>
        <v>405855</v>
      </c>
      <c r="J2235" t="s">
        <v>19</v>
      </c>
      <c r="K2235" t="s">
        <v>3</v>
      </c>
      <c r="L2235">
        <v>2019</v>
      </c>
      <c r="M2235">
        <v>49</v>
      </c>
      <c r="N2235">
        <v>7</v>
      </c>
      <c r="O2235">
        <f t="shared" si="175"/>
        <v>5901</v>
      </c>
    </row>
    <row r="2236" spans="1:15" x14ac:dyDescent="0.25">
      <c r="A2236" t="s">
        <v>8</v>
      </c>
      <c r="B2236" t="s">
        <v>3</v>
      </c>
      <c r="C2236" t="str">
        <f t="shared" si="174"/>
        <v>NW</v>
      </c>
      <c r="D2236">
        <v>2019</v>
      </c>
      <c r="E2236">
        <v>50</v>
      </c>
      <c r="F2236" t="str">
        <f t="shared" si="171"/>
        <v>2019Q4</v>
      </c>
      <c r="G2236" t="str">
        <f t="shared" si="172"/>
        <v>PROD_0052019Q4</v>
      </c>
      <c r="H2236">
        <v>29</v>
      </c>
      <c r="I2236" s="1">
        <f t="shared" si="173"/>
        <v>405855</v>
      </c>
      <c r="J2236" t="s">
        <v>19</v>
      </c>
      <c r="K2236" t="s">
        <v>3</v>
      </c>
      <c r="L2236">
        <v>2019</v>
      </c>
      <c r="M2236">
        <v>50</v>
      </c>
      <c r="N2236">
        <v>7</v>
      </c>
      <c r="O2236">
        <f t="shared" si="175"/>
        <v>5901</v>
      </c>
    </row>
    <row r="2237" spans="1:15" x14ac:dyDescent="0.25">
      <c r="A2237" t="s">
        <v>8</v>
      </c>
      <c r="B2237" t="s">
        <v>3</v>
      </c>
      <c r="C2237" t="str">
        <f t="shared" si="174"/>
        <v>NW</v>
      </c>
      <c r="D2237">
        <v>2019</v>
      </c>
      <c r="E2237">
        <v>51</v>
      </c>
      <c r="F2237" t="str">
        <f t="shared" si="171"/>
        <v>2019Q4</v>
      </c>
      <c r="G2237" t="str">
        <f t="shared" si="172"/>
        <v>PROD_0052019Q4</v>
      </c>
      <c r="H2237">
        <v>23</v>
      </c>
      <c r="I2237" s="1">
        <f t="shared" si="173"/>
        <v>321885</v>
      </c>
      <c r="J2237" t="s">
        <v>19</v>
      </c>
      <c r="K2237" t="s">
        <v>3</v>
      </c>
      <c r="L2237">
        <v>2019</v>
      </c>
      <c r="M2237">
        <v>51</v>
      </c>
      <c r="N2237">
        <v>5</v>
      </c>
      <c r="O2237">
        <f t="shared" si="175"/>
        <v>4215</v>
      </c>
    </row>
    <row r="2238" spans="1:15" x14ac:dyDescent="0.25">
      <c r="A2238" t="s">
        <v>8</v>
      </c>
      <c r="B2238" t="s">
        <v>3</v>
      </c>
      <c r="C2238" t="str">
        <f t="shared" si="174"/>
        <v>NW</v>
      </c>
      <c r="D2238">
        <v>2020</v>
      </c>
      <c r="E2238">
        <v>0</v>
      </c>
      <c r="F2238" t="str">
        <f t="shared" si="171"/>
        <v>2020Q1</v>
      </c>
      <c r="G2238" t="str">
        <f t="shared" si="172"/>
        <v>PROD_0052020Q1</v>
      </c>
      <c r="H2238">
        <v>27</v>
      </c>
      <c r="I2238" s="1">
        <f t="shared" si="173"/>
        <v>384075</v>
      </c>
      <c r="J2238" t="s">
        <v>19</v>
      </c>
      <c r="K2238" t="s">
        <v>3</v>
      </c>
      <c r="L2238">
        <v>2020</v>
      </c>
      <c r="M2238">
        <v>0</v>
      </c>
      <c r="N2238">
        <v>6</v>
      </c>
      <c r="O2238">
        <f t="shared" si="175"/>
        <v>5058</v>
      </c>
    </row>
    <row r="2239" spans="1:15" x14ac:dyDescent="0.25">
      <c r="A2239" t="s">
        <v>8</v>
      </c>
      <c r="B2239" t="s">
        <v>3</v>
      </c>
      <c r="C2239" t="str">
        <f t="shared" si="174"/>
        <v>NW</v>
      </c>
      <c r="D2239">
        <v>2020</v>
      </c>
      <c r="E2239">
        <v>1</v>
      </c>
      <c r="F2239" t="str">
        <f t="shared" si="171"/>
        <v>2020Q1</v>
      </c>
      <c r="G2239" t="str">
        <f t="shared" si="172"/>
        <v>PROD_0052020Q1</v>
      </c>
      <c r="H2239">
        <v>34</v>
      </c>
      <c r="I2239" s="1">
        <f t="shared" si="173"/>
        <v>483650</v>
      </c>
      <c r="J2239" t="s">
        <v>19</v>
      </c>
      <c r="K2239" t="s">
        <v>3</v>
      </c>
      <c r="L2239">
        <v>2020</v>
      </c>
      <c r="M2239">
        <v>1</v>
      </c>
      <c r="N2239">
        <v>8</v>
      </c>
      <c r="O2239">
        <f t="shared" si="175"/>
        <v>6744</v>
      </c>
    </row>
    <row r="2240" spans="1:15" x14ac:dyDescent="0.25">
      <c r="A2240" t="s">
        <v>8</v>
      </c>
      <c r="B2240" t="s">
        <v>3</v>
      </c>
      <c r="C2240" t="str">
        <f t="shared" si="174"/>
        <v>NW</v>
      </c>
      <c r="D2240">
        <v>2020</v>
      </c>
      <c r="E2240">
        <v>2</v>
      </c>
      <c r="F2240" t="str">
        <f t="shared" si="171"/>
        <v>2020Q1</v>
      </c>
      <c r="G2240" t="str">
        <f t="shared" si="172"/>
        <v>PROD_0052020Q1</v>
      </c>
      <c r="H2240">
        <v>43</v>
      </c>
      <c r="I2240" s="1">
        <f t="shared" si="173"/>
        <v>611675</v>
      </c>
      <c r="J2240" t="s">
        <v>19</v>
      </c>
      <c r="K2240" t="s">
        <v>3</v>
      </c>
      <c r="L2240">
        <v>2020</v>
      </c>
      <c r="M2240">
        <v>2</v>
      </c>
      <c r="N2240">
        <v>10</v>
      </c>
      <c r="O2240">
        <f t="shared" si="175"/>
        <v>8430</v>
      </c>
    </row>
    <row r="2241" spans="1:15" x14ac:dyDescent="0.25">
      <c r="A2241" t="s">
        <v>8</v>
      </c>
      <c r="B2241" t="s">
        <v>3</v>
      </c>
      <c r="C2241" t="str">
        <f t="shared" si="174"/>
        <v>NW</v>
      </c>
      <c r="D2241">
        <v>2020</v>
      </c>
      <c r="E2241">
        <v>3</v>
      </c>
      <c r="F2241" t="str">
        <f t="shared" si="171"/>
        <v>2020Q1</v>
      </c>
      <c r="G2241" t="str">
        <f t="shared" si="172"/>
        <v>PROD_0052020Q1</v>
      </c>
      <c r="H2241">
        <v>45</v>
      </c>
      <c r="I2241" s="1">
        <f t="shared" si="173"/>
        <v>640125</v>
      </c>
      <c r="J2241" t="s">
        <v>19</v>
      </c>
      <c r="K2241" t="s">
        <v>3</v>
      </c>
      <c r="L2241">
        <v>2020</v>
      </c>
      <c r="M2241">
        <v>3</v>
      </c>
      <c r="N2241">
        <v>11</v>
      </c>
      <c r="O2241">
        <f t="shared" si="175"/>
        <v>9273</v>
      </c>
    </row>
    <row r="2242" spans="1:15" x14ac:dyDescent="0.25">
      <c r="A2242" t="s">
        <v>8</v>
      </c>
      <c r="B2242" t="s">
        <v>3</v>
      </c>
      <c r="C2242" t="str">
        <f t="shared" si="174"/>
        <v>NW</v>
      </c>
      <c r="D2242">
        <v>2020</v>
      </c>
      <c r="E2242">
        <v>4</v>
      </c>
      <c r="F2242" t="str">
        <f t="shared" ref="F2242:F2305" si="176">CONCATENATE(D2242,"Q",IF(E2242&gt;=39,4,IF(E2242&gt;=26,3,IF(E2242&gt;=13,2,IF(E2242&gt;=0,1)))))</f>
        <v>2020Q1</v>
      </c>
      <c r="G2242" t="str">
        <f t="shared" ref="G2242:G2305" si="177">CONCATENATE(A2242,D2242,"Q",IF(E2242&gt;=39,4,IF(E2242&gt;=26,3,IF(E2242&gt;=13,2,IF(E2242&gt;=0,1)))))</f>
        <v>PROD_0052020Q1</v>
      </c>
      <c r="H2242">
        <v>28</v>
      </c>
      <c r="I2242" s="1">
        <f t="shared" ref="I2242:I2305" si="178">H2242*(VLOOKUP(G2242,S$2:T$65,2,0))</f>
        <v>398300</v>
      </c>
      <c r="J2242" t="s">
        <v>19</v>
      </c>
      <c r="K2242" t="s">
        <v>3</v>
      </c>
      <c r="L2242">
        <v>2020</v>
      </c>
      <c r="M2242">
        <v>4</v>
      </c>
      <c r="N2242">
        <v>7</v>
      </c>
      <c r="O2242">
        <f t="shared" si="175"/>
        <v>5901</v>
      </c>
    </row>
    <row r="2243" spans="1:15" x14ac:dyDescent="0.25">
      <c r="A2243" t="s">
        <v>8</v>
      </c>
      <c r="B2243" t="s">
        <v>3</v>
      </c>
      <c r="C2243" t="str">
        <f t="shared" ref="C2243:C2306" si="179">VLOOKUP(B2243,$V$14:$Y$18,2,FALSE)</f>
        <v>NW</v>
      </c>
      <c r="D2243">
        <v>2020</v>
      </c>
      <c r="E2243">
        <v>5</v>
      </c>
      <c r="F2243" t="str">
        <f t="shared" si="176"/>
        <v>2020Q1</v>
      </c>
      <c r="G2243" t="str">
        <f t="shared" si="177"/>
        <v>PROD_0052020Q1</v>
      </c>
      <c r="H2243">
        <v>35</v>
      </c>
      <c r="I2243" s="1">
        <f t="shared" si="178"/>
        <v>497875</v>
      </c>
      <c r="J2243" t="s">
        <v>19</v>
      </c>
      <c r="K2243" t="s">
        <v>3</v>
      </c>
      <c r="L2243">
        <v>2020</v>
      </c>
      <c r="M2243">
        <v>5</v>
      </c>
      <c r="N2243">
        <v>9</v>
      </c>
      <c r="O2243">
        <f t="shared" ref="O2243:O2306" si="180">N2243*(VLOOKUP(J2243,$V$2:$W$9,2,0))</f>
        <v>7587</v>
      </c>
    </row>
    <row r="2244" spans="1:15" x14ac:dyDescent="0.25">
      <c r="A2244" t="s">
        <v>8</v>
      </c>
      <c r="B2244" t="s">
        <v>3</v>
      </c>
      <c r="C2244" t="str">
        <f t="shared" si="179"/>
        <v>NW</v>
      </c>
      <c r="D2244">
        <v>2020</v>
      </c>
      <c r="E2244">
        <v>6</v>
      </c>
      <c r="F2244" t="str">
        <f t="shared" si="176"/>
        <v>2020Q1</v>
      </c>
      <c r="G2244" t="str">
        <f t="shared" si="177"/>
        <v>PROD_0052020Q1</v>
      </c>
      <c r="H2244">
        <v>26</v>
      </c>
      <c r="I2244" s="1">
        <f t="shared" si="178"/>
        <v>369850</v>
      </c>
      <c r="J2244" t="s">
        <v>19</v>
      </c>
      <c r="K2244" t="s">
        <v>3</v>
      </c>
      <c r="L2244">
        <v>2020</v>
      </c>
      <c r="M2244">
        <v>6</v>
      </c>
      <c r="N2244">
        <v>7</v>
      </c>
      <c r="O2244">
        <f t="shared" si="180"/>
        <v>5901</v>
      </c>
    </row>
    <row r="2245" spans="1:15" x14ac:dyDescent="0.25">
      <c r="A2245" t="s">
        <v>8</v>
      </c>
      <c r="B2245" t="s">
        <v>3</v>
      </c>
      <c r="C2245" t="str">
        <f t="shared" si="179"/>
        <v>NW</v>
      </c>
      <c r="D2245">
        <v>2020</v>
      </c>
      <c r="E2245">
        <v>7</v>
      </c>
      <c r="F2245" t="str">
        <f t="shared" si="176"/>
        <v>2020Q1</v>
      </c>
      <c r="G2245" t="str">
        <f t="shared" si="177"/>
        <v>PROD_0052020Q1</v>
      </c>
      <c r="H2245">
        <v>34</v>
      </c>
      <c r="I2245" s="1">
        <f t="shared" si="178"/>
        <v>483650</v>
      </c>
      <c r="J2245" t="s">
        <v>19</v>
      </c>
      <c r="K2245" t="s">
        <v>3</v>
      </c>
      <c r="L2245">
        <v>2020</v>
      </c>
      <c r="M2245">
        <v>7</v>
      </c>
      <c r="N2245">
        <v>9</v>
      </c>
      <c r="O2245">
        <f t="shared" si="180"/>
        <v>7587</v>
      </c>
    </row>
    <row r="2246" spans="1:15" x14ac:dyDescent="0.25">
      <c r="A2246" t="s">
        <v>8</v>
      </c>
      <c r="B2246" t="s">
        <v>3</v>
      </c>
      <c r="C2246" t="str">
        <f t="shared" si="179"/>
        <v>NW</v>
      </c>
      <c r="D2246">
        <v>2020</v>
      </c>
      <c r="E2246">
        <v>8</v>
      </c>
      <c r="F2246" t="str">
        <f t="shared" si="176"/>
        <v>2020Q1</v>
      </c>
      <c r="G2246" t="str">
        <f t="shared" si="177"/>
        <v>PROD_0052020Q1</v>
      </c>
      <c r="H2246">
        <v>38</v>
      </c>
      <c r="I2246" s="1">
        <f t="shared" si="178"/>
        <v>540550</v>
      </c>
      <c r="J2246" t="s">
        <v>19</v>
      </c>
      <c r="K2246" t="s">
        <v>3</v>
      </c>
      <c r="L2246">
        <v>2020</v>
      </c>
      <c r="M2246">
        <v>8</v>
      </c>
      <c r="N2246">
        <v>10</v>
      </c>
      <c r="O2246">
        <f t="shared" si="180"/>
        <v>8430</v>
      </c>
    </row>
    <row r="2247" spans="1:15" x14ac:dyDescent="0.25">
      <c r="A2247" t="s">
        <v>8</v>
      </c>
      <c r="B2247" t="s">
        <v>3</v>
      </c>
      <c r="C2247" t="str">
        <f t="shared" si="179"/>
        <v>NW</v>
      </c>
      <c r="D2247">
        <v>2020</v>
      </c>
      <c r="E2247">
        <v>9</v>
      </c>
      <c r="F2247" t="str">
        <f t="shared" si="176"/>
        <v>2020Q1</v>
      </c>
      <c r="G2247" t="str">
        <f t="shared" si="177"/>
        <v>PROD_0052020Q1</v>
      </c>
      <c r="H2247">
        <v>45</v>
      </c>
      <c r="I2247" s="1">
        <f t="shared" si="178"/>
        <v>640125</v>
      </c>
      <c r="J2247" t="s">
        <v>19</v>
      </c>
      <c r="K2247" t="s">
        <v>3</v>
      </c>
      <c r="L2247">
        <v>2020</v>
      </c>
      <c r="M2247">
        <v>9</v>
      </c>
      <c r="N2247">
        <v>11</v>
      </c>
      <c r="O2247">
        <f t="shared" si="180"/>
        <v>9273</v>
      </c>
    </row>
    <row r="2248" spans="1:15" x14ac:dyDescent="0.25">
      <c r="A2248" t="s">
        <v>8</v>
      </c>
      <c r="B2248" t="s">
        <v>3</v>
      </c>
      <c r="C2248" t="str">
        <f t="shared" si="179"/>
        <v>NW</v>
      </c>
      <c r="D2248">
        <v>2020</v>
      </c>
      <c r="E2248">
        <v>10</v>
      </c>
      <c r="F2248" t="str">
        <f t="shared" si="176"/>
        <v>2020Q1</v>
      </c>
      <c r="G2248" t="str">
        <f t="shared" si="177"/>
        <v>PROD_0052020Q1</v>
      </c>
      <c r="H2248">
        <v>26</v>
      </c>
      <c r="I2248" s="1">
        <f t="shared" si="178"/>
        <v>369850</v>
      </c>
      <c r="J2248" t="s">
        <v>19</v>
      </c>
      <c r="K2248" t="s">
        <v>3</v>
      </c>
      <c r="L2248">
        <v>2020</v>
      </c>
      <c r="M2248">
        <v>10</v>
      </c>
      <c r="N2248">
        <v>6</v>
      </c>
      <c r="O2248">
        <f t="shared" si="180"/>
        <v>5058</v>
      </c>
    </row>
    <row r="2249" spans="1:15" x14ac:dyDescent="0.25">
      <c r="A2249" t="s">
        <v>8</v>
      </c>
      <c r="B2249" t="s">
        <v>3</v>
      </c>
      <c r="C2249" t="str">
        <f t="shared" si="179"/>
        <v>NW</v>
      </c>
      <c r="D2249">
        <v>2020</v>
      </c>
      <c r="E2249">
        <v>11</v>
      </c>
      <c r="F2249" t="str">
        <f t="shared" si="176"/>
        <v>2020Q1</v>
      </c>
      <c r="G2249" t="str">
        <f t="shared" si="177"/>
        <v>PROD_0052020Q1</v>
      </c>
      <c r="H2249">
        <v>49</v>
      </c>
      <c r="I2249" s="1">
        <f t="shared" si="178"/>
        <v>697025</v>
      </c>
      <c r="J2249" t="s">
        <v>19</v>
      </c>
      <c r="K2249" t="s">
        <v>3</v>
      </c>
      <c r="L2249">
        <v>2020</v>
      </c>
      <c r="M2249">
        <v>11</v>
      </c>
      <c r="N2249">
        <v>9</v>
      </c>
      <c r="O2249">
        <f t="shared" si="180"/>
        <v>7587</v>
      </c>
    </row>
    <row r="2250" spans="1:15" x14ac:dyDescent="0.25">
      <c r="A2250" t="s">
        <v>8</v>
      </c>
      <c r="B2250" t="s">
        <v>3</v>
      </c>
      <c r="C2250" t="str">
        <f t="shared" si="179"/>
        <v>NW</v>
      </c>
      <c r="D2250">
        <v>2020</v>
      </c>
      <c r="E2250">
        <v>12</v>
      </c>
      <c r="F2250" t="str">
        <f t="shared" si="176"/>
        <v>2020Q1</v>
      </c>
      <c r="G2250" t="str">
        <f t="shared" si="177"/>
        <v>PROD_0052020Q1</v>
      </c>
      <c r="H2250">
        <v>51</v>
      </c>
      <c r="I2250" s="1">
        <f t="shared" si="178"/>
        <v>725475</v>
      </c>
      <c r="J2250" t="s">
        <v>19</v>
      </c>
      <c r="K2250" t="s">
        <v>3</v>
      </c>
      <c r="L2250">
        <v>2020</v>
      </c>
      <c r="M2250">
        <v>12</v>
      </c>
      <c r="N2250">
        <v>8</v>
      </c>
      <c r="O2250">
        <f t="shared" si="180"/>
        <v>6744</v>
      </c>
    </row>
    <row r="2251" spans="1:15" x14ac:dyDescent="0.25">
      <c r="A2251" t="s">
        <v>8</v>
      </c>
      <c r="B2251" t="s">
        <v>3</v>
      </c>
      <c r="C2251" t="str">
        <f t="shared" si="179"/>
        <v>NW</v>
      </c>
      <c r="D2251">
        <v>2020</v>
      </c>
      <c r="E2251">
        <v>13</v>
      </c>
      <c r="F2251" t="str">
        <f t="shared" si="176"/>
        <v>2020Q2</v>
      </c>
      <c r="G2251" t="str">
        <f t="shared" si="177"/>
        <v>PROD_0052020Q2</v>
      </c>
      <c r="H2251">
        <v>41</v>
      </c>
      <c r="I2251" s="1">
        <f t="shared" si="178"/>
        <v>583225</v>
      </c>
      <c r="J2251" t="s">
        <v>19</v>
      </c>
      <c r="K2251" t="s">
        <v>3</v>
      </c>
      <c r="L2251">
        <v>2020</v>
      </c>
      <c r="M2251">
        <v>13</v>
      </c>
      <c r="N2251">
        <v>7</v>
      </c>
      <c r="O2251">
        <f t="shared" si="180"/>
        <v>5901</v>
      </c>
    </row>
    <row r="2252" spans="1:15" x14ac:dyDescent="0.25">
      <c r="A2252" t="s">
        <v>8</v>
      </c>
      <c r="B2252" t="s">
        <v>3</v>
      </c>
      <c r="C2252" t="str">
        <f t="shared" si="179"/>
        <v>NW</v>
      </c>
      <c r="D2252">
        <v>2020</v>
      </c>
      <c r="E2252">
        <v>14</v>
      </c>
      <c r="F2252" t="str">
        <f t="shared" si="176"/>
        <v>2020Q2</v>
      </c>
      <c r="G2252" t="str">
        <f t="shared" si="177"/>
        <v>PROD_0052020Q2</v>
      </c>
      <c r="H2252">
        <v>34</v>
      </c>
      <c r="I2252" s="1">
        <f t="shared" si="178"/>
        <v>483650</v>
      </c>
      <c r="J2252" t="s">
        <v>19</v>
      </c>
      <c r="K2252" t="s">
        <v>3</v>
      </c>
      <c r="L2252">
        <v>2020</v>
      </c>
      <c r="M2252">
        <v>14</v>
      </c>
      <c r="N2252">
        <v>6</v>
      </c>
      <c r="O2252">
        <f t="shared" si="180"/>
        <v>5058</v>
      </c>
    </row>
    <row r="2253" spans="1:15" x14ac:dyDescent="0.25">
      <c r="A2253" t="s">
        <v>8</v>
      </c>
      <c r="B2253" t="s">
        <v>3</v>
      </c>
      <c r="C2253" t="str">
        <f t="shared" si="179"/>
        <v>NW</v>
      </c>
      <c r="D2253">
        <v>2020</v>
      </c>
      <c r="E2253">
        <v>15</v>
      </c>
      <c r="F2253" t="str">
        <f t="shared" si="176"/>
        <v>2020Q2</v>
      </c>
      <c r="G2253" t="str">
        <f t="shared" si="177"/>
        <v>PROD_0052020Q2</v>
      </c>
      <c r="H2253">
        <v>38</v>
      </c>
      <c r="I2253" s="1">
        <f t="shared" si="178"/>
        <v>540550</v>
      </c>
      <c r="J2253" t="s">
        <v>19</v>
      </c>
      <c r="K2253" t="s">
        <v>3</v>
      </c>
      <c r="L2253">
        <v>2020</v>
      </c>
      <c r="M2253">
        <v>15</v>
      </c>
      <c r="N2253">
        <v>7</v>
      </c>
      <c r="O2253">
        <f t="shared" si="180"/>
        <v>5901</v>
      </c>
    </row>
    <row r="2254" spans="1:15" x14ac:dyDescent="0.25">
      <c r="A2254" t="s">
        <v>8</v>
      </c>
      <c r="B2254" t="s">
        <v>3</v>
      </c>
      <c r="C2254" t="str">
        <f t="shared" si="179"/>
        <v>NW</v>
      </c>
      <c r="D2254">
        <v>2020</v>
      </c>
      <c r="E2254">
        <v>16</v>
      </c>
      <c r="F2254" t="str">
        <f t="shared" si="176"/>
        <v>2020Q2</v>
      </c>
      <c r="G2254" t="str">
        <f t="shared" si="177"/>
        <v>PROD_0052020Q2</v>
      </c>
      <c r="H2254">
        <v>41</v>
      </c>
      <c r="I2254" s="1">
        <f t="shared" si="178"/>
        <v>583225</v>
      </c>
      <c r="J2254" t="s">
        <v>19</v>
      </c>
      <c r="K2254" t="s">
        <v>3</v>
      </c>
      <c r="L2254">
        <v>2020</v>
      </c>
      <c r="M2254">
        <v>16</v>
      </c>
      <c r="N2254">
        <v>7</v>
      </c>
      <c r="O2254">
        <f t="shared" si="180"/>
        <v>5901</v>
      </c>
    </row>
    <row r="2255" spans="1:15" x14ac:dyDescent="0.25">
      <c r="A2255" t="s">
        <v>8</v>
      </c>
      <c r="B2255" t="s">
        <v>3</v>
      </c>
      <c r="C2255" t="str">
        <f t="shared" si="179"/>
        <v>NW</v>
      </c>
      <c r="D2255">
        <v>2020</v>
      </c>
      <c r="E2255">
        <v>17</v>
      </c>
      <c r="F2255" t="str">
        <f t="shared" si="176"/>
        <v>2020Q2</v>
      </c>
      <c r="G2255" t="str">
        <f t="shared" si="177"/>
        <v>PROD_0052020Q2</v>
      </c>
      <c r="H2255">
        <v>38</v>
      </c>
      <c r="I2255" s="1">
        <f t="shared" si="178"/>
        <v>540550</v>
      </c>
      <c r="J2255" t="s">
        <v>19</v>
      </c>
      <c r="K2255" t="s">
        <v>3</v>
      </c>
      <c r="L2255">
        <v>2020</v>
      </c>
      <c r="M2255">
        <v>17</v>
      </c>
      <c r="N2255">
        <v>7</v>
      </c>
      <c r="O2255">
        <f t="shared" si="180"/>
        <v>5901</v>
      </c>
    </row>
    <row r="2256" spans="1:15" x14ac:dyDescent="0.25">
      <c r="A2256" t="s">
        <v>8</v>
      </c>
      <c r="B2256" t="s">
        <v>3</v>
      </c>
      <c r="C2256" t="str">
        <f t="shared" si="179"/>
        <v>NW</v>
      </c>
      <c r="D2256">
        <v>2020</v>
      </c>
      <c r="E2256">
        <v>18</v>
      </c>
      <c r="F2256" t="str">
        <f t="shared" si="176"/>
        <v>2020Q2</v>
      </c>
      <c r="G2256" t="str">
        <f t="shared" si="177"/>
        <v>PROD_0052020Q2</v>
      </c>
      <c r="H2256">
        <v>40</v>
      </c>
      <c r="I2256" s="1">
        <f t="shared" si="178"/>
        <v>569000</v>
      </c>
      <c r="J2256" t="s">
        <v>19</v>
      </c>
      <c r="K2256" t="s">
        <v>3</v>
      </c>
      <c r="L2256">
        <v>2020</v>
      </c>
      <c r="M2256">
        <v>18</v>
      </c>
      <c r="N2256">
        <v>8</v>
      </c>
      <c r="O2256">
        <f t="shared" si="180"/>
        <v>6744</v>
      </c>
    </row>
    <row r="2257" spans="1:15" x14ac:dyDescent="0.25">
      <c r="A2257" t="s">
        <v>8</v>
      </c>
      <c r="B2257" t="s">
        <v>3</v>
      </c>
      <c r="C2257" t="str">
        <f t="shared" si="179"/>
        <v>NW</v>
      </c>
      <c r="D2257">
        <v>2020</v>
      </c>
      <c r="E2257">
        <v>19</v>
      </c>
      <c r="F2257" t="str">
        <f t="shared" si="176"/>
        <v>2020Q2</v>
      </c>
      <c r="G2257" t="str">
        <f t="shared" si="177"/>
        <v>PROD_0052020Q2</v>
      </c>
      <c r="H2257">
        <v>34</v>
      </c>
      <c r="I2257" s="1">
        <f t="shared" si="178"/>
        <v>483650</v>
      </c>
      <c r="J2257" t="s">
        <v>19</v>
      </c>
      <c r="K2257" t="s">
        <v>3</v>
      </c>
      <c r="L2257">
        <v>2020</v>
      </c>
      <c r="M2257">
        <v>19</v>
      </c>
      <c r="N2257">
        <v>7</v>
      </c>
      <c r="O2257">
        <f t="shared" si="180"/>
        <v>5901</v>
      </c>
    </row>
    <row r="2258" spans="1:15" x14ac:dyDescent="0.25">
      <c r="A2258" t="s">
        <v>8</v>
      </c>
      <c r="B2258" t="s">
        <v>3</v>
      </c>
      <c r="C2258" t="str">
        <f t="shared" si="179"/>
        <v>NW</v>
      </c>
      <c r="D2258">
        <v>2020</v>
      </c>
      <c r="E2258">
        <v>20</v>
      </c>
      <c r="F2258" t="str">
        <f t="shared" si="176"/>
        <v>2020Q2</v>
      </c>
      <c r="G2258" t="str">
        <f t="shared" si="177"/>
        <v>PROD_0052020Q2</v>
      </c>
      <c r="H2258">
        <v>47</v>
      </c>
      <c r="I2258" s="1">
        <f t="shared" si="178"/>
        <v>668575</v>
      </c>
      <c r="J2258" t="s">
        <v>19</v>
      </c>
      <c r="K2258" t="s">
        <v>3</v>
      </c>
      <c r="L2258">
        <v>2020</v>
      </c>
      <c r="M2258">
        <v>20</v>
      </c>
      <c r="N2258">
        <v>10</v>
      </c>
      <c r="O2258">
        <f t="shared" si="180"/>
        <v>8430</v>
      </c>
    </row>
    <row r="2259" spans="1:15" x14ac:dyDescent="0.25">
      <c r="A2259" t="s">
        <v>8</v>
      </c>
      <c r="B2259" t="s">
        <v>3</v>
      </c>
      <c r="C2259" t="str">
        <f t="shared" si="179"/>
        <v>NW</v>
      </c>
      <c r="D2259">
        <v>2020</v>
      </c>
      <c r="E2259">
        <v>21</v>
      </c>
      <c r="F2259" t="str">
        <f t="shared" si="176"/>
        <v>2020Q2</v>
      </c>
      <c r="G2259" t="str">
        <f t="shared" si="177"/>
        <v>PROD_0052020Q2</v>
      </c>
      <c r="H2259">
        <v>32</v>
      </c>
      <c r="I2259" s="1">
        <f t="shared" si="178"/>
        <v>455200</v>
      </c>
      <c r="J2259" t="s">
        <v>19</v>
      </c>
      <c r="K2259" t="s">
        <v>3</v>
      </c>
      <c r="L2259">
        <v>2020</v>
      </c>
      <c r="M2259">
        <v>21</v>
      </c>
      <c r="N2259">
        <v>7</v>
      </c>
      <c r="O2259">
        <f t="shared" si="180"/>
        <v>5901</v>
      </c>
    </row>
    <row r="2260" spans="1:15" x14ac:dyDescent="0.25">
      <c r="A2260" t="s">
        <v>8</v>
      </c>
      <c r="B2260" t="s">
        <v>3</v>
      </c>
      <c r="C2260" t="str">
        <f t="shared" si="179"/>
        <v>NW</v>
      </c>
      <c r="D2260">
        <v>2020</v>
      </c>
      <c r="E2260">
        <v>22</v>
      </c>
      <c r="F2260" t="str">
        <f t="shared" si="176"/>
        <v>2020Q2</v>
      </c>
      <c r="G2260" t="str">
        <f t="shared" si="177"/>
        <v>PROD_0052020Q2</v>
      </c>
      <c r="H2260">
        <v>32</v>
      </c>
      <c r="I2260" s="1">
        <f t="shared" si="178"/>
        <v>455200</v>
      </c>
      <c r="J2260" t="s">
        <v>19</v>
      </c>
      <c r="K2260" t="s">
        <v>3</v>
      </c>
      <c r="L2260">
        <v>2020</v>
      </c>
      <c r="M2260">
        <v>22</v>
      </c>
      <c r="N2260">
        <v>8</v>
      </c>
      <c r="O2260">
        <f t="shared" si="180"/>
        <v>6744</v>
      </c>
    </row>
    <row r="2261" spans="1:15" x14ac:dyDescent="0.25">
      <c r="A2261" t="s">
        <v>8</v>
      </c>
      <c r="B2261" t="s">
        <v>3</v>
      </c>
      <c r="C2261" t="str">
        <f t="shared" si="179"/>
        <v>NW</v>
      </c>
      <c r="D2261">
        <v>2020</v>
      </c>
      <c r="E2261">
        <v>23</v>
      </c>
      <c r="F2261" t="str">
        <f t="shared" si="176"/>
        <v>2020Q2</v>
      </c>
      <c r="G2261" t="str">
        <f t="shared" si="177"/>
        <v>PROD_0052020Q2</v>
      </c>
      <c r="H2261">
        <v>38</v>
      </c>
      <c r="I2261" s="1">
        <f t="shared" si="178"/>
        <v>540550</v>
      </c>
      <c r="J2261" t="s">
        <v>19</v>
      </c>
      <c r="K2261" t="s">
        <v>3</v>
      </c>
      <c r="L2261">
        <v>2020</v>
      </c>
      <c r="M2261">
        <v>23</v>
      </c>
      <c r="N2261">
        <v>10</v>
      </c>
      <c r="O2261">
        <f t="shared" si="180"/>
        <v>8430</v>
      </c>
    </row>
    <row r="2262" spans="1:15" x14ac:dyDescent="0.25">
      <c r="A2262" t="s">
        <v>8</v>
      </c>
      <c r="B2262" t="s">
        <v>3</v>
      </c>
      <c r="C2262" t="str">
        <f t="shared" si="179"/>
        <v>NW</v>
      </c>
      <c r="D2262">
        <v>2020</v>
      </c>
      <c r="E2262">
        <v>24</v>
      </c>
      <c r="F2262" t="str">
        <f t="shared" si="176"/>
        <v>2020Q2</v>
      </c>
      <c r="G2262" t="str">
        <f t="shared" si="177"/>
        <v>PROD_0052020Q2</v>
      </c>
      <c r="H2262">
        <v>32</v>
      </c>
      <c r="I2262" s="1">
        <f t="shared" si="178"/>
        <v>455200</v>
      </c>
      <c r="J2262" t="s">
        <v>19</v>
      </c>
      <c r="K2262" t="s">
        <v>3</v>
      </c>
      <c r="L2262">
        <v>2020</v>
      </c>
      <c r="M2262">
        <v>24</v>
      </c>
      <c r="N2262">
        <v>10</v>
      </c>
      <c r="O2262">
        <f t="shared" si="180"/>
        <v>8430</v>
      </c>
    </row>
    <row r="2263" spans="1:15" x14ac:dyDescent="0.25">
      <c r="A2263" t="s">
        <v>8</v>
      </c>
      <c r="B2263" t="s">
        <v>3</v>
      </c>
      <c r="C2263" t="str">
        <f t="shared" si="179"/>
        <v>NW</v>
      </c>
      <c r="D2263">
        <v>2020</v>
      </c>
      <c r="E2263">
        <v>25</v>
      </c>
      <c r="F2263" t="str">
        <f t="shared" si="176"/>
        <v>2020Q2</v>
      </c>
      <c r="G2263" t="str">
        <f t="shared" si="177"/>
        <v>PROD_0052020Q2</v>
      </c>
      <c r="H2263">
        <v>18</v>
      </c>
      <c r="I2263" s="1">
        <f t="shared" si="178"/>
        <v>256050</v>
      </c>
      <c r="J2263" t="s">
        <v>19</v>
      </c>
      <c r="K2263" t="s">
        <v>3</v>
      </c>
      <c r="L2263">
        <v>2020</v>
      </c>
      <c r="M2263">
        <v>25</v>
      </c>
      <c r="N2263">
        <v>5</v>
      </c>
      <c r="O2263">
        <f t="shared" si="180"/>
        <v>4215</v>
      </c>
    </row>
    <row r="2264" spans="1:15" x14ac:dyDescent="0.25">
      <c r="A2264" t="s">
        <v>8</v>
      </c>
      <c r="B2264" t="s">
        <v>3</v>
      </c>
      <c r="C2264" t="str">
        <f t="shared" si="179"/>
        <v>NW</v>
      </c>
      <c r="D2264">
        <v>2020</v>
      </c>
      <c r="E2264">
        <v>26</v>
      </c>
      <c r="F2264" t="str">
        <f t="shared" si="176"/>
        <v>2020Q3</v>
      </c>
      <c r="G2264" t="str">
        <f t="shared" si="177"/>
        <v>PROD_0052020Q3</v>
      </c>
      <c r="H2264">
        <v>20</v>
      </c>
      <c r="I2264" s="1">
        <f t="shared" si="178"/>
        <v>284500</v>
      </c>
      <c r="J2264" t="s">
        <v>19</v>
      </c>
      <c r="K2264" t="s">
        <v>3</v>
      </c>
      <c r="L2264">
        <v>2020</v>
      </c>
      <c r="M2264">
        <v>26</v>
      </c>
      <c r="N2264">
        <v>6</v>
      </c>
      <c r="O2264">
        <f t="shared" si="180"/>
        <v>5058</v>
      </c>
    </row>
    <row r="2265" spans="1:15" x14ac:dyDescent="0.25">
      <c r="A2265" t="s">
        <v>8</v>
      </c>
      <c r="B2265" t="s">
        <v>3</v>
      </c>
      <c r="C2265" t="str">
        <f t="shared" si="179"/>
        <v>NW</v>
      </c>
      <c r="D2265">
        <v>2020</v>
      </c>
      <c r="E2265">
        <v>27</v>
      </c>
      <c r="F2265" t="str">
        <f t="shared" si="176"/>
        <v>2020Q3</v>
      </c>
      <c r="G2265" t="str">
        <f t="shared" si="177"/>
        <v>PROD_0052020Q3</v>
      </c>
      <c r="H2265">
        <v>32</v>
      </c>
      <c r="I2265" s="1">
        <f t="shared" si="178"/>
        <v>455200</v>
      </c>
      <c r="J2265" t="s">
        <v>19</v>
      </c>
      <c r="K2265" t="s">
        <v>3</v>
      </c>
      <c r="L2265">
        <v>2020</v>
      </c>
      <c r="M2265">
        <v>27</v>
      </c>
      <c r="N2265">
        <v>10</v>
      </c>
      <c r="O2265">
        <f t="shared" si="180"/>
        <v>8430</v>
      </c>
    </row>
    <row r="2266" spans="1:15" x14ac:dyDescent="0.25">
      <c r="A2266" t="s">
        <v>8</v>
      </c>
      <c r="B2266" t="s">
        <v>3</v>
      </c>
      <c r="C2266" t="str">
        <f t="shared" si="179"/>
        <v>NW</v>
      </c>
      <c r="D2266">
        <v>2020</v>
      </c>
      <c r="E2266">
        <v>28</v>
      </c>
      <c r="F2266" t="str">
        <f t="shared" si="176"/>
        <v>2020Q3</v>
      </c>
      <c r="G2266" t="str">
        <f t="shared" si="177"/>
        <v>PROD_0052020Q3</v>
      </c>
      <c r="H2266">
        <v>26</v>
      </c>
      <c r="I2266" s="1">
        <f t="shared" si="178"/>
        <v>369850</v>
      </c>
      <c r="J2266" t="s">
        <v>19</v>
      </c>
      <c r="K2266" t="s">
        <v>3</v>
      </c>
      <c r="L2266">
        <v>2020</v>
      </c>
      <c r="M2266">
        <v>28</v>
      </c>
      <c r="N2266">
        <v>8</v>
      </c>
      <c r="O2266">
        <f t="shared" si="180"/>
        <v>6744</v>
      </c>
    </row>
    <row r="2267" spans="1:15" x14ac:dyDescent="0.25">
      <c r="A2267" t="s">
        <v>8</v>
      </c>
      <c r="B2267" t="s">
        <v>3</v>
      </c>
      <c r="C2267" t="str">
        <f t="shared" si="179"/>
        <v>NW</v>
      </c>
      <c r="D2267">
        <v>2020</v>
      </c>
      <c r="E2267">
        <v>29</v>
      </c>
      <c r="F2267" t="str">
        <f t="shared" si="176"/>
        <v>2020Q3</v>
      </c>
      <c r="G2267" t="str">
        <f t="shared" si="177"/>
        <v>PROD_0052020Q3</v>
      </c>
      <c r="H2267">
        <v>35</v>
      </c>
      <c r="I2267" s="1">
        <f t="shared" si="178"/>
        <v>497875</v>
      </c>
      <c r="J2267" t="s">
        <v>19</v>
      </c>
      <c r="K2267" t="s">
        <v>3</v>
      </c>
      <c r="L2267">
        <v>2020</v>
      </c>
      <c r="M2267">
        <v>29</v>
      </c>
      <c r="N2267">
        <v>12</v>
      </c>
      <c r="O2267">
        <f t="shared" si="180"/>
        <v>10116</v>
      </c>
    </row>
    <row r="2268" spans="1:15" x14ac:dyDescent="0.25">
      <c r="A2268" t="s">
        <v>8</v>
      </c>
      <c r="B2268" t="s">
        <v>3</v>
      </c>
      <c r="C2268" t="str">
        <f t="shared" si="179"/>
        <v>NW</v>
      </c>
      <c r="D2268">
        <v>2020</v>
      </c>
      <c r="E2268">
        <v>30</v>
      </c>
      <c r="F2268" t="str">
        <f t="shared" si="176"/>
        <v>2020Q3</v>
      </c>
      <c r="G2268" t="str">
        <f t="shared" si="177"/>
        <v>PROD_0052020Q3</v>
      </c>
      <c r="H2268">
        <v>29</v>
      </c>
      <c r="I2268" s="1">
        <f t="shared" si="178"/>
        <v>412525</v>
      </c>
      <c r="J2268" t="s">
        <v>19</v>
      </c>
      <c r="K2268" t="s">
        <v>3</v>
      </c>
      <c r="L2268">
        <v>2020</v>
      </c>
      <c r="M2268">
        <v>30</v>
      </c>
      <c r="N2268">
        <v>11</v>
      </c>
      <c r="O2268">
        <f t="shared" si="180"/>
        <v>9273</v>
      </c>
    </row>
    <row r="2269" spans="1:15" x14ac:dyDescent="0.25">
      <c r="A2269" t="s">
        <v>8</v>
      </c>
      <c r="B2269" t="s">
        <v>3</v>
      </c>
      <c r="C2269" t="str">
        <f t="shared" si="179"/>
        <v>NW</v>
      </c>
      <c r="D2269">
        <v>2020</v>
      </c>
      <c r="E2269">
        <v>31</v>
      </c>
      <c r="F2269" t="str">
        <f t="shared" si="176"/>
        <v>2020Q3</v>
      </c>
      <c r="G2269" t="str">
        <f t="shared" si="177"/>
        <v>PROD_0052020Q3</v>
      </c>
      <c r="H2269">
        <v>25</v>
      </c>
      <c r="I2269" s="1">
        <f t="shared" si="178"/>
        <v>355625</v>
      </c>
      <c r="J2269" t="s">
        <v>19</v>
      </c>
      <c r="K2269" t="s">
        <v>3</v>
      </c>
      <c r="L2269">
        <v>2020</v>
      </c>
      <c r="M2269">
        <v>31</v>
      </c>
      <c r="N2269">
        <v>10</v>
      </c>
      <c r="O2269">
        <f t="shared" si="180"/>
        <v>8430</v>
      </c>
    </row>
    <row r="2270" spans="1:15" x14ac:dyDescent="0.25">
      <c r="A2270" t="s">
        <v>8</v>
      </c>
      <c r="B2270" t="s">
        <v>3</v>
      </c>
      <c r="C2270" t="str">
        <f t="shared" si="179"/>
        <v>NW</v>
      </c>
      <c r="D2270">
        <v>2020</v>
      </c>
      <c r="E2270">
        <v>32</v>
      </c>
      <c r="F2270" t="str">
        <f t="shared" si="176"/>
        <v>2020Q3</v>
      </c>
      <c r="G2270" t="str">
        <f t="shared" si="177"/>
        <v>PROD_0052020Q3</v>
      </c>
      <c r="H2270">
        <v>27</v>
      </c>
      <c r="I2270" s="1">
        <f t="shared" si="178"/>
        <v>384075</v>
      </c>
      <c r="J2270" t="s">
        <v>19</v>
      </c>
      <c r="K2270" t="s">
        <v>3</v>
      </c>
      <c r="L2270">
        <v>2020</v>
      </c>
      <c r="M2270">
        <v>32</v>
      </c>
      <c r="N2270">
        <v>11</v>
      </c>
      <c r="O2270">
        <f t="shared" si="180"/>
        <v>9273</v>
      </c>
    </row>
    <row r="2271" spans="1:15" x14ac:dyDescent="0.25">
      <c r="A2271" t="s">
        <v>8</v>
      </c>
      <c r="B2271" t="s">
        <v>3</v>
      </c>
      <c r="C2271" t="str">
        <f t="shared" si="179"/>
        <v>NW</v>
      </c>
      <c r="D2271">
        <v>2020</v>
      </c>
      <c r="E2271">
        <v>33</v>
      </c>
      <c r="F2271" t="str">
        <f t="shared" si="176"/>
        <v>2020Q3</v>
      </c>
      <c r="G2271" t="str">
        <f t="shared" si="177"/>
        <v>PROD_0052020Q3</v>
      </c>
      <c r="H2271">
        <v>35</v>
      </c>
      <c r="I2271" s="1">
        <f t="shared" si="178"/>
        <v>497875</v>
      </c>
      <c r="J2271" t="s">
        <v>19</v>
      </c>
      <c r="K2271" t="s">
        <v>3</v>
      </c>
      <c r="L2271">
        <v>2020</v>
      </c>
      <c r="M2271">
        <v>33</v>
      </c>
      <c r="N2271">
        <v>14</v>
      </c>
      <c r="O2271">
        <f t="shared" si="180"/>
        <v>11802</v>
      </c>
    </row>
    <row r="2272" spans="1:15" x14ac:dyDescent="0.25">
      <c r="A2272" t="s">
        <v>8</v>
      </c>
      <c r="B2272" t="s">
        <v>3</v>
      </c>
      <c r="C2272" t="str">
        <f t="shared" si="179"/>
        <v>NW</v>
      </c>
      <c r="D2272">
        <v>2020</v>
      </c>
      <c r="E2272">
        <v>34</v>
      </c>
      <c r="F2272" t="str">
        <f t="shared" si="176"/>
        <v>2020Q3</v>
      </c>
      <c r="G2272" t="str">
        <f t="shared" si="177"/>
        <v>PROD_0052020Q3</v>
      </c>
      <c r="H2272">
        <v>20</v>
      </c>
      <c r="I2272" s="1">
        <f t="shared" si="178"/>
        <v>284500</v>
      </c>
      <c r="J2272" t="s">
        <v>19</v>
      </c>
      <c r="K2272" t="s">
        <v>3</v>
      </c>
      <c r="L2272">
        <v>2020</v>
      </c>
      <c r="M2272">
        <v>34</v>
      </c>
      <c r="N2272">
        <v>7</v>
      </c>
      <c r="O2272">
        <f t="shared" si="180"/>
        <v>5901</v>
      </c>
    </row>
    <row r="2273" spans="1:15" x14ac:dyDescent="0.25">
      <c r="A2273" t="s">
        <v>8</v>
      </c>
      <c r="B2273" t="s">
        <v>3</v>
      </c>
      <c r="C2273" t="str">
        <f t="shared" si="179"/>
        <v>NW</v>
      </c>
      <c r="D2273">
        <v>2020</v>
      </c>
      <c r="E2273">
        <v>35</v>
      </c>
      <c r="F2273" t="str">
        <f t="shared" si="176"/>
        <v>2020Q3</v>
      </c>
      <c r="G2273" t="str">
        <f t="shared" si="177"/>
        <v>PROD_0052020Q3</v>
      </c>
      <c r="H2273">
        <v>28</v>
      </c>
      <c r="I2273" s="1">
        <f t="shared" si="178"/>
        <v>398300</v>
      </c>
      <c r="J2273" t="s">
        <v>19</v>
      </c>
      <c r="K2273" t="s">
        <v>3</v>
      </c>
      <c r="L2273">
        <v>2020</v>
      </c>
      <c r="M2273">
        <v>35</v>
      </c>
      <c r="N2273">
        <v>9</v>
      </c>
      <c r="O2273">
        <f t="shared" si="180"/>
        <v>7587</v>
      </c>
    </row>
    <row r="2274" spans="1:15" x14ac:dyDescent="0.25">
      <c r="A2274" t="s">
        <v>8</v>
      </c>
      <c r="B2274" t="s">
        <v>3</v>
      </c>
      <c r="C2274" t="str">
        <f t="shared" si="179"/>
        <v>NW</v>
      </c>
      <c r="D2274">
        <v>2020</v>
      </c>
      <c r="E2274">
        <v>36</v>
      </c>
      <c r="F2274" t="str">
        <f t="shared" si="176"/>
        <v>2020Q3</v>
      </c>
      <c r="G2274" t="str">
        <f t="shared" si="177"/>
        <v>PROD_0052020Q3</v>
      </c>
      <c r="H2274">
        <v>35</v>
      </c>
      <c r="I2274" s="1">
        <f t="shared" si="178"/>
        <v>497875</v>
      </c>
      <c r="J2274" t="s">
        <v>19</v>
      </c>
      <c r="K2274" t="s">
        <v>3</v>
      </c>
      <c r="L2274">
        <v>2020</v>
      </c>
      <c r="M2274">
        <v>36</v>
      </c>
      <c r="N2274">
        <v>10</v>
      </c>
      <c r="O2274">
        <f t="shared" si="180"/>
        <v>8430</v>
      </c>
    </row>
    <row r="2275" spans="1:15" x14ac:dyDescent="0.25">
      <c r="A2275" t="s">
        <v>8</v>
      </c>
      <c r="B2275" t="s">
        <v>3</v>
      </c>
      <c r="C2275" t="str">
        <f t="shared" si="179"/>
        <v>NW</v>
      </c>
      <c r="D2275">
        <v>2020</v>
      </c>
      <c r="E2275">
        <v>37</v>
      </c>
      <c r="F2275" t="str">
        <f t="shared" si="176"/>
        <v>2020Q3</v>
      </c>
      <c r="G2275" t="str">
        <f t="shared" si="177"/>
        <v>PROD_0052020Q3</v>
      </c>
      <c r="H2275">
        <v>24</v>
      </c>
      <c r="I2275" s="1">
        <f t="shared" si="178"/>
        <v>341400</v>
      </c>
      <c r="J2275" t="s">
        <v>19</v>
      </c>
      <c r="K2275" t="s">
        <v>3</v>
      </c>
      <c r="L2275">
        <v>2020</v>
      </c>
      <c r="M2275">
        <v>37</v>
      </c>
      <c r="N2275">
        <v>7</v>
      </c>
      <c r="O2275">
        <f t="shared" si="180"/>
        <v>5901</v>
      </c>
    </row>
    <row r="2276" spans="1:15" x14ac:dyDescent="0.25">
      <c r="A2276" t="s">
        <v>8</v>
      </c>
      <c r="B2276" t="s">
        <v>3</v>
      </c>
      <c r="C2276" t="str">
        <f t="shared" si="179"/>
        <v>NW</v>
      </c>
      <c r="D2276">
        <v>2020</v>
      </c>
      <c r="E2276">
        <v>38</v>
      </c>
      <c r="F2276" t="str">
        <f t="shared" si="176"/>
        <v>2020Q3</v>
      </c>
      <c r="G2276" t="str">
        <f t="shared" si="177"/>
        <v>PROD_0052020Q3</v>
      </c>
      <c r="H2276">
        <v>26</v>
      </c>
      <c r="I2276" s="1">
        <f t="shared" si="178"/>
        <v>369850</v>
      </c>
      <c r="J2276" t="s">
        <v>19</v>
      </c>
      <c r="K2276" t="s">
        <v>3</v>
      </c>
      <c r="L2276">
        <v>2020</v>
      </c>
      <c r="M2276">
        <v>38</v>
      </c>
      <c r="N2276">
        <v>7</v>
      </c>
      <c r="O2276">
        <f t="shared" si="180"/>
        <v>5901</v>
      </c>
    </row>
    <row r="2277" spans="1:15" x14ac:dyDescent="0.25">
      <c r="A2277" t="s">
        <v>8</v>
      </c>
      <c r="B2277" t="s">
        <v>3</v>
      </c>
      <c r="C2277" t="str">
        <f t="shared" si="179"/>
        <v>NW</v>
      </c>
      <c r="D2277">
        <v>2020</v>
      </c>
      <c r="E2277">
        <v>39</v>
      </c>
      <c r="F2277" t="str">
        <f t="shared" si="176"/>
        <v>2020Q4</v>
      </c>
      <c r="G2277" t="str">
        <f t="shared" si="177"/>
        <v>PROD_0052020Q4</v>
      </c>
      <c r="H2277">
        <v>34</v>
      </c>
      <c r="I2277" s="1">
        <f t="shared" si="178"/>
        <v>483650</v>
      </c>
      <c r="J2277" t="s">
        <v>19</v>
      </c>
      <c r="K2277" t="s">
        <v>3</v>
      </c>
      <c r="L2277">
        <v>2020</v>
      </c>
      <c r="M2277">
        <v>39</v>
      </c>
      <c r="N2277">
        <v>9</v>
      </c>
      <c r="O2277">
        <f t="shared" si="180"/>
        <v>7587</v>
      </c>
    </row>
    <row r="2278" spans="1:15" x14ac:dyDescent="0.25">
      <c r="A2278" t="s">
        <v>8</v>
      </c>
      <c r="B2278" t="s">
        <v>3</v>
      </c>
      <c r="C2278" t="str">
        <f t="shared" si="179"/>
        <v>NW</v>
      </c>
      <c r="D2278">
        <v>2020</v>
      </c>
      <c r="E2278">
        <v>40</v>
      </c>
      <c r="F2278" t="str">
        <f t="shared" si="176"/>
        <v>2020Q4</v>
      </c>
      <c r="G2278" t="str">
        <f t="shared" si="177"/>
        <v>PROD_0052020Q4</v>
      </c>
      <c r="H2278">
        <v>40</v>
      </c>
      <c r="I2278" s="1">
        <f t="shared" si="178"/>
        <v>569000</v>
      </c>
      <c r="J2278" t="s">
        <v>19</v>
      </c>
      <c r="K2278" t="s">
        <v>3</v>
      </c>
      <c r="L2278">
        <v>2020</v>
      </c>
      <c r="M2278">
        <v>40</v>
      </c>
      <c r="N2278">
        <v>10</v>
      </c>
      <c r="O2278">
        <f t="shared" si="180"/>
        <v>8430</v>
      </c>
    </row>
    <row r="2279" spans="1:15" x14ac:dyDescent="0.25">
      <c r="A2279" t="s">
        <v>8</v>
      </c>
      <c r="B2279" t="s">
        <v>3</v>
      </c>
      <c r="C2279" t="str">
        <f t="shared" si="179"/>
        <v>NW</v>
      </c>
      <c r="D2279">
        <v>2020</v>
      </c>
      <c r="E2279">
        <v>41</v>
      </c>
      <c r="F2279" t="str">
        <f t="shared" si="176"/>
        <v>2020Q4</v>
      </c>
      <c r="G2279" t="str">
        <f t="shared" si="177"/>
        <v>PROD_0052020Q4</v>
      </c>
      <c r="H2279">
        <v>31</v>
      </c>
      <c r="I2279" s="1">
        <f t="shared" si="178"/>
        <v>440975</v>
      </c>
      <c r="J2279" t="s">
        <v>19</v>
      </c>
      <c r="K2279" t="s">
        <v>3</v>
      </c>
      <c r="L2279">
        <v>2020</v>
      </c>
      <c r="M2279">
        <v>41</v>
      </c>
      <c r="N2279">
        <v>8</v>
      </c>
      <c r="O2279">
        <f t="shared" si="180"/>
        <v>6744</v>
      </c>
    </row>
    <row r="2280" spans="1:15" x14ac:dyDescent="0.25">
      <c r="A2280" t="s">
        <v>8</v>
      </c>
      <c r="B2280" t="s">
        <v>3</v>
      </c>
      <c r="C2280" t="str">
        <f t="shared" si="179"/>
        <v>NW</v>
      </c>
      <c r="D2280">
        <v>2020</v>
      </c>
      <c r="E2280">
        <v>42</v>
      </c>
      <c r="F2280" t="str">
        <f t="shared" si="176"/>
        <v>2020Q4</v>
      </c>
      <c r="G2280" t="str">
        <f t="shared" si="177"/>
        <v>PROD_0052020Q4</v>
      </c>
      <c r="H2280">
        <v>28</v>
      </c>
      <c r="I2280" s="1">
        <f t="shared" si="178"/>
        <v>398300</v>
      </c>
      <c r="J2280" t="s">
        <v>19</v>
      </c>
      <c r="K2280" t="s">
        <v>3</v>
      </c>
      <c r="L2280">
        <v>2020</v>
      </c>
      <c r="M2280">
        <v>42</v>
      </c>
      <c r="N2280">
        <v>7</v>
      </c>
      <c r="O2280">
        <f t="shared" si="180"/>
        <v>5901</v>
      </c>
    </row>
    <row r="2281" spans="1:15" x14ac:dyDescent="0.25">
      <c r="A2281" t="s">
        <v>8</v>
      </c>
      <c r="B2281" t="s">
        <v>3</v>
      </c>
      <c r="C2281" t="str">
        <f t="shared" si="179"/>
        <v>NW</v>
      </c>
      <c r="D2281">
        <v>2020</v>
      </c>
      <c r="E2281">
        <v>43</v>
      </c>
      <c r="F2281" t="str">
        <f t="shared" si="176"/>
        <v>2020Q4</v>
      </c>
      <c r="G2281" t="str">
        <f t="shared" si="177"/>
        <v>PROD_0052020Q4</v>
      </c>
      <c r="H2281">
        <v>31</v>
      </c>
      <c r="I2281" s="1">
        <f t="shared" si="178"/>
        <v>440975</v>
      </c>
      <c r="J2281" t="s">
        <v>19</v>
      </c>
      <c r="K2281" t="s">
        <v>3</v>
      </c>
      <c r="L2281">
        <v>2020</v>
      </c>
      <c r="M2281">
        <v>43</v>
      </c>
      <c r="N2281">
        <v>8</v>
      </c>
      <c r="O2281">
        <f t="shared" si="180"/>
        <v>6744</v>
      </c>
    </row>
    <row r="2282" spans="1:15" x14ac:dyDescent="0.25">
      <c r="A2282" t="s">
        <v>8</v>
      </c>
      <c r="B2282" t="s">
        <v>3</v>
      </c>
      <c r="C2282" t="str">
        <f t="shared" si="179"/>
        <v>NW</v>
      </c>
      <c r="D2282">
        <v>2020</v>
      </c>
      <c r="E2282">
        <v>44</v>
      </c>
      <c r="F2282" t="str">
        <f t="shared" si="176"/>
        <v>2020Q4</v>
      </c>
      <c r="G2282" t="str">
        <f t="shared" si="177"/>
        <v>PROD_0052020Q4</v>
      </c>
      <c r="H2282">
        <v>17</v>
      </c>
      <c r="I2282" s="1">
        <f t="shared" si="178"/>
        <v>241825</v>
      </c>
      <c r="J2282" t="s">
        <v>19</v>
      </c>
      <c r="K2282" t="s">
        <v>3</v>
      </c>
      <c r="L2282">
        <v>2020</v>
      </c>
      <c r="M2282">
        <v>44</v>
      </c>
      <c r="N2282">
        <v>4</v>
      </c>
      <c r="O2282">
        <f t="shared" si="180"/>
        <v>3372</v>
      </c>
    </row>
    <row r="2283" spans="1:15" x14ac:dyDescent="0.25">
      <c r="A2283" t="s">
        <v>8</v>
      </c>
      <c r="B2283" t="s">
        <v>3</v>
      </c>
      <c r="C2283" t="str">
        <f t="shared" si="179"/>
        <v>NW</v>
      </c>
      <c r="D2283">
        <v>2020</v>
      </c>
      <c r="E2283">
        <v>45</v>
      </c>
      <c r="F2283" t="str">
        <f t="shared" si="176"/>
        <v>2020Q4</v>
      </c>
      <c r="G2283" t="str">
        <f t="shared" si="177"/>
        <v>PROD_0052020Q4</v>
      </c>
      <c r="H2283">
        <v>38</v>
      </c>
      <c r="I2283" s="1">
        <f t="shared" si="178"/>
        <v>540550</v>
      </c>
      <c r="J2283" t="s">
        <v>19</v>
      </c>
      <c r="K2283" t="s">
        <v>3</v>
      </c>
      <c r="L2283">
        <v>2020</v>
      </c>
      <c r="M2283">
        <v>45</v>
      </c>
      <c r="N2283">
        <v>9</v>
      </c>
      <c r="O2283">
        <f t="shared" si="180"/>
        <v>7587</v>
      </c>
    </row>
    <row r="2284" spans="1:15" x14ac:dyDescent="0.25">
      <c r="A2284" t="s">
        <v>8</v>
      </c>
      <c r="B2284" t="s">
        <v>3</v>
      </c>
      <c r="C2284" t="str">
        <f t="shared" si="179"/>
        <v>NW</v>
      </c>
      <c r="D2284">
        <v>2020</v>
      </c>
      <c r="E2284">
        <v>46</v>
      </c>
      <c r="F2284" t="str">
        <f t="shared" si="176"/>
        <v>2020Q4</v>
      </c>
      <c r="G2284" t="str">
        <f t="shared" si="177"/>
        <v>PROD_0052020Q4</v>
      </c>
      <c r="H2284">
        <v>34</v>
      </c>
      <c r="I2284" s="1">
        <f t="shared" si="178"/>
        <v>483650</v>
      </c>
      <c r="J2284" t="s">
        <v>19</v>
      </c>
      <c r="K2284" t="s">
        <v>3</v>
      </c>
      <c r="L2284">
        <v>2020</v>
      </c>
      <c r="M2284">
        <v>46</v>
      </c>
      <c r="N2284">
        <v>8</v>
      </c>
      <c r="O2284">
        <f t="shared" si="180"/>
        <v>6744</v>
      </c>
    </row>
    <row r="2285" spans="1:15" x14ac:dyDescent="0.25">
      <c r="A2285" t="s">
        <v>8</v>
      </c>
      <c r="B2285" t="s">
        <v>3</v>
      </c>
      <c r="C2285" t="str">
        <f t="shared" si="179"/>
        <v>NW</v>
      </c>
      <c r="D2285">
        <v>2020</v>
      </c>
      <c r="E2285">
        <v>47</v>
      </c>
      <c r="F2285" t="str">
        <f t="shared" si="176"/>
        <v>2020Q4</v>
      </c>
      <c r="G2285" t="str">
        <f t="shared" si="177"/>
        <v>PROD_0052020Q4</v>
      </c>
      <c r="H2285">
        <v>28</v>
      </c>
      <c r="I2285" s="1">
        <f t="shared" si="178"/>
        <v>398300</v>
      </c>
      <c r="J2285" t="s">
        <v>19</v>
      </c>
      <c r="K2285" t="s">
        <v>3</v>
      </c>
      <c r="L2285">
        <v>2020</v>
      </c>
      <c r="M2285">
        <v>47</v>
      </c>
      <c r="N2285">
        <v>7</v>
      </c>
      <c r="O2285">
        <f t="shared" si="180"/>
        <v>5901</v>
      </c>
    </row>
    <row r="2286" spans="1:15" x14ac:dyDescent="0.25">
      <c r="A2286" t="s">
        <v>8</v>
      </c>
      <c r="B2286" t="s">
        <v>3</v>
      </c>
      <c r="C2286" t="str">
        <f t="shared" si="179"/>
        <v>NW</v>
      </c>
      <c r="D2286">
        <v>2020</v>
      </c>
      <c r="E2286">
        <v>48</v>
      </c>
      <c r="F2286" t="str">
        <f t="shared" si="176"/>
        <v>2020Q4</v>
      </c>
      <c r="G2286" t="str">
        <f t="shared" si="177"/>
        <v>PROD_0052020Q4</v>
      </c>
      <c r="H2286">
        <v>21</v>
      </c>
      <c r="I2286" s="1">
        <f t="shared" si="178"/>
        <v>298725</v>
      </c>
      <c r="J2286" t="s">
        <v>19</v>
      </c>
      <c r="K2286" t="s">
        <v>3</v>
      </c>
      <c r="L2286">
        <v>2020</v>
      </c>
      <c r="M2286">
        <v>48</v>
      </c>
      <c r="N2286">
        <v>5</v>
      </c>
      <c r="O2286">
        <f t="shared" si="180"/>
        <v>4215</v>
      </c>
    </row>
    <row r="2287" spans="1:15" x14ac:dyDescent="0.25">
      <c r="A2287" t="s">
        <v>8</v>
      </c>
      <c r="B2287" t="s">
        <v>3</v>
      </c>
      <c r="C2287" t="str">
        <f t="shared" si="179"/>
        <v>NW</v>
      </c>
      <c r="D2287">
        <v>2020</v>
      </c>
      <c r="E2287">
        <v>49</v>
      </c>
      <c r="F2287" t="str">
        <f t="shared" si="176"/>
        <v>2020Q4</v>
      </c>
      <c r="G2287" t="str">
        <f t="shared" si="177"/>
        <v>PROD_0052020Q4</v>
      </c>
      <c r="H2287">
        <v>28</v>
      </c>
      <c r="I2287" s="1">
        <f t="shared" si="178"/>
        <v>398300</v>
      </c>
      <c r="J2287" t="s">
        <v>19</v>
      </c>
      <c r="K2287" t="s">
        <v>3</v>
      </c>
      <c r="L2287">
        <v>2020</v>
      </c>
      <c r="M2287">
        <v>49</v>
      </c>
      <c r="N2287">
        <v>7</v>
      </c>
      <c r="O2287">
        <f t="shared" si="180"/>
        <v>5901</v>
      </c>
    </row>
    <row r="2288" spans="1:15" x14ac:dyDescent="0.25">
      <c r="A2288" t="s">
        <v>8</v>
      </c>
      <c r="B2288" t="s">
        <v>3</v>
      </c>
      <c r="C2288" t="str">
        <f t="shared" si="179"/>
        <v>NW</v>
      </c>
      <c r="D2288">
        <v>2020</v>
      </c>
      <c r="E2288">
        <v>50</v>
      </c>
      <c r="F2288" t="str">
        <f t="shared" si="176"/>
        <v>2020Q4</v>
      </c>
      <c r="G2288" t="str">
        <f t="shared" si="177"/>
        <v>PROD_0052020Q4</v>
      </c>
      <c r="H2288">
        <v>30</v>
      </c>
      <c r="I2288" s="1">
        <f t="shared" si="178"/>
        <v>426750</v>
      </c>
      <c r="J2288" t="s">
        <v>19</v>
      </c>
      <c r="K2288" t="s">
        <v>3</v>
      </c>
      <c r="L2288">
        <v>2020</v>
      </c>
      <c r="M2288">
        <v>50</v>
      </c>
      <c r="N2288">
        <v>7</v>
      </c>
      <c r="O2288">
        <f t="shared" si="180"/>
        <v>5901</v>
      </c>
    </row>
    <row r="2289" spans="1:15" x14ac:dyDescent="0.25">
      <c r="A2289" t="s">
        <v>8</v>
      </c>
      <c r="B2289" t="s">
        <v>3</v>
      </c>
      <c r="C2289" t="str">
        <f t="shared" si="179"/>
        <v>NW</v>
      </c>
      <c r="D2289">
        <v>2020</v>
      </c>
      <c r="E2289">
        <v>51</v>
      </c>
      <c r="F2289" t="str">
        <f t="shared" si="176"/>
        <v>2020Q4</v>
      </c>
      <c r="G2289" t="str">
        <f t="shared" si="177"/>
        <v>PROD_0052020Q4</v>
      </c>
      <c r="H2289">
        <v>15</v>
      </c>
      <c r="I2289" s="1">
        <f t="shared" si="178"/>
        <v>213375</v>
      </c>
      <c r="J2289" t="s">
        <v>19</v>
      </c>
      <c r="K2289" t="s">
        <v>3</v>
      </c>
      <c r="L2289">
        <v>2020</v>
      </c>
      <c r="M2289">
        <v>51</v>
      </c>
      <c r="N2289">
        <v>4</v>
      </c>
      <c r="O2289">
        <f t="shared" si="180"/>
        <v>3372</v>
      </c>
    </row>
    <row r="2290" spans="1:15" x14ac:dyDescent="0.25">
      <c r="A2290" t="s">
        <v>8</v>
      </c>
      <c r="B2290" t="s">
        <v>13</v>
      </c>
      <c r="C2290" t="str">
        <f t="shared" si="179"/>
        <v>NW</v>
      </c>
      <c r="D2290">
        <v>2019</v>
      </c>
      <c r="E2290">
        <v>0</v>
      </c>
      <c r="F2290" t="str">
        <f t="shared" si="176"/>
        <v>2019Q1</v>
      </c>
      <c r="G2290" t="str">
        <f t="shared" si="177"/>
        <v>PROD_0052019Q1</v>
      </c>
      <c r="H2290">
        <v>15</v>
      </c>
      <c r="I2290" s="1">
        <f t="shared" si="178"/>
        <v>209925</v>
      </c>
      <c r="J2290" t="s">
        <v>19</v>
      </c>
      <c r="K2290" t="s">
        <v>13</v>
      </c>
      <c r="L2290">
        <v>2019</v>
      </c>
      <c r="M2290">
        <v>0</v>
      </c>
      <c r="N2290">
        <v>2</v>
      </c>
      <c r="O2290">
        <f t="shared" si="180"/>
        <v>1686</v>
      </c>
    </row>
    <row r="2291" spans="1:15" x14ac:dyDescent="0.25">
      <c r="A2291" t="s">
        <v>8</v>
      </c>
      <c r="B2291" t="s">
        <v>13</v>
      </c>
      <c r="C2291" t="str">
        <f t="shared" si="179"/>
        <v>NW</v>
      </c>
      <c r="D2291">
        <v>2019</v>
      </c>
      <c r="E2291">
        <v>1</v>
      </c>
      <c r="F2291" t="str">
        <f t="shared" si="176"/>
        <v>2019Q1</v>
      </c>
      <c r="G2291" t="str">
        <f t="shared" si="177"/>
        <v>PROD_0052019Q1</v>
      </c>
      <c r="H2291">
        <v>12</v>
      </c>
      <c r="I2291" s="1">
        <f t="shared" si="178"/>
        <v>167940</v>
      </c>
      <c r="J2291" t="s">
        <v>19</v>
      </c>
      <c r="K2291" t="s">
        <v>13</v>
      </c>
      <c r="L2291">
        <v>2019</v>
      </c>
      <c r="M2291">
        <v>1</v>
      </c>
      <c r="N2291">
        <v>2</v>
      </c>
      <c r="O2291">
        <f t="shared" si="180"/>
        <v>1686</v>
      </c>
    </row>
    <row r="2292" spans="1:15" x14ac:dyDescent="0.25">
      <c r="A2292" t="s">
        <v>8</v>
      </c>
      <c r="B2292" t="s">
        <v>13</v>
      </c>
      <c r="C2292" t="str">
        <f t="shared" si="179"/>
        <v>NW</v>
      </c>
      <c r="D2292">
        <v>2019</v>
      </c>
      <c r="E2292">
        <v>2</v>
      </c>
      <c r="F2292" t="str">
        <f t="shared" si="176"/>
        <v>2019Q1</v>
      </c>
      <c r="G2292" t="str">
        <f t="shared" si="177"/>
        <v>PROD_0052019Q1</v>
      </c>
      <c r="H2292">
        <v>7</v>
      </c>
      <c r="I2292" s="1">
        <f t="shared" si="178"/>
        <v>97965</v>
      </c>
      <c r="J2292" t="s">
        <v>19</v>
      </c>
      <c r="K2292" t="s">
        <v>13</v>
      </c>
      <c r="L2292">
        <v>2019</v>
      </c>
      <c r="M2292">
        <v>2</v>
      </c>
      <c r="N2292">
        <v>1</v>
      </c>
      <c r="O2292">
        <f t="shared" si="180"/>
        <v>843</v>
      </c>
    </row>
    <row r="2293" spans="1:15" x14ac:dyDescent="0.25">
      <c r="A2293" t="s">
        <v>8</v>
      </c>
      <c r="B2293" t="s">
        <v>13</v>
      </c>
      <c r="C2293" t="str">
        <f t="shared" si="179"/>
        <v>NW</v>
      </c>
      <c r="D2293">
        <v>2019</v>
      </c>
      <c r="E2293">
        <v>3</v>
      </c>
      <c r="F2293" t="str">
        <f t="shared" si="176"/>
        <v>2019Q1</v>
      </c>
      <c r="G2293" t="str">
        <f t="shared" si="177"/>
        <v>PROD_0052019Q1</v>
      </c>
      <c r="H2293">
        <v>16</v>
      </c>
      <c r="I2293" s="1">
        <f t="shared" si="178"/>
        <v>223920</v>
      </c>
      <c r="J2293" t="s">
        <v>19</v>
      </c>
      <c r="K2293" t="s">
        <v>13</v>
      </c>
      <c r="L2293">
        <v>2019</v>
      </c>
      <c r="M2293">
        <v>3</v>
      </c>
      <c r="N2293">
        <v>3</v>
      </c>
      <c r="O2293">
        <f t="shared" si="180"/>
        <v>2529</v>
      </c>
    </row>
    <row r="2294" spans="1:15" x14ac:dyDescent="0.25">
      <c r="A2294" t="s">
        <v>8</v>
      </c>
      <c r="B2294" t="s">
        <v>13</v>
      </c>
      <c r="C2294" t="str">
        <f t="shared" si="179"/>
        <v>NW</v>
      </c>
      <c r="D2294">
        <v>2019</v>
      </c>
      <c r="E2294">
        <v>4</v>
      </c>
      <c r="F2294" t="str">
        <f t="shared" si="176"/>
        <v>2019Q1</v>
      </c>
      <c r="G2294" t="str">
        <f t="shared" si="177"/>
        <v>PROD_0052019Q1</v>
      </c>
      <c r="H2294">
        <v>18</v>
      </c>
      <c r="I2294" s="1">
        <f t="shared" si="178"/>
        <v>251910</v>
      </c>
      <c r="J2294" t="s">
        <v>19</v>
      </c>
      <c r="K2294" t="s">
        <v>13</v>
      </c>
      <c r="L2294">
        <v>2019</v>
      </c>
      <c r="M2294">
        <v>4</v>
      </c>
      <c r="N2294">
        <v>3</v>
      </c>
      <c r="O2294">
        <f t="shared" si="180"/>
        <v>2529</v>
      </c>
    </row>
    <row r="2295" spans="1:15" x14ac:dyDescent="0.25">
      <c r="A2295" t="s">
        <v>8</v>
      </c>
      <c r="B2295" t="s">
        <v>13</v>
      </c>
      <c r="C2295" t="str">
        <f t="shared" si="179"/>
        <v>NW</v>
      </c>
      <c r="D2295">
        <v>2019</v>
      </c>
      <c r="E2295">
        <v>5</v>
      </c>
      <c r="F2295" t="str">
        <f t="shared" si="176"/>
        <v>2019Q1</v>
      </c>
      <c r="G2295" t="str">
        <f t="shared" si="177"/>
        <v>PROD_0052019Q1</v>
      </c>
      <c r="H2295">
        <v>9</v>
      </c>
      <c r="I2295" s="1">
        <f t="shared" si="178"/>
        <v>125955</v>
      </c>
      <c r="J2295" t="s">
        <v>19</v>
      </c>
      <c r="K2295" t="s">
        <v>13</v>
      </c>
      <c r="L2295">
        <v>2019</v>
      </c>
      <c r="M2295">
        <v>5</v>
      </c>
      <c r="N2295">
        <v>1</v>
      </c>
      <c r="O2295">
        <f t="shared" si="180"/>
        <v>843</v>
      </c>
    </row>
    <row r="2296" spans="1:15" x14ac:dyDescent="0.25">
      <c r="A2296" t="s">
        <v>8</v>
      </c>
      <c r="B2296" t="s">
        <v>13</v>
      </c>
      <c r="C2296" t="str">
        <f t="shared" si="179"/>
        <v>NW</v>
      </c>
      <c r="D2296">
        <v>2019</v>
      </c>
      <c r="E2296">
        <v>6</v>
      </c>
      <c r="F2296" t="str">
        <f t="shared" si="176"/>
        <v>2019Q1</v>
      </c>
      <c r="G2296" t="str">
        <f t="shared" si="177"/>
        <v>PROD_0052019Q1</v>
      </c>
      <c r="H2296">
        <v>15</v>
      </c>
      <c r="I2296" s="1">
        <f t="shared" si="178"/>
        <v>209925</v>
      </c>
      <c r="J2296" t="s">
        <v>19</v>
      </c>
      <c r="K2296" t="s">
        <v>13</v>
      </c>
      <c r="L2296">
        <v>2019</v>
      </c>
      <c r="M2296">
        <v>6</v>
      </c>
      <c r="N2296">
        <v>2</v>
      </c>
      <c r="O2296">
        <f t="shared" si="180"/>
        <v>1686</v>
      </c>
    </row>
    <row r="2297" spans="1:15" x14ac:dyDescent="0.25">
      <c r="A2297" t="s">
        <v>8</v>
      </c>
      <c r="B2297" t="s">
        <v>13</v>
      </c>
      <c r="C2297" t="str">
        <f t="shared" si="179"/>
        <v>NW</v>
      </c>
      <c r="D2297">
        <v>2019</v>
      </c>
      <c r="E2297">
        <v>7</v>
      </c>
      <c r="F2297" t="str">
        <f t="shared" si="176"/>
        <v>2019Q1</v>
      </c>
      <c r="G2297" t="str">
        <f t="shared" si="177"/>
        <v>PROD_0052019Q1</v>
      </c>
      <c r="H2297">
        <v>13</v>
      </c>
      <c r="I2297" s="1">
        <f t="shared" si="178"/>
        <v>181935</v>
      </c>
      <c r="J2297" t="s">
        <v>19</v>
      </c>
      <c r="K2297" t="s">
        <v>13</v>
      </c>
      <c r="L2297">
        <v>2019</v>
      </c>
      <c r="M2297">
        <v>7</v>
      </c>
      <c r="N2297">
        <v>2</v>
      </c>
      <c r="O2297">
        <f t="shared" si="180"/>
        <v>1686</v>
      </c>
    </row>
    <row r="2298" spans="1:15" x14ac:dyDescent="0.25">
      <c r="A2298" t="s">
        <v>8</v>
      </c>
      <c r="B2298" t="s">
        <v>13</v>
      </c>
      <c r="C2298" t="str">
        <f t="shared" si="179"/>
        <v>NW</v>
      </c>
      <c r="D2298">
        <v>2019</v>
      </c>
      <c r="E2298">
        <v>8</v>
      </c>
      <c r="F2298" t="str">
        <f t="shared" si="176"/>
        <v>2019Q1</v>
      </c>
      <c r="G2298" t="str">
        <f t="shared" si="177"/>
        <v>PROD_0052019Q1</v>
      </c>
      <c r="H2298">
        <v>17</v>
      </c>
      <c r="I2298" s="1">
        <f t="shared" si="178"/>
        <v>237915</v>
      </c>
      <c r="J2298" t="s">
        <v>19</v>
      </c>
      <c r="K2298" t="s">
        <v>13</v>
      </c>
      <c r="L2298">
        <v>2019</v>
      </c>
      <c r="M2298">
        <v>8</v>
      </c>
      <c r="N2298">
        <v>2</v>
      </c>
      <c r="O2298">
        <f t="shared" si="180"/>
        <v>1686</v>
      </c>
    </row>
    <row r="2299" spans="1:15" x14ac:dyDescent="0.25">
      <c r="A2299" t="s">
        <v>8</v>
      </c>
      <c r="B2299" t="s">
        <v>13</v>
      </c>
      <c r="C2299" t="str">
        <f t="shared" si="179"/>
        <v>NW</v>
      </c>
      <c r="D2299">
        <v>2019</v>
      </c>
      <c r="E2299">
        <v>9</v>
      </c>
      <c r="F2299" t="str">
        <f t="shared" si="176"/>
        <v>2019Q1</v>
      </c>
      <c r="G2299" t="str">
        <f t="shared" si="177"/>
        <v>PROD_0052019Q1</v>
      </c>
      <c r="H2299">
        <v>22</v>
      </c>
      <c r="I2299" s="1">
        <f t="shared" si="178"/>
        <v>307890</v>
      </c>
      <c r="J2299" t="s">
        <v>19</v>
      </c>
      <c r="K2299" t="s">
        <v>13</v>
      </c>
      <c r="L2299">
        <v>2019</v>
      </c>
      <c r="M2299">
        <v>9</v>
      </c>
      <c r="N2299">
        <v>3</v>
      </c>
      <c r="O2299">
        <f t="shared" si="180"/>
        <v>2529</v>
      </c>
    </row>
    <row r="2300" spans="1:15" x14ac:dyDescent="0.25">
      <c r="A2300" t="s">
        <v>8</v>
      </c>
      <c r="B2300" t="s">
        <v>13</v>
      </c>
      <c r="C2300" t="str">
        <f t="shared" si="179"/>
        <v>NW</v>
      </c>
      <c r="D2300">
        <v>2019</v>
      </c>
      <c r="E2300">
        <v>10</v>
      </c>
      <c r="F2300" t="str">
        <f t="shared" si="176"/>
        <v>2019Q1</v>
      </c>
      <c r="G2300" t="str">
        <f t="shared" si="177"/>
        <v>PROD_0052019Q1</v>
      </c>
      <c r="H2300">
        <v>12</v>
      </c>
      <c r="I2300" s="1">
        <f t="shared" si="178"/>
        <v>167940</v>
      </c>
      <c r="J2300" t="s">
        <v>19</v>
      </c>
      <c r="K2300" t="s">
        <v>13</v>
      </c>
      <c r="L2300">
        <v>2019</v>
      </c>
      <c r="M2300">
        <v>10</v>
      </c>
      <c r="N2300">
        <v>2</v>
      </c>
      <c r="O2300">
        <f t="shared" si="180"/>
        <v>1686</v>
      </c>
    </row>
    <row r="2301" spans="1:15" x14ac:dyDescent="0.25">
      <c r="A2301" t="s">
        <v>8</v>
      </c>
      <c r="B2301" t="s">
        <v>13</v>
      </c>
      <c r="C2301" t="str">
        <f t="shared" si="179"/>
        <v>NW</v>
      </c>
      <c r="D2301">
        <v>2019</v>
      </c>
      <c r="E2301">
        <v>11</v>
      </c>
      <c r="F2301" t="str">
        <f t="shared" si="176"/>
        <v>2019Q1</v>
      </c>
      <c r="G2301" t="str">
        <f t="shared" si="177"/>
        <v>PROD_0052019Q1</v>
      </c>
      <c r="H2301">
        <v>4</v>
      </c>
      <c r="I2301" s="1">
        <f t="shared" si="178"/>
        <v>55980</v>
      </c>
      <c r="J2301" t="s">
        <v>19</v>
      </c>
      <c r="K2301" t="s">
        <v>13</v>
      </c>
      <c r="L2301">
        <v>2019</v>
      </c>
      <c r="M2301">
        <v>11</v>
      </c>
      <c r="N2301">
        <v>1</v>
      </c>
      <c r="O2301">
        <f t="shared" si="180"/>
        <v>843</v>
      </c>
    </row>
    <row r="2302" spans="1:15" x14ac:dyDescent="0.25">
      <c r="A2302" t="s">
        <v>8</v>
      </c>
      <c r="B2302" t="s">
        <v>13</v>
      </c>
      <c r="C2302" t="str">
        <f t="shared" si="179"/>
        <v>NW</v>
      </c>
      <c r="D2302">
        <v>2019</v>
      </c>
      <c r="E2302">
        <v>12</v>
      </c>
      <c r="F2302" t="str">
        <f t="shared" si="176"/>
        <v>2019Q1</v>
      </c>
      <c r="G2302" t="str">
        <f t="shared" si="177"/>
        <v>PROD_0052019Q1</v>
      </c>
      <c r="H2302">
        <v>14</v>
      </c>
      <c r="I2302" s="1">
        <f t="shared" si="178"/>
        <v>195930</v>
      </c>
      <c r="J2302" t="s">
        <v>19</v>
      </c>
      <c r="K2302" t="s">
        <v>13</v>
      </c>
      <c r="L2302">
        <v>2019</v>
      </c>
      <c r="M2302">
        <v>12</v>
      </c>
      <c r="N2302">
        <v>3</v>
      </c>
      <c r="O2302">
        <f t="shared" si="180"/>
        <v>2529</v>
      </c>
    </row>
    <row r="2303" spans="1:15" x14ac:dyDescent="0.25">
      <c r="A2303" t="s">
        <v>8</v>
      </c>
      <c r="B2303" t="s">
        <v>13</v>
      </c>
      <c r="C2303" t="str">
        <f t="shared" si="179"/>
        <v>NW</v>
      </c>
      <c r="D2303">
        <v>2019</v>
      </c>
      <c r="E2303">
        <v>13</v>
      </c>
      <c r="F2303" t="str">
        <f t="shared" si="176"/>
        <v>2019Q2</v>
      </c>
      <c r="G2303" t="str">
        <f t="shared" si="177"/>
        <v>PROD_0052019Q2</v>
      </c>
      <c r="H2303">
        <v>22</v>
      </c>
      <c r="I2303" s="1">
        <f t="shared" si="178"/>
        <v>307890</v>
      </c>
      <c r="J2303" t="s">
        <v>19</v>
      </c>
      <c r="K2303" t="s">
        <v>13</v>
      </c>
      <c r="L2303">
        <v>2019</v>
      </c>
      <c r="M2303">
        <v>13</v>
      </c>
      <c r="N2303">
        <v>4</v>
      </c>
      <c r="O2303">
        <f t="shared" si="180"/>
        <v>3372</v>
      </c>
    </row>
    <row r="2304" spans="1:15" x14ac:dyDescent="0.25">
      <c r="A2304" t="s">
        <v>8</v>
      </c>
      <c r="B2304" t="s">
        <v>13</v>
      </c>
      <c r="C2304" t="str">
        <f t="shared" si="179"/>
        <v>NW</v>
      </c>
      <c r="D2304">
        <v>2019</v>
      </c>
      <c r="E2304">
        <v>14</v>
      </c>
      <c r="F2304" t="str">
        <f t="shared" si="176"/>
        <v>2019Q2</v>
      </c>
      <c r="G2304" t="str">
        <f t="shared" si="177"/>
        <v>PROD_0052019Q2</v>
      </c>
      <c r="H2304">
        <v>15</v>
      </c>
      <c r="I2304" s="1">
        <f t="shared" si="178"/>
        <v>209925</v>
      </c>
      <c r="J2304" t="s">
        <v>19</v>
      </c>
      <c r="K2304" t="s">
        <v>13</v>
      </c>
      <c r="L2304">
        <v>2019</v>
      </c>
      <c r="M2304">
        <v>14</v>
      </c>
      <c r="N2304">
        <v>2</v>
      </c>
      <c r="O2304">
        <f t="shared" si="180"/>
        <v>1686</v>
      </c>
    </row>
    <row r="2305" spans="1:15" x14ac:dyDescent="0.25">
      <c r="A2305" t="s">
        <v>8</v>
      </c>
      <c r="B2305" t="s">
        <v>13</v>
      </c>
      <c r="C2305" t="str">
        <f t="shared" si="179"/>
        <v>NW</v>
      </c>
      <c r="D2305">
        <v>2019</v>
      </c>
      <c r="E2305">
        <v>15</v>
      </c>
      <c r="F2305" t="str">
        <f t="shared" si="176"/>
        <v>2019Q2</v>
      </c>
      <c r="G2305" t="str">
        <f t="shared" si="177"/>
        <v>PROD_0052019Q2</v>
      </c>
      <c r="H2305">
        <v>15</v>
      </c>
      <c r="I2305" s="1">
        <f t="shared" si="178"/>
        <v>209925</v>
      </c>
      <c r="J2305" t="s">
        <v>19</v>
      </c>
      <c r="K2305" t="s">
        <v>13</v>
      </c>
      <c r="L2305">
        <v>2019</v>
      </c>
      <c r="M2305">
        <v>15</v>
      </c>
      <c r="N2305">
        <v>1</v>
      </c>
      <c r="O2305">
        <f t="shared" si="180"/>
        <v>843</v>
      </c>
    </row>
    <row r="2306" spans="1:15" x14ac:dyDescent="0.25">
      <c r="A2306" t="s">
        <v>8</v>
      </c>
      <c r="B2306" t="s">
        <v>13</v>
      </c>
      <c r="C2306" t="str">
        <f t="shared" si="179"/>
        <v>NW</v>
      </c>
      <c r="D2306">
        <v>2019</v>
      </c>
      <c r="E2306">
        <v>16</v>
      </c>
      <c r="F2306" t="str">
        <f t="shared" ref="F2306:F2369" si="181">CONCATENATE(D2306,"Q",IF(E2306&gt;=39,4,IF(E2306&gt;=26,3,IF(E2306&gt;=13,2,IF(E2306&gt;=0,1)))))</f>
        <v>2019Q2</v>
      </c>
      <c r="G2306" t="str">
        <f t="shared" ref="G2306:G2369" si="182">CONCATENATE(A2306,D2306,"Q",IF(E2306&gt;=39,4,IF(E2306&gt;=26,3,IF(E2306&gt;=13,2,IF(E2306&gt;=0,1)))))</f>
        <v>PROD_0052019Q2</v>
      </c>
      <c r="H2306">
        <v>12</v>
      </c>
      <c r="I2306" s="1">
        <f t="shared" ref="I2306:I2369" si="183">H2306*(VLOOKUP(G2306,S$2:T$65,2,0))</f>
        <v>167940</v>
      </c>
      <c r="J2306" t="s">
        <v>19</v>
      </c>
      <c r="K2306" t="s">
        <v>13</v>
      </c>
      <c r="L2306">
        <v>2019</v>
      </c>
      <c r="M2306">
        <v>16</v>
      </c>
      <c r="N2306">
        <v>1</v>
      </c>
      <c r="O2306">
        <f t="shared" si="180"/>
        <v>843</v>
      </c>
    </row>
    <row r="2307" spans="1:15" x14ac:dyDescent="0.25">
      <c r="A2307" t="s">
        <v>8</v>
      </c>
      <c r="B2307" t="s">
        <v>13</v>
      </c>
      <c r="C2307" t="str">
        <f t="shared" ref="C2307:C2370" si="184">VLOOKUP(B2307,$V$14:$Y$18,2,FALSE)</f>
        <v>NW</v>
      </c>
      <c r="D2307">
        <v>2019</v>
      </c>
      <c r="E2307">
        <v>17</v>
      </c>
      <c r="F2307" t="str">
        <f t="shared" si="181"/>
        <v>2019Q2</v>
      </c>
      <c r="G2307" t="str">
        <f t="shared" si="182"/>
        <v>PROD_0052019Q2</v>
      </c>
      <c r="H2307">
        <v>9</v>
      </c>
      <c r="I2307" s="1">
        <f t="shared" si="183"/>
        <v>125955</v>
      </c>
      <c r="J2307" t="s">
        <v>19</v>
      </c>
      <c r="K2307" t="s">
        <v>13</v>
      </c>
      <c r="L2307">
        <v>2019</v>
      </c>
      <c r="M2307">
        <v>17</v>
      </c>
      <c r="N2307">
        <v>1</v>
      </c>
      <c r="O2307">
        <f t="shared" ref="O2307:O2370" si="185">N2307*(VLOOKUP(J2307,$V$2:$W$9,2,0))</f>
        <v>843</v>
      </c>
    </row>
    <row r="2308" spans="1:15" x14ac:dyDescent="0.25">
      <c r="A2308" t="s">
        <v>8</v>
      </c>
      <c r="B2308" t="s">
        <v>13</v>
      </c>
      <c r="C2308" t="str">
        <f t="shared" si="184"/>
        <v>NW</v>
      </c>
      <c r="D2308">
        <v>2019</v>
      </c>
      <c r="E2308">
        <v>18</v>
      </c>
      <c r="F2308" t="str">
        <f t="shared" si="181"/>
        <v>2019Q2</v>
      </c>
      <c r="G2308" t="str">
        <f t="shared" si="182"/>
        <v>PROD_0052019Q2</v>
      </c>
      <c r="H2308">
        <v>13</v>
      </c>
      <c r="I2308" s="1">
        <f t="shared" si="183"/>
        <v>181935</v>
      </c>
      <c r="J2308" t="s">
        <v>19</v>
      </c>
      <c r="K2308" t="s">
        <v>13</v>
      </c>
      <c r="L2308">
        <v>2019</v>
      </c>
      <c r="M2308">
        <v>18</v>
      </c>
      <c r="N2308">
        <v>1</v>
      </c>
      <c r="O2308">
        <f t="shared" si="185"/>
        <v>843</v>
      </c>
    </row>
    <row r="2309" spans="1:15" x14ac:dyDescent="0.25">
      <c r="A2309" t="s">
        <v>8</v>
      </c>
      <c r="B2309" t="s">
        <v>13</v>
      </c>
      <c r="C2309" t="str">
        <f t="shared" si="184"/>
        <v>NW</v>
      </c>
      <c r="D2309">
        <v>2019</v>
      </c>
      <c r="E2309">
        <v>19</v>
      </c>
      <c r="F2309" t="str">
        <f t="shared" si="181"/>
        <v>2019Q2</v>
      </c>
      <c r="G2309" t="str">
        <f t="shared" si="182"/>
        <v>PROD_0052019Q2</v>
      </c>
      <c r="H2309">
        <v>12</v>
      </c>
      <c r="I2309" s="1">
        <f t="shared" si="183"/>
        <v>167940</v>
      </c>
      <c r="J2309" t="s">
        <v>19</v>
      </c>
      <c r="K2309" t="s">
        <v>13</v>
      </c>
      <c r="L2309">
        <v>2019</v>
      </c>
      <c r="M2309">
        <v>19</v>
      </c>
      <c r="N2309">
        <v>1</v>
      </c>
      <c r="O2309">
        <f t="shared" si="185"/>
        <v>843</v>
      </c>
    </row>
    <row r="2310" spans="1:15" x14ac:dyDescent="0.25">
      <c r="A2310" t="s">
        <v>8</v>
      </c>
      <c r="B2310" t="s">
        <v>13</v>
      </c>
      <c r="C2310" t="str">
        <f t="shared" si="184"/>
        <v>NW</v>
      </c>
      <c r="D2310">
        <v>2019</v>
      </c>
      <c r="E2310">
        <v>20</v>
      </c>
      <c r="F2310" t="str">
        <f t="shared" si="181"/>
        <v>2019Q2</v>
      </c>
      <c r="G2310" t="str">
        <f t="shared" si="182"/>
        <v>PROD_0052019Q2</v>
      </c>
      <c r="H2310">
        <v>12</v>
      </c>
      <c r="I2310" s="1">
        <f t="shared" si="183"/>
        <v>167940</v>
      </c>
      <c r="J2310" t="s">
        <v>19</v>
      </c>
      <c r="K2310" t="s">
        <v>13</v>
      </c>
      <c r="L2310">
        <v>2019</v>
      </c>
      <c r="M2310">
        <v>20</v>
      </c>
      <c r="N2310">
        <v>1</v>
      </c>
      <c r="O2310">
        <f t="shared" si="185"/>
        <v>843</v>
      </c>
    </row>
    <row r="2311" spans="1:15" x14ac:dyDescent="0.25">
      <c r="A2311" t="s">
        <v>8</v>
      </c>
      <c r="B2311" t="s">
        <v>13</v>
      </c>
      <c r="C2311" t="str">
        <f t="shared" si="184"/>
        <v>NW</v>
      </c>
      <c r="D2311">
        <v>2019</v>
      </c>
      <c r="E2311">
        <v>21</v>
      </c>
      <c r="F2311" t="str">
        <f t="shared" si="181"/>
        <v>2019Q2</v>
      </c>
      <c r="G2311" t="str">
        <f t="shared" si="182"/>
        <v>PROD_0052019Q2</v>
      </c>
      <c r="H2311">
        <v>10</v>
      </c>
      <c r="I2311" s="1">
        <f t="shared" si="183"/>
        <v>139950</v>
      </c>
      <c r="J2311" t="s">
        <v>19</v>
      </c>
      <c r="K2311" t="s">
        <v>13</v>
      </c>
      <c r="L2311">
        <v>2019</v>
      </c>
      <c r="M2311">
        <v>21</v>
      </c>
      <c r="N2311">
        <v>1</v>
      </c>
      <c r="O2311">
        <f t="shared" si="185"/>
        <v>843</v>
      </c>
    </row>
    <row r="2312" spans="1:15" x14ac:dyDescent="0.25">
      <c r="A2312" t="s">
        <v>8</v>
      </c>
      <c r="B2312" t="s">
        <v>13</v>
      </c>
      <c r="C2312" t="str">
        <f t="shared" si="184"/>
        <v>NW</v>
      </c>
      <c r="D2312">
        <v>2019</v>
      </c>
      <c r="E2312">
        <v>22</v>
      </c>
      <c r="F2312" t="str">
        <f t="shared" si="181"/>
        <v>2019Q2</v>
      </c>
      <c r="G2312" t="str">
        <f t="shared" si="182"/>
        <v>PROD_0052019Q2</v>
      </c>
      <c r="H2312">
        <v>13</v>
      </c>
      <c r="I2312" s="1">
        <f t="shared" si="183"/>
        <v>181935</v>
      </c>
      <c r="J2312" t="s">
        <v>19</v>
      </c>
      <c r="K2312" t="s">
        <v>13</v>
      </c>
      <c r="L2312">
        <v>2019</v>
      </c>
      <c r="M2312">
        <v>22</v>
      </c>
      <c r="N2312">
        <v>2</v>
      </c>
      <c r="O2312">
        <f t="shared" si="185"/>
        <v>1686</v>
      </c>
    </row>
    <row r="2313" spans="1:15" x14ac:dyDescent="0.25">
      <c r="A2313" t="s">
        <v>8</v>
      </c>
      <c r="B2313" t="s">
        <v>13</v>
      </c>
      <c r="C2313" t="str">
        <f t="shared" si="184"/>
        <v>NW</v>
      </c>
      <c r="D2313">
        <v>2019</v>
      </c>
      <c r="E2313">
        <v>23</v>
      </c>
      <c r="F2313" t="str">
        <f t="shared" si="181"/>
        <v>2019Q2</v>
      </c>
      <c r="G2313" t="str">
        <f t="shared" si="182"/>
        <v>PROD_0052019Q2</v>
      </c>
      <c r="H2313">
        <v>13</v>
      </c>
      <c r="I2313" s="1">
        <f t="shared" si="183"/>
        <v>181935</v>
      </c>
      <c r="J2313" t="s">
        <v>19</v>
      </c>
      <c r="K2313" t="s">
        <v>13</v>
      </c>
      <c r="L2313">
        <v>2019</v>
      </c>
      <c r="M2313">
        <v>23</v>
      </c>
      <c r="N2313">
        <v>2</v>
      </c>
      <c r="O2313">
        <f t="shared" si="185"/>
        <v>1686</v>
      </c>
    </row>
    <row r="2314" spans="1:15" x14ac:dyDescent="0.25">
      <c r="A2314" t="s">
        <v>8</v>
      </c>
      <c r="B2314" t="s">
        <v>13</v>
      </c>
      <c r="C2314" t="str">
        <f t="shared" si="184"/>
        <v>NW</v>
      </c>
      <c r="D2314">
        <v>2019</v>
      </c>
      <c r="E2314">
        <v>24</v>
      </c>
      <c r="F2314" t="str">
        <f t="shared" si="181"/>
        <v>2019Q2</v>
      </c>
      <c r="G2314" t="str">
        <f t="shared" si="182"/>
        <v>PROD_0052019Q2</v>
      </c>
      <c r="H2314">
        <v>27</v>
      </c>
      <c r="I2314" s="1">
        <f t="shared" si="183"/>
        <v>377865</v>
      </c>
      <c r="J2314" t="s">
        <v>19</v>
      </c>
      <c r="K2314" t="s">
        <v>13</v>
      </c>
      <c r="L2314">
        <v>2019</v>
      </c>
      <c r="M2314">
        <v>24</v>
      </c>
      <c r="N2314">
        <v>4</v>
      </c>
      <c r="O2314">
        <f t="shared" si="185"/>
        <v>3372</v>
      </c>
    </row>
    <row r="2315" spans="1:15" x14ac:dyDescent="0.25">
      <c r="A2315" t="s">
        <v>8</v>
      </c>
      <c r="B2315" t="s">
        <v>13</v>
      </c>
      <c r="C2315" t="str">
        <f t="shared" si="184"/>
        <v>NW</v>
      </c>
      <c r="D2315">
        <v>2019</v>
      </c>
      <c r="E2315">
        <v>25</v>
      </c>
      <c r="F2315" t="str">
        <f t="shared" si="181"/>
        <v>2019Q2</v>
      </c>
      <c r="G2315" t="str">
        <f t="shared" si="182"/>
        <v>PROD_0052019Q2</v>
      </c>
      <c r="H2315">
        <v>19</v>
      </c>
      <c r="I2315" s="1">
        <f t="shared" si="183"/>
        <v>265905</v>
      </c>
      <c r="J2315" t="s">
        <v>19</v>
      </c>
      <c r="K2315" t="s">
        <v>13</v>
      </c>
      <c r="L2315">
        <v>2019</v>
      </c>
      <c r="M2315">
        <v>25</v>
      </c>
      <c r="N2315">
        <v>3</v>
      </c>
      <c r="O2315">
        <f t="shared" si="185"/>
        <v>2529</v>
      </c>
    </row>
    <row r="2316" spans="1:15" x14ac:dyDescent="0.25">
      <c r="A2316" t="s">
        <v>8</v>
      </c>
      <c r="B2316" t="s">
        <v>13</v>
      </c>
      <c r="C2316" t="str">
        <f t="shared" si="184"/>
        <v>NW</v>
      </c>
      <c r="D2316">
        <v>2019</v>
      </c>
      <c r="E2316">
        <v>26</v>
      </c>
      <c r="F2316" t="str">
        <f t="shared" si="181"/>
        <v>2019Q3</v>
      </c>
      <c r="G2316" t="str">
        <f t="shared" si="182"/>
        <v>PROD_0052019Q3</v>
      </c>
      <c r="H2316">
        <v>11</v>
      </c>
      <c r="I2316" s="1">
        <f t="shared" si="183"/>
        <v>153945</v>
      </c>
      <c r="J2316" t="s">
        <v>19</v>
      </c>
      <c r="K2316" t="s">
        <v>13</v>
      </c>
      <c r="L2316">
        <v>2019</v>
      </c>
      <c r="M2316">
        <v>26</v>
      </c>
      <c r="N2316">
        <v>2</v>
      </c>
      <c r="O2316">
        <f t="shared" si="185"/>
        <v>1686</v>
      </c>
    </row>
    <row r="2317" spans="1:15" x14ac:dyDescent="0.25">
      <c r="A2317" t="s">
        <v>8</v>
      </c>
      <c r="B2317" t="s">
        <v>13</v>
      </c>
      <c r="C2317" t="str">
        <f t="shared" si="184"/>
        <v>NW</v>
      </c>
      <c r="D2317">
        <v>2019</v>
      </c>
      <c r="E2317">
        <v>27</v>
      </c>
      <c r="F2317" t="str">
        <f t="shared" si="181"/>
        <v>2019Q3</v>
      </c>
      <c r="G2317" t="str">
        <f t="shared" si="182"/>
        <v>PROD_0052019Q3</v>
      </c>
      <c r="H2317">
        <v>4</v>
      </c>
      <c r="I2317" s="1">
        <f t="shared" si="183"/>
        <v>55980</v>
      </c>
      <c r="J2317" t="s">
        <v>19</v>
      </c>
      <c r="K2317" t="s">
        <v>13</v>
      </c>
      <c r="L2317">
        <v>2019</v>
      </c>
      <c r="M2317">
        <v>27</v>
      </c>
      <c r="N2317">
        <v>1</v>
      </c>
      <c r="O2317">
        <f t="shared" si="185"/>
        <v>843</v>
      </c>
    </row>
    <row r="2318" spans="1:15" x14ac:dyDescent="0.25">
      <c r="A2318" t="s">
        <v>8</v>
      </c>
      <c r="B2318" t="s">
        <v>13</v>
      </c>
      <c r="C2318" t="str">
        <f t="shared" si="184"/>
        <v>NW</v>
      </c>
      <c r="D2318">
        <v>2019</v>
      </c>
      <c r="E2318">
        <v>28</v>
      </c>
      <c r="F2318" t="str">
        <f t="shared" si="181"/>
        <v>2019Q3</v>
      </c>
      <c r="G2318" t="str">
        <f t="shared" si="182"/>
        <v>PROD_0052019Q3</v>
      </c>
      <c r="H2318">
        <v>8</v>
      </c>
      <c r="I2318" s="1">
        <f t="shared" si="183"/>
        <v>111960</v>
      </c>
      <c r="J2318" t="s">
        <v>19</v>
      </c>
      <c r="K2318" t="s">
        <v>13</v>
      </c>
      <c r="L2318">
        <v>2019</v>
      </c>
      <c r="M2318">
        <v>28</v>
      </c>
      <c r="N2318">
        <v>2</v>
      </c>
      <c r="O2318">
        <f t="shared" si="185"/>
        <v>1686</v>
      </c>
    </row>
    <row r="2319" spans="1:15" x14ac:dyDescent="0.25">
      <c r="A2319" t="s">
        <v>8</v>
      </c>
      <c r="B2319" t="s">
        <v>13</v>
      </c>
      <c r="C2319" t="str">
        <f t="shared" si="184"/>
        <v>NW</v>
      </c>
      <c r="D2319">
        <v>2019</v>
      </c>
      <c r="E2319">
        <v>29</v>
      </c>
      <c r="F2319" t="str">
        <f t="shared" si="181"/>
        <v>2019Q3</v>
      </c>
      <c r="G2319" t="str">
        <f t="shared" si="182"/>
        <v>PROD_0052019Q3</v>
      </c>
      <c r="H2319">
        <v>14</v>
      </c>
      <c r="I2319" s="1">
        <f t="shared" si="183"/>
        <v>195930</v>
      </c>
      <c r="J2319" t="s">
        <v>19</v>
      </c>
      <c r="K2319" t="s">
        <v>13</v>
      </c>
      <c r="L2319">
        <v>2019</v>
      </c>
      <c r="M2319">
        <v>29</v>
      </c>
      <c r="N2319">
        <v>3</v>
      </c>
      <c r="O2319">
        <f t="shared" si="185"/>
        <v>2529</v>
      </c>
    </row>
    <row r="2320" spans="1:15" x14ac:dyDescent="0.25">
      <c r="A2320" t="s">
        <v>8</v>
      </c>
      <c r="B2320" t="s">
        <v>13</v>
      </c>
      <c r="C2320" t="str">
        <f t="shared" si="184"/>
        <v>NW</v>
      </c>
      <c r="D2320">
        <v>2019</v>
      </c>
      <c r="E2320">
        <v>30</v>
      </c>
      <c r="F2320" t="str">
        <f t="shared" si="181"/>
        <v>2019Q3</v>
      </c>
      <c r="G2320" t="str">
        <f t="shared" si="182"/>
        <v>PROD_0052019Q3</v>
      </c>
      <c r="H2320">
        <v>16</v>
      </c>
      <c r="I2320" s="1">
        <f t="shared" si="183"/>
        <v>223920</v>
      </c>
      <c r="J2320" t="s">
        <v>19</v>
      </c>
      <c r="K2320" t="s">
        <v>13</v>
      </c>
      <c r="L2320">
        <v>2019</v>
      </c>
      <c r="M2320">
        <v>30</v>
      </c>
      <c r="N2320">
        <v>4</v>
      </c>
      <c r="O2320">
        <f t="shared" si="185"/>
        <v>3372</v>
      </c>
    </row>
    <row r="2321" spans="1:15" x14ac:dyDescent="0.25">
      <c r="A2321" t="s">
        <v>8</v>
      </c>
      <c r="B2321" t="s">
        <v>13</v>
      </c>
      <c r="C2321" t="str">
        <f t="shared" si="184"/>
        <v>NW</v>
      </c>
      <c r="D2321">
        <v>2019</v>
      </c>
      <c r="E2321">
        <v>31</v>
      </c>
      <c r="F2321" t="str">
        <f t="shared" si="181"/>
        <v>2019Q3</v>
      </c>
      <c r="G2321" t="str">
        <f t="shared" si="182"/>
        <v>PROD_0052019Q3</v>
      </c>
      <c r="H2321">
        <v>11</v>
      </c>
      <c r="I2321" s="1">
        <f t="shared" si="183"/>
        <v>153945</v>
      </c>
      <c r="J2321" t="s">
        <v>19</v>
      </c>
      <c r="K2321" t="s">
        <v>13</v>
      </c>
      <c r="L2321">
        <v>2019</v>
      </c>
      <c r="M2321">
        <v>31</v>
      </c>
      <c r="N2321">
        <v>3</v>
      </c>
      <c r="O2321">
        <f t="shared" si="185"/>
        <v>2529</v>
      </c>
    </row>
    <row r="2322" spans="1:15" x14ac:dyDescent="0.25">
      <c r="A2322" t="s">
        <v>8</v>
      </c>
      <c r="B2322" t="s">
        <v>13</v>
      </c>
      <c r="C2322" t="str">
        <f t="shared" si="184"/>
        <v>NW</v>
      </c>
      <c r="D2322">
        <v>2019</v>
      </c>
      <c r="E2322">
        <v>32</v>
      </c>
      <c r="F2322" t="str">
        <f t="shared" si="181"/>
        <v>2019Q3</v>
      </c>
      <c r="G2322" t="str">
        <f t="shared" si="182"/>
        <v>PROD_0052019Q3</v>
      </c>
      <c r="H2322">
        <v>13</v>
      </c>
      <c r="I2322" s="1">
        <f t="shared" si="183"/>
        <v>181935</v>
      </c>
      <c r="J2322" t="s">
        <v>19</v>
      </c>
      <c r="K2322" t="s">
        <v>13</v>
      </c>
      <c r="L2322">
        <v>2019</v>
      </c>
      <c r="M2322">
        <v>32</v>
      </c>
      <c r="N2322">
        <v>4</v>
      </c>
      <c r="O2322">
        <f t="shared" si="185"/>
        <v>3372</v>
      </c>
    </row>
    <row r="2323" spans="1:15" x14ac:dyDescent="0.25">
      <c r="A2323" t="s">
        <v>8</v>
      </c>
      <c r="B2323" t="s">
        <v>13</v>
      </c>
      <c r="C2323" t="str">
        <f t="shared" si="184"/>
        <v>NW</v>
      </c>
      <c r="D2323">
        <v>2019</v>
      </c>
      <c r="E2323">
        <v>33</v>
      </c>
      <c r="F2323" t="str">
        <f t="shared" si="181"/>
        <v>2019Q3</v>
      </c>
      <c r="G2323" t="str">
        <f t="shared" si="182"/>
        <v>PROD_0052019Q3</v>
      </c>
      <c r="H2323">
        <v>10</v>
      </c>
      <c r="I2323" s="1">
        <f t="shared" si="183"/>
        <v>139950</v>
      </c>
      <c r="J2323" t="s">
        <v>19</v>
      </c>
      <c r="K2323" t="s">
        <v>13</v>
      </c>
      <c r="L2323">
        <v>2019</v>
      </c>
      <c r="M2323">
        <v>33</v>
      </c>
      <c r="N2323">
        <v>3</v>
      </c>
      <c r="O2323">
        <f t="shared" si="185"/>
        <v>2529</v>
      </c>
    </row>
    <row r="2324" spans="1:15" x14ac:dyDescent="0.25">
      <c r="A2324" t="s">
        <v>8</v>
      </c>
      <c r="B2324" t="s">
        <v>13</v>
      </c>
      <c r="C2324" t="str">
        <f t="shared" si="184"/>
        <v>NW</v>
      </c>
      <c r="D2324">
        <v>2019</v>
      </c>
      <c r="E2324">
        <v>34</v>
      </c>
      <c r="F2324" t="str">
        <f t="shared" si="181"/>
        <v>2019Q3</v>
      </c>
      <c r="G2324" t="str">
        <f t="shared" si="182"/>
        <v>PROD_0052019Q3</v>
      </c>
      <c r="H2324">
        <v>14</v>
      </c>
      <c r="I2324" s="1">
        <f t="shared" si="183"/>
        <v>195930</v>
      </c>
      <c r="J2324" t="s">
        <v>19</v>
      </c>
      <c r="K2324" t="s">
        <v>13</v>
      </c>
      <c r="L2324">
        <v>2019</v>
      </c>
      <c r="M2324">
        <v>34</v>
      </c>
      <c r="N2324">
        <v>3</v>
      </c>
      <c r="O2324">
        <f t="shared" si="185"/>
        <v>2529</v>
      </c>
    </row>
    <row r="2325" spans="1:15" x14ac:dyDescent="0.25">
      <c r="A2325" t="s">
        <v>8</v>
      </c>
      <c r="B2325" t="s">
        <v>13</v>
      </c>
      <c r="C2325" t="str">
        <f t="shared" si="184"/>
        <v>NW</v>
      </c>
      <c r="D2325">
        <v>2019</v>
      </c>
      <c r="E2325">
        <v>35</v>
      </c>
      <c r="F2325" t="str">
        <f t="shared" si="181"/>
        <v>2019Q3</v>
      </c>
      <c r="G2325" t="str">
        <f t="shared" si="182"/>
        <v>PROD_0052019Q3</v>
      </c>
      <c r="H2325">
        <v>12</v>
      </c>
      <c r="I2325" s="1">
        <f t="shared" si="183"/>
        <v>167940</v>
      </c>
      <c r="J2325" t="s">
        <v>19</v>
      </c>
      <c r="K2325" t="s">
        <v>13</v>
      </c>
      <c r="L2325">
        <v>2019</v>
      </c>
      <c r="M2325">
        <v>35</v>
      </c>
      <c r="N2325">
        <v>3</v>
      </c>
      <c r="O2325">
        <f t="shared" si="185"/>
        <v>2529</v>
      </c>
    </row>
    <row r="2326" spans="1:15" x14ac:dyDescent="0.25">
      <c r="A2326" t="s">
        <v>8</v>
      </c>
      <c r="B2326" t="s">
        <v>13</v>
      </c>
      <c r="C2326" t="str">
        <f t="shared" si="184"/>
        <v>NW</v>
      </c>
      <c r="D2326">
        <v>2019</v>
      </c>
      <c r="E2326">
        <v>36</v>
      </c>
      <c r="F2326" t="str">
        <f t="shared" si="181"/>
        <v>2019Q3</v>
      </c>
      <c r="G2326" t="str">
        <f t="shared" si="182"/>
        <v>PROD_0052019Q3</v>
      </c>
      <c r="H2326">
        <v>4</v>
      </c>
      <c r="I2326" s="1">
        <f t="shared" si="183"/>
        <v>55980</v>
      </c>
      <c r="J2326" t="s">
        <v>19</v>
      </c>
      <c r="K2326" t="s">
        <v>13</v>
      </c>
      <c r="L2326">
        <v>2019</v>
      </c>
      <c r="M2326">
        <v>36</v>
      </c>
      <c r="N2326">
        <v>1</v>
      </c>
      <c r="O2326">
        <f t="shared" si="185"/>
        <v>843</v>
      </c>
    </row>
    <row r="2327" spans="1:15" x14ac:dyDescent="0.25">
      <c r="A2327" t="s">
        <v>8</v>
      </c>
      <c r="B2327" t="s">
        <v>13</v>
      </c>
      <c r="C2327" t="str">
        <f t="shared" si="184"/>
        <v>NW</v>
      </c>
      <c r="D2327">
        <v>2019</v>
      </c>
      <c r="E2327">
        <v>37</v>
      </c>
      <c r="F2327" t="str">
        <f t="shared" si="181"/>
        <v>2019Q3</v>
      </c>
      <c r="G2327" t="str">
        <f t="shared" si="182"/>
        <v>PROD_0052019Q3</v>
      </c>
      <c r="H2327">
        <v>17</v>
      </c>
      <c r="I2327" s="1">
        <f t="shared" si="183"/>
        <v>237915</v>
      </c>
      <c r="J2327" t="s">
        <v>19</v>
      </c>
      <c r="K2327" t="s">
        <v>13</v>
      </c>
      <c r="L2327">
        <v>2019</v>
      </c>
      <c r="M2327">
        <v>37</v>
      </c>
      <c r="N2327">
        <v>3</v>
      </c>
      <c r="O2327">
        <f t="shared" si="185"/>
        <v>2529</v>
      </c>
    </row>
    <row r="2328" spans="1:15" x14ac:dyDescent="0.25">
      <c r="A2328" t="s">
        <v>8</v>
      </c>
      <c r="B2328" t="s">
        <v>13</v>
      </c>
      <c r="C2328" t="str">
        <f t="shared" si="184"/>
        <v>NW</v>
      </c>
      <c r="D2328">
        <v>2019</v>
      </c>
      <c r="E2328">
        <v>38</v>
      </c>
      <c r="F2328" t="str">
        <f t="shared" si="181"/>
        <v>2019Q3</v>
      </c>
      <c r="G2328" t="str">
        <f t="shared" si="182"/>
        <v>PROD_0052019Q3</v>
      </c>
      <c r="H2328">
        <v>15</v>
      </c>
      <c r="I2328" s="1">
        <f t="shared" si="183"/>
        <v>209925</v>
      </c>
      <c r="J2328" t="s">
        <v>19</v>
      </c>
      <c r="K2328" t="s">
        <v>13</v>
      </c>
      <c r="L2328">
        <v>2019</v>
      </c>
      <c r="M2328">
        <v>38</v>
      </c>
      <c r="N2328">
        <v>3</v>
      </c>
      <c r="O2328">
        <f t="shared" si="185"/>
        <v>2529</v>
      </c>
    </row>
    <row r="2329" spans="1:15" x14ac:dyDescent="0.25">
      <c r="A2329" t="s">
        <v>8</v>
      </c>
      <c r="B2329" t="s">
        <v>13</v>
      </c>
      <c r="C2329" t="str">
        <f t="shared" si="184"/>
        <v>NW</v>
      </c>
      <c r="D2329">
        <v>2019</v>
      </c>
      <c r="E2329">
        <v>39</v>
      </c>
      <c r="F2329" t="str">
        <f t="shared" si="181"/>
        <v>2019Q4</v>
      </c>
      <c r="G2329" t="str">
        <f t="shared" si="182"/>
        <v>PROD_0052019Q4</v>
      </c>
      <c r="H2329">
        <v>11</v>
      </c>
      <c r="I2329" s="1">
        <f t="shared" si="183"/>
        <v>153945</v>
      </c>
      <c r="J2329" t="s">
        <v>19</v>
      </c>
      <c r="K2329" t="s">
        <v>13</v>
      </c>
      <c r="L2329">
        <v>2019</v>
      </c>
      <c r="M2329">
        <v>39</v>
      </c>
      <c r="N2329">
        <v>2</v>
      </c>
      <c r="O2329">
        <f t="shared" si="185"/>
        <v>1686</v>
      </c>
    </row>
    <row r="2330" spans="1:15" x14ac:dyDescent="0.25">
      <c r="A2330" t="s">
        <v>8</v>
      </c>
      <c r="B2330" t="s">
        <v>13</v>
      </c>
      <c r="C2330" t="str">
        <f t="shared" si="184"/>
        <v>NW</v>
      </c>
      <c r="D2330">
        <v>2019</v>
      </c>
      <c r="E2330">
        <v>40</v>
      </c>
      <c r="F2330" t="str">
        <f t="shared" si="181"/>
        <v>2019Q4</v>
      </c>
      <c r="G2330" t="str">
        <f t="shared" si="182"/>
        <v>PROD_0052019Q4</v>
      </c>
      <c r="H2330">
        <v>13</v>
      </c>
      <c r="I2330" s="1">
        <f t="shared" si="183"/>
        <v>181935</v>
      </c>
      <c r="J2330" t="s">
        <v>19</v>
      </c>
      <c r="K2330" t="s">
        <v>13</v>
      </c>
      <c r="L2330">
        <v>2019</v>
      </c>
      <c r="M2330">
        <v>40</v>
      </c>
      <c r="N2330">
        <v>2</v>
      </c>
      <c r="O2330">
        <f t="shared" si="185"/>
        <v>1686</v>
      </c>
    </row>
    <row r="2331" spans="1:15" x14ac:dyDescent="0.25">
      <c r="A2331" t="s">
        <v>8</v>
      </c>
      <c r="B2331" t="s">
        <v>13</v>
      </c>
      <c r="C2331" t="str">
        <f t="shared" si="184"/>
        <v>NW</v>
      </c>
      <c r="D2331">
        <v>2019</v>
      </c>
      <c r="E2331">
        <v>41</v>
      </c>
      <c r="F2331" t="str">
        <f t="shared" si="181"/>
        <v>2019Q4</v>
      </c>
      <c r="G2331" t="str">
        <f t="shared" si="182"/>
        <v>PROD_0052019Q4</v>
      </c>
      <c r="H2331">
        <v>8</v>
      </c>
      <c r="I2331" s="1">
        <f t="shared" si="183"/>
        <v>111960</v>
      </c>
      <c r="J2331" t="s">
        <v>19</v>
      </c>
      <c r="K2331" t="s">
        <v>13</v>
      </c>
      <c r="L2331">
        <v>2019</v>
      </c>
      <c r="M2331">
        <v>41</v>
      </c>
      <c r="N2331">
        <v>1</v>
      </c>
      <c r="O2331">
        <f t="shared" si="185"/>
        <v>843</v>
      </c>
    </row>
    <row r="2332" spans="1:15" x14ac:dyDescent="0.25">
      <c r="A2332" t="s">
        <v>8</v>
      </c>
      <c r="B2332" t="s">
        <v>13</v>
      </c>
      <c r="C2332" t="str">
        <f t="shared" si="184"/>
        <v>NW</v>
      </c>
      <c r="D2332">
        <v>2019</v>
      </c>
      <c r="E2332">
        <v>42</v>
      </c>
      <c r="F2332" t="str">
        <f t="shared" si="181"/>
        <v>2019Q4</v>
      </c>
      <c r="G2332" t="str">
        <f t="shared" si="182"/>
        <v>PROD_0052019Q4</v>
      </c>
      <c r="H2332">
        <v>7</v>
      </c>
      <c r="I2332" s="1">
        <f t="shared" si="183"/>
        <v>97965</v>
      </c>
      <c r="J2332" t="s">
        <v>19</v>
      </c>
      <c r="K2332" t="s">
        <v>13</v>
      </c>
      <c r="L2332">
        <v>2019</v>
      </c>
      <c r="M2332">
        <v>42</v>
      </c>
      <c r="N2332">
        <v>1</v>
      </c>
      <c r="O2332">
        <f t="shared" si="185"/>
        <v>843</v>
      </c>
    </row>
    <row r="2333" spans="1:15" x14ac:dyDescent="0.25">
      <c r="A2333" t="s">
        <v>8</v>
      </c>
      <c r="B2333" t="s">
        <v>13</v>
      </c>
      <c r="C2333" t="str">
        <f t="shared" si="184"/>
        <v>NW</v>
      </c>
      <c r="D2333">
        <v>2019</v>
      </c>
      <c r="E2333">
        <v>43</v>
      </c>
      <c r="F2333" t="str">
        <f t="shared" si="181"/>
        <v>2019Q4</v>
      </c>
      <c r="G2333" t="str">
        <f t="shared" si="182"/>
        <v>PROD_0052019Q4</v>
      </c>
      <c r="H2333">
        <v>13</v>
      </c>
      <c r="I2333" s="1">
        <f t="shared" si="183"/>
        <v>181935</v>
      </c>
      <c r="J2333" t="s">
        <v>19</v>
      </c>
      <c r="K2333" t="s">
        <v>13</v>
      </c>
      <c r="L2333">
        <v>2019</v>
      </c>
      <c r="M2333">
        <v>43</v>
      </c>
      <c r="N2333">
        <v>1</v>
      </c>
      <c r="O2333">
        <f t="shared" si="185"/>
        <v>843</v>
      </c>
    </row>
    <row r="2334" spans="1:15" x14ac:dyDescent="0.25">
      <c r="A2334" t="s">
        <v>8</v>
      </c>
      <c r="B2334" t="s">
        <v>13</v>
      </c>
      <c r="C2334" t="str">
        <f t="shared" si="184"/>
        <v>NW</v>
      </c>
      <c r="D2334">
        <v>2019</v>
      </c>
      <c r="E2334">
        <v>44</v>
      </c>
      <c r="F2334" t="str">
        <f t="shared" si="181"/>
        <v>2019Q4</v>
      </c>
      <c r="G2334" t="str">
        <f t="shared" si="182"/>
        <v>PROD_0052019Q4</v>
      </c>
      <c r="H2334">
        <v>11</v>
      </c>
      <c r="I2334" s="1">
        <f t="shared" si="183"/>
        <v>153945</v>
      </c>
      <c r="J2334" t="s">
        <v>19</v>
      </c>
      <c r="K2334" t="s">
        <v>13</v>
      </c>
      <c r="L2334">
        <v>2019</v>
      </c>
      <c r="M2334">
        <v>44</v>
      </c>
      <c r="N2334">
        <v>1</v>
      </c>
      <c r="O2334">
        <f t="shared" si="185"/>
        <v>843</v>
      </c>
    </row>
    <row r="2335" spans="1:15" x14ac:dyDescent="0.25">
      <c r="A2335" t="s">
        <v>8</v>
      </c>
      <c r="B2335" t="s">
        <v>13</v>
      </c>
      <c r="C2335" t="str">
        <f t="shared" si="184"/>
        <v>NW</v>
      </c>
      <c r="D2335">
        <v>2019</v>
      </c>
      <c r="E2335">
        <v>45</v>
      </c>
      <c r="F2335" t="str">
        <f t="shared" si="181"/>
        <v>2019Q4</v>
      </c>
      <c r="G2335" t="str">
        <f t="shared" si="182"/>
        <v>PROD_0052019Q4</v>
      </c>
      <c r="H2335">
        <v>9</v>
      </c>
      <c r="I2335" s="1">
        <f t="shared" si="183"/>
        <v>125955</v>
      </c>
      <c r="J2335" t="s">
        <v>19</v>
      </c>
      <c r="K2335" t="s">
        <v>13</v>
      </c>
      <c r="L2335">
        <v>2019</v>
      </c>
      <c r="M2335">
        <v>45</v>
      </c>
      <c r="N2335">
        <v>1</v>
      </c>
      <c r="O2335">
        <f t="shared" si="185"/>
        <v>843</v>
      </c>
    </row>
    <row r="2336" spans="1:15" x14ac:dyDescent="0.25">
      <c r="A2336" t="s">
        <v>8</v>
      </c>
      <c r="B2336" t="s">
        <v>13</v>
      </c>
      <c r="C2336" t="str">
        <f t="shared" si="184"/>
        <v>NW</v>
      </c>
      <c r="D2336">
        <v>2019</v>
      </c>
      <c r="E2336">
        <v>46</v>
      </c>
      <c r="F2336" t="str">
        <f t="shared" si="181"/>
        <v>2019Q4</v>
      </c>
      <c r="G2336" t="str">
        <f t="shared" si="182"/>
        <v>PROD_0052019Q4</v>
      </c>
      <c r="H2336">
        <v>12</v>
      </c>
      <c r="I2336" s="1">
        <f t="shared" si="183"/>
        <v>167940</v>
      </c>
      <c r="J2336" t="s">
        <v>19</v>
      </c>
      <c r="K2336" t="s">
        <v>13</v>
      </c>
      <c r="L2336">
        <v>2019</v>
      </c>
      <c r="M2336">
        <v>46</v>
      </c>
      <c r="N2336">
        <v>1</v>
      </c>
      <c r="O2336">
        <f t="shared" si="185"/>
        <v>843</v>
      </c>
    </row>
    <row r="2337" spans="1:15" x14ac:dyDescent="0.25">
      <c r="A2337" t="s">
        <v>8</v>
      </c>
      <c r="B2337" t="s">
        <v>13</v>
      </c>
      <c r="C2337" t="str">
        <f t="shared" si="184"/>
        <v>NW</v>
      </c>
      <c r="D2337">
        <v>2019</v>
      </c>
      <c r="E2337">
        <v>47</v>
      </c>
      <c r="F2337" t="str">
        <f t="shared" si="181"/>
        <v>2019Q4</v>
      </c>
      <c r="G2337" t="str">
        <f t="shared" si="182"/>
        <v>PROD_0052019Q4</v>
      </c>
      <c r="H2337">
        <v>10</v>
      </c>
      <c r="I2337" s="1">
        <f t="shared" si="183"/>
        <v>139950</v>
      </c>
      <c r="J2337" t="s">
        <v>19</v>
      </c>
      <c r="K2337" t="s">
        <v>13</v>
      </c>
      <c r="L2337">
        <v>2019</v>
      </c>
      <c r="M2337">
        <v>47</v>
      </c>
      <c r="N2337">
        <v>1</v>
      </c>
      <c r="O2337">
        <f t="shared" si="185"/>
        <v>843</v>
      </c>
    </row>
    <row r="2338" spans="1:15" x14ac:dyDescent="0.25">
      <c r="A2338" t="s">
        <v>8</v>
      </c>
      <c r="B2338" t="s">
        <v>13</v>
      </c>
      <c r="C2338" t="str">
        <f t="shared" si="184"/>
        <v>NW</v>
      </c>
      <c r="D2338">
        <v>2019</v>
      </c>
      <c r="E2338">
        <v>48</v>
      </c>
      <c r="F2338" t="str">
        <f t="shared" si="181"/>
        <v>2019Q4</v>
      </c>
      <c r="G2338" t="str">
        <f t="shared" si="182"/>
        <v>PROD_0052019Q4</v>
      </c>
      <c r="H2338">
        <v>17</v>
      </c>
      <c r="I2338" s="1">
        <f t="shared" si="183"/>
        <v>237915</v>
      </c>
      <c r="J2338" t="s">
        <v>19</v>
      </c>
      <c r="K2338" t="s">
        <v>13</v>
      </c>
      <c r="L2338">
        <v>2019</v>
      </c>
      <c r="M2338">
        <v>48</v>
      </c>
      <c r="N2338">
        <v>2</v>
      </c>
      <c r="O2338">
        <f t="shared" si="185"/>
        <v>1686</v>
      </c>
    </row>
    <row r="2339" spans="1:15" x14ac:dyDescent="0.25">
      <c r="A2339" t="s">
        <v>8</v>
      </c>
      <c r="B2339" t="s">
        <v>13</v>
      </c>
      <c r="C2339" t="str">
        <f t="shared" si="184"/>
        <v>NW</v>
      </c>
      <c r="D2339">
        <v>2019</v>
      </c>
      <c r="E2339">
        <v>49</v>
      </c>
      <c r="F2339" t="str">
        <f t="shared" si="181"/>
        <v>2019Q4</v>
      </c>
      <c r="G2339" t="str">
        <f t="shared" si="182"/>
        <v>PROD_0052019Q4</v>
      </c>
      <c r="H2339">
        <v>12</v>
      </c>
      <c r="I2339" s="1">
        <f t="shared" si="183"/>
        <v>167940</v>
      </c>
      <c r="J2339" t="s">
        <v>19</v>
      </c>
      <c r="K2339" t="s">
        <v>13</v>
      </c>
      <c r="L2339">
        <v>2019</v>
      </c>
      <c r="M2339">
        <v>49</v>
      </c>
      <c r="N2339">
        <v>1</v>
      </c>
      <c r="O2339">
        <f t="shared" si="185"/>
        <v>843</v>
      </c>
    </row>
    <row r="2340" spans="1:15" x14ac:dyDescent="0.25">
      <c r="A2340" t="s">
        <v>8</v>
      </c>
      <c r="B2340" t="s">
        <v>13</v>
      </c>
      <c r="C2340" t="str">
        <f t="shared" si="184"/>
        <v>NW</v>
      </c>
      <c r="D2340">
        <v>2019</v>
      </c>
      <c r="E2340">
        <v>50</v>
      </c>
      <c r="F2340" t="str">
        <f t="shared" si="181"/>
        <v>2019Q4</v>
      </c>
      <c r="G2340" t="str">
        <f t="shared" si="182"/>
        <v>PROD_0052019Q4</v>
      </c>
      <c r="H2340">
        <v>24</v>
      </c>
      <c r="I2340" s="1">
        <f t="shared" si="183"/>
        <v>335880</v>
      </c>
      <c r="J2340" t="s">
        <v>19</v>
      </c>
      <c r="K2340" t="s">
        <v>13</v>
      </c>
      <c r="L2340">
        <v>2019</v>
      </c>
      <c r="M2340">
        <v>50</v>
      </c>
      <c r="N2340">
        <v>2</v>
      </c>
      <c r="O2340">
        <f t="shared" si="185"/>
        <v>1686</v>
      </c>
    </row>
    <row r="2341" spans="1:15" x14ac:dyDescent="0.25">
      <c r="A2341" t="s">
        <v>8</v>
      </c>
      <c r="B2341" t="s">
        <v>13</v>
      </c>
      <c r="C2341" t="str">
        <f t="shared" si="184"/>
        <v>NW</v>
      </c>
      <c r="D2341">
        <v>2019</v>
      </c>
      <c r="E2341">
        <v>51</v>
      </c>
      <c r="F2341" t="str">
        <f t="shared" si="181"/>
        <v>2019Q4</v>
      </c>
      <c r="G2341" t="str">
        <f t="shared" si="182"/>
        <v>PROD_0052019Q4</v>
      </c>
      <c r="H2341">
        <v>25</v>
      </c>
      <c r="I2341" s="1">
        <f t="shared" si="183"/>
        <v>349875</v>
      </c>
      <c r="J2341" t="s">
        <v>19</v>
      </c>
      <c r="K2341" t="s">
        <v>13</v>
      </c>
      <c r="L2341">
        <v>2019</v>
      </c>
      <c r="M2341">
        <v>51</v>
      </c>
      <c r="N2341">
        <v>2</v>
      </c>
      <c r="O2341">
        <f t="shared" si="185"/>
        <v>1686</v>
      </c>
    </row>
    <row r="2342" spans="1:15" x14ac:dyDescent="0.25">
      <c r="A2342" t="s">
        <v>8</v>
      </c>
      <c r="B2342" t="s">
        <v>13</v>
      </c>
      <c r="C2342" t="str">
        <f t="shared" si="184"/>
        <v>NW</v>
      </c>
      <c r="D2342">
        <v>2020</v>
      </c>
      <c r="E2342">
        <v>0</v>
      </c>
      <c r="F2342" t="str">
        <f t="shared" si="181"/>
        <v>2020Q1</v>
      </c>
      <c r="G2342" t="str">
        <f t="shared" si="182"/>
        <v>PROD_0052020Q1</v>
      </c>
      <c r="H2342">
        <v>15</v>
      </c>
      <c r="I2342" s="1">
        <f t="shared" si="183"/>
        <v>213375</v>
      </c>
      <c r="J2342" t="s">
        <v>19</v>
      </c>
      <c r="K2342" t="s">
        <v>13</v>
      </c>
      <c r="L2342">
        <v>2020</v>
      </c>
      <c r="M2342">
        <v>0</v>
      </c>
      <c r="N2342">
        <v>1</v>
      </c>
      <c r="O2342">
        <f t="shared" si="185"/>
        <v>843</v>
      </c>
    </row>
    <row r="2343" spans="1:15" x14ac:dyDescent="0.25">
      <c r="A2343" t="s">
        <v>8</v>
      </c>
      <c r="B2343" t="s">
        <v>13</v>
      </c>
      <c r="C2343" t="str">
        <f t="shared" si="184"/>
        <v>NW</v>
      </c>
      <c r="D2343">
        <v>2020</v>
      </c>
      <c r="E2343">
        <v>1</v>
      </c>
      <c r="F2343" t="str">
        <f t="shared" si="181"/>
        <v>2020Q1</v>
      </c>
      <c r="G2343" t="str">
        <f t="shared" si="182"/>
        <v>PROD_0052020Q1</v>
      </c>
      <c r="H2343">
        <v>11</v>
      </c>
      <c r="I2343" s="1">
        <f t="shared" si="183"/>
        <v>156475</v>
      </c>
      <c r="J2343" t="s">
        <v>19</v>
      </c>
      <c r="K2343" t="s">
        <v>13</v>
      </c>
      <c r="L2343">
        <v>2020</v>
      </c>
      <c r="M2343">
        <v>1</v>
      </c>
      <c r="N2343">
        <v>1</v>
      </c>
      <c r="O2343">
        <f t="shared" si="185"/>
        <v>843</v>
      </c>
    </row>
    <row r="2344" spans="1:15" x14ac:dyDescent="0.25">
      <c r="A2344" t="s">
        <v>8</v>
      </c>
      <c r="B2344" t="s">
        <v>13</v>
      </c>
      <c r="C2344" t="str">
        <f t="shared" si="184"/>
        <v>NW</v>
      </c>
      <c r="D2344">
        <v>2020</v>
      </c>
      <c r="E2344">
        <v>2</v>
      </c>
      <c r="F2344" t="str">
        <f t="shared" si="181"/>
        <v>2020Q1</v>
      </c>
      <c r="G2344" t="str">
        <f t="shared" si="182"/>
        <v>PROD_0052020Q1</v>
      </c>
      <c r="H2344">
        <v>26</v>
      </c>
      <c r="I2344" s="1">
        <f t="shared" si="183"/>
        <v>369850</v>
      </c>
      <c r="J2344" t="s">
        <v>19</v>
      </c>
      <c r="K2344" t="s">
        <v>13</v>
      </c>
      <c r="L2344">
        <v>2020</v>
      </c>
      <c r="M2344">
        <v>2</v>
      </c>
      <c r="N2344">
        <v>3</v>
      </c>
      <c r="O2344">
        <f t="shared" si="185"/>
        <v>2529</v>
      </c>
    </row>
    <row r="2345" spans="1:15" x14ac:dyDescent="0.25">
      <c r="A2345" t="s">
        <v>8</v>
      </c>
      <c r="B2345" t="s">
        <v>13</v>
      </c>
      <c r="C2345" t="str">
        <f t="shared" si="184"/>
        <v>NW</v>
      </c>
      <c r="D2345">
        <v>2020</v>
      </c>
      <c r="E2345">
        <v>3</v>
      </c>
      <c r="F2345" t="str">
        <f t="shared" si="181"/>
        <v>2020Q1</v>
      </c>
      <c r="G2345" t="str">
        <f t="shared" si="182"/>
        <v>PROD_0052020Q1</v>
      </c>
      <c r="H2345">
        <v>15</v>
      </c>
      <c r="I2345" s="1">
        <f t="shared" si="183"/>
        <v>213375</v>
      </c>
      <c r="J2345" t="s">
        <v>19</v>
      </c>
      <c r="K2345" t="s">
        <v>13</v>
      </c>
      <c r="L2345">
        <v>2020</v>
      </c>
      <c r="M2345">
        <v>3</v>
      </c>
      <c r="N2345">
        <v>2</v>
      </c>
      <c r="O2345">
        <f t="shared" si="185"/>
        <v>1686</v>
      </c>
    </row>
    <row r="2346" spans="1:15" x14ac:dyDescent="0.25">
      <c r="A2346" t="s">
        <v>8</v>
      </c>
      <c r="B2346" t="s">
        <v>13</v>
      </c>
      <c r="C2346" t="str">
        <f t="shared" si="184"/>
        <v>NW</v>
      </c>
      <c r="D2346">
        <v>2020</v>
      </c>
      <c r="E2346">
        <v>4</v>
      </c>
      <c r="F2346" t="str">
        <f t="shared" si="181"/>
        <v>2020Q1</v>
      </c>
      <c r="G2346" t="str">
        <f t="shared" si="182"/>
        <v>PROD_0052020Q1</v>
      </c>
      <c r="H2346">
        <v>13</v>
      </c>
      <c r="I2346" s="1">
        <f t="shared" si="183"/>
        <v>184925</v>
      </c>
      <c r="J2346" t="s">
        <v>19</v>
      </c>
      <c r="K2346" t="s">
        <v>13</v>
      </c>
      <c r="L2346">
        <v>2020</v>
      </c>
      <c r="M2346">
        <v>4</v>
      </c>
      <c r="N2346">
        <v>2</v>
      </c>
      <c r="O2346">
        <f t="shared" si="185"/>
        <v>1686</v>
      </c>
    </row>
    <row r="2347" spans="1:15" x14ac:dyDescent="0.25">
      <c r="A2347" t="s">
        <v>8</v>
      </c>
      <c r="B2347" t="s">
        <v>13</v>
      </c>
      <c r="C2347" t="str">
        <f t="shared" si="184"/>
        <v>NW</v>
      </c>
      <c r="D2347">
        <v>2020</v>
      </c>
      <c r="E2347">
        <v>5</v>
      </c>
      <c r="F2347" t="str">
        <f t="shared" si="181"/>
        <v>2020Q1</v>
      </c>
      <c r="G2347" t="str">
        <f t="shared" si="182"/>
        <v>PROD_0052020Q1</v>
      </c>
      <c r="H2347">
        <v>11</v>
      </c>
      <c r="I2347" s="1">
        <f t="shared" si="183"/>
        <v>156475</v>
      </c>
      <c r="J2347" t="s">
        <v>19</v>
      </c>
      <c r="K2347" t="s">
        <v>13</v>
      </c>
      <c r="L2347">
        <v>2020</v>
      </c>
      <c r="M2347">
        <v>5</v>
      </c>
      <c r="N2347">
        <v>1</v>
      </c>
      <c r="O2347">
        <f t="shared" si="185"/>
        <v>843</v>
      </c>
    </row>
    <row r="2348" spans="1:15" x14ac:dyDescent="0.25">
      <c r="A2348" t="s">
        <v>8</v>
      </c>
      <c r="B2348" t="s">
        <v>13</v>
      </c>
      <c r="C2348" t="str">
        <f t="shared" si="184"/>
        <v>NW</v>
      </c>
      <c r="D2348">
        <v>2020</v>
      </c>
      <c r="E2348">
        <v>6</v>
      </c>
      <c r="F2348" t="str">
        <f t="shared" si="181"/>
        <v>2020Q1</v>
      </c>
      <c r="G2348" t="str">
        <f t="shared" si="182"/>
        <v>PROD_0052020Q1</v>
      </c>
      <c r="H2348">
        <v>12</v>
      </c>
      <c r="I2348" s="1">
        <f t="shared" si="183"/>
        <v>170700</v>
      </c>
      <c r="J2348" t="s">
        <v>19</v>
      </c>
      <c r="K2348" t="s">
        <v>13</v>
      </c>
      <c r="L2348">
        <v>2020</v>
      </c>
      <c r="M2348">
        <v>6</v>
      </c>
      <c r="N2348">
        <v>1</v>
      </c>
      <c r="O2348">
        <f t="shared" si="185"/>
        <v>843</v>
      </c>
    </row>
    <row r="2349" spans="1:15" x14ac:dyDescent="0.25">
      <c r="A2349" t="s">
        <v>8</v>
      </c>
      <c r="B2349" t="s">
        <v>13</v>
      </c>
      <c r="C2349" t="str">
        <f t="shared" si="184"/>
        <v>NW</v>
      </c>
      <c r="D2349">
        <v>2020</v>
      </c>
      <c r="E2349">
        <v>7</v>
      </c>
      <c r="F2349" t="str">
        <f t="shared" si="181"/>
        <v>2020Q1</v>
      </c>
      <c r="G2349" t="str">
        <f t="shared" si="182"/>
        <v>PROD_0052020Q1</v>
      </c>
      <c r="H2349">
        <v>10</v>
      </c>
      <c r="I2349" s="1">
        <f t="shared" si="183"/>
        <v>142250</v>
      </c>
      <c r="J2349" t="s">
        <v>19</v>
      </c>
      <c r="K2349" t="s">
        <v>13</v>
      </c>
      <c r="L2349">
        <v>2020</v>
      </c>
      <c r="M2349">
        <v>7</v>
      </c>
      <c r="N2349">
        <v>1</v>
      </c>
      <c r="O2349">
        <f t="shared" si="185"/>
        <v>843</v>
      </c>
    </row>
    <row r="2350" spans="1:15" x14ac:dyDescent="0.25">
      <c r="A2350" t="s">
        <v>8</v>
      </c>
      <c r="B2350" t="s">
        <v>13</v>
      </c>
      <c r="C2350" t="str">
        <f t="shared" si="184"/>
        <v>NW</v>
      </c>
      <c r="D2350">
        <v>2020</v>
      </c>
      <c r="E2350">
        <v>8</v>
      </c>
      <c r="F2350" t="str">
        <f t="shared" si="181"/>
        <v>2020Q1</v>
      </c>
      <c r="G2350" t="str">
        <f t="shared" si="182"/>
        <v>PROD_0052020Q1</v>
      </c>
      <c r="H2350">
        <v>14</v>
      </c>
      <c r="I2350" s="1">
        <f t="shared" si="183"/>
        <v>199150</v>
      </c>
      <c r="J2350" t="s">
        <v>19</v>
      </c>
      <c r="K2350" t="s">
        <v>13</v>
      </c>
      <c r="L2350">
        <v>2020</v>
      </c>
      <c r="M2350">
        <v>8</v>
      </c>
      <c r="N2350">
        <v>1</v>
      </c>
      <c r="O2350">
        <f t="shared" si="185"/>
        <v>843</v>
      </c>
    </row>
    <row r="2351" spans="1:15" x14ac:dyDescent="0.25">
      <c r="A2351" t="s">
        <v>8</v>
      </c>
      <c r="B2351" t="s">
        <v>13</v>
      </c>
      <c r="C2351" t="str">
        <f t="shared" si="184"/>
        <v>NW</v>
      </c>
      <c r="D2351">
        <v>2020</v>
      </c>
      <c r="E2351">
        <v>9</v>
      </c>
      <c r="F2351" t="str">
        <f t="shared" si="181"/>
        <v>2020Q1</v>
      </c>
      <c r="G2351" t="str">
        <f t="shared" si="182"/>
        <v>PROD_0052020Q1</v>
      </c>
      <c r="H2351">
        <v>11</v>
      </c>
      <c r="I2351" s="1">
        <f t="shared" si="183"/>
        <v>156475</v>
      </c>
      <c r="J2351" t="s">
        <v>19</v>
      </c>
      <c r="K2351" t="s">
        <v>13</v>
      </c>
      <c r="L2351">
        <v>2020</v>
      </c>
      <c r="M2351">
        <v>9</v>
      </c>
      <c r="N2351">
        <v>1</v>
      </c>
      <c r="O2351">
        <f t="shared" si="185"/>
        <v>843</v>
      </c>
    </row>
    <row r="2352" spans="1:15" x14ac:dyDescent="0.25">
      <c r="A2352" t="s">
        <v>8</v>
      </c>
      <c r="B2352" t="s">
        <v>13</v>
      </c>
      <c r="C2352" t="str">
        <f t="shared" si="184"/>
        <v>NW</v>
      </c>
      <c r="D2352">
        <v>2020</v>
      </c>
      <c r="E2352">
        <v>10</v>
      </c>
      <c r="F2352" t="str">
        <f t="shared" si="181"/>
        <v>2020Q1</v>
      </c>
      <c r="G2352" t="str">
        <f t="shared" si="182"/>
        <v>PROD_0052020Q1</v>
      </c>
      <c r="H2352">
        <v>18</v>
      </c>
      <c r="I2352" s="1">
        <f t="shared" si="183"/>
        <v>256050</v>
      </c>
      <c r="J2352" t="s">
        <v>19</v>
      </c>
      <c r="K2352" t="s">
        <v>13</v>
      </c>
      <c r="L2352">
        <v>2020</v>
      </c>
      <c r="M2352">
        <v>10</v>
      </c>
      <c r="N2352">
        <v>1</v>
      </c>
      <c r="O2352">
        <f t="shared" si="185"/>
        <v>843</v>
      </c>
    </row>
    <row r="2353" spans="1:15" x14ac:dyDescent="0.25">
      <c r="A2353" t="s">
        <v>8</v>
      </c>
      <c r="B2353" t="s">
        <v>13</v>
      </c>
      <c r="C2353" t="str">
        <f t="shared" si="184"/>
        <v>NW</v>
      </c>
      <c r="D2353">
        <v>2020</v>
      </c>
      <c r="E2353">
        <v>11</v>
      </c>
      <c r="F2353" t="str">
        <f t="shared" si="181"/>
        <v>2020Q1</v>
      </c>
      <c r="G2353" t="str">
        <f t="shared" si="182"/>
        <v>PROD_0052020Q1</v>
      </c>
      <c r="H2353">
        <v>23</v>
      </c>
      <c r="I2353" s="1">
        <f t="shared" si="183"/>
        <v>327175</v>
      </c>
      <c r="J2353" t="s">
        <v>19</v>
      </c>
      <c r="K2353" t="s">
        <v>13</v>
      </c>
      <c r="L2353">
        <v>2020</v>
      </c>
      <c r="M2353">
        <v>11</v>
      </c>
      <c r="N2353">
        <v>1</v>
      </c>
      <c r="O2353">
        <f t="shared" si="185"/>
        <v>843</v>
      </c>
    </row>
    <row r="2354" spans="1:15" x14ac:dyDescent="0.25">
      <c r="A2354" t="s">
        <v>8</v>
      </c>
      <c r="B2354" t="s">
        <v>13</v>
      </c>
      <c r="C2354" t="str">
        <f t="shared" si="184"/>
        <v>NW</v>
      </c>
      <c r="D2354">
        <v>2020</v>
      </c>
      <c r="E2354">
        <v>12</v>
      </c>
      <c r="F2354" t="str">
        <f t="shared" si="181"/>
        <v>2020Q1</v>
      </c>
      <c r="G2354" t="str">
        <f t="shared" si="182"/>
        <v>PROD_0052020Q1</v>
      </c>
      <c r="H2354">
        <v>22</v>
      </c>
      <c r="I2354" s="1">
        <f t="shared" si="183"/>
        <v>312950</v>
      </c>
      <c r="J2354" t="s">
        <v>19</v>
      </c>
      <c r="K2354" t="s">
        <v>13</v>
      </c>
      <c r="L2354">
        <v>2020</v>
      </c>
      <c r="M2354">
        <v>12</v>
      </c>
      <c r="N2354">
        <v>1</v>
      </c>
      <c r="O2354">
        <f t="shared" si="185"/>
        <v>843</v>
      </c>
    </row>
    <row r="2355" spans="1:15" x14ac:dyDescent="0.25">
      <c r="A2355" t="s">
        <v>8</v>
      </c>
      <c r="B2355" t="s">
        <v>13</v>
      </c>
      <c r="C2355" t="str">
        <f t="shared" si="184"/>
        <v>NW</v>
      </c>
      <c r="D2355">
        <v>2020</v>
      </c>
      <c r="E2355">
        <v>13</v>
      </c>
      <c r="F2355" t="str">
        <f t="shared" si="181"/>
        <v>2020Q2</v>
      </c>
      <c r="G2355" t="str">
        <f t="shared" si="182"/>
        <v>PROD_0052020Q2</v>
      </c>
      <c r="H2355">
        <v>16</v>
      </c>
      <c r="I2355" s="1">
        <f t="shared" si="183"/>
        <v>227600</v>
      </c>
      <c r="J2355" t="s">
        <v>19</v>
      </c>
      <c r="K2355" t="s">
        <v>13</v>
      </c>
      <c r="L2355">
        <v>2020</v>
      </c>
      <c r="M2355">
        <v>13</v>
      </c>
      <c r="N2355">
        <v>1</v>
      </c>
      <c r="O2355">
        <f t="shared" si="185"/>
        <v>843</v>
      </c>
    </row>
    <row r="2356" spans="1:15" x14ac:dyDescent="0.25">
      <c r="A2356" t="s">
        <v>8</v>
      </c>
      <c r="B2356" t="s">
        <v>13</v>
      </c>
      <c r="C2356" t="str">
        <f t="shared" si="184"/>
        <v>NW</v>
      </c>
      <c r="D2356">
        <v>2020</v>
      </c>
      <c r="E2356">
        <v>14</v>
      </c>
      <c r="F2356" t="str">
        <f t="shared" si="181"/>
        <v>2020Q2</v>
      </c>
      <c r="G2356" t="str">
        <f t="shared" si="182"/>
        <v>PROD_0052020Q2</v>
      </c>
      <c r="H2356">
        <v>6</v>
      </c>
      <c r="I2356" s="1">
        <f t="shared" si="183"/>
        <v>85350</v>
      </c>
      <c r="J2356" t="s">
        <v>19</v>
      </c>
      <c r="K2356" t="s">
        <v>13</v>
      </c>
      <c r="L2356">
        <v>2020</v>
      </c>
      <c r="M2356">
        <v>14</v>
      </c>
      <c r="N2356">
        <v>0</v>
      </c>
      <c r="O2356">
        <f t="shared" si="185"/>
        <v>0</v>
      </c>
    </row>
    <row r="2357" spans="1:15" x14ac:dyDescent="0.25">
      <c r="A2357" t="s">
        <v>8</v>
      </c>
      <c r="B2357" t="s">
        <v>13</v>
      </c>
      <c r="C2357" t="str">
        <f t="shared" si="184"/>
        <v>NW</v>
      </c>
      <c r="D2357">
        <v>2020</v>
      </c>
      <c r="E2357">
        <v>15</v>
      </c>
      <c r="F2357" t="str">
        <f t="shared" si="181"/>
        <v>2020Q2</v>
      </c>
      <c r="G2357" t="str">
        <f t="shared" si="182"/>
        <v>PROD_0052020Q2</v>
      </c>
      <c r="H2357">
        <v>16</v>
      </c>
      <c r="I2357" s="1">
        <f t="shared" si="183"/>
        <v>227600</v>
      </c>
      <c r="J2357" t="s">
        <v>19</v>
      </c>
      <c r="K2357" t="s">
        <v>13</v>
      </c>
      <c r="L2357">
        <v>2020</v>
      </c>
      <c r="M2357">
        <v>15</v>
      </c>
      <c r="N2357">
        <v>1</v>
      </c>
      <c r="O2357">
        <f t="shared" si="185"/>
        <v>843</v>
      </c>
    </row>
    <row r="2358" spans="1:15" x14ac:dyDescent="0.25">
      <c r="A2358" t="s">
        <v>8</v>
      </c>
      <c r="B2358" t="s">
        <v>13</v>
      </c>
      <c r="C2358" t="str">
        <f t="shared" si="184"/>
        <v>NW</v>
      </c>
      <c r="D2358">
        <v>2020</v>
      </c>
      <c r="E2358">
        <v>16</v>
      </c>
      <c r="F2358" t="str">
        <f t="shared" si="181"/>
        <v>2020Q2</v>
      </c>
      <c r="G2358" t="str">
        <f t="shared" si="182"/>
        <v>PROD_0052020Q2</v>
      </c>
      <c r="H2358">
        <v>20</v>
      </c>
      <c r="I2358" s="1">
        <f t="shared" si="183"/>
        <v>284500</v>
      </c>
      <c r="J2358" t="s">
        <v>19</v>
      </c>
      <c r="K2358" t="s">
        <v>13</v>
      </c>
      <c r="L2358">
        <v>2020</v>
      </c>
      <c r="M2358">
        <v>16</v>
      </c>
      <c r="N2358">
        <v>1</v>
      </c>
      <c r="O2358">
        <f t="shared" si="185"/>
        <v>843</v>
      </c>
    </row>
    <row r="2359" spans="1:15" x14ac:dyDescent="0.25">
      <c r="A2359" t="s">
        <v>8</v>
      </c>
      <c r="B2359" t="s">
        <v>13</v>
      </c>
      <c r="C2359" t="str">
        <f t="shared" si="184"/>
        <v>NW</v>
      </c>
      <c r="D2359">
        <v>2020</v>
      </c>
      <c r="E2359">
        <v>17</v>
      </c>
      <c r="F2359" t="str">
        <f t="shared" si="181"/>
        <v>2020Q2</v>
      </c>
      <c r="G2359" t="str">
        <f t="shared" si="182"/>
        <v>PROD_0052020Q2</v>
      </c>
      <c r="H2359">
        <v>32</v>
      </c>
      <c r="I2359" s="1">
        <f t="shared" si="183"/>
        <v>455200</v>
      </c>
      <c r="J2359" t="s">
        <v>19</v>
      </c>
      <c r="K2359" t="s">
        <v>13</v>
      </c>
      <c r="L2359">
        <v>2020</v>
      </c>
      <c r="M2359">
        <v>17</v>
      </c>
      <c r="N2359">
        <v>2</v>
      </c>
      <c r="O2359">
        <f t="shared" si="185"/>
        <v>1686</v>
      </c>
    </row>
    <row r="2360" spans="1:15" x14ac:dyDescent="0.25">
      <c r="A2360" t="s">
        <v>8</v>
      </c>
      <c r="B2360" t="s">
        <v>13</v>
      </c>
      <c r="C2360" t="str">
        <f t="shared" si="184"/>
        <v>NW</v>
      </c>
      <c r="D2360">
        <v>2020</v>
      </c>
      <c r="E2360">
        <v>18</v>
      </c>
      <c r="F2360" t="str">
        <f t="shared" si="181"/>
        <v>2020Q2</v>
      </c>
      <c r="G2360" t="str">
        <f t="shared" si="182"/>
        <v>PROD_0052020Q2</v>
      </c>
      <c r="H2360">
        <v>8</v>
      </c>
      <c r="I2360" s="1">
        <f t="shared" si="183"/>
        <v>113800</v>
      </c>
      <c r="J2360" t="s">
        <v>19</v>
      </c>
      <c r="K2360" t="s">
        <v>13</v>
      </c>
      <c r="L2360">
        <v>2020</v>
      </c>
      <c r="M2360">
        <v>18</v>
      </c>
      <c r="N2360">
        <v>1</v>
      </c>
      <c r="O2360">
        <f t="shared" si="185"/>
        <v>843</v>
      </c>
    </row>
    <row r="2361" spans="1:15" x14ac:dyDescent="0.25">
      <c r="A2361" t="s">
        <v>8</v>
      </c>
      <c r="B2361" t="s">
        <v>13</v>
      </c>
      <c r="C2361" t="str">
        <f t="shared" si="184"/>
        <v>NW</v>
      </c>
      <c r="D2361">
        <v>2020</v>
      </c>
      <c r="E2361">
        <v>19</v>
      </c>
      <c r="F2361" t="str">
        <f t="shared" si="181"/>
        <v>2020Q2</v>
      </c>
      <c r="G2361" t="str">
        <f t="shared" si="182"/>
        <v>PROD_0052020Q2</v>
      </c>
      <c r="H2361">
        <v>24</v>
      </c>
      <c r="I2361" s="1">
        <f t="shared" si="183"/>
        <v>341400</v>
      </c>
      <c r="J2361" t="s">
        <v>19</v>
      </c>
      <c r="K2361" t="s">
        <v>13</v>
      </c>
      <c r="L2361">
        <v>2020</v>
      </c>
      <c r="M2361">
        <v>19</v>
      </c>
      <c r="N2361">
        <v>3</v>
      </c>
      <c r="O2361">
        <f t="shared" si="185"/>
        <v>2529</v>
      </c>
    </row>
    <row r="2362" spans="1:15" x14ac:dyDescent="0.25">
      <c r="A2362" t="s">
        <v>8</v>
      </c>
      <c r="B2362" t="s">
        <v>13</v>
      </c>
      <c r="C2362" t="str">
        <f t="shared" si="184"/>
        <v>NW</v>
      </c>
      <c r="D2362">
        <v>2020</v>
      </c>
      <c r="E2362">
        <v>20</v>
      </c>
      <c r="F2362" t="str">
        <f t="shared" si="181"/>
        <v>2020Q2</v>
      </c>
      <c r="G2362" t="str">
        <f t="shared" si="182"/>
        <v>PROD_0052020Q2</v>
      </c>
      <c r="H2362">
        <v>15</v>
      </c>
      <c r="I2362" s="1">
        <f t="shared" si="183"/>
        <v>213375</v>
      </c>
      <c r="J2362" t="s">
        <v>19</v>
      </c>
      <c r="K2362" t="s">
        <v>13</v>
      </c>
      <c r="L2362">
        <v>2020</v>
      </c>
      <c r="M2362">
        <v>20</v>
      </c>
      <c r="N2362">
        <v>2</v>
      </c>
      <c r="O2362">
        <f t="shared" si="185"/>
        <v>1686</v>
      </c>
    </row>
    <row r="2363" spans="1:15" x14ac:dyDescent="0.25">
      <c r="A2363" t="s">
        <v>8</v>
      </c>
      <c r="B2363" t="s">
        <v>13</v>
      </c>
      <c r="C2363" t="str">
        <f t="shared" si="184"/>
        <v>NW</v>
      </c>
      <c r="D2363">
        <v>2020</v>
      </c>
      <c r="E2363">
        <v>21</v>
      </c>
      <c r="F2363" t="str">
        <f t="shared" si="181"/>
        <v>2020Q2</v>
      </c>
      <c r="G2363" t="str">
        <f t="shared" si="182"/>
        <v>PROD_0052020Q2</v>
      </c>
      <c r="H2363">
        <v>13</v>
      </c>
      <c r="I2363" s="1">
        <f t="shared" si="183"/>
        <v>184925</v>
      </c>
      <c r="J2363" t="s">
        <v>19</v>
      </c>
      <c r="K2363" t="s">
        <v>13</v>
      </c>
      <c r="L2363">
        <v>2020</v>
      </c>
      <c r="M2363">
        <v>21</v>
      </c>
      <c r="N2363">
        <v>2</v>
      </c>
      <c r="O2363">
        <f t="shared" si="185"/>
        <v>1686</v>
      </c>
    </row>
    <row r="2364" spans="1:15" x14ac:dyDescent="0.25">
      <c r="A2364" t="s">
        <v>8</v>
      </c>
      <c r="B2364" t="s">
        <v>13</v>
      </c>
      <c r="C2364" t="str">
        <f t="shared" si="184"/>
        <v>NW</v>
      </c>
      <c r="D2364">
        <v>2020</v>
      </c>
      <c r="E2364">
        <v>22</v>
      </c>
      <c r="F2364" t="str">
        <f t="shared" si="181"/>
        <v>2020Q2</v>
      </c>
      <c r="G2364" t="str">
        <f t="shared" si="182"/>
        <v>PROD_0052020Q2</v>
      </c>
      <c r="H2364">
        <v>30</v>
      </c>
      <c r="I2364" s="1">
        <f t="shared" si="183"/>
        <v>426750</v>
      </c>
      <c r="J2364" t="s">
        <v>19</v>
      </c>
      <c r="K2364" t="s">
        <v>13</v>
      </c>
      <c r="L2364">
        <v>2020</v>
      </c>
      <c r="M2364">
        <v>22</v>
      </c>
      <c r="N2364">
        <v>5</v>
      </c>
      <c r="O2364">
        <f t="shared" si="185"/>
        <v>4215</v>
      </c>
    </row>
    <row r="2365" spans="1:15" x14ac:dyDescent="0.25">
      <c r="A2365" t="s">
        <v>8</v>
      </c>
      <c r="B2365" t="s">
        <v>13</v>
      </c>
      <c r="C2365" t="str">
        <f t="shared" si="184"/>
        <v>NW</v>
      </c>
      <c r="D2365">
        <v>2020</v>
      </c>
      <c r="E2365">
        <v>23</v>
      </c>
      <c r="F2365" t="str">
        <f t="shared" si="181"/>
        <v>2020Q2</v>
      </c>
      <c r="G2365" t="str">
        <f t="shared" si="182"/>
        <v>PROD_0052020Q2</v>
      </c>
      <c r="H2365">
        <v>20</v>
      </c>
      <c r="I2365" s="1">
        <f t="shared" si="183"/>
        <v>284500</v>
      </c>
      <c r="J2365" t="s">
        <v>19</v>
      </c>
      <c r="K2365" t="s">
        <v>13</v>
      </c>
      <c r="L2365">
        <v>2020</v>
      </c>
      <c r="M2365">
        <v>23</v>
      </c>
      <c r="N2365">
        <v>4</v>
      </c>
      <c r="O2365">
        <f t="shared" si="185"/>
        <v>3372</v>
      </c>
    </row>
    <row r="2366" spans="1:15" x14ac:dyDescent="0.25">
      <c r="A2366" t="s">
        <v>8</v>
      </c>
      <c r="B2366" t="s">
        <v>13</v>
      </c>
      <c r="C2366" t="str">
        <f t="shared" si="184"/>
        <v>NW</v>
      </c>
      <c r="D2366">
        <v>2020</v>
      </c>
      <c r="E2366">
        <v>24</v>
      </c>
      <c r="F2366" t="str">
        <f t="shared" si="181"/>
        <v>2020Q2</v>
      </c>
      <c r="G2366" t="str">
        <f t="shared" si="182"/>
        <v>PROD_0052020Q2</v>
      </c>
      <c r="H2366">
        <v>24</v>
      </c>
      <c r="I2366" s="1">
        <f t="shared" si="183"/>
        <v>341400</v>
      </c>
      <c r="J2366" t="s">
        <v>19</v>
      </c>
      <c r="K2366" t="s">
        <v>13</v>
      </c>
      <c r="L2366">
        <v>2020</v>
      </c>
      <c r="M2366">
        <v>24</v>
      </c>
      <c r="N2366">
        <v>5</v>
      </c>
      <c r="O2366">
        <f t="shared" si="185"/>
        <v>4215</v>
      </c>
    </row>
    <row r="2367" spans="1:15" x14ac:dyDescent="0.25">
      <c r="A2367" t="s">
        <v>8</v>
      </c>
      <c r="B2367" t="s">
        <v>13</v>
      </c>
      <c r="C2367" t="str">
        <f t="shared" si="184"/>
        <v>NW</v>
      </c>
      <c r="D2367">
        <v>2020</v>
      </c>
      <c r="E2367">
        <v>25</v>
      </c>
      <c r="F2367" t="str">
        <f t="shared" si="181"/>
        <v>2020Q2</v>
      </c>
      <c r="G2367" t="str">
        <f t="shared" si="182"/>
        <v>PROD_0052020Q2</v>
      </c>
      <c r="H2367">
        <v>17</v>
      </c>
      <c r="I2367" s="1">
        <f t="shared" si="183"/>
        <v>241825</v>
      </c>
      <c r="J2367" t="s">
        <v>19</v>
      </c>
      <c r="K2367" t="s">
        <v>13</v>
      </c>
      <c r="L2367">
        <v>2020</v>
      </c>
      <c r="M2367">
        <v>25</v>
      </c>
      <c r="N2367">
        <v>3</v>
      </c>
      <c r="O2367">
        <f t="shared" si="185"/>
        <v>2529</v>
      </c>
    </row>
    <row r="2368" spans="1:15" x14ac:dyDescent="0.25">
      <c r="A2368" t="s">
        <v>8</v>
      </c>
      <c r="B2368" t="s">
        <v>13</v>
      </c>
      <c r="C2368" t="str">
        <f t="shared" si="184"/>
        <v>NW</v>
      </c>
      <c r="D2368">
        <v>2020</v>
      </c>
      <c r="E2368">
        <v>26</v>
      </c>
      <c r="F2368" t="str">
        <f t="shared" si="181"/>
        <v>2020Q3</v>
      </c>
      <c r="G2368" t="str">
        <f t="shared" si="182"/>
        <v>PROD_0052020Q3</v>
      </c>
      <c r="H2368">
        <v>10</v>
      </c>
      <c r="I2368" s="1">
        <f t="shared" si="183"/>
        <v>142250</v>
      </c>
      <c r="J2368" t="s">
        <v>19</v>
      </c>
      <c r="K2368" t="s">
        <v>13</v>
      </c>
      <c r="L2368">
        <v>2020</v>
      </c>
      <c r="M2368">
        <v>26</v>
      </c>
      <c r="N2368">
        <v>2</v>
      </c>
      <c r="O2368">
        <f t="shared" si="185"/>
        <v>1686</v>
      </c>
    </row>
    <row r="2369" spans="1:15" x14ac:dyDescent="0.25">
      <c r="A2369" t="s">
        <v>8</v>
      </c>
      <c r="B2369" t="s">
        <v>13</v>
      </c>
      <c r="C2369" t="str">
        <f t="shared" si="184"/>
        <v>NW</v>
      </c>
      <c r="D2369">
        <v>2020</v>
      </c>
      <c r="E2369">
        <v>27</v>
      </c>
      <c r="F2369" t="str">
        <f t="shared" si="181"/>
        <v>2020Q3</v>
      </c>
      <c r="G2369" t="str">
        <f t="shared" si="182"/>
        <v>PROD_0052020Q3</v>
      </c>
      <c r="H2369">
        <v>18</v>
      </c>
      <c r="I2369" s="1">
        <f t="shared" si="183"/>
        <v>256050</v>
      </c>
      <c r="J2369" t="s">
        <v>19</v>
      </c>
      <c r="K2369" t="s">
        <v>13</v>
      </c>
      <c r="L2369">
        <v>2020</v>
      </c>
      <c r="M2369">
        <v>27</v>
      </c>
      <c r="N2369">
        <v>4</v>
      </c>
      <c r="O2369">
        <f t="shared" si="185"/>
        <v>3372</v>
      </c>
    </row>
    <row r="2370" spans="1:15" x14ac:dyDescent="0.25">
      <c r="A2370" t="s">
        <v>8</v>
      </c>
      <c r="B2370" t="s">
        <v>13</v>
      </c>
      <c r="C2370" t="str">
        <f t="shared" si="184"/>
        <v>NW</v>
      </c>
      <c r="D2370">
        <v>2020</v>
      </c>
      <c r="E2370">
        <v>28</v>
      </c>
      <c r="F2370" t="str">
        <f t="shared" ref="F2370:F2433" si="186">CONCATENATE(D2370,"Q",IF(E2370&gt;=39,4,IF(E2370&gt;=26,3,IF(E2370&gt;=13,2,IF(E2370&gt;=0,1)))))</f>
        <v>2020Q3</v>
      </c>
      <c r="G2370" t="str">
        <f t="shared" ref="G2370:G2433" si="187">CONCATENATE(A2370,D2370,"Q",IF(E2370&gt;=39,4,IF(E2370&gt;=26,3,IF(E2370&gt;=13,2,IF(E2370&gt;=0,1)))))</f>
        <v>PROD_0052020Q3</v>
      </c>
      <c r="H2370">
        <v>15</v>
      </c>
      <c r="I2370" s="1">
        <f t="shared" ref="I2370:I2433" si="188">H2370*(VLOOKUP(G2370,S$2:T$65,2,0))</f>
        <v>213375</v>
      </c>
      <c r="J2370" t="s">
        <v>19</v>
      </c>
      <c r="K2370" t="s">
        <v>13</v>
      </c>
      <c r="L2370">
        <v>2020</v>
      </c>
      <c r="M2370">
        <v>28</v>
      </c>
      <c r="N2370">
        <v>3</v>
      </c>
      <c r="O2370">
        <f t="shared" si="185"/>
        <v>2529</v>
      </c>
    </row>
    <row r="2371" spans="1:15" x14ac:dyDescent="0.25">
      <c r="A2371" t="s">
        <v>8</v>
      </c>
      <c r="B2371" t="s">
        <v>13</v>
      </c>
      <c r="C2371" t="str">
        <f t="shared" ref="C2371:C2434" si="189">VLOOKUP(B2371,$V$14:$Y$18,2,FALSE)</f>
        <v>NW</v>
      </c>
      <c r="D2371">
        <v>2020</v>
      </c>
      <c r="E2371">
        <v>29</v>
      </c>
      <c r="F2371" t="str">
        <f t="shared" si="186"/>
        <v>2020Q3</v>
      </c>
      <c r="G2371" t="str">
        <f t="shared" si="187"/>
        <v>PROD_0052020Q3</v>
      </c>
      <c r="H2371">
        <v>10</v>
      </c>
      <c r="I2371" s="1">
        <f t="shared" si="188"/>
        <v>142250</v>
      </c>
      <c r="J2371" t="s">
        <v>19</v>
      </c>
      <c r="K2371" t="s">
        <v>13</v>
      </c>
      <c r="L2371">
        <v>2020</v>
      </c>
      <c r="M2371">
        <v>29</v>
      </c>
      <c r="N2371">
        <v>2</v>
      </c>
      <c r="O2371">
        <f t="shared" ref="O2371:O2434" si="190">N2371*(VLOOKUP(J2371,$V$2:$W$9,2,0))</f>
        <v>1686</v>
      </c>
    </row>
    <row r="2372" spans="1:15" x14ac:dyDescent="0.25">
      <c r="A2372" t="s">
        <v>8</v>
      </c>
      <c r="B2372" t="s">
        <v>13</v>
      </c>
      <c r="C2372" t="str">
        <f t="shared" si="189"/>
        <v>NW</v>
      </c>
      <c r="D2372">
        <v>2020</v>
      </c>
      <c r="E2372">
        <v>30</v>
      </c>
      <c r="F2372" t="str">
        <f t="shared" si="186"/>
        <v>2020Q3</v>
      </c>
      <c r="G2372" t="str">
        <f t="shared" si="187"/>
        <v>PROD_0052020Q3</v>
      </c>
      <c r="H2372">
        <v>11</v>
      </c>
      <c r="I2372" s="1">
        <f t="shared" si="188"/>
        <v>156475</v>
      </c>
      <c r="J2372" t="s">
        <v>19</v>
      </c>
      <c r="K2372" t="s">
        <v>13</v>
      </c>
      <c r="L2372">
        <v>2020</v>
      </c>
      <c r="M2372">
        <v>30</v>
      </c>
      <c r="N2372">
        <v>3</v>
      </c>
      <c r="O2372">
        <f t="shared" si="190"/>
        <v>2529</v>
      </c>
    </row>
    <row r="2373" spans="1:15" x14ac:dyDescent="0.25">
      <c r="A2373" t="s">
        <v>8</v>
      </c>
      <c r="B2373" t="s">
        <v>13</v>
      </c>
      <c r="C2373" t="str">
        <f t="shared" si="189"/>
        <v>NW</v>
      </c>
      <c r="D2373">
        <v>2020</v>
      </c>
      <c r="E2373">
        <v>31</v>
      </c>
      <c r="F2373" t="str">
        <f t="shared" si="186"/>
        <v>2020Q3</v>
      </c>
      <c r="G2373" t="str">
        <f t="shared" si="187"/>
        <v>PROD_0052020Q3</v>
      </c>
      <c r="H2373">
        <v>9</v>
      </c>
      <c r="I2373" s="1">
        <f t="shared" si="188"/>
        <v>128025</v>
      </c>
      <c r="J2373" t="s">
        <v>19</v>
      </c>
      <c r="K2373" t="s">
        <v>13</v>
      </c>
      <c r="L2373">
        <v>2020</v>
      </c>
      <c r="M2373">
        <v>31</v>
      </c>
      <c r="N2373">
        <v>3</v>
      </c>
      <c r="O2373">
        <f t="shared" si="190"/>
        <v>2529</v>
      </c>
    </row>
    <row r="2374" spans="1:15" x14ac:dyDescent="0.25">
      <c r="A2374" t="s">
        <v>8</v>
      </c>
      <c r="B2374" t="s">
        <v>13</v>
      </c>
      <c r="C2374" t="str">
        <f t="shared" si="189"/>
        <v>NW</v>
      </c>
      <c r="D2374">
        <v>2020</v>
      </c>
      <c r="E2374">
        <v>32</v>
      </c>
      <c r="F2374" t="str">
        <f t="shared" si="186"/>
        <v>2020Q3</v>
      </c>
      <c r="G2374" t="str">
        <f t="shared" si="187"/>
        <v>PROD_0052020Q3</v>
      </c>
      <c r="H2374">
        <v>14</v>
      </c>
      <c r="I2374" s="1">
        <f t="shared" si="188"/>
        <v>199150</v>
      </c>
      <c r="J2374" t="s">
        <v>19</v>
      </c>
      <c r="K2374" t="s">
        <v>13</v>
      </c>
      <c r="L2374">
        <v>2020</v>
      </c>
      <c r="M2374">
        <v>32</v>
      </c>
      <c r="N2374">
        <v>4</v>
      </c>
      <c r="O2374">
        <f t="shared" si="190"/>
        <v>3372</v>
      </c>
    </row>
    <row r="2375" spans="1:15" x14ac:dyDescent="0.25">
      <c r="A2375" t="s">
        <v>8</v>
      </c>
      <c r="B2375" t="s">
        <v>13</v>
      </c>
      <c r="C2375" t="str">
        <f t="shared" si="189"/>
        <v>NW</v>
      </c>
      <c r="D2375">
        <v>2020</v>
      </c>
      <c r="E2375">
        <v>33</v>
      </c>
      <c r="F2375" t="str">
        <f t="shared" si="186"/>
        <v>2020Q3</v>
      </c>
      <c r="G2375" t="str">
        <f t="shared" si="187"/>
        <v>PROD_0052020Q3</v>
      </c>
      <c r="H2375">
        <v>12</v>
      </c>
      <c r="I2375" s="1">
        <f t="shared" si="188"/>
        <v>170700</v>
      </c>
      <c r="J2375" t="s">
        <v>19</v>
      </c>
      <c r="K2375" t="s">
        <v>13</v>
      </c>
      <c r="L2375">
        <v>2020</v>
      </c>
      <c r="M2375">
        <v>33</v>
      </c>
      <c r="N2375">
        <v>3</v>
      </c>
      <c r="O2375">
        <f t="shared" si="190"/>
        <v>2529</v>
      </c>
    </row>
    <row r="2376" spans="1:15" x14ac:dyDescent="0.25">
      <c r="A2376" t="s">
        <v>8</v>
      </c>
      <c r="B2376" t="s">
        <v>13</v>
      </c>
      <c r="C2376" t="str">
        <f t="shared" si="189"/>
        <v>NW</v>
      </c>
      <c r="D2376">
        <v>2020</v>
      </c>
      <c r="E2376">
        <v>34</v>
      </c>
      <c r="F2376" t="str">
        <f t="shared" si="186"/>
        <v>2020Q3</v>
      </c>
      <c r="G2376" t="str">
        <f t="shared" si="187"/>
        <v>PROD_0052020Q3</v>
      </c>
      <c r="H2376">
        <v>7</v>
      </c>
      <c r="I2376" s="1">
        <f t="shared" si="188"/>
        <v>99575</v>
      </c>
      <c r="J2376" t="s">
        <v>19</v>
      </c>
      <c r="K2376" t="s">
        <v>13</v>
      </c>
      <c r="L2376">
        <v>2020</v>
      </c>
      <c r="M2376">
        <v>34</v>
      </c>
      <c r="N2376">
        <v>1</v>
      </c>
      <c r="O2376">
        <f t="shared" si="190"/>
        <v>843</v>
      </c>
    </row>
    <row r="2377" spans="1:15" x14ac:dyDescent="0.25">
      <c r="A2377" t="s">
        <v>8</v>
      </c>
      <c r="B2377" t="s">
        <v>13</v>
      </c>
      <c r="C2377" t="str">
        <f t="shared" si="189"/>
        <v>NW</v>
      </c>
      <c r="D2377">
        <v>2020</v>
      </c>
      <c r="E2377">
        <v>35</v>
      </c>
      <c r="F2377" t="str">
        <f t="shared" si="186"/>
        <v>2020Q3</v>
      </c>
      <c r="G2377" t="str">
        <f t="shared" si="187"/>
        <v>PROD_0052020Q3</v>
      </c>
      <c r="H2377">
        <v>7</v>
      </c>
      <c r="I2377" s="1">
        <f t="shared" si="188"/>
        <v>99575</v>
      </c>
      <c r="J2377" t="s">
        <v>19</v>
      </c>
      <c r="K2377" t="s">
        <v>13</v>
      </c>
      <c r="L2377">
        <v>2020</v>
      </c>
      <c r="M2377">
        <v>35</v>
      </c>
      <c r="N2377">
        <v>1</v>
      </c>
      <c r="O2377">
        <f t="shared" si="190"/>
        <v>843</v>
      </c>
    </row>
    <row r="2378" spans="1:15" x14ac:dyDescent="0.25">
      <c r="A2378" t="s">
        <v>8</v>
      </c>
      <c r="B2378" t="s">
        <v>13</v>
      </c>
      <c r="C2378" t="str">
        <f t="shared" si="189"/>
        <v>NW</v>
      </c>
      <c r="D2378">
        <v>2020</v>
      </c>
      <c r="E2378">
        <v>36</v>
      </c>
      <c r="F2378" t="str">
        <f t="shared" si="186"/>
        <v>2020Q3</v>
      </c>
      <c r="G2378" t="str">
        <f t="shared" si="187"/>
        <v>PROD_0052020Q3</v>
      </c>
      <c r="H2378">
        <v>16</v>
      </c>
      <c r="I2378" s="1">
        <f t="shared" si="188"/>
        <v>227600</v>
      </c>
      <c r="J2378" t="s">
        <v>19</v>
      </c>
      <c r="K2378" t="s">
        <v>13</v>
      </c>
      <c r="L2378">
        <v>2020</v>
      </c>
      <c r="M2378">
        <v>36</v>
      </c>
      <c r="N2378">
        <v>1</v>
      </c>
      <c r="O2378">
        <f t="shared" si="190"/>
        <v>843</v>
      </c>
    </row>
    <row r="2379" spans="1:15" x14ac:dyDescent="0.25">
      <c r="A2379" t="s">
        <v>8</v>
      </c>
      <c r="B2379" t="s">
        <v>13</v>
      </c>
      <c r="C2379" t="str">
        <f t="shared" si="189"/>
        <v>NW</v>
      </c>
      <c r="D2379">
        <v>2020</v>
      </c>
      <c r="E2379">
        <v>37</v>
      </c>
      <c r="F2379" t="str">
        <f t="shared" si="186"/>
        <v>2020Q3</v>
      </c>
      <c r="G2379" t="str">
        <f t="shared" si="187"/>
        <v>PROD_0052020Q3</v>
      </c>
      <c r="H2379">
        <v>12</v>
      </c>
      <c r="I2379" s="1">
        <f t="shared" si="188"/>
        <v>170700</v>
      </c>
      <c r="J2379" t="s">
        <v>19</v>
      </c>
      <c r="K2379" t="s">
        <v>13</v>
      </c>
      <c r="L2379">
        <v>2020</v>
      </c>
      <c r="M2379">
        <v>37</v>
      </c>
      <c r="N2379">
        <v>1</v>
      </c>
      <c r="O2379">
        <f t="shared" si="190"/>
        <v>843</v>
      </c>
    </row>
    <row r="2380" spans="1:15" x14ac:dyDescent="0.25">
      <c r="A2380" t="s">
        <v>8</v>
      </c>
      <c r="B2380" t="s">
        <v>13</v>
      </c>
      <c r="C2380" t="str">
        <f t="shared" si="189"/>
        <v>NW</v>
      </c>
      <c r="D2380">
        <v>2020</v>
      </c>
      <c r="E2380">
        <v>38</v>
      </c>
      <c r="F2380" t="str">
        <f t="shared" si="186"/>
        <v>2020Q3</v>
      </c>
      <c r="G2380" t="str">
        <f t="shared" si="187"/>
        <v>PROD_0052020Q3</v>
      </c>
      <c r="H2380">
        <v>15</v>
      </c>
      <c r="I2380" s="1">
        <f t="shared" si="188"/>
        <v>213375</v>
      </c>
      <c r="J2380" t="s">
        <v>19</v>
      </c>
      <c r="K2380" t="s">
        <v>13</v>
      </c>
      <c r="L2380">
        <v>2020</v>
      </c>
      <c r="M2380">
        <v>38</v>
      </c>
      <c r="N2380">
        <v>1</v>
      </c>
      <c r="O2380">
        <f t="shared" si="190"/>
        <v>843</v>
      </c>
    </row>
    <row r="2381" spans="1:15" x14ac:dyDescent="0.25">
      <c r="A2381" t="s">
        <v>8</v>
      </c>
      <c r="B2381" t="s">
        <v>13</v>
      </c>
      <c r="C2381" t="str">
        <f t="shared" si="189"/>
        <v>NW</v>
      </c>
      <c r="D2381">
        <v>2020</v>
      </c>
      <c r="E2381">
        <v>39</v>
      </c>
      <c r="F2381" t="str">
        <f t="shared" si="186"/>
        <v>2020Q4</v>
      </c>
      <c r="G2381" t="str">
        <f t="shared" si="187"/>
        <v>PROD_0052020Q4</v>
      </c>
      <c r="H2381">
        <v>6</v>
      </c>
      <c r="I2381" s="1">
        <f t="shared" si="188"/>
        <v>85350</v>
      </c>
      <c r="J2381" t="s">
        <v>19</v>
      </c>
      <c r="K2381" t="s">
        <v>13</v>
      </c>
      <c r="L2381">
        <v>2020</v>
      </c>
      <c r="M2381">
        <v>39</v>
      </c>
      <c r="N2381">
        <v>0</v>
      </c>
      <c r="O2381">
        <f t="shared" si="190"/>
        <v>0</v>
      </c>
    </row>
    <row r="2382" spans="1:15" x14ac:dyDescent="0.25">
      <c r="A2382" t="s">
        <v>8</v>
      </c>
      <c r="B2382" t="s">
        <v>13</v>
      </c>
      <c r="C2382" t="str">
        <f t="shared" si="189"/>
        <v>NW</v>
      </c>
      <c r="D2382">
        <v>2020</v>
      </c>
      <c r="E2382">
        <v>40</v>
      </c>
      <c r="F2382" t="str">
        <f t="shared" si="186"/>
        <v>2020Q4</v>
      </c>
      <c r="G2382" t="str">
        <f t="shared" si="187"/>
        <v>PROD_0052020Q4</v>
      </c>
      <c r="H2382">
        <v>14</v>
      </c>
      <c r="I2382" s="1">
        <f t="shared" si="188"/>
        <v>199150</v>
      </c>
      <c r="J2382" t="s">
        <v>19</v>
      </c>
      <c r="K2382" t="s">
        <v>13</v>
      </c>
      <c r="L2382">
        <v>2020</v>
      </c>
      <c r="M2382">
        <v>40</v>
      </c>
      <c r="N2382">
        <v>1</v>
      </c>
      <c r="O2382">
        <f t="shared" si="190"/>
        <v>843</v>
      </c>
    </row>
    <row r="2383" spans="1:15" x14ac:dyDescent="0.25">
      <c r="A2383" t="s">
        <v>8</v>
      </c>
      <c r="B2383" t="s">
        <v>13</v>
      </c>
      <c r="C2383" t="str">
        <f t="shared" si="189"/>
        <v>NW</v>
      </c>
      <c r="D2383">
        <v>2020</v>
      </c>
      <c r="E2383">
        <v>41</v>
      </c>
      <c r="F2383" t="str">
        <f t="shared" si="186"/>
        <v>2020Q4</v>
      </c>
      <c r="G2383" t="str">
        <f t="shared" si="187"/>
        <v>PROD_0052020Q4</v>
      </c>
      <c r="H2383">
        <v>11</v>
      </c>
      <c r="I2383" s="1">
        <f t="shared" si="188"/>
        <v>156475</v>
      </c>
      <c r="J2383" t="s">
        <v>19</v>
      </c>
      <c r="K2383" t="s">
        <v>13</v>
      </c>
      <c r="L2383">
        <v>2020</v>
      </c>
      <c r="M2383">
        <v>41</v>
      </c>
      <c r="N2383">
        <v>1</v>
      </c>
      <c r="O2383">
        <f t="shared" si="190"/>
        <v>843</v>
      </c>
    </row>
    <row r="2384" spans="1:15" x14ac:dyDescent="0.25">
      <c r="A2384" t="s">
        <v>8</v>
      </c>
      <c r="B2384" t="s">
        <v>13</v>
      </c>
      <c r="C2384" t="str">
        <f t="shared" si="189"/>
        <v>NW</v>
      </c>
      <c r="D2384">
        <v>2020</v>
      </c>
      <c r="E2384">
        <v>42</v>
      </c>
      <c r="F2384" t="str">
        <f t="shared" si="186"/>
        <v>2020Q4</v>
      </c>
      <c r="G2384" t="str">
        <f t="shared" si="187"/>
        <v>PROD_0052020Q4</v>
      </c>
      <c r="H2384">
        <v>14</v>
      </c>
      <c r="I2384" s="1">
        <f t="shared" si="188"/>
        <v>199150</v>
      </c>
      <c r="J2384" t="s">
        <v>19</v>
      </c>
      <c r="K2384" t="s">
        <v>13</v>
      </c>
      <c r="L2384">
        <v>2020</v>
      </c>
      <c r="M2384">
        <v>42</v>
      </c>
      <c r="N2384">
        <v>1</v>
      </c>
      <c r="O2384">
        <f t="shared" si="190"/>
        <v>843</v>
      </c>
    </row>
    <row r="2385" spans="1:15" x14ac:dyDescent="0.25">
      <c r="A2385" t="s">
        <v>8</v>
      </c>
      <c r="B2385" t="s">
        <v>13</v>
      </c>
      <c r="C2385" t="str">
        <f t="shared" si="189"/>
        <v>NW</v>
      </c>
      <c r="D2385">
        <v>2020</v>
      </c>
      <c r="E2385">
        <v>43</v>
      </c>
      <c r="F2385" t="str">
        <f t="shared" si="186"/>
        <v>2020Q4</v>
      </c>
      <c r="G2385" t="str">
        <f t="shared" si="187"/>
        <v>PROD_0052020Q4</v>
      </c>
      <c r="H2385">
        <v>18</v>
      </c>
      <c r="I2385" s="1">
        <f t="shared" si="188"/>
        <v>256050</v>
      </c>
      <c r="J2385" t="s">
        <v>19</v>
      </c>
      <c r="K2385" t="s">
        <v>13</v>
      </c>
      <c r="L2385">
        <v>2020</v>
      </c>
      <c r="M2385">
        <v>43</v>
      </c>
      <c r="N2385">
        <v>0</v>
      </c>
      <c r="O2385">
        <f t="shared" si="190"/>
        <v>0</v>
      </c>
    </row>
    <row r="2386" spans="1:15" x14ac:dyDescent="0.25">
      <c r="A2386" t="s">
        <v>8</v>
      </c>
      <c r="B2386" t="s">
        <v>13</v>
      </c>
      <c r="C2386" t="str">
        <f t="shared" si="189"/>
        <v>NW</v>
      </c>
      <c r="D2386">
        <v>2020</v>
      </c>
      <c r="E2386">
        <v>44</v>
      </c>
      <c r="F2386" t="str">
        <f t="shared" si="186"/>
        <v>2020Q4</v>
      </c>
      <c r="G2386" t="str">
        <f t="shared" si="187"/>
        <v>PROD_0052020Q4</v>
      </c>
      <c r="H2386">
        <v>11</v>
      </c>
      <c r="I2386" s="1">
        <f t="shared" si="188"/>
        <v>156475</v>
      </c>
      <c r="J2386" t="s">
        <v>19</v>
      </c>
      <c r="K2386" t="s">
        <v>13</v>
      </c>
      <c r="L2386">
        <v>2020</v>
      </c>
      <c r="M2386">
        <v>44</v>
      </c>
      <c r="N2386">
        <v>0</v>
      </c>
      <c r="O2386">
        <f t="shared" si="190"/>
        <v>0</v>
      </c>
    </row>
    <row r="2387" spans="1:15" x14ac:dyDescent="0.25">
      <c r="A2387" t="s">
        <v>8</v>
      </c>
      <c r="B2387" t="s">
        <v>13</v>
      </c>
      <c r="C2387" t="str">
        <f t="shared" si="189"/>
        <v>NW</v>
      </c>
      <c r="D2387">
        <v>2020</v>
      </c>
      <c r="E2387">
        <v>45</v>
      </c>
      <c r="F2387" t="str">
        <f t="shared" si="186"/>
        <v>2020Q4</v>
      </c>
      <c r="G2387" t="str">
        <f t="shared" si="187"/>
        <v>PROD_0052020Q4</v>
      </c>
      <c r="H2387">
        <v>11</v>
      </c>
      <c r="I2387" s="1">
        <f t="shared" si="188"/>
        <v>156475</v>
      </c>
      <c r="J2387" t="s">
        <v>19</v>
      </c>
      <c r="K2387" t="s">
        <v>13</v>
      </c>
      <c r="L2387">
        <v>2020</v>
      </c>
      <c r="M2387">
        <v>45</v>
      </c>
      <c r="N2387">
        <v>0</v>
      </c>
      <c r="O2387">
        <f t="shared" si="190"/>
        <v>0</v>
      </c>
    </row>
    <row r="2388" spans="1:15" x14ac:dyDescent="0.25">
      <c r="A2388" t="s">
        <v>8</v>
      </c>
      <c r="B2388" t="s">
        <v>13</v>
      </c>
      <c r="C2388" t="str">
        <f t="shared" si="189"/>
        <v>NW</v>
      </c>
      <c r="D2388">
        <v>2020</v>
      </c>
      <c r="E2388">
        <v>46</v>
      </c>
      <c r="F2388" t="str">
        <f t="shared" si="186"/>
        <v>2020Q4</v>
      </c>
      <c r="G2388" t="str">
        <f t="shared" si="187"/>
        <v>PROD_0052020Q4</v>
      </c>
      <c r="H2388">
        <v>11</v>
      </c>
      <c r="I2388" s="1">
        <f t="shared" si="188"/>
        <v>156475</v>
      </c>
      <c r="J2388" t="s">
        <v>19</v>
      </c>
      <c r="K2388" t="s">
        <v>13</v>
      </c>
      <c r="L2388">
        <v>2020</v>
      </c>
      <c r="M2388">
        <v>46</v>
      </c>
      <c r="N2388">
        <v>0</v>
      </c>
      <c r="O2388">
        <f t="shared" si="190"/>
        <v>0</v>
      </c>
    </row>
    <row r="2389" spans="1:15" x14ac:dyDescent="0.25">
      <c r="A2389" t="s">
        <v>8</v>
      </c>
      <c r="B2389" t="s">
        <v>13</v>
      </c>
      <c r="C2389" t="str">
        <f t="shared" si="189"/>
        <v>NW</v>
      </c>
      <c r="D2389">
        <v>2020</v>
      </c>
      <c r="E2389">
        <v>47</v>
      </c>
      <c r="F2389" t="str">
        <f t="shared" si="186"/>
        <v>2020Q4</v>
      </c>
      <c r="G2389" t="str">
        <f t="shared" si="187"/>
        <v>PROD_0052020Q4</v>
      </c>
      <c r="H2389">
        <v>13</v>
      </c>
      <c r="I2389" s="1">
        <f t="shared" si="188"/>
        <v>184925</v>
      </c>
      <c r="J2389" t="s">
        <v>19</v>
      </c>
      <c r="K2389" t="s">
        <v>13</v>
      </c>
      <c r="L2389">
        <v>2020</v>
      </c>
      <c r="M2389">
        <v>47</v>
      </c>
      <c r="N2389">
        <v>0</v>
      </c>
      <c r="O2389">
        <f t="shared" si="190"/>
        <v>0</v>
      </c>
    </row>
    <row r="2390" spans="1:15" x14ac:dyDescent="0.25">
      <c r="A2390" t="s">
        <v>8</v>
      </c>
      <c r="B2390" t="s">
        <v>13</v>
      </c>
      <c r="C2390" t="str">
        <f t="shared" si="189"/>
        <v>NW</v>
      </c>
      <c r="D2390">
        <v>2020</v>
      </c>
      <c r="E2390">
        <v>48</v>
      </c>
      <c r="F2390" t="str">
        <f t="shared" si="186"/>
        <v>2020Q4</v>
      </c>
      <c r="G2390" t="str">
        <f t="shared" si="187"/>
        <v>PROD_0052020Q4</v>
      </c>
      <c r="H2390">
        <v>14</v>
      </c>
      <c r="I2390" s="1">
        <f t="shared" si="188"/>
        <v>199150</v>
      </c>
      <c r="J2390" t="s">
        <v>19</v>
      </c>
      <c r="K2390" t="s">
        <v>13</v>
      </c>
      <c r="L2390">
        <v>2020</v>
      </c>
      <c r="M2390">
        <v>48</v>
      </c>
      <c r="N2390">
        <v>0</v>
      </c>
      <c r="O2390">
        <f t="shared" si="190"/>
        <v>0</v>
      </c>
    </row>
    <row r="2391" spans="1:15" x14ac:dyDescent="0.25">
      <c r="A2391" t="s">
        <v>8</v>
      </c>
      <c r="B2391" t="s">
        <v>13</v>
      </c>
      <c r="C2391" t="str">
        <f t="shared" si="189"/>
        <v>NW</v>
      </c>
      <c r="D2391">
        <v>2020</v>
      </c>
      <c r="E2391">
        <v>49</v>
      </c>
      <c r="F2391" t="str">
        <f t="shared" si="186"/>
        <v>2020Q4</v>
      </c>
      <c r="G2391" t="str">
        <f t="shared" si="187"/>
        <v>PROD_0052020Q4</v>
      </c>
      <c r="H2391">
        <v>16</v>
      </c>
      <c r="I2391" s="1">
        <f t="shared" si="188"/>
        <v>227600</v>
      </c>
      <c r="J2391" t="s">
        <v>19</v>
      </c>
      <c r="K2391" t="s">
        <v>13</v>
      </c>
      <c r="L2391">
        <v>2020</v>
      </c>
      <c r="M2391">
        <v>49</v>
      </c>
      <c r="N2391">
        <v>0</v>
      </c>
      <c r="O2391">
        <f t="shared" si="190"/>
        <v>0</v>
      </c>
    </row>
    <row r="2392" spans="1:15" x14ac:dyDescent="0.25">
      <c r="A2392" t="s">
        <v>8</v>
      </c>
      <c r="B2392" t="s">
        <v>13</v>
      </c>
      <c r="C2392" t="str">
        <f t="shared" si="189"/>
        <v>NW</v>
      </c>
      <c r="D2392">
        <v>2020</v>
      </c>
      <c r="E2392">
        <v>50</v>
      </c>
      <c r="F2392" t="str">
        <f t="shared" si="186"/>
        <v>2020Q4</v>
      </c>
      <c r="G2392" t="str">
        <f t="shared" si="187"/>
        <v>PROD_0052020Q4</v>
      </c>
      <c r="H2392">
        <v>20</v>
      </c>
      <c r="I2392" s="1">
        <f t="shared" si="188"/>
        <v>284500</v>
      </c>
      <c r="J2392" t="s">
        <v>19</v>
      </c>
      <c r="K2392" t="s">
        <v>13</v>
      </c>
      <c r="L2392">
        <v>2020</v>
      </c>
      <c r="M2392">
        <v>50</v>
      </c>
      <c r="N2392">
        <v>0</v>
      </c>
      <c r="O2392">
        <f t="shared" si="190"/>
        <v>0</v>
      </c>
    </row>
    <row r="2393" spans="1:15" x14ac:dyDescent="0.25">
      <c r="A2393" t="s">
        <v>8</v>
      </c>
      <c r="B2393" t="s">
        <v>13</v>
      </c>
      <c r="C2393" t="str">
        <f t="shared" si="189"/>
        <v>NW</v>
      </c>
      <c r="D2393">
        <v>2020</v>
      </c>
      <c r="E2393">
        <v>51</v>
      </c>
      <c r="F2393" t="str">
        <f t="shared" si="186"/>
        <v>2020Q4</v>
      </c>
      <c r="G2393" t="str">
        <f t="shared" si="187"/>
        <v>PROD_0052020Q4</v>
      </c>
      <c r="H2393">
        <v>29</v>
      </c>
      <c r="I2393" s="1">
        <f t="shared" si="188"/>
        <v>412525</v>
      </c>
      <c r="J2393" t="s">
        <v>19</v>
      </c>
      <c r="K2393" t="s">
        <v>13</v>
      </c>
      <c r="L2393">
        <v>2020</v>
      </c>
      <c r="M2393">
        <v>51</v>
      </c>
      <c r="N2393">
        <v>0</v>
      </c>
      <c r="O2393">
        <f t="shared" si="190"/>
        <v>0</v>
      </c>
    </row>
    <row r="2394" spans="1:15" x14ac:dyDescent="0.25">
      <c r="A2394" t="s">
        <v>8</v>
      </c>
      <c r="B2394" t="s">
        <v>6</v>
      </c>
      <c r="C2394" t="str">
        <f t="shared" si="189"/>
        <v>SW</v>
      </c>
      <c r="D2394">
        <v>2019</v>
      </c>
      <c r="E2394">
        <v>0</v>
      </c>
      <c r="F2394" t="str">
        <f t="shared" si="186"/>
        <v>2019Q1</v>
      </c>
      <c r="G2394" t="str">
        <f t="shared" si="187"/>
        <v>PROD_0052019Q1</v>
      </c>
      <c r="H2394">
        <v>32</v>
      </c>
      <c r="I2394" s="1">
        <f t="shared" si="188"/>
        <v>447840</v>
      </c>
      <c r="J2394" t="s">
        <v>19</v>
      </c>
      <c r="K2394" t="s">
        <v>6</v>
      </c>
      <c r="L2394">
        <v>2019</v>
      </c>
      <c r="M2394">
        <v>0</v>
      </c>
      <c r="N2394">
        <v>5</v>
      </c>
      <c r="O2394">
        <f t="shared" si="190"/>
        <v>4215</v>
      </c>
    </row>
    <row r="2395" spans="1:15" x14ac:dyDescent="0.25">
      <c r="A2395" t="s">
        <v>8</v>
      </c>
      <c r="B2395" t="s">
        <v>6</v>
      </c>
      <c r="C2395" t="str">
        <f t="shared" si="189"/>
        <v>SW</v>
      </c>
      <c r="D2395">
        <v>2019</v>
      </c>
      <c r="E2395">
        <v>1</v>
      </c>
      <c r="F2395" t="str">
        <f t="shared" si="186"/>
        <v>2019Q1</v>
      </c>
      <c r="G2395" t="str">
        <f t="shared" si="187"/>
        <v>PROD_0052019Q1</v>
      </c>
      <c r="H2395">
        <v>34</v>
      </c>
      <c r="I2395" s="1">
        <f t="shared" si="188"/>
        <v>475830</v>
      </c>
      <c r="J2395" t="s">
        <v>19</v>
      </c>
      <c r="K2395" t="s">
        <v>6</v>
      </c>
      <c r="L2395">
        <v>2019</v>
      </c>
      <c r="M2395">
        <v>1</v>
      </c>
      <c r="N2395">
        <v>5</v>
      </c>
      <c r="O2395">
        <f t="shared" si="190"/>
        <v>4215</v>
      </c>
    </row>
    <row r="2396" spans="1:15" x14ac:dyDescent="0.25">
      <c r="A2396" t="s">
        <v>8</v>
      </c>
      <c r="B2396" t="s">
        <v>6</v>
      </c>
      <c r="C2396" t="str">
        <f t="shared" si="189"/>
        <v>SW</v>
      </c>
      <c r="D2396">
        <v>2019</v>
      </c>
      <c r="E2396">
        <v>2</v>
      </c>
      <c r="F2396" t="str">
        <f t="shared" si="186"/>
        <v>2019Q1</v>
      </c>
      <c r="G2396" t="str">
        <f t="shared" si="187"/>
        <v>PROD_0052019Q1</v>
      </c>
      <c r="H2396">
        <v>38</v>
      </c>
      <c r="I2396" s="1">
        <f t="shared" si="188"/>
        <v>531810</v>
      </c>
      <c r="J2396" t="s">
        <v>19</v>
      </c>
      <c r="K2396" t="s">
        <v>6</v>
      </c>
      <c r="L2396">
        <v>2019</v>
      </c>
      <c r="M2396">
        <v>2</v>
      </c>
      <c r="N2396">
        <v>6</v>
      </c>
      <c r="O2396">
        <f t="shared" si="190"/>
        <v>5058</v>
      </c>
    </row>
    <row r="2397" spans="1:15" x14ac:dyDescent="0.25">
      <c r="A2397" t="s">
        <v>8</v>
      </c>
      <c r="B2397" t="s">
        <v>6</v>
      </c>
      <c r="C2397" t="str">
        <f t="shared" si="189"/>
        <v>SW</v>
      </c>
      <c r="D2397">
        <v>2019</v>
      </c>
      <c r="E2397">
        <v>3</v>
      </c>
      <c r="F2397" t="str">
        <f t="shared" si="186"/>
        <v>2019Q1</v>
      </c>
      <c r="G2397" t="str">
        <f t="shared" si="187"/>
        <v>PROD_0052019Q1</v>
      </c>
      <c r="H2397">
        <v>41</v>
      </c>
      <c r="I2397" s="1">
        <f t="shared" si="188"/>
        <v>573795</v>
      </c>
      <c r="J2397" t="s">
        <v>19</v>
      </c>
      <c r="K2397" t="s">
        <v>6</v>
      </c>
      <c r="L2397">
        <v>2019</v>
      </c>
      <c r="M2397">
        <v>3</v>
      </c>
      <c r="N2397">
        <v>7</v>
      </c>
      <c r="O2397">
        <f t="shared" si="190"/>
        <v>5901</v>
      </c>
    </row>
    <row r="2398" spans="1:15" x14ac:dyDescent="0.25">
      <c r="A2398" t="s">
        <v>8</v>
      </c>
      <c r="B2398" t="s">
        <v>6</v>
      </c>
      <c r="C2398" t="str">
        <f t="shared" si="189"/>
        <v>SW</v>
      </c>
      <c r="D2398">
        <v>2019</v>
      </c>
      <c r="E2398">
        <v>4</v>
      </c>
      <c r="F2398" t="str">
        <f t="shared" si="186"/>
        <v>2019Q1</v>
      </c>
      <c r="G2398" t="str">
        <f t="shared" si="187"/>
        <v>PROD_0052019Q1</v>
      </c>
      <c r="H2398">
        <v>24</v>
      </c>
      <c r="I2398" s="1">
        <f t="shared" si="188"/>
        <v>335880</v>
      </c>
      <c r="J2398" t="s">
        <v>19</v>
      </c>
      <c r="K2398" t="s">
        <v>6</v>
      </c>
      <c r="L2398">
        <v>2019</v>
      </c>
      <c r="M2398">
        <v>4</v>
      </c>
      <c r="N2398">
        <v>4</v>
      </c>
      <c r="O2398">
        <f t="shared" si="190"/>
        <v>3372</v>
      </c>
    </row>
    <row r="2399" spans="1:15" x14ac:dyDescent="0.25">
      <c r="A2399" t="s">
        <v>8</v>
      </c>
      <c r="B2399" t="s">
        <v>6</v>
      </c>
      <c r="C2399" t="str">
        <f t="shared" si="189"/>
        <v>SW</v>
      </c>
      <c r="D2399">
        <v>2019</v>
      </c>
      <c r="E2399">
        <v>5</v>
      </c>
      <c r="F2399" t="str">
        <f t="shared" si="186"/>
        <v>2019Q1</v>
      </c>
      <c r="G2399" t="str">
        <f t="shared" si="187"/>
        <v>PROD_0052019Q1</v>
      </c>
      <c r="H2399">
        <v>29</v>
      </c>
      <c r="I2399" s="1">
        <f t="shared" si="188"/>
        <v>405855</v>
      </c>
      <c r="J2399" t="s">
        <v>19</v>
      </c>
      <c r="K2399" t="s">
        <v>6</v>
      </c>
      <c r="L2399">
        <v>2019</v>
      </c>
      <c r="M2399">
        <v>5</v>
      </c>
      <c r="N2399">
        <v>5</v>
      </c>
      <c r="O2399">
        <f t="shared" si="190"/>
        <v>4215</v>
      </c>
    </row>
    <row r="2400" spans="1:15" x14ac:dyDescent="0.25">
      <c r="A2400" t="s">
        <v>8</v>
      </c>
      <c r="B2400" t="s">
        <v>6</v>
      </c>
      <c r="C2400" t="str">
        <f t="shared" si="189"/>
        <v>SW</v>
      </c>
      <c r="D2400">
        <v>2019</v>
      </c>
      <c r="E2400">
        <v>6</v>
      </c>
      <c r="F2400" t="str">
        <f t="shared" si="186"/>
        <v>2019Q1</v>
      </c>
      <c r="G2400" t="str">
        <f t="shared" si="187"/>
        <v>PROD_0052019Q1</v>
      </c>
      <c r="H2400">
        <v>34</v>
      </c>
      <c r="I2400" s="1">
        <f t="shared" si="188"/>
        <v>475830</v>
      </c>
      <c r="J2400" t="s">
        <v>19</v>
      </c>
      <c r="K2400" t="s">
        <v>6</v>
      </c>
      <c r="L2400">
        <v>2019</v>
      </c>
      <c r="M2400">
        <v>6</v>
      </c>
      <c r="N2400">
        <v>7</v>
      </c>
      <c r="O2400">
        <f t="shared" si="190"/>
        <v>5901</v>
      </c>
    </row>
    <row r="2401" spans="1:15" x14ac:dyDescent="0.25">
      <c r="A2401" t="s">
        <v>8</v>
      </c>
      <c r="B2401" t="s">
        <v>6</v>
      </c>
      <c r="C2401" t="str">
        <f t="shared" si="189"/>
        <v>SW</v>
      </c>
      <c r="D2401">
        <v>2019</v>
      </c>
      <c r="E2401">
        <v>7</v>
      </c>
      <c r="F2401" t="str">
        <f t="shared" si="186"/>
        <v>2019Q1</v>
      </c>
      <c r="G2401" t="str">
        <f t="shared" si="187"/>
        <v>PROD_0052019Q1</v>
      </c>
      <c r="H2401">
        <v>47</v>
      </c>
      <c r="I2401" s="1">
        <f t="shared" si="188"/>
        <v>657765</v>
      </c>
      <c r="J2401" t="s">
        <v>19</v>
      </c>
      <c r="K2401" t="s">
        <v>6</v>
      </c>
      <c r="L2401">
        <v>2019</v>
      </c>
      <c r="M2401">
        <v>7</v>
      </c>
      <c r="N2401">
        <v>9</v>
      </c>
      <c r="O2401">
        <f t="shared" si="190"/>
        <v>7587</v>
      </c>
    </row>
    <row r="2402" spans="1:15" x14ac:dyDescent="0.25">
      <c r="A2402" t="s">
        <v>8</v>
      </c>
      <c r="B2402" t="s">
        <v>6</v>
      </c>
      <c r="C2402" t="str">
        <f t="shared" si="189"/>
        <v>SW</v>
      </c>
      <c r="D2402">
        <v>2019</v>
      </c>
      <c r="E2402">
        <v>8</v>
      </c>
      <c r="F2402" t="str">
        <f t="shared" si="186"/>
        <v>2019Q1</v>
      </c>
      <c r="G2402" t="str">
        <f t="shared" si="187"/>
        <v>PROD_0052019Q1</v>
      </c>
      <c r="H2402">
        <v>41</v>
      </c>
      <c r="I2402" s="1">
        <f t="shared" si="188"/>
        <v>573795</v>
      </c>
      <c r="J2402" t="s">
        <v>19</v>
      </c>
      <c r="K2402" t="s">
        <v>6</v>
      </c>
      <c r="L2402">
        <v>2019</v>
      </c>
      <c r="M2402">
        <v>8</v>
      </c>
      <c r="N2402">
        <v>8</v>
      </c>
      <c r="O2402">
        <f t="shared" si="190"/>
        <v>6744</v>
      </c>
    </row>
    <row r="2403" spans="1:15" x14ac:dyDescent="0.25">
      <c r="A2403" t="s">
        <v>8</v>
      </c>
      <c r="B2403" t="s">
        <v>6</v>
      </c>
      <c r="C2403" t="str">
        <f t="shared" si="189"/>
        <v>SW</v>
      </c>
      <c r="D2403">
        <v>2019</v>
      </c>
      <c r="E2403">
        <v>9</v>
      </c>
      <c r="F2403" t="str">
        <f t="shared" si="186"/>
        <v>2019Q1</v>
      </c>
      <c r="G2403" t="str">
        <f t="shared" si="187"/>
        <v>PROD_0052019Q1</v>
      </c>
      <c r="H2403">
        <v>42</v>
      </c>
      <c r="I2403" s="1">
        <f t="shared" si="188"/>
        <v>587790</v>
      </c>
      <c r="J2403" t="s">
        <v>19</v>
      </c>
      <c r="K2403" t="s">
        <v>6</v>
      </c>
      <c r="L2403">
        <v>2019</v>
      </c>
      <c r="M2403">
        <v>9</v>
      </c>
      <c r="N2403">
        <v>9</v>
      </c>
      <c r="O2403">
        <f t="shared" si="190"/>
        <v>7587</v>
      </c>
    </row>
    <row r="2404" spans="1:15" x14ac:dyDescent="0.25">
      <c r="A2404" t="s">
        <v>8</v>
      </c>
      <c r="B2404" t="s">
        <v>6</v>
      </c>
      <c r="C2404" t="str">
        <f t="shared" si="189"/>
        <v>SW</v>
      </c>
      <c r="D2404">
        <v>2019</v>
      </c>
      <c r="E2404">
        <v>10</v>
      </c>
      <c r="F2404" t="str">
        <f t="shared" si="186"/>
        <v>2019Q1</v>
      </c>
      <c r="G2404" t="str">
        <f t="shared" si="187"/>
        <v>PROD_0052019Q1</v>
      </c>
      <c r="H2404">
        <v>28</v>
      </c>
      <c r="I2404" s="1">
        <f t="shared" si="188"/>
        <v>391860</v>
      </c>
      <c r="J2404" t="s">
        <v>19</v>
      </c>
      <c r="K2404" t="s">
        <v>6</v>
      </c>
      <c r="L2404">
        <v>2019</v>
      </c>
      <c r="M2404">
        <v>10</v>
      </c>
      <c r="N2404">
        <v>6</v>
      </c>
      <c r="O2404">
        <f t="shared" si="190"/>
        <v>5058</v>
      </c>
    </row>
    <row r="2405" spans="1:15" x14ac:dyDescent="0.25">
      <c r="A2405" t="s">
        <v>8</v>
      </c>
      <c r="B2405" t="s">
        <v>6</v>
      </c>
      <c r="C2405" t="str">
        <f t="shared" si="189"/>
        <v>SW</v>
      </c>
      <c r="D2405">
        <v>2019</v>
      </c>
      <c r="E2405">
        <v>11</v>
      </c>
      <c r="F2405" t="str">
        <f t="shared" si="186"/>
        <v>2019Q1</v>
      </c>
      <c r="G2405" t="str">
        <f t="shared" si="187"/>
        <v>PROD_0052019Q1</v>
      </c>
      <c r="H2405">
        <v>35</v>
      </c>
      <c r="I2405" s="1">
        <f t="shared" si="188"/>
        <v>489825</v>
      </c>
      <c r="J2405" t="s">
        <v>19</v>
      </c>
      <c r="K2405" t="s">
        <v>6</v>
      </c>
      <c r="L2405">
        <v>2019</v>
      </c>
      <c r="M2405">
        <v>11</v>
      </c>
      <c r="N2405">
        <v>7</v>
      </c>
      <c r="O2405">
        <f t="shared" si="190"/>
        <v>5901</v>
      </c>
    </row>
    <row r="2406" spans="1:15" x14ac:dyDescent="0.25">
      <c r="A2406" t="s">
        <v>8</v>
      </c>
      <c r="B2406" t="s">
        <v>6</v>
      </c>
      <c r="C2406" t="str">
        <f t="shared" si="189"/>
        <v>SW</v>
      </c>
      <c r="D2406">
        <v>2019</v>
      </c>
      <c r="E2406">
        <v>12</v>
      </c>
      <c r="F2406" t="str">
        <f t="shared" si="186"/>
        <v>2019Q1</v>
      </c>
      <c r="G2406" t="str">
        <f t="shared" si="187"/>
        <v>PROD_0052019Q1</v>
      </c>
      <c r="H2406">
        <v>26</v>
      </c>
      <c r="I2406" s="1">
        <f t="shared" si="188"/>
        <v>363870</v>
      </c>
      <c r="J2406" t="s">
        <v>19</v>
      </c>
      <c r="K2406" t="s">
        <v>6</v>
      </c>
      <c r="L2406">
        <v>2019</v>
      </c>
      <c r="M2406">
        <v>12</v>
      </c>
      <c r="N2406">
        <v>5</v>
      </c>
      <c r="O2406">
        <f t="shared" si="190"/>
        <v>4215</v>
      </c>
    </row>
    <row r="2407" spans="1:15" x14ac:dyDescent="0.25">
      <c r="A2407" t="s">
        <v>8</v>
      </c>
      <c r="B2407" t="s">
        <v>6</v>
      </c>
      <c r="C2407" t="str">
        <f t="shared" si="189"/>
        <v>SW</v>
      </c>
      <c r="D2407">
        <v>2019</v>
      </c>
      <c r="E2407">
        <v>13</v>
      </c>
      <c r="F2407" t="str">
        <f t="shared" si="186"/>
        <v>2019Q2</v>
      </c>
      <c r="G2407" t="str">
        <f t="shared" si="187"/>
        <v>PROD_0052019Q2</v>
      </c>
      <c r="H2407">
        <v>32</v>
      </c>
      <c r="I2407" s="1">
        <f t="shared" si="188"/>
        <v>447840</v>
      </c>
      <c r="J2407" t="s">
        <v>19</v>
      </c>
      <c r="K2407" t="s">
        <v>6</v>
      </c>
      <c r="L2407">
        <v>2019</v>
      </c>
      <c r="M2407">
        <v>13</v>
      </c>
      <c r="N2407">
        <v>6</v>
      </c>
      <c r="O2407">
        <f t="shared" si="190"/>
        <v>5058</v>
      </c>
    </row>
    <row r="2408" spans="1:15" x14ac:dyDescent="0.25">
      <c r="A2408" t="s">
        <v>8</v>
      </c>
      <c r="B2408" t="s">
        <v>6</v>
      </c>
      <c r="C2408" t="str">
        <f t="shared" si="189"/>
        <v>SW</v>
      </c>
      <c r="D2408">
        <v>2019</v>
      </c>
      <c r="E2408">
        <v>14</v>
      </c>
      <c r="F2408" t="str">
        <f t="shared" si="186"/>
        <v>2019Q2</v>
      </c>
      <c r="G2408" t="str">
        <f t="shared" si="187"/>
        <v>PROD_0052019Q2</v>
      </c>
      <c r="H2408">
        <v>36</v>
      </c>
      <c r="I2408" s="1">
        <f t="shared" si="188"/>
        <v>503820</v>
      </c>
      <c r="J2408" t="s">
        <v>19</v>
      </c>
      <c r="K2408" t="s">
        <v>6</v>
      </c>
      <c r="L2408">
        <v>2019</v>
      </c>
      <c r="M2408">
        <v>14</v>
      </c>
      <c r="N2408">
        <v>6</v>
      </c>
      <c r="O2408">
        <f t="shared" si="190"/>
        <v>5058</v>
      </c>
    </row>
    <row r="2409" spans="1:15" x14ac:dyDescent="0.25">
      <c r="A2409" t="s">
        <v>8</v>
      </c>
      <c r="B2409" t="s">
        <v>6</v>
      </c>
      <c r="C2409" t="str">
        <f t="shared" si="189"/>
        <v>SW</v>
      </c>
      <c r="D2409">
        <v>2019</v>
      </c>
      <c r="E2409">
        <v>15</v>
      </c>
      <c r="F2409" t="str">
        <f t="shared" si="186"/>
        <v>2019Q2</v>
      </c>
      <c r="G2409" t="str">
        <f t="shared" si="187"/>
        <v>PROD_0052019Q2</v>
      </c>
      <c r="H2409">
        <v>41</v>
      </c>
      <c r="I2409" s="1">
        <f t="shared" si="188"/>
        <v>573795</v>
      </c>
      <c r="J2409" t="s">
        <v>19</v>
      </c>
      <c r="K2409" t="s">
        <v>6</v>
      </c>
      <c r="L2409">
        <v>2019</v>
      </c>
      <c r="M2409">
        <v>15</v>
      </c>
      <c r="N2409">
        <v>6</v>
      </c>
      <c r="O2409">
        <f t="shared" si="190"/>
        <v>5058</v>
      </c>
    </row>
    <row r="2410" spans="1:15" x14ac:dyDescent="0.25">
      <c r="A2410" t="s">
        <v>8</v>
      </c>
      <c r="B2410" t="s">
        <v>6</v>
      </c>
      <c r="C2410" t="str">
        <f t="shared" si="189"/>
        <v>SW</v>
      </c>
      <c r="D2410">
        <v>2019</v>
      </c>
      <c r="E2410">
        <v>16</v>
      </c>
      <c r="F2410" t="str">
        <f t="shared" si="186"/>
        <v>2019Q2</v>
      </c>
      <c r="G2410" t="str">
        <f t="shared" si="187"/>
        <v>PROD_0052019Q2</v>
      </c>
      <c r="H2410">
        <v>35</v>
      </c>
      <c r="I2410" s="1">
        <f t="shared" si="188"/>
        <v>489825</v>
      </c>
      <c r="J2410" t="s">
        <v>19</v>
      </c>
      <c r="K2410" t="s">
        <v>6</v>
      </c>
      <c r="L2410">
        <v>2019</v>
      </c>
      <c r="M2410">
        <v>16</v>
      </c>
      <c r="N2410">
        <v>5</v>
      </c>
      <c r="O2410">
        <f t="shared" si="190"/>
        <v>4215</v>
      </c>
    </row>
    <row r="2411" spans="1:15" x14ac:dyDescent="0.25">
      <c r="A2411" t="s">
        <v>8</v>
      </c>
      <c r="B2411" t="s">
        <v>6</v>
      </c>
      <c r="C2411" t="str">
        <f t="shared" si="189"/>
        <v>SW</v>
      </c>
      <c r="D2411">
        <v>2019</v>
      </c>
      <c r="E2411">
        <v>17</v>
      </c>
      <c r="F2411" t="str">
        <f t="shared" si="186"/>
        <v>2019Q2</v>
      </c>
      <c r="G2411" t="str">
        <f t="shared" si="187"/>
        <v>PROD_0052019Q2</v>
      </c>
      <c r="H2411">
        <v>30</v>
      </c>
      <c r="I2411" s="1">
        <f t="shared" si="188"/>
        <v>419850</v>
      </c>
      <c r="J2411" t="s">
        <v>19</v>
      </c>
      <c r="K2411" t="s">
        <v>6</v>
      </c>
      <c r="L2411">
        <v>2019</v>
      </c>
      <c r="M2411">
        <v>17</v>
      </c>
      <c r="N2411">
        <v>4</v>
      </c>
      <c r="O2411">
        <f t="shared" si="190"/>
        <v>3372</v>
      </c>
    </row>
    <row r="2412" spans="1:15" x14ac:dyDescent="0.25">
      <c r="A2412" t="s">
        <v>8</v>
      </c>
      <c r="B2412" t="s">
        <v>6</v>
      </c>
      <c r="C2412" t="str">
        <f t="shared" si="189"/>
        <v>SW</v>
      </c>
      <c r="D2412">
        <v>2019</v>
      </c>
      <c r="E2412">
        <v>18</v>
      </c>
      <c r="F2412" t="str">
        <f t="shared" si="186"/>
        <v>2019Q2</v>
      </c>
      <c r="G2412" t="str">
        <f t="shared" si="187"/>
        <v>PROD_0052019Q2</v>
      </c>
      <c r="H2412">
        <v>47</v>
      </c>
      <c r="I2412" s="1">
        <f t="shared" si="188"/>
        <v>657765</v>
      </c>
      <c r="J2412" t="s">
        <v>19</v>
      </c>
      <c r="K2412" t="s">
        <v>6</v>
      </c>
      <c r="L2412">
        <v>2019</v>
      </c>
      <c r="M2412">
        <v>18</v>
      </c>
      <c r="N2412">
        <v>6</v>
      </c>
      <c r="O2412">
        <f t="shared" si="190"/>
        <v>5058</v>
      </c>
    </row>
    <row r="2413" spans="1:15" x14ac:dyDescent="0.25">
      <c r="A2413" t="s">
        <v>8</v>
      </c>
      <c r="B2413" t="s">
        <v>6</v>
      </c>
      <c r="C2413" t="str">
        <f t="shared" si="189"/>
        <v>SW</v>
      </c>
      <c r="D2413">
        <v>2019</v>
      </c>
      <c r="E2413">
        <v>19</v>
      </c>
      <c r="F2413" t="str">
        <f t="shared" si="186"/>
        <v>2019Q2</v>
      </c>
      <c r="G2413" t="str">
        <f t="shared" si="187"/>
        <v>PROD_0052019Q2</v>
      </c>
      <c r="H2413">
        <v>20</v>
      </c>
      <c r="I2413" s="1">
        <f t="shared" si="188"/>
        <v>279900</v>
      </c>
      <c r="J2413" t="s">
        <v>19</v>
      </c>
      <c r="K2413" t="s">
        <v>6</v>
      </c>
      <c r="L2413">
        <v>2019</v>
      </c>
      <c r="M2413">
        <v>19</v>
      </c>
      <c r="N2413">
        <v>2</v>
      </c>
      <c r="O2413">
        <f t="shared" si="190"/>
        <v>1686</v>
      </c>
    </row>
    <row r="2414" spans="1:15" x14ac:dyDescent="0.25">
      <c r="A2414" t="s">
        <v>8</v>
      </c>
      <c r="B2414" t="s">
        <v>6</v>
      </c>
      <c r="C2414" t="str">
        <f t="shared" si="189"/>
        <v>SW</v>
      </c>
      <c r="D2414">
        <v>2019</v>
      </c>
      <c r="E2414">
        <v>20</v>
      </c>
      <c r="F2414" t="str">
        <f t="shared" si="186"/>
        <v>2019Q2</v>
      </c>
      <c r="G2414" t="str">
        <f t="shared" si="187"/>
        <v>PROD_0052019Q2</v>
      </c>
      <c r="H2414">
        <v>28</v>
      </c>
      <c r="I2414" s="1">
        <f t="shared" si="188"/>
        <v>391860</v>
      </c>
      <c r="J2414" t="s">
        <v>19</v>
      </c>
      <c r="K2414" t="s">
        <v>6</v>
      </c>
      <c r="L2414">
        <v>2019</v>
      </c>
      <c r="M2414">
        <v>20</v>
      </c>
      <c r="N2414">
        <v>3</v>
      </c>
      <c r="O2414">
        <f t="shared" si="190"/>
        <v>2529</v>
      </c>
    </row>
    <row r="2415" spans="1:15" x14ac:dyDescent="0.25">
      <c r="A2415" t="s">
        <v>8</v>
      </c>
      <c r="B2415" t="s">
        <v>6</v>
      </c>
      <c r="C2415" t="str">
        <f t="shared" si="189"/>
        <v>SW</v>
      </c>
      <c r="D2415">
        <v>2019</v>
      </c>
      <c r="E2415">
        <v>21</v>
      </c>
      <c r="F2415" t="str">
        <f t="shared" si="186"/>
        <v>2019Q2</v>
      </c>
      <c r="G2415" t="str">
        <f t="shared" si="187"/>
        <v>PROD_0052019Q2</v>
      </c>
      <c r="H2415">
        <v>48</v>
      </c>
      <c r="I2415" s="1">
        <f t="shared" si="188"/>
        <v>671760</v>
      </c>
      <c r="J2415" t="s">
        <v>19</v>
      </c>
      <c r="K2415" t="s">
        <v>6</v>
      </c>
      <c r="L2415">
        <v>2019</v>
      </c>
      <c r="M2415">
        <v>21</v>
      </c>
      <c r="N2415">
        <v>7</v>
      </c>
      <c r="O2415">
        <f t="shared" si="190"/>
        <v>5901</v>
      </c>
    </row>
    <row r="2416" spans="1:15" x14ac:dyDescent="0.25">
      <c r="A2416" t="s">
        <v>8</v>
      </c>
      <c r="B2416" t="s">
        <v>6</v>
      </c>
      <c r="C2416" t="str">
        <f t="shared" si="189"/>
        <v>SW</v>
      </c>
      <c r="D2416">
        <v>2019</v>
      </c>
      <c r="E2416">
        <v>22</v>
      </c>
      <c r="F2416" t="str">
        <f t="shared" si="186"/>
        <v>2019Q2</v>
      </c>
      <c r="G2416" t="str">
        <f t="shared" si="187"/>
        <v>PROD_0052019Q2</v>
      </c>
      <c r="H2416">
        <v>43</v>
      </c>
      <c r="I2416" s="1">
        <f t="shared" si="188"/>
        <v>601785</v>
      </c>
      <c r="J2416" t="s">
        <v>19</v>
      </c>
      <c r="K2416" t="s">
        <v>6</v>
      </c>
      <c r="L2416">
        <v>2019</v>
      </c>
      <c r="M2416">
        <v>22</v>
      </c>
      <c r="N2416">
        <v>7</v>
      </c>
      <c r="O2416">
        <f t="shared" si="190"/>
        <v>5901</v>
      </c>
    </row>
    <row r="2417" spans="1:15" x14ac:dyDescent="0.25">
      <c r="A2417" t="s">
        <v>8</v>
      </c>
      <c r="B2417" t="s">
        <v>6</v>
      </c>
      <c r="C2417" t="str">
        <f t="shared" si="189"/>
        <v>SW</v>
      </c>
      <c r="D2417">
        <v>2019</v>
      </c>
      <c r="E2417">
        <v>23</v>
      </c>
      <c r="F2417" t="str">
        <f t="shared" si="186"/>
        <v>2019Q2</v>
      </c>
      <c r="G2417" t="str">
        <f t="shared" si="187"/>
        <v>PROD_0052019Q2</v>
      </c>
      <c r="H2417">
        <v>43</v>
      </c>
      <c r="I2417" s="1">
        <f t="shared" si="188"/>
        <v>601785</v>
      </c>
      <c r="J2417" t="s">
        <v>19</v>
      </c>
      <c r="K2417" t="s">
        <v>6</v>
      </c>
      <c r="L2417">
        <v>2019</v>
      </c>
      <c r="M2417">
        <v>23</v>
      </c>
      <c r="N2417">
        <v>8</v>
      </c>
      <c r="O2417">
        <f t="shared" si="190"/>
        <v>6744</v>
      </c>
    </row>
    <row r="2418" spans="1:15" x14ac:dyDescent="0.25">
      <c r="A2418" t="s">
        <v>8</v>
      </c>
      <c r="B2418" t="s">
        <v>6</v>
      </c>
      <c r="C2418" t="str">
        <f t="shared" si="189"/>
        <v>SW</v>
      </c>
      <c r="D2418">
        <v>2019</v>
      </c>
      <c r="E2418">
        <v>24</v>
      </c>
      <c r="F2418" t="str">
        <f t="shared" si="186"/>
        <v>2019Q2</v>
      </c>
      <c r="G2418" t="str">
        <f t="shared" si="187"/>
        <v>PROD_0052019Q2</v>
      </c>
      <c r="H2418">
        <v>42</v>
      </c>
      <c r="I2418" s="1">
        <f t="shared" si="188"/>
        <v>587790</v>
      </c>
      <c r="J2418" t="s">
        <v>19</v>
      </c>
      <c r="K2418" t="s">
        <v>6</v>
      </c>
      <c r="L2418">
        <v>2019</v>
      </c>
      <c r="M2418">
        <v>24</v>
      </c>
      <c r="N2418">
        <v>9</v>
      </c>
      <c r="O2418">
        <f t="shared" si="190"/>
        <v>7587</v>
      </c>
    </row>
    <row r="2419" spans="1:15" x14ac:dyDescent="0.25">
      <c r="A2419" t="s">
        <v>8</v>
      </c>
      <c r="B2419" t="s">
        <v>6</v>
      </c>
      <c r="C2419" t="str">
        <f t="shared" si="189"/>
        <v>SW</v>
      </c>
      <c r="D2419">
        <v>2019</v>
      </c>
      <c r="E2419">
        <v>25</v>
      </c>
      <c r="F2419" t="str">
        <f t="shared" si="186"/>
        <v>2019Q2</v>
      </c>
      <c r="G2419" t="str">
        <f t="shared" si="187"/>
        <v>PROD_0052019Q2</v>
      </c>
      <c r="H2419">
        <v>27</v>
      </c>
      <c r="I2419" s="1">
        <f t="shared" si="188"/>
        <v>377865</v>
      </c>
      <c r="J2419" t="s">
        <v>19</v>
      </c>
      <c r="K2419" t="s">
        <v>6</v>
      </c>
      <c r="L2419">
        <v>2019</v>
      </c>
      <c r="M2419">
        <v>25</v>
      </c>
      <c r="N2419">
        <v>7</v>
      </c>
      <c r="O2419">
        <f t="shared" si="190"/>
        <v>5901</v>
      </c>
    </row>
    <row r="2420" spans="1:15" x14ac:dyDescent="0.25">
      <c r="A2420" t="s">
        <v>8</v>
      </c>
      <c r="B2420" t="s">
        <v>6</v>
      </c>
      <c r="C2420" t="str">
        <f t="shared" si="189"/>
        <v>SW</v>
      </c>
      <c r="D2420">
        <v>2019</v>
      </c>
      <c r="E2420">
        <v>26</v>
      </c>
      <c r="F2420" t="str">
        <f t="shared" si="186"/>
        <v>2019Q3</v>
      </c>
      <c r="G2420" t="str">
        <f t="shared" si="187"/>
        <v>PROD_0052019Q3</v>
      </c>
      <c r="H2420">
        <v>21</v>
      </c>
      <c r="I2420" s="1">
        <f t="shared" si="188"/>
        <v>293895</v>
      </c>
      <c r="J2420" t="s">
        <v>19</v>
      </c>
      <c r="K2420" t="s">
        <v>6</v>
      </c>
      <c r="L2420">
        <v>2019</v>
      </c>
      <c r="M2420">
        <v>26</v>
      </c>
      <c r="N2420">
        <v>7</v>
      </c>
      <c r="O2420">
        <f t="shared" si="190"/>
        <v>5901</v>
      </c>
    </row>
    <row r="2421" spans="1:15" x14ac:dyDescent="0.25">
      <c r="A2421" t="s">
        <v>8</v>
      </c>
      <c r="B2421" t="s">
        <v>6</v>
      </c>
      <c r="C2421" t="str">
        <f t="shared" si="189"/>
        <v>SW</v>
      </c>
      <c r="D2421">
        <v>2019</v>
      </c>
      <c r="E2421">
        <v>27</v>
      </c>
      <c r="F2421" t="str">
        <f t="shared" si="186"/>
        <v>2019Q3</v>
      </c>
      <c r="G2421" t="str">
        <f t="shared" si="187"/>
        <v>PROD_0052019Q3</v>
      </c>
      <c r="H2421">
        <v>24</v>
      </c>
      <c r="I2421" s="1">
        <f t="shared" si="188"/>
        <v>335880</v>
      </c>
      <c r="J2421" t="s">
        <v>19</v>
      </c>
      <c r="K2421" t="s">
        <v>6</v>
      </c>
      <c r="L2421">
        <v>2019</v>
      </c>
      <c r="M2421">
        <v>27</v>
      </c>
      <c r="N2421">
        <v>9</v>
      </c>
      <c r="O2421">
        <f t="shared" si="190"/>
        <v>7587</v>
      </c>
    </row>
    <row r="2422" spans="1:15" x14ac:dyDescent="0.25">
      <c r="A2422" t="s">
        <v>8</v>
      </c>
      <c r="B2422" t="s">
        <v>6</v>
      </c>
      <c r="C2422" t="str">
        <f t="shared" si="189"/>
        <v>SW</v>
      </c>
      <c r="D2422">
        <v>2019</v>
      </c>
      <c r="E2422">
        <v>28</v>
      </c>
      <c r="F2422" t="str">
        <f t="shared" si="186"/>
        <v>2019Q3</v>
      </c>
      <c r="G2422" t="str">
        <f t="shared" si="187"/>
        <v>PROD_0052019Q3</v>
      </c>
      <c r="H2422">
        <v>25</v>
      </c>
      <c r="I2422" s="1">
        <f t="shared" si="188"/>
        <v>349875</v>
      </c>
      <c r="J2422" t="s">
        <v>19</v>
      </c>
      <c r="K2422" t="s">
        <v>6</v>
      </c>
      <c r="L2422">
        <v>2019</v>
      </c>
      <c r="M2422">
        <v>28</v>
      </c>
      <c r="N2422">
        <v>11</v>
      </c>
      <c r="O2422">
        <f t="shared" si="190"/>
        <v>9273</v>
      </c>
    </row>
    <row r="2423" spans="1:15" x14ac:dyDescent="0.25">
      <c r="A2423" t="s">
        <v>8</v>
      </c>
      <c r="B2423" t="s">
        <v>6</v>
      </c>
      <c r="C2423" t="str">
        <f t="shared" si="189"/>
        <v>SW</v>
      </c>
      <c r="D2423">
        <v>2019</v>
      </c>
      <c r="E2423">
        <v>29</v>
      </c>
      <c r="F2423" t="str">
        <f t="shared" si="186"/>
        <v>2019Q3</v>
      </c>
      <c r="G2423" t="str">
        <f t="shared" si="187"/>
        <v>PROD_0052019Q3</v>
      </c>
      <c r="H2423">
        <v>40</v>
      </c>
      <c r="I2423" s="1">
        <f t="shared" si="188"/>
        <v>559800</v>
      </c>
      <c r="J2423" t="s">
        <v>19</v>
      </c>
      <c r="K2423" t="s">
        <v>6</v>
      </c>
      <c r="L2423">
        <v>2019</v>
      </c>
      <c r="M2423">
        <v>29</v>
      </c>
      <c r="N2423">
        <v>16</v>
      </c>
      <c r="O2423">
        <f t="shared" si="190"/>
        <v>13488</v>
      </c>
    </row>
    <row r="2424" spans="1:15" x14ac:dyDescent="0.25">
      <c r="A2424" t="s">
        <v>8</v>
      </c>
      <c r="B2424" t="s">
        <v>6</v>
      </c>
      <c r="C2424" t="str">
        <f t="shared" si="189"/>
        <v>SW</v>
      </c>
      <c r="D2424">
        <v>2019</v>
      </c>
      <c r="E2424">
        <v>30</v>
      </c>
      <c r="F2424" t="str">
        <f t="shared" si="186"/>
        <v>2019Q3</v>
      </c>
      <c r="G2424" t="str">
        <f t="shared" si="187"/>
        <v>PROD_0052019Q3</v>
      </c>
      <c r="H2424">
        <v>38</v>
      </c>
      <c r="I2424" s="1">
        <f t="shared" si="188"/>
        <v>531810</v>
      </c>
      <c r="J2424" t="s">
        <v>19</v>
      </c>
      <c r="K2424" t="s">
        <v>6</v>
      </c>
      <c r="L2424">
        <v>2019</v>
      </c>
      <c r="M2424">
        <v>30</v>
      </c>
      <c r="N2424">
        <v>15</v>
      </c>
      <c r="O2424">
        <f t="shared" si="190"/>
        <v>12645</v>
      </c>
    </row>
    <row r="2425" spans="1:15" x14ac:dyDescent="0.25">
      <c r="A2425" t="s">
        <v>8</v>
      </c>
      <c r="B2425" t="s">
        <v>6</v>
      </c>
      <c r="C2425" t="str">
        <f t="shared" si="189"/>
        <v>SW</v>
      </c>
      <c r="D2425">
        <v>2019</v>
      </c>
      <c r="E2425">
        <v>31</v>
      </c>
      <c r="F2425" t="str">
        <f t="shared" si="186"/>
        <v>2019Q3</v>
      </c>
      <c r="G2425" t="str">
        <f t="shared" si="187"/>
        <v>PROD_0052019Q3</v>
      </c>
      <c r="H2425">
        <v>31</v>
      </c>
      <c r="I2425" s="1">
        <f t="shared" si="188"/>
        <v>433845</v>
      </c>
      <c r="J2425" t="s">
        <v>19</v>
      </c>
      <c r="K2425" t="s">
        <v>6</v>
      </c>
      <c r="L2425">
        <v>2019</v>
      </c>
      <c r="M2425">
        <v>31</v>
      </c>
      <c r="N2425">
        <v>11</v>
      </c>
      <c r="O2425">
        <f t="shared" si="190"/>
        <v>9273</v>
      </c>
    </row>
    <row r="2426" spans="1:15" x14ac:dyDescent="0.25">
      <c r="A2426" t="s">
        <v>8</v>
      </c>
      <c r="B2426" t="s">
        <v>6</v>
      </c>
      <c r="C2426" t="str">
        <f t="shared" si="189"/>
        <v>SW</v>
      </c>
      <c r="D2426">
        <v>2019</v>
      </c>
      <c r="E2426">
        <v>32</v>
      </c>
      <c r="F2426" t="str">
        <f t="shared" si="186"/>
        <v>2019Q3</v>
      </c>
      <c r="G2426" t="str">
        <f t="shared" si="187"/>
        <v>PROD_0052019Q3</v>
      </c>
      <c r="H2426">
        <v>29</v>
      </c>
      <c r="I2426" s="1">
        <f t="shared" si="188"/>
        <v>405855</v>
      </c>
      <c r="J2426" t="s">
        <v>19</v>
      </c>
      <c r="K2426" t="s">
        <v>6</v>
      </c>
      <c r="L2426">
        <v>2019</v>
      </c>
      <c r="M2426">
        <v>32</v>
      </c>
      <c r="N2426">
        <v>10</v>
      </c>
      <c r="O2426">
        <f t="shared" si="190"/>
        <v>8430</v>
      </c>
    </row>
    <row r="2427" spans="1:15" x14ac:dyDescent="0.25">
      <c r="A2427" t="s">
        <v>8</v>
      </c>
      <c r="B2427" t="s">
        <v>6</v>
      </c>
      <c r="C2427" t="str">
        <f t="shared" si="189"/>
        <v>SW</v>
      </c>
      <c r="D2427">
        <v>2019</v>
      </c>
      <c r="E2427">
        <v>33</v>
      </c>
      <c r="F2427" t="str">
        <f t="shared" si="186"/>
        <v>2019Q3</v>
      </c>
      <c r="G2427" t="str">
        <f t="shared" si="187"/>
        <v>PROD_0052019Q3</v>
      </c>
      <c r="H2427">
        <v>29</v>
      </c>
      <c r="I2427" s="1">
        <f t="shared" si="188"/>
        <v>405855</v>
      </c>
      <c r="J2427" t="s">
        <v>19</v>
      </c>
      <c r="K2427" t="s">
        <v>6</v>
      </c>
      <c r="L2427">
        <v>2019</v>
      </c>
      <c r="M2427">
        <v>33</v>
      </c>
      <c r="N2427">
        <v>9</v>
      </c>
      <c r="O2427">
        <f t="shared" si="190"/>
        <v>7587</v>
      </c>
    </row>
    <row r="2428" spans="1:15" x14ac:dyDescent="0.25">
      <c r="A2428" t="s">
        <v>8</v>
      </c>
      <c r="B2428" t="s">
        <v>6</v>
      </c>
      <c r="C2428" t="str">
        <f t="shared" si="189"/>
        <v>SW</v>
      </c>
      <c r="D2428">
        <v>2019</v>
      </c>
      <c r="E2428">
        <v>34</v>
      </c>
      <c r="F2428" t="str">
        <f t="shared" si="186"/>
        <v>2019Q3</v>
      </c>
      <c r="G2428" t="str">
        <f t="shared" si="187"/>
        <v>PROD_0052019Q3</v>
      </c>
      <c r="H2428">
        <v>33</v>
      </c>
      <c r="I2428" s="1">
        <f t="shared" si="188"/>
        <v>461835</v>
      </c>
      <c r="J2428" t="s">
        <v>19</v>
      </c>
      <c r="K2428" t="s">
        <v>6</v>
      </c>
      <c r="L2428">
        <v>2019</v>
      </c>
      <c r="M2428">
        <v>34</v>
      </c>
      <c r="N2428">
        <v>9</v>
      </c>
      <c r="O2428">
        <f t="shared" si="190"/>
        <v>7587</v>
      </c>
    </row>
    <row r="2429" spans="1:15" x14ac:dyDescent="0.25">
      <c r="A2429" t="s">
        <v>8</v>
      </c>
      <c r="B2429" t="s">
        <v>6</v>
      </c>
      <c r="C2429" t="str">
        <f t="shared" si="189"/>
        <v>SW</v>
      </c>
      <c r="D2429">
        <v>2019</v>
      </c>
      <c r="E2429">
        <v>35</v>
      </c>
      <c r="F2429" t="str">
        <f t="shared" si="186"/>
        <v>2019Q3</v>
      </c>
      <c r="G2429" t="str">
        <f t="shared" si="187"/>
        <v>PROD_0052019Q3</v>
      </c>
      <c r="H2429">
        <v>35</v>
      </c>
      <c r="I2429" s="1">
        <f t="shared" si="188"/>
        <v>489825</v>
      </c>
      <c r="J2429" t="s">
        <v>19</v>
      </c>
      <c r="K2429" t="s">
        <v>6</v>
      </c>
      <c r="L2429">
        <v>2019</v>
      </c>
      <c r="M2429">
        <v>35</v>
      </c>
      <c r="N2429">
        <v>8</v>
      </c>
      <c r="O2429">
        <f t="shared" si="190"/>
        <v>6744</v>
      </c>
    </row>
    <row r="2430" spans="1:15" x14ac:dyDescent="0.25">
      <c r="A2430" t="s">
        <v>8</v>
      </c>
      <c r="B2430" t="s">
        <v>6</v>
      </c>
      <c r="C2430" t="str">
        <f t="shared" si="189"/>
        <v>SW</v>
      </c>
      <c r="D2430">
        <v>2019</v>
      </c>
      <c r="E2430">
        <v>36</v>
      </c>
      <c r="F2430" t="str">
        <f t="shared" si="186"/>
        <v>2019Q3</v>
      </c>
      <c r="G2430" t="str">
        <f t="shared" si="187"/>
        <v>PROD_0052019Q3</v>
      </c>
      <c r="H2430">
        <v>33</v>
      </c>
      <c r="I2430" s="1">
        <f t="shared" si="188"/>
        <v>461835</v>
      </c>
      <c r="J2430" t="s">
        <v>19</v>
      </c>
      <c r="K2430" t="s">
        <v>6</v>
      </c>
      <c r="L2430">
        <v>2019</v>
      </c>
      <c r="M2430">
        <v>36</v>
      </c>
      <c r="N2430">
        <v>6</v>
      </c>
      <c r="O2430">
        <f t="shared" si="190"/>
        <v>5058</v>
      </c>
    </row>
    <row r="2431" spans="1:15" x14ac:dyDescent="0.25">
      <c r="A2431" t="s">
        <v>8</v>
      </c>
      <c r="B2431" t="s">
        <v>6</v>
      </c>
      <c r="C2431" t="str">
        <f t="shared" si="189"/>
        <v>SW</v>
      </c>
      <c r="D2431">
        <v>2019</v>
      </c>
      <c r="E2431">
        <v>37</v>
      </c>
      <c r="F2431" t="str">
        <f t="shared" si="186"/>
        <v>2019Q3</v>
      </c>
      <c r="G2431" t="str">
        <f t="shared" si="187"/>
        <v>PROD_0052019Q3</v>
      </c>
      <c r="H2431">
        <v>27</v>
      </c>
      <c r="I2431" s="1">
        <f t="shared" si="188"/>
        <v>377865</v>
      </c>
      <c r="J2431" t="s">
        <v>19</v>
      </c>
      <c r="K2431" t="s">
        <v>6</v>
      </c>
      <c r="L2431">
        <v>2019</v>
      </c>
      <c r="M2431">
        <v>37</v>
      </c>
      <c r="N2431">
        <v>4</v>
      </c>
      <c r="O2431">
        <f t="shared" si="190"/>
        <v>3372</v>
      </c>
    </row>
    <row r="2432" spans="1:15" x14ac:dyDescent="0.25">
      <c r="A2432" t="s">
        <v>8</v>
      </c>
      <c r="B2432" t="s">
        <v>6</v>
      </c>
      <c r="C2432" t="str">
        <f t="shared" si="189"/>
        <v>SW</v>
      </c>
      <c r="D2432">
        <v>2019</v>
      </c>
      <c r="E2432">
        <v>38</v>
      </c>
      <c r="F2432" t="str">
        <f t="shared" si="186"/>
        <v>2019Q3</v>
      </c>
      <c r="G2432" t="str">
        <f t="shared" si="187"/>
        <v>PROD_0052019Q3</v>
      </c>
      <c r="H2432">
        <v>28</v>
      </c>
      <c r="I2432" s="1">
        <f t="shared" si="188"/>
        <v>391860</v>
      </c>
      <c r="J2432" t="s">
        <v>19</v>
      </c>
      <c r="K2432" t="s">
        <v>6</v>
      </c>
      <c r="L2432">
        <v>2019</v>
      </c>
      <c r="M2432">
        <v>38</v>
      </c>
      <c r="N2432">
        <v>4</v>
      </c>
      <c r="O2432">
        <f t="shared" si="190"/>
        <v>3372</v>
      </c>
    </row>
    <row r="2433" spans="1:15" x14ac:dyDescent="0.25">
      <c r="A2433" t="s">
        <v>8</v>
      </c>
      <c r="B2433" t="s">
        <v>6</v>
      </c>
      <c r="C2433" t="str">
        <f t="shared" si="189"/>
        <v>SW</v>
      </c>
      <c r="D2433">
        <v>2019</v>
      </c>
      <c r="E2433">
        <v>39</v>
      </c>
      <c r="F2433" t="str">
        <f t="shared" si="186"/>
        <v>2019Q4</v>
      </c>
      <c r="G2433" t="str">
        <f t="shared" si="187"/>
        <v>PROD_0052019Q4</v>
      </c>
      <c r="H2433">
        <v>25</v>
      </c>
      <c r="I2433" s="1">
        <f t="shared" si="188"/>
        <v>349875</v>
      </c>
      <c r="J2433" t="s">
        <v>19</v>
      </c>
      <c r="K2433" t="s">
        <v>6</v>
      </c>
      <c r="L2433">
        <v>2019</v>
      </c>
      <c r="M2433">
        <v>39</v>
      </c>
      <c r="N2433">
        <v>2</v>
      </c>
      <c r="O2433">
        <f t="shared" si="190"/>
        <v>1686</v>
      </c>
    </row>
    <row r="2434" spans="1:15" x14ac:dyDescent="0.25">
      <c r="A2434" t="s">
        <v>8</v>
      </c>
      <c r="B2434" t="s">
        <v>6</v>
      </c>
      <c r="C2434" t="str">
        <f t="shared" si="189"/>
        <v>SW</v>
      </c>
      <c r="D2434">
        <v>2019</v>
      </c>
      <c r="E2434">
        <v>40</v>
      </c>
      <c r="F2434" t="str">
        <f t="shared" ref="F2434:F2497" si="191">CONCATENATE(D2434,"Q",IF(E2434&gt;=39,4,IF(E2434&gt;=26,3,IF(E2434&gt;=13,2,IF(E2434&gt;=0,1)))))</f>
        <v>2019Q4</v>
      </c>
      <c r="G2434" t="str">
        <f t="shared" ref="G2434:G2497" si="192">CONCATENATE(A2434,D2434,"Q",IF(E2434&gt;=39,4,IF(E2434&gt;=26,3,IF(E2434&gt;=13,2,IF(E2434&gt;=0,1)))))</f>
        <v>PROD_0052019Q4</v>
      </c>
      <c r="H2434">
        <v>35</v>
      </c>
      <c r="I2434" s="1">
        <f t="shared" ref="I2434:I2497" si="193">H2434*(VLOOKUP(G2434,S$2:T$65,2,0))</f>
        <v>489825</v>
      </c>
      <c r="J2434" t="s">
        <v>19</v>
      </c>
      <c r="K2434" t="s">
        <v>6</v>
      </c>
      <c r="L2434">
        <v>2019</v>
      </c>
      <c r="M2434">
        <v>40</v>
      </c>
      <c r="N2434">
        <v>2</v>
      </c>
      <c r="O2434">
        <f t="shared" si="190"/>
        <v>1686</v>
      </c>
    </row>
    <row r="2435" spans="1:15" x14ac:dyDescent="0.25">
      <c r="A2435" t="s">
        <v>8</v>
      </c>
      <c r="B2435" t="s">
        <v>6</v>
      </c>
      <c r="C2435" t="str">
        <f t="shared" ref="C2435:C2498" si="194">VLOOKUP(B2435,$V$14:$Y$18,2,FALSE)</f>
        <v>SW</v>
      </c>
      <c r="D2435">
        <v>2019</v>
      </c>
      <c r="E2435">
        <v>41</v>
      </c>
      <c r="F2435" t="str">
        <f t="shared" si="191"/>
        <v>2019Q4</v>
      </c>
      <c r="G2435" t="str">
        <f t="shared" si="192"/>
        <v>PROD_0052019Q4</v>
      </c>
      <c r="H2435">
        <v>29</v>
      </c>
      <c r="I2435" s="1">
        <f t="shared" si="193"/>
        <v>405855</v>
      </c>
      <c r="J2435" t="s">
        <v>19</v>
      </c>
      <c r="K2435" t="s">
        <v>6</v>
      </c>
      <c r="L2435">
        <v>2019</v>
      </c>
      <c r="M2435">
        <v>41</v>
      </c>
      <c r="N2435">
        <v>2</v>
      </c>
      <c r="O2435">
        <f t="shared" ref="O2435:O2498" si="195">N2435*(VLOOKUP(J2435,$V$2:$W$9,2,0))</f>
        <v>1686</v>
      </c>
    </row>
    <row r="2436" spans="1:15" x14ac:dyDescent="0.25">
      <c r="A2436" t="s">
        <v>8</v>
      </c>
      <c r="B2436" t="s">
        <v>6</v>
      </c>
      <c r="C2436" t="str">
        <f t="shared" si="194"/>
        <v>SW</v>
      </c>
      <c r="D2436">
        <v>2019</v>
      </c>
      <c r="E2436">
        <v>42</v>
      </c>
      <c r="F2436" t="str">
        <f t="shared" si="191"/>
        <v>2019Q4</v>
      </c>
      <c r="G2436" t="str">
        <f t="shared" si="192"/>
        <v>PROD_0052019Q4</v>
      </c>
      <c r="H2436">
        <v>33</v>
      </c>
      <c r="I2436" s="1">
        <f t="shared" si="193"/>
        <v>461835</v>
      </c>
      <c r="J2436" t="s">
        <v>19</v>
      </c>
      <c r="K2436" t="s">
        <v>6</v>
      </c>
      <c r="L2436">
        <v>2019</v>
      </c>
      <c r="M2436">
        <v>42</v>
      </c>
      <c r="N2436">
        <v>3</v>
      </c>
      <c r="O2436">
        <f t="shared" si="195"/>
        <v>2529</v>
      </c>
    </row>
    <row r="2437" spans="1:15" x14ac:dyDescent="0.25">
      <c r="A2437" t="s">
        <v>8</v>
      </c>
      <c r="B2437" t="s">
        <v>6</v>
      </c>
      <c r="C2437" t="str">
        <f t="shared" si="194"/>
        <v>SW</v>
      </c>
      <c r="D2437">
        <v>2019</v>
      </c>
      <c r="E2437">
        <v>43</v>
      </c>
      <c r="F2437" t="str">
        <f t="shared" si="191"/>
        <v>2019Q4</v>
      </c>
      <c r="G2437" t="str">
        <f t="shared" si="192"/>
        <v>PROD_0052019Q4</v>
      </c>
      <c r="H2437">
        <v>31</v>
      </c>
      <c r="I2437" s="1">
        <f t="shared" si="193"/>
        <v>433845</v>
      </c>
      <c r="J2437" t="s">
        <v>19</v>
      </c>
      <c r="K2437" t="s">
        <v>6</v>
      </c>
      <c r="L2437">
        <v>2019</v>
      </c>
      <c r="M2437">
        <v>43</v>
      </c>
      <c r="N2437">
        <v>4</v>
      </c>
      <c r="O2437">
        <f t="shared" si="195"/>
        <v>3372</v>
      </c>
    </row>
    <row r="2438" spans="1:15" x14ac:dyDescent="0.25">
      <c r="A2438" t="s">
        <v>8</v>
      </c>
      <c r="B2438" t="s">
        <v>6</v>
      </c>
      <c r="C2438" t="str">
        <f t="shared" si="194"/>
        <v>SW</v>
      </c>
      <c r="D2438">
        <v>2019</v>
      </c>
      <c r="E2438">
        <v>44</v>
      </c>
      <c r="F2438" t="str">
        <f t="shared" si="191"/>
        <v>2019Q4</v>
      </c>
      <c r="G2438" t="str">
        <f t="shared" si="192"/>
        <v>PROD_0052019Q4</v>
      </c>
      <c r="H2438">
        <v>28</v>
      </c>
      <c r="I2438" s="1">
        <f t="shared" si="193"/>
        <v>391860</v>
      </c>
      <c r="J2438" t="s">
        <v>19</v>
      </c>
      <c r="K2438" t="s">
        <v>6</v>
      </c>
      <c r="L2438">
        <v>2019</v>
      </c>
      <c r="M2438">
        <v>44</v>
      </c>
      <c r="N2438">
        <v>4</v>
      </c>
      <c r="O2438">
        <f t="shared" si="195"/>
        <v>3372</v>
      </c>
    </row>
    <row r="2439" spans="1:15" x14ac:dyDescent="0.25">
      <c r="A2439" t="s">
        <v>8</v>
      </c>
      <c r="B2439" t="s">
        <v>6</v>
      </c>
      <c r="C2439" t="str">
        <f t="shared" si="194"/>
        <v>SW</v>
      </c>
      <c r="D2439">
        <v>2019</v>
      </c>
      <c r="E2439">
        <v>45</v>
      </c>
      <c r="F2439" t="str">
        <f t="shared" si="191"/>
        <v>2019Q4</v>
      </c>
      <c r="G2439" t="str">
        <f t="shared" si="192"/>
        <v>PROD_0052019Q4</v>
      </c>
      <c r="H2439">
        <v>34</v>
      </c>
      <c r="I2439" s="1">
        <f t="shared" si="193"/>
        <v>475830</v>
      </c>
      <c r="J2439" t="s">
        <v>19</v>
      </c>
      <c r="K2439" t="s">
        <v>6</v>
      </c>
      <c r="L2439">
        <v>2019</v>
      </c>
      <c r="M2439">
        <v>45</v>
      </c>
      <c r="N2439">
        <v>5</v>
      </c>
      <c r="O2439">
        <f t="shared" si="195"/>
        <v>4215</v>
      </c>
    </row>
    <row r="2440" spans="1:15" x14ac:dyDescent="0.25">
      <c r="A2440" t="s">
        <v>8</v>
      </c>
      <c r="B2440" t="s">
        <v>6</v>
      </c>
      <c r="C2440" t="str">
        <f t="shared" si="194"/>
        <v>SW</v>
      </c>
      <c r="D2440">
        <v>2019</v>
      </c>
      <c r="E2440">
        <v>46</v>
      </c>
      <c r="F2440" t="str">
        <f t="shared" si="191"/>
        <v>2019Q4</v>
      </c>
      <c r="G2440" t="str">
        <f t="shared" si="192"/>
        <v>PROD_0052019Q4</v>
      </c>
      <c r="H2440">
        <v>38</v>
      </c>
      <c r="I2440" s="1">
        <f t="shared" si="193"/>
        <v>531810</v>
      </c>
      <c r="J2440" t="s">
        <v>19</v>
      </c>
      <c r="K2440" t="s">
        <v>6</v>
      </c>
      <c r="L2440">
        <v>2019</v>
      </c>
      <c r="M2440">
        <v>46</v>
      </c>
      <c r="N2440">
        <v>6</v>
      </c>
      <c r="O2440">
        <f t="shared" si="195"/>
        <v>5058</v>
      </c>
    </row>
    <row r="2441" spans="1:15" x14ac:dyDescent="0.25">
      <c r="A2441" t="s">
        <v>8</v>
      </c>
      <c r="B2441" t="s">
        <v>6</v>
      </c>
      <c r="C2441" t="str">
        <f t="shared" si="194"/>
        <v>SW</v>
      </c>
      <c r="D2441">
        <v>2019</v>
      </c>
      <c r="E2441">
        <v>47</v>
      </c>
      <c r="F2441" t="str">
        <f t="shared" si="191"/>
        <v>2019Q4</v>
      </c>
      <c r="G2441" t="str">
        <f t="shared" si="192"/>
        <v>PROD_0052019Q4</v>
      </c>
      <c r="H2441">
        <v>38</v>
      </c>
      <c r="I2441" s="1">
        <f t="shared" si="193"/>
        <v>531810</v>
      </c>
      <c r="J2441" t="s">
        <v>19</v>
      </c>
      <c r="K2441" t="s">
        <v>6</v>
      </c>
      <c r="L2441">
        <v>2019</v>
      </c>
      <c r="M2441">
        <v>47</v>
      </c>
      <c r="N2441">
        <v>6</v>
      </c>
      <c r="O2441">
        <f t="shared" si="195"/>
        <v>5058</v>
      </c>
    </row>
    <row r="2442" spans="1:15" x14ac:dyDescent="0.25">
      <c r="A2442" t="s">
        <v>8</v>
      </c>
      <c r="B2442" t="s">
        <v>6</v>
      </c>
      <c r="C2442" t="str">
        <f t="shared" si="194"/>
        <v>SW</v>
      </c>
      <c r="D2442">
        <v>2019</v>
      </c>
      <c r="E2442">
        <v>48</v>
      </c>
      <c r="F2442" t="str">
        <f t="shared" si="191"/>
        <v>2019Q4</v>
      </c>
      <c r="G2442" t="str">
        <f t="shared" si="192"/>
        <v>PROD_0052019Q4</v>
      </c>
      <c r="H2442">
        <v>31</v>
      </c>
      <c r="I2442" s="1">
        <f t="shared" si="193"/>
        <v>433845</v>
      </c>
      <c r="J2442" t="s">
        <v>19</v>
      </c>
      <c r="K2442" t="s">
        <v>6</v>
      </c>
      <c r="L2442">
        <v>2019</v>
      </c>
      <c r="M2442">
        <v>48</v>
      </c>
      <c r="N2442">
        <v>5</v>
      </c>
      <c r="O2442">
        <f t="shared" si="195"/>
        <v>4215</v>
      </c>
    </row>
    <row r="2443" spans="1:15" x14ac:dyDescent="0.25">
      <c r="A2443" t="s">
        <v>8</v>
      </c>
      <c r="B2443" t="s">
        <v>6</v>
      </c>
      <c r="C2443" t="str">
        <f t="shared" si="194"/>
        <v>SW</v>
      </c>
      <c r="D2443">
        <v>2019</v>
      </c>
      <c r="E2443">
        <v>49</v>
      </c>
      <c r="F2443" t="str">
        <f t="shared" si="191"/>
        <v>2019Q4</v>
      </c>
      <c r="G2443" t="str">
        <f t="shared" si="192"/>
        <v>PROD_0052019Q4</v>
      </c>
      <c r="H2443">
        <v>38</v>
      </c>
      <c r="I2443" s="1">
        <f t="shared" si="193"/>
        <v>531810</v>
      </c>
      <c r="J2443" t="s">
        <v>19</v>
      </c>
      <c r="K2443" t="s">
        <v>6</v>
      </c>
      <c r="L2443">
        <v>2019</v>
      </c>
      <c r="M2443">
        <v>49</v>
      </c>
      <c r="N2443">
        <v>6</v>
      </c>
      <c r="O2443">
        <f t="shared" si="195"/>
        <v>5058</v>
      </c>
    </row>
    <row r="2444" spans="1:15" x14ac:dyDescent="0.25">
      <c r="A2444" t="s">
        <v>8</v>
      </c>
      <c r="B2444" t="s">
        <v>6</v>
      </c>
      <c r="C2444" t="str">
        <f t="shared" si="194"/>
        <v>SW</v>
      </c>
      <c r="D2444">
        <v>2019</v>
      </c>
      <c r="E2444">
        <v>50</v>
      </c>
      <c r="F2444" t="str">
        <f t="shared" si="191"/>
        <v>2019Q4</v>
      </c>
      <c r="G2444" t="str">
        <f t="shared" si="192"/>
        <v>PROD_0052019Q4</v>
      </c>
      <c r="H2444">
        <v>31</v>
      </c>
      <c r="I2444" s="1">
        <f t="shared" si="193"/>
        <v>433845</v>
      </c>
      <c r="J2444" t="s">
        <v>19</v>
      </c>
      <c r="K2444" t="s">
        <v>6</v>
      </c>
      <c r="L2444">
        <v>2019</v>
      </c>
      <c r="M2444">
        <v>50</v>
      </c>
      <c r="N2444">
        <v>5</v>
      </c>
      <c r="O2444">
        <f t="shared" si="195"/>
        <v>4215</v>
      </c>
    </row>
    <row r="2445" spans="1:15" x14ac:dyDescent="0.25">
      <c r="A2445" t="s">
        <v>8</v>
      </c>
      <c r="B2445" t="s">
        <v>6</v>
      </c>
      <c r="C2445" t="str">
        <f t="shared" si="194"/>
        <v>SW</v>
      </c>
      <c r="D2445">
        <v>2019</v>
      </c>
      <c r="E2445">
        <v>51</v>
      </c>
      <c r="F2445" t="str">
        <f t="shared" si="191"/>
        <v>2019Q4</v>
      </c>
      <c r="G2445" t="str">
        <f t="shared" si="192"/>
        <v>PROD_0052019Q4</v>
      </c>
      <c r="H2445">
        <v>31</v>
      </c>
      <c r="I2445" s="1">
        <f t="shared" si="193"/>
        <v>433845</v>
      </c>
      <c r="J2445" t="s">
        <v>19</v>
      </c>
      <c r="K2445" t="s">
        <v>6</v>
      </c>
      <c r="L2445">
        <v>2019</v>
      </c>
      <c r="M2445">
        <v>51</v>
      </c>
      <c r="N2445">
        <v>4</v>
      </c>
      <c r="O2445">
        <f t="shared" si="195"/>
        <v>3372</v>
      </c>
    </row>
    <row r="2446" spans="1:15" x14ac:dyDescent="0.25">
      <c r="A2446" t="s">
        <v>8</v>
      </c>
      <c r="B2446" t="s">
        <v>6</v>
      </c>
      <c r="C2446" t="str">
        <f t="shared" si="194"/>
        <v>SW</v>
      </c>
      <c r="D2446">
        <v>2020</v>
      </c>
      <c r="E2446">
        <v>0</v>
      </c>
      <c r="F2446" t="str">
        <f t="shared" si="191"/>
        <v>2020Q1</v>
      </c>
      <c r="G2446" t="str">
        <f t="shared" si="192"/>
        <v>PROD_0052020Q1</v>
      </c>
      <c r="H2446">
        <v>26</v>
      </c>
      <c r="I2446" s="1">
        <f t="shared" si="193"/>
        <v>369850</v>
      </c>
      <c r="J2446" t="s">
        <v>19</v>
      </c>
      <c r="K2446" t="s">
        <v>6</v>
      </c>
      <c r="L2446">
        <v>2020</v>
      </c>
      <c r="M2446">
        <v>0</v>
      </c>
      <c r="N2446">
        <v>3</v>
      </c>
      <c r="O2446">
        <f t="shared" si="195"/>
        <v>2529</v>
      </c>
    </row>
    <row r="2447" spans="1:15" x14ac:dyDescent="0.25">
      <c r="A2447" t="s">
        <v>8</v>
      </c>
      <c r="B2447" t="s">
        <v>6</v>
      </c>
      <c r="C2447" t="str">
        <f t="shared" si="194"/>
        <v>SW</v>
      </c>
      <c r="D2447">
        <v>2020</v>
      </c>
      <c r="E2447">
        <v>1</v>
      </c>
      <c r="F2447" t="str">
        <f t="shared" si="191"/>
        <v>2020Q1</v>
      </c>
      <c r="G2447" t="str">
        <f t="shared" si="192"/>
        <v>PROD_0052020Q1</v>
      </c>
      <c r="H2447">
        <v>43</v>
      </c>
      <c r="I2447" s="1">
        <f t="shared" si="193"/>
        <v>611675</v>
      </c>
      <c r="J2447" t="s">
        <v>19</v>
      </c>
      <c r="K2447" t="s">
        <v>6</v>
      </c>
      <c r="L2447">
        <v>2020</v>
      </c>
      <c r="M2447">
        <v>1</v>
      </c>
      <c r="N2447">
        <v>5</v>
      </c>
      <c r="O2447">
        <f t="shared" si="195"/>
        <v>4215</v>
      </c>
    </row>
    <row r="2448" spans="1:15" x14ac:dyDescent="0.25">
      <c r="A2448" t="s">
        <v>8</v>
      </c>
      <c r="B2448" t="s">
        <v>6</v>
      </c>
      <c r="C2448" t="str">
        <f t="shared" si="194"/>
        <v>SW</v>
      </c>
      <c r="D2448">
        <v>2020</v>
      </c>
      <c r="E2448">
        <v>2</v>
      </c>
      <c r="F2448" t="str">
        <f t="shared" si="191"/>
        <v>2020Q1</v>
      </c>
      <c r="G2448" t="str">
        <f t="shared" si="192"/>
        <v>PROD_0052020Q1</v>
      </c>
      <c r="H2448">
        <v>46</v>
      </c>
      <c r="I2448" s="1">
        <f t="shared" si="193"/>
        <v>654350</v>
      </c>
      <c r="J2448" t="s">
        <v>19</v>
      </c>
      <c r="K2448" t="s">
        <v>6</v>
      </c>
      <c r="L2448">
        <v>2020</v>
      </c>
      <c r="M2448">
        <v>2</v>
      </c>
      <c r="N2448">
        <v>4</v>
      </c>
      <c r="O2448">
        <f t="shared" si="195"/>
        <v>3372</v>
      </c>
    </row>
    <row r="2449" spans="1:15" x14ac:dyDescent="0.25">
      <c r="A2449" t="s">
        <v>8</v>
      </c>
      <c r="B2449" t="s">
        <v>6</v>
      </c>
      <c r="C2449" t="str">
        <f t="shared" si="194"/>
        <v>SW</v>
      </c>
      <c r="D2449">
        <v>2020</v>
      </c>
      <c r="E2449">
        <v>3</v>
      </c>
      <c r="F2449" t="str">
        <f t="shared" si="191"/>
        <v>2020Q1</v>
      </c>
      <c r="G2449" t="str">
        <f t="shared" si="192"/>
        <v>PROD_0052020Q1</v>
      </c>
      <c r="H2449">
        <v>39</v>
      </c>
      <c r="I2449" s="1">
        <f t="shared" si="193"/>
        <v>554775</v>
      </c>
      <c r="J2449" t="s">
        <v>19</v>
      </c>
      <c r="K2449" t="s">
        <v>6</v>
      </c>
      <c r="L2449">
        <v>2020</v>
      </c>
      <c r="M2449">
        <v>3</v>
      </c>
      <c r="N2449">
        <v>2</v>
      </c>
      <c r="O2449">
        <f t="shared" si="195"/>
        <v>1686</v>
      </c>
    </row>
    <row r="2450" spans="1:15" x14ac:dyDescent="0.25">
      <c r="A2450" t="s">
        <v>8</v>
      </c>
      <c r="B2450" t="s">
        <v>6</v>
      </c>
      <c r="C2450" t="str">
        <f t="shared" si="194"/>
        <v>SW</v>
      </c>
      <c r="D2450">
        <v>2020</v>
      </c>
      <c r="E2450">
        <v>4</v>
      </c>
      <c r="F2450" t="str">
        <f t="shared" si="191"/>
        <v>2020Q1</v>
      </c>
      <c r="G2450" t="str">
        <f t="shared" si="192"/>
        <v>PROD_0052020Q1</v>
      </c>
      <c r="H2450">
        <v>41</v>
      </c>
      <c r="I2450" s="1">
        <f t="shared" si="193"/>
        <v>583225</v>
      </c>
      <c r="J2450" t="s">
        <v>19</v>
      </c>
      <c r="K2450" t="s">
        <v>6</v>
      </c>
      <c r="L2450">
        <v>2020</v>
      </c>
      <c r="M2450">
        <v>4</v>
      </c>
      <c r="N2450">
        <v>1</v>
      </c>
      <c r="O2450">
        <f t="shared" si="195"/>
        <v>843</v>
      </c>
    </row>
    <row r="2451" spans="1:15" x14ac:dyDescent="0.25">
      <c r="A2451" t="s">
        <v>8</v>
      </c>
      <c r="B2451" t="s">
        <v>6</v>
      </c>
      <c r="C2451" t="str">
        <f t="shared" si="194"/>
        <v>SW</v>
      </c>
      <c r="D2451">
        <v>2020</v>
      </c>
      <c r="E2451">
        <v>5</v>
      </c>
      <c r="F2451" t="str">
        <f t="shared" si="191"/>
        <v>2020Q1</v>
      </c>
      <c r="G2451" t="str">
        <f t="shared" si="192"/>
        <v>PROD_0052020Q1</v>
      </c>
      <c r="H2451">
        <v>31</v>
      </c>
      <c r="I2451" s="1">
        <f t="shared" si="193"/>
        <v>440975</v>
      </c>
      <c r="J2451" t="s">
        <v>19</v>
      </c>
      <c r="K2451" t="s">
        <v>6</v>
      </c>
      <c r="L2451">
        <v>2020</v>
      </c>
      <c r="M2451">
        <v>5</v>
      </c>
      <c r="N2451">
        <v>4</v>
      </c>
      <c r="O2451">
        <f t="shared" si="195"/>
        <v>3372</v>
      </c>
    </row>
    <row r="2452" spans="1:15" x14ac:dyDescent="0.25">
      <c r="A2452" t="s">
        <v>8</v>
      </c>
      <c r="B2452" t="s">
        <v>6</v>
      </c>
      <c r="C2452" t="str">
        <f t="shared" si="194"/>
        <v>SW</v>
      </c>
      <c r="D2452">
        <v>2020</v>
      </c>
      <c r="E2452">
        <v>6</v>
      </c>
      <c r="F2452" t="str">
        <f t="shared" si="191"/>
        <v>2020Q1</v>
      </c>
      <c r="G2452" t="str">
        <f t="shared" si="192"/>
        <v>PROD_0052020Q1</v>
      </c>
      <c r="H2452">
        <v>41</v>
      </c>
      <c r="I2452" s="1">
        <f t="shared" si="193"/>
        <v>583225</v>
      </c>
      <c r="J2452" t="s">
        <v>19</v>
      </c>
      <c r="K2452" t="s">
        <v>6</v>
      </c>
      <c r="L2452">
        <v>2020</v>
      </c>
      <c r="M2452">
        <v>6</v>
      </c>
      <c r="N2452">
        <v>9</v>
      </c>
      <c r="O2452">
        <f t="shared" si="195"/>
        <v>7587</v>
      </c>
    </row>
    <row r="2453" spans="1:15" x14ac:dyDescent="0.25">
      <c r="A2453" t="s">
        <v>8</v>
      </c>
      <c r="B2453" t="s">
        <v>6</v>
      </c>
      <c r="C2453" t="str">
        <f t="shared" si="194"/>
        <v>SW</v>
      </c>
      <c r="D2453">
        <v>2020</v>
      </c>
      <c r="E2453">
        <v>7</v>
      </c>
      <c r="F2453" t="str">
        <f t="shared" si="191"/>
        <v>2020Q1</v>
      </c>
      <c r="G2453" t="str">
        <f t="shared" si="192"/>
        <v>PROD_0052020Q1</v>
      </c>
      <c r="H2453">
        <v>35</v>
      </c>
      <c r="I2453" s="1">
        <f t="shared" si="193"/>
        <v>497875</v>
      </c>
      <c r="J2453" t="s">
        <v>19</v>
      </c>
      <c r="K2453" t="s">
        <v>6</v>
      </c>
      <c r="L2453">
        <v>2020</v>
      </c>
      <c r="M2453">
        <v>7</v>
      </c>
      <c r="N2453">
        <v>11</v>
      </c>
      <c r="O2453">
        <f t="shared" si="195"/>
        <v>9273</v>
      </c>
    </row>
    <row r="2454" spans="1:15" x14ac:dyDescent="0.25">
      <c r="A2454" t="s">
        <v>8</v>
      </c>
      <c r="B2454" t="s">
        <v>6</v>
      </c>
      <c r="C2454" t="str">
        <f t="shared" si="194"/>
        <v>SW</v>
      </c>
      <c r="D2454">
        <v>2020</v>
      </c>
      <c r="E2454">
        <v>8</v>
      </c>
      <c r="F2454" t="str">
        <f t="shared" si="191"/>
        <v>2020Q1</v>
      </c>
      <c r="G2454" t="str">
        <f t="shared" si="192"/>
        <v>PROD_0052020Q1</v>
      </c>
      <c r="H2454">
        <v>44</v>
      </c>
      <c r="I2454" s="1">
        <f t="shared" si="193"/>
        <v>625900</v>
      </c>
      <c r="J2454" t="s">
        <v>19</v>
      </c>
      <c r="K2454" t="s">
        <v>6</v>
      </c>
      <c r="L2454">
        <v>2020</v>
      </c>
      <c r="M2454">
        <v>8</v>
      </c>
      <c r="N2454">
        <v>18</v>
      </c>
      <c r="O2454">
        <f t="shared" si="195"/>
        <v>15174</v>
      </c>
    </row>
    <row r="2455" spans="1:15" x14ac:dyDescent="0.25">
      <c r="A2455" t="s">
        <v>8</v>
      </c>
      <c r="B2455" t="s">
        <v>6</v>
      </c>
      <c r="C2455" t="str">
        <f t="shared" si="194"/>
        <v>SW</v>
      </c>
      <c r="D2455">
        <v>2020</v>
      </c>
      <c r="E2455">
        <v>9</v>
      </c>
      <c r="F2455" t="str">
        <f t="shared" si="191"/>
        <v>2020Q1</v>
      </c>
      <c r="G2455" t="str">
        <f t="shared" si="192"/>
        <v>PROD_0052020Q1</v>
      </c>
      <c r="H2455">
        <v>26</v>
      </c>
      <c r="I2455" s="1">
        <f t="shared" si="193"/>
        <v>369850</v>
      </c>
      <c r="J2455" t="s">
        <v>19</v>
      </c>
      <c r="K2455" t="s">
        <v>6</v>
      </c>
      <c r="L2455">
        <v>2020</v>
      </c>
      <c r="M2455">
        <v>9</v>
      </c>
      <c r="N2455">
        <v>9</v>
      </c>
      <c r="O2455">
        <f t="shared" si="195"/>
        <v>7587</v>
      </c>
    </row>
    <row r="2456" spans="1:15" x14ac:dyDescent="0.25">
      <c r="A2456" t="s">
        <v>8</v>
      </c>
      <c r="B2456" t="s">
        <v>6</v>
      </c>
      <c r="C2456" t="str">
        <f t="shared" si="194"/>
        <v>SW</v>
      </c>
      <c r="D2456">
        <v>2020</v>
      </c>
      <c r="E2456">
        <v>10</v>
      </c>
      <c r="F2456" t="str">
        <f t="shared" si="191"/>
        <v>2020Q1</v>
      </c>
      <c r="G2456" t="str">
        <f t="shared" si="192"/>
        <v>PROD_0052020Q1</v>
      </c>
      <c r="H2456">
        <v>48</v>
      </c>
      <c r="I2456" s="1">
        <f t="shared" si="193"/>
        <v>682800</v>
      </c>
      <c r="J2456" t="s">
        <v>19</v>
      </c>
      <c r="K2456" t="s">
        <v>6</v>
      </c>
      <c r="L2456">
        <v>2020</v>
      </c>
      <c r="M2456">
        <v>10</v>
      </c>
      <c r="N2456">
        <v>12</v>
      </c>
      <c r="O2456">
        <f t="shared" si="195"/>
        <v>10116</v>
      </c>
    </row>
    <row r="2457" spans="1:15" x14ac:dyDescent="0.25">
      <c r="A2457" t="s">
        <v>8</v>
      </c>
      <c r="B2457" t="s">
        <v>6</v>
      </c>
      <c r="C2457" t="str">
        <f t="shared" si="194"/>
        <v>SW</v>
      </c>
      <c r="D2457">
        <v>2020</v>
      </c>
      <c r="E2457">
        <v>11</v>
      </c>
      <c r="F2457" t="str">
        <f t="shared" si="191"/>
        <v>2020Q1</v>
      </c>
      <c r="G2457" t="str">
        <f t="shared" si="192"/>
        <v>PROD_0052020Q1</v>
      </c>
      <c r="H2457">
        <v>46</v>
      </c>
      <c r="I2457" s="1">
        <f t="shared" si="193"/>
        <v>654350</v>
      </c>
      <c r="J2457" t="s">
        <v>19</v>
      </c>
      <c r="K2457" t="s">
        <v>6</v>
      </c>
      <c r="L2457">
        <v>2020</v>
      </c>
      <c r="M2457">
        <v>11</v>
      </c>
      <c r="N2457">
        <v>8</v>
      </c>
      <c r="O2457">
        <f t="shared" si="195"/>
        <v>6744</v>
      </c>
    </row>
    <row r="2458" spans="1:15" x14ac:dyDescent="0.25">
      <c r="A2458" t="s">
        <v>8</v>
      </c>
      <c r="B2458" t="s">
        <v>6</v>
      </c>
      <c r="C2458" t="str">
        <f t="shared" si="194"/>
        <v>SW</v>
      </c>
      <c r="D2458">
        <v>2020</v>
      </c>
      <c r="E2458">
        <v>12</v>
      </c>
      <c r="F2458" t="str">
        <f t="shared" si="191"/>
        <v>2020Q1</v>
      </c>
      <c r="G2458" t="str">
        <f t="shared" si="192"/>
        <v>PROD_0052020Q1</v>
      </c>
      <c r="H2458">
        <v>35</v>
      </c>
      <c r="I2458" s="1">
        <f t="shared" si="193"/>
        <v>497875</v>
      </c>
      <c r="J2458" t="s">
        <v>19</v>
      </c>
      <c r="K2458" t="s">
        <v>6</v>
      </c>
      <c r="L2458">
        <v>2020</v>
      </c>
      <c r="M2458">
        <v>12</v>
      </c>
      <c r="N2458">
        <v>3</v>
      </c>
      <c r="O2458">
        <f t="shared" si="195"/>
        <v>2529</v>
      </c>
    </row>
    <row r="2459" spans="1:15" x14ac:dyDescent="0.25">
      <c r="A2459" t="s">
        <v>8</v>
      </c>
      <c r="B2459" t="s">
        <v>6</v>
      </c>
      <c r="C2459" t="str">
        <f t="shared" si="194"/>
        <v>SW</v>
      </c>
      <c r="D2459">
        <v>2020</v>
      </c>
      <c r="E2459">
        <v>13</v>
      </c>
      <c r="F2459" t="str">
        <f t="shared" si="191"/>
        <v>2020Q2</v>
      </c>
      <c r="G2459" t="str">
        <f t="shared" si="192"/>
        <v>PROD_0052020Q2</v>
      </c>
      <c r="H2459">
        <v>38</v>
      </c>
      <c r="I2459" s="1">
        <f t="shared" si="193"/>
        <v>540550</v>
      </c>
      <c r="J2459" t="s">
        <v>19</v>
      </c>
      <c r="K2459" t="s">
        <v>6</v>
      </c>
      <c r="L2459">
        <v>2020</v>
      </c>
      <c r="M2459">
        <v>13</v>
      </c>
      <c r="N2459">
        <v>4</v>
      </c>
      <c r="O2459">
        <f t="shared" si="195"/>
        <v>3372</v>
      </c>
    </row>
    <row r="2460" spans="1:15" x14ac:dyDescent="0.25">
      <c r="A2460" t="s">
        <v>8</v>
      </c>
      <c r="B2460" t="s">
        <v>6</v>
      </c>
      <c r="C2460" t="str">
        <f t="shared" si="194"/>
        <v>SW</v>
      </c>
      <c r="D2460">
        <v>2020</v>
      </c>
      <c r="E2460">
        <v>14</v>
      </c>
      <c r="F2460" t="str">
        <f t="shared" si="191"/>
        <v>2020Q2</v>
      </c>
      <c r="G2460" t="str">
        <f t="shared" si="192"/>
        <v>PROD_0052020Q2</v>
      </c>
      <c r="H2460">
        <v>39</v>
      </c>
      <c r="I2460" s="1">
        <f t="shared" si="193"/>
        <v>554775</v>
      </c>
      <c r="J2460" t="s">
        <v>19</v>
      </c>
      <c r="K2460" t="s">
        <v>6</v>
      </c>
      <c r="L2460">
        <v>2020</v>
      </c>
      <c r="M2460">
        <v>14</v>
      </c>
      <c r="N2460">
        <v>4</v>
      </c>
      <c r="O2460">
        <f t="shared" si="195"/>
        <v>3372</v>
      </c>
    </row>
    <row r="2461" spans="1:15" x14ac:dyDescent="0.25">
      <c r="A2461" t="s">
        <v>8</v>
      </c>
      <c r="B2461" t="s">
        <v>6</v>
      </c>
      <c r="C2461" t="str">
        <f t="shared" si="194"/>
        <v>SW</v>
      </c>
      <c r="D2461">
        <v>2020</v>
      </c>
      <c r="E2461">
        <v>15</v>
      </c>
      <c r="F2461" t="str">
        <f t="shared" si="191"/>
        <v>2020Q2</v>
      </c>
      <c r="G2461" t="str">
        <f t="shared" si="192"/>
        <v>PROD_0052020Q2</v>
      </c>
      <c r="H2461">
        <v>36</v>
      </c>
      <c r="I2461" s="1">
        <f t="shared" si="193"/>
        <v>512100</v>
      </c>
      <c r="J2461" t="s">
        <v>19</v>
      </c>
      <c r="K2461" t="s">
        <v>6</v>
      </c>
      <c r="L2461">
        <v>2020</v>
      </c>
      <c r="M2461">
        <v>15</v>
      </c>
      <c r="N2461">
        <v>4</v>
      </c>
      <c r="O2461">
        <f t="shared" si="195"/>
        <v>3372</v>
      </c>
    </row>
    <row r="2462" spans="1:15" x14ac:dyDescent="0.25">
      <c r="A2462" t="s">
        <v>8</v>
      </c>
      <c r="B2462" t="s">
        <v>6</v>
      </c>
      <c r="C2462" t="str">
        <f t="shared" si="194"/>
        <v>SW</v>
      </c>
      <c r="D2462">
        <v>2020</v>
      </c>
      <c r="E2462">
        <v>16</v>
      </c>
      <c r="F2462" t="str">
        <f t="shared" si="191"/>
        <v>2020Q2</v>
      </c>
      <c r="G2462" t="str">
        <f t="shared" si="192"/>
        <v>PROD_0052020Q2</v>
      </c>
      <c r="H2462">
        <v>38</v>
      </c>
      <c r="I2462" s="1">
        <f t="shared" si="193"/>
        <v>540550</v>
      </c>
      <c r="J2462" t="s">
        <v>19</v>
      </c>
      <c r="K2462" t="s">
        <v>6</v>
      </c>
      <c r="L2462">
        <v>2020</v>
      </c>
      <c r="M2462">
        <v>16</v>
      </c>
      <c r="N2462">
        <v>5</v>
      </c>
      <c r="O2462">
        <f t="shared" si="195"/>
        <v>4215</v>
      </c>
    </row>
    <row r="2463" spans="1:15" x14ac:dyDescent="0.25">
      <c r="A2463" t="s">
        <v>8</v>
      </c>
      <c r="B2463" t="s">
        <v>6</v>
      </c>
      <c r="C2463" t="str">
        <f t="shared" si="194"/>
        <v>SW</v>
      </c>
      <c r="D2463">
        <v>2020</v>
      </c>
      <c r="E2463">
        <v>17</v>
      </c>
      <c r="F2463" t="str">
        <f t="shared" si="191"/>
        <v>2020Q2</v>
      </c>
      <c r="G2463" t="str">
        <f t="shared" si="192"/>
        <v>PROD_0052020Q2</v>
      </c>
      <c r="H2463">
        <v>35</v>
      </c>
      <c r="I2463" s="1">
        <f t="shared" si="193"/>
        <v>497875</v>
      </c>
      <c r="J2463" t="s">
        <v>19</v>
      </c>
      <c r="K2463" t="s">
        <v>6</v>
      </c>
      <c r="L2463">
        <v>2020</v>
      </c>
      <c r="M2463">
        <v>17</v>
      </c>
      <c r="N2463">
        <v>4</v>
      </c>
      <c r="O2463">
        <f t="shared" si="195"/>
        <v>3372</v>
      </c>
    </row>
    <row r="2464" spans="1:15" x14ac:dyDescent="0.25">
      <c r="A2464" t="s">
        <v>8</v>
      </c>
      <c r="B2464" t="s">
        <v>6</v>
      </c>
      <c r="C2464" t="str">
        <f t="shared" si="194"/>
        <v>SW</v>
      </c>
      <c r="D2464">
        <v>2020</v>
      </c>
      <c r="E2464">
        <v>18</v>
      </c>
      <c r="F2464" t="str">
        <f t="shared" si="191"/>
        <v>2020Q2</v>
      </c>
      <c r="G2464" t="str">
        <f t="shared" si="192"/>
        <v>PROD_0052020Q2</v>
      </c>
      <c r="H2464">
        <v>31</v>
      </c>
      <c r="I2464" s="1">
        <f t="shared" si="193"/>
        <v>440975</v>
      </c>
      <c r="J2464" t="s">
        <v>19</v>
      </c>
      <c r="K2464" t="s">
        <v>6</v>
      </c>
      <c r="L2464">
        <v>2020</v>
      </c>
      <c r="M2464">
        <v>18</v>
      </c>
      <c r="N2464">
        <v>4</v>
      </c>
      <c r="O2464">
        <f t="shared" si="195"/>
        <v>3372</v>
      </c>
    </row>
    <row r="2465" spans="1:15" x14ac:dyDescent="0.25">
      <c r="A2465" t="s">
        <v>8</v>
      </c>
      <c r="B2465" t="s">
        <v>6</v>
      </c>
      <c r="C2465" t="str">
        <f t="shared" si="194"/>
        <v>SW</v>
      </c>
      <c r="D2465">
        <v>2020</v>
      </c>
      <c r="E2465">
        <v>19</v>
      </c>
      <c r="F2465" t="str">
        <f t="shared" si="191"/>
        <v>2020Q2</v>
      </c>
      <c r="G2465" t="str">
        <f t="shared" si="192"/>
        <v>PROD_0052020Q2</v>
      </c>
      <c r="H2465">
        <v>41</v>
      </c>
      <c r="I2465" s="1">
        <f t="shared" si="193"/>
        <v>583225</v>
      </c>
      <c r="J2465" t="s">
        <v>19</v>
      </c>
      <c r="K2465" t="s">
        <v>6</v>
      </c>
      <c r="L2465">
        <v>2020</v>
      </c>
      <c r="M2465">
        <v>19</v>
      </c>
      <c r="N2465">
        <v>4</v>
      </c>
      <c r="O2465">
        <f t="shared" si="195"/>
        <v>3372</v>
      </c>
    </row>
    <row r="2466" spans="1:15" x14ac:dyDescent="0.25">
      <c r="A2466" t="s">
        <v>8</v>
      </c>
      <c r="B2466" t="s">
        <v>6</v>
      </c>
      <c r="C2466" t="str">
        <f t="shared" si="194"/>
        <v>SW</v>
      </c>
      <c r="D2466">
        <v>2020</v>
      </c>
      <c r="E2466">
        <v>20</v>
      </c>
      <c r="F2466" t="str">
        <f t="shared" si="191"/>
        <v>2020Q2</v>
      </c>
      <c r="G2466" t="str">
        <f t="shared" si="192"/>
        <v>PROD_0052020Q2</v>
      </c>
      <c r="H2466">
        <v>43</v>
      </c>
      <c r="I2466" s="1">
        <f t="shared" si="193"/>
        <v>611675</v>
      </c>
      <c r="J2466" t="s">
        <v>19</v>
      </c>
      <c r="K2466" t="s">
        <v>6</v>
      </c>
      <c r="L2466">
        <v>2020</v>
      </c>
      <c r="M2466">
        <v>20</v>
      </c>
      <c r="N2466">
        <v>4</v>
      </c>
      <c r="O2466">
        <f t="shared" si="195"/>
        <v>3372</v>
      </c>
    </row>
    <row r="2467" spans="1:15" x14ac:dyDescent="0.25">
      <c r="A2467" t="s">
        <v>8</v>
      </c>
      <c r="B2467" t="s">
        <v>6</v>
      </c>
      <c r="C2467" t="str">
        <f t="shared" si="194"/>
        <v>SW</v>
      </c>
      <c r="D2467">
        <v>2020</v>
      </c>
      <c r="E2467">
        <v>21</v>
      </c>
      <c r="F2467" t="str">
        <f t="shared" si="191"/>
        <v>2020Q2</v>
      </c>
      <c r="G2467" t="str">
        <f t="shared" si="192"/>
        <v>PROD_0052020Q2</v>
      </c>
      <c r="H2467">
        <v>36</v>
      </c>
      <c r="I2467" s="1">
        <f t="shared" si="193"/>
        <v>512100</v>
      </c>
      <c r="J2467" t="s">
        <v>19</v>
      </c>
      <c r="K2467" t="s">
        <v>6</v>
      </c>
      <c r="L2467">
        <v>2020</v>
      </c>
      <c r="M2467">
        <v>21</v>
      </c>
      <c r="N2467">
        <v>5</v>
      </c>
      <c r="O2467">
        <f t="shared" si="195"/>
        <v>4215</v>
      </c>
    </row>
    <row r="2468" spans="1:15" x14ac:dyDescent="0.25">
      <c r="A2468" t="s">
        <v>8</v>
      </c>
      <c r="B2468" t="s">
        <v>6</v>
      </c>
      <c r="C2468" t="str">
        <f t="shared" si="194"/>
        <v>SW</v>
      </c>
      <c r="D2468">
        <v>2020</v>
      </c>
      <c r="E2468">
        <v>22</v>
      </c>
      <c r="F2468" t="str">
        <f t="shared" si="191"/>
        <v>2020Q2</v>
      </c>
      <c r="G2468" t="str">
        <f t="shared" si="192"/>
        <v>PROD_0052020Q2</v>
      </c>
      <c r="H2468">
        <v>44</v>
      </c>
      <c r="I2468" s="1">
        <f t="shared" si="193"/>
        <v>625900</v>
      </c>
      <c r="J2468" t="s">
        <v>19</v>
      </c>
      <c r="K2468" t="s">
        <v>6</v>
      </c>
      <c r="L2468">
        <v>2020</v>
      </c>
      <c r="M2468">
        <v>22</v>
      </c>
      <c r="N2468">
        <v>7</v>
      </c>
      <c r="O2468">
        <f t="shared" si="195"/>
        <v>5901</v>
      </c>
    </row>
    <row r="2469" spans="1:15" x14ac:dyDescent="0.25">
      <c r="A2469" t="s">
        <v>8</v>
      </c>
      <c r="B2469" t="s">
        <v>6</v>
      </c>
      <c r="C2469" t="str">
        <f t="shared" si="194"/>
        <v>SW</v>
      </c>
      <c r="D2469">
        <v>2020</v>
      </c>
      <c r="E2469">
        <v>23</v>
      </c>
      <c r="F2469" t="str">
        <f t="shared" si="191"/>
        <v>2020Q2</v>
      </c>
      <c r="G2469" t="str">
        <f t="shared" si="192"/>
        <v>PROD_0052020Q2</v>
      </c>
      <c r="H2469">
        <v>27</v>
      </c>
      <c r="I2469" s="1">
        <f t="shared" si="193"/>
        <v>384075</v>
      </c>
      <c r="J2469" t="s">
        <v>19</v>
      </c>
      <c r="K2469" t="s">
        <v>6</v>
      </c>
      <c r="L2469">
        <v>2020</v>
      </c>
      <c r="M2469">
        <v>23</v>
      </c>
      <c r="N2469">
        <v>6</v>
      </c>
      <c r="O2469">
        <f t="shared" si="195"/>
        <v>5058</v>
      </c>
    </row>
    <row r="2470" spans="1:15" x14ac:dyDescent="0.25">
      <c r="A2470" t="s">
        <v>8</v>
      </c>
      <c r="B2470" t="s">
        <v>6</v>
      </c>
      <c r="C2470" t="str">
        <f t="shared" si="194"/>
        <v>SW</v>
      </c>
      <c r="D2470">
        <v>2020</v>
      </c>
      <c r="E2470">
        <v>24</v>
      </c>
      <c r="F2470" t="str">
        <f t="shared" si="191"/>
        <v>2020Q2</v>
      </c>
      <c r="G2470" t="str">
        <f t="shared" si="192"/>
        <v>PROD_0052020Q2</v>
      </c>
      <c r="H2470">
        <v>26</v>
      </c>
      <c r="I2470" s="1">
        <f t="shared" si="193"/>
        <v>369850</v>
      </c>
      <c r="J2470" t="s">
        <v>19</v>
      </c>
      <c r="K2470" t="s">
        <v>6</v>
      </c>
      <c r="L2470">
        <v>2020</v>
      </c>
      <c r="M2470">
        <v>24</v>
      </c>
      <c r="N2470">
        <v>6</v>
      </c>
      <c r="O2470">
        <f t="shared" si="195"/>
        <v>5058</v>
      </c>
    </row>
    <row r="2471" spans="1:15" x14ac:dyDescent="0.25">
      <c r="A2471" t="s">
        <v>8</v>
      </c>
      <c r="B2471" t="s">
        <v>6</v>
      </c>
      <c r="C2471" t="str">
        <f t="shared" si="194"/>
        <v>SW</v>
      </c>
      <c r="D2471">
        <v>2020</v>
      </c>
      <c r="E2471">
        <v>25</v>
      </c>
      <c r="F2471" t="str">
        <f t="shared" si="191"/>
        <v>2020Q2</v>
      </c>
      <c r="G2471" t="str">
        <f t="shared" si="192"/>
        <v>PROD_0052020Q2</v>
      </c>
      <c r="H2471">
        <v>20</v>
      </c>
      <c r="I2471" s="1">
        <f t="shared" si="193"/>
        <v>284500</v>
      </c>
      <c r="J2471" t="s">
        <v>19</v>
      </c>
      <c r="K2471" t="s">
        <v>6</v>
      </c>
      <c r="L2471">
        <v>2020</v>
      </c>
      <c r="M2471">
        <v>25</v>
      </c>
      <c r="N2471">
        <v>7</v>
      </c>
      <c r="O2471">
        <f t="shared" si="195"/>
        <v>5901</v>
      </c>
    </row>
    <row r="2472" spans="1:15" x14ac:dyDescent="0.25">
      <c r="A2472" t="s">
        <v>8</v>
      </c>
      <c r="B2472" t="s">
        <v>6</v>
      </c>
      <c r="C2472" t="str">
        <f t="shared" si="194"/>
        <v>SW</v>
      </c>
      <c r="D2472">
        <v>2020</v>
      </c>
      <c r="E2472">
        <v>26</v>
      </c>
      <c r="F2472" t="str">
        <f t="shared" si="191"/>
        <v>2020Q3</v>
      </c>
      <c r="G2472" t="str">
        <f t="shared" si="192"/>
        <v>PROD_0052020Q3</v>
      </c>
      <c r="H2472">
        <v>35</v>
      </c>
      <c r="I2472" s="1">
        <f t="shared" si="193"/>
        <v>497875</v>
      </c>
      <c r="J2472" t="s">
        <v>19</v>
      </c>
      <c r="K2472" t="s">
        <v>6</v>
      </c>
      <c r="L2472">
        <v>2020</v>
      </c>
      <c r="M2472">
        <v>26</v>
      </c>
      <c r="N2472">
        <v>14</v>
      </c>
      <c r="O2472">
        <f t="shared" si="195"/>
        <v>11802</v>
      </c>
    </row>
    <row r="2473" spans="1:15" x14ac:dyDescent="0.25">
      <c r="A2473" t="s">
        <v>8</v>
      </c>
      <c r="B2473" t="s">
        <v>6</v>
      </c>
      <c r="C2473" t="str">
        <f t="shared" si="194"/>
        <v>SW</v>
      </c>
      <c r="D2473">
        <v>2020</v>
      </c>
      <c r="E2473">
        <v>27</v>
      </c>
      <c r="F2473" t="str">
        <f t="shared" si="191"/>
        <v>2020Q3</v>
      </c>
      <c r="G2473" t="str">
        <f t="shared" si="192"/>
        <v>PROD_0052020Q3</v>
      </c>
      <c r="H2473">
        <v>32</v>
      </c>
      <c r="I2473" s="1">
        <f t="shared" si="193"/>
        <v>455200</v>
      </c>
      <c r="J2473" t="s">
        <v>19</v>
      </c>
      <c r="K2473" t="s">
        <v>6</v>
      </c>
      <c r="L2473">
        <v>2020</v>
      </c>
      <c r="M2473">
        <v>27</v>
      </c>
      <c r="N2473">
        <v>16</v>
      </c>
      <c r="O2473">
        <f t="shared" si="195"/>
        <v>13488</v>
      </c>
    </row>
    <row r="2474" spans="1:15" x14ac:dyDescent="0.25">
      <c r="A2474" t="s">
        <v>8</v>
      </c>
      <c r="B2474" t="s">
        <v>6</v>
      </c>
      <c r="C2474" t="str">
        <f t="shared" si="194"/>
        <v>SW</v>
      </c>
      <c r="D2474">
        <v>2020</v>
      </c>
      <c r="E2474">
        <v>28</v>
      </c>
      <c r="F2474" t="str">
        <f t="shared" si="191"/>
        <v>2020Q3</v>
      </c>
      <c r="G2474" t="str">
        <f t="shared" si="192"/>
        <v>PROD_0052020Q3</v>
      </c>
      <c r="H2474">
        <v>19</v>
      </c>
      <c r="I2474" s="1">
        <f t="shared" si="193"/>
        <v>270275</v>
      </c>
      <c r="J2474" t="s">
        <v>19</v>
      </c>
      <c r="K2474" t="s">
        <v>6</v>
      </c>
      <c r="L2474">
        <v>2020</v>
      </c>
      <c r="M2474">
        <v>28</v>
      </c>
      <c r="N2474">
        <v>11</v>
      </c>
      <c r="O2474">
        <f t="shared" si="195"/>
        <v>9273</v>
      </c>
    </row>
    <row r="2475" spans="1:15" x14ac:dyDescent="0.25">
      <c r="A2475" t="s">
        <v>8</v>
      </c>
      <c r="B2475" t="s">
        <v>6</v>
      </c>
      <c r="C2475" t="str">
        <f t="shared" si="194"/>
        <v>SW</v>
      </c>
      <c r="D2475">
        <v>2020</v>
      </c>
      <c r="E2475">
        <v>29</v>
      </c>
      <c r="F2475" t="str">
        <f t="shared" si="191"/>
        <v>2020Q3</v>
      </c>
      <c r="G2475" t="str">
        <f t="shared" si="192"/>
        <v>PROD_0052020Q3</v>
      </c>
      <c r="H2475">
        <v>39</v>
      </c>
      <c r="I2475" s="1">
        <f t="shared" si="193"/>
        <v>554775</v>
      </c>
      <c r="J2475" t="s">
        <v>19</v>
      </c>
      <c r="K2475" t="s">
        <v>6</v>
      </c>
      <c r="L2475">
        <v>2020</v>
      </c>
      <c r="M2475">
        <v>29</v>
      </c>
      <c r="N2475">
        <v>19</v>
      </c>
      <c r="O2475">
        <f t="shared" si="195"/>
        <v>16017</v>
      </c>
    </row>
    <row r="2476" spans="1:15" x14ac:dyDescent="0.25">
      <c r="A2476" t="s">
        <v>8</v>
      </c>
      <c r="B2476" t="s">
        <v>6</v>
      </c>
      <c r="C2476" t="str">
        <f t="shared" si="194"/>
        <v>SW</v>
      </c>
      <c r="D2476">
        <v>2020</v>
      </c>
      <c r="E2476">
        <v>30</v>
      </c>
      <c r="F2476" t="str">
        <f t="shared" si="191"/>
        <v>2020Q3</v>
      </c>
      <c r="G2476" t="str">
        <f t="shared" si="192"/>
        <v>PROD_0052020Q3</v>
      </c>
      <c r="H2476">
        <v>38</v>
      </c>
      <c r="I2476" s="1">
        <f t="shared" si="193"/>
        <v>540550</v>
      </c>
      <c r="J2476" t="s">
        <v>19</v>
      </c>
      <c r="K2476" t="s">
        <v>6</v>
      </c>
      <c r="L2476">
        <v>2020</v>
      </c>
      <c r="M2476">
        <v>30</v>
      </c>
      <c r="N2476">
        <v>15</v>
      </c>
      <c r="O2476">
        <f t="shared" si="195"/>
        <v>12645</v>
      </c>
    </row>
    <row r="2477" spans="1:15" x14ac:dyDescent="0.25">
      <c r="A2477" t="s">
        <v>8</v>
      </c>
      <c r="B2477" t="s">
        <v>6</v>
      </c>
      <c r="C2477" t="str">
        <f t="shared" si="194"/>
        <v>SW</v>
      </c>
      <c r="D2477">
        <v>2020</v>
      </c>
      <c r="E2477">
        <v>31</v>
      </c>
      <c r="F2477" t="str">
        <f t="shared" si="191"/>
        <v>2020Q3</v>
      </c>
      <c r="G2477" t="str">
        <f t="shared" si="192"/>
        <v>PROD_0052020Q3</v>
      </c>
      <c r="H2477">
        <v>33</v>
      </c>
      <c r="I2477" s="1">
        <f t="shared" si="193"/>
        <v>469425</v>
      </c>
      <c r="J2477" t="s">
        <v>19</v>
      </c>
      <c r="K2477" t="s">
        <v>6</v>
      </c>
      <c r="L2477">
        <v>2020</v>
      </c>
      <c r="M2477">
        <v>31</v>
      </c>
      <c r="N2477">
        <v>11</v>
      </c>
      <c r="O2477">
        <f t="shared" si="195"/>
        <v>9273</v>
      </c>
    </row>
    <row r="2478" spans="1:15" x14ac:dyDescent="0.25">
      <c r="A2478" t="s">
        <v>8</v>
      </c>
      <c r="B2478" t="s">
        <v>6</v>
      </c>
      <c r="C2478" t="str">
        <f t="shared" si="194"/>
        <v>SW</v>
      </c>
      <c r="D2478">
        <v>2020</v>
      </c>
      <c r="E2478">
        <v>32</v>
      </c>
      <c r="F2478" t="str">
        <f t="shared" si="191"/>
        <v>2020Q3</v>
      </c>
      <c r="G2478" t="str">
        <f t="shared" si="192"/>
        <v>PROD_0052020Q3</v>
      </c>
      <c r="H2478">
        <v>24</v>
      </c>
      <c r="I2478" s="1">
        <f t="shared" si="193"/>
        <v>341400</v>
      </c>
      <c r="J2478" t="s">
        <v>19</v>
      </c>
      <c r="K2478" t="s">
        <v>6</v>
      </c>
      <c r="L2478">
        <v>2020</v>
      </c>
      <c r="M2478">
        <v>32</v>
      </c>
      <c r="N2478">
        <v>6</v>
      </c>
      <c r="O2478">
        <f t="shared" si="195"/>
        <v>5058</v>
      </c>
    </row>
    <row r="2479" spans="1:15" x14ac:dyDescent="0.25">
      <c r="A2479" t="s">
        <v>8</v>
      </c>
      <c r="B2479" t="s">
        <v>6</v>
      </c>
      <c r="C2479" t="str">
        <f t="shared" si="194"/>
        <v>SW</v>
      </c>
      <c r="D2479">
        <v>2020</v>
      </c>
      <c r="E2479">
        <v>33</v>
      </c>
      <c r="F2479" t="str">
        <f t="shared" si="191"/>
        <v>2020Q3</v>
      </c>
      <c r="G2479" t="str">
        <f t="shared" si="192"/>
        <v>PROD_0052020Q3</v>
      </c>
      <c r="H2479">
        <v>23</v>
      </c>
      <c r="I2479" s="1">
        <f t="shared" si="193"/>
        <v>327175</v>
      </c>
      <c r="J2479" t="s">
        <v>19</v>
      </c>
      <c r="K2479" t="s">
        <v>6</v>
      </c>
      <c r="L2479">
        <v>2020</v>
      </c>
      <c r="M2479">
        <v>33</v>
      </c>
      <c r="N2479">
        <v>5</v>
      </c>
      <c r="O2479">
        <f t="shared" si="195"/>
        <v>4215</v>
      </c>
    </row>
    <row r="2480" spans="1:15" x14ac:dyDescent="0.25">
      <c r="A2480" t="s">
        <v>8</v>
      </c>
      <c r="B2480" t="s">
        <v>6</v>
      </c>
      <c r="C2480" t="str">
        <f t="shared" si="194"/>
        <v>SW</v>
      </c>
      <c r="D2480">
        <v>2020</v>
      </c>
      <c r="E2480">
        <v>34</v>
      </c>
      <c r="F2480" t="str">
        <f t="shared" si="191"/>
        <v>2020Q3</v>
      </c>
      <c r="G2480" t="str">
        <f t="shared" si="192"/>
        <v>PROD_0052020Q3</v>
      </c>
      <c r="H2480">
        <v>35</v>
      </c>
      <c r="I2480" s="1">
        <f t="shared" si="193"/>
        <v>497875</v>
      </c>
      <c r="J2480" t="s">
        <v>19</v>
      </c>
      <c r="K2480" t="s">
        <v>6</v>
      </c>
      <c r="L2480">
        <v>2020</v>
      </c>
      <c r="M2480">
        <v>34</v>
      </c>
      <c r="N2480">
        <v>7</v>
      </c>
      <c r="O2480">
        <f t="shared" si="195"/>
        <v>5901</v>
      </c>
    </row>
    <row r="2481" spans="1:15" x14ac:dyDescent="0.25">
      <c r="A2481" t="s">
        <v>8</v>
      </c>
      <c r="B2481" t="s">
        <v>6</v>
      </c>
      <c r="C2481" t="str">
        <f t="shared" si="194"/>
        <v>SW</v>
      </c>
      <c r="D2481">
        <v>2020</v>
      </c>
      <c r="E2481">
        <v>35</v>
      </c>
      <c r="F2481" t="str">
        <f t="shared" si="191"/>
        <v>2020Q3</v>
      </c>
      <c r="G2481" t="str">
        <f t="shared" si="192"/>
        <v>PROD_0052020Q3</v>
      </c>
      <c r="H2481">
        <v>28</v>
      </c>
      <c r="I2481" s="1">
        <f t="shared" si="193"/>
        <v>398300</v>
      </c>
      <c r="J2481" t="s">
        <v>19</v>
      </c>
      <c r="K2481" t="s">
        <v>6</v>
      </c>
      <c r="L2481">
        <v>2020</v>
      </c>
      <c r="M2481">
        <v>35</v>
      </c>
      <c r="N2481">
        <v>5</v>
      </c>
      <c r="O2481">
        <f t="shared" si="195"/>
        <v>4215</v>
      </c>
    </row>
    <row r="2482" spans="1:15" x14ac:dyDescent="0.25">
      <c r="A2482" t="s">
        <v>8</v>
      </c>
      <c r="B2482" t="s">
        <v>6</v>
      </c>
      <c r="C2482" t="str">
        <f t="shared" si="194"/>
        <v>SW</v>
      </c>
      <c r="D2482">
        <v>2020</v>
      </c>
      <c r="E2482">
        <v>36</v>
      </c>
      <c r="F2482" t="str">
        <f t="shared" si="191"/>
        <v>2020Q3</v>
      </c>
      <c r="G2482" t="str">
        <f t="shared" si="192"/>
        <v>PROD_0052020Q3</v>
      </c>
      <c r="H2482">
        <v>34</v>
      </c>
      <c r="I2482" s="1">
        <f t="shared" si="193"/>
        <v>483650</v>
      </c>
      <c r="J2482" t="s">
        <v>19</v>
      </c>
      <c r="K2482" t="s">
        <v>6</v>
      </c>
      <c r="L2482">
        <v>2020</v>
      </c>
      <c r="M2482">
        <v>36</v>
      </c>
      <c r="N2482">
        <v>5</v>
      </c>
      <c r="O2482">
        <f t="shared" si="195"/>
        <v>4215</v>
      </c>
    </row>
    <row r="2483" spans="1:15" x14ac:dyDescent="0.25">
      <c r="A2483" t="s">
        <v>8</v>
      </c>
      <c r="B2483" t="s">
        <v>6</v>
      </c>
      <c r="C2483" t="str">
        <f t="shared" si="194"/>
        <v>SW</v>
      </c>
      <c r="D2483">
        <v>2020</v>
      </c>
      <c r="E2483">
        <v>37</v>
      </c>
      <c r="F2483" t="str">
        <f t="shared" si="191"/>
        <v>2020Q3</v>
      </c>
      <c r="G2483" t="str">
        <f t="shared" si="192"/>
        <v>PROD_0052020Q3</v>
      </c>
      <c r="H2483">
        <v>27</v>
      </c>
      <c r="I2483" s="1">
        <f t="shared" si="193"/>
        <v>384075</v>
      </c>
      <c r="J2483" t="s">
        <v>19</v>
      </c>
      <c r="K2483" t="s">
        <v>6</v>
      </c>
      <c r="L2483">
        <v>2020</v>
      </c>
      <c r="M2483">
        <v>37</v>
      </c>
      <c r="N2483">
        <v>4</v>
      </c>
      <c r="O2483">
        <f t="shared" si="195"/>
        <v>3372</v>
      </c>
    </row>
    <row r="2484" spans="1:15" x14ac:dyDescent="0.25">
      <c r="A2484" t="s">
        <v>8</v>
      </c>
      <c r="B2484" t="s">
        <v>6</v>
      </c>
      <c r="C2484" t="str">
        <f t="shared" si="194"/>
        <v>SW</v>
      </c>
      <c r="D2484">
        <v>2020</v>
      </c>
      <c r="E2484">
        <v>38</v>
      </c>
      <c r="F2484" t="str">
        <f t="shared" si="191"/>
        <v>2020Q3</v>
      </c>
      <c r="G2484" t="str">
        <f t="shared" si="192"/>
        <v>PROD_0052020Q3</v>
      </c>
      <c r="H2484">
        <v>24</v>
      </c>
      <c r="I2484" s="1">
        <f t="shared" si="193"/>
        <v>341400</v>
      </c>
      <c r="J2484" t="s">
        <v>19</v>
      </c>
      <c r="K2484" t="s">
        <v>6</v>
      </c>
      <c r="L2484">
        <v>2020</v>
      </c>
      <c r="M2484">
        <v>38</v>
      </c>
      <c r="N2484">
        <v>3</v>
      </c>
      <c r="O2484">
        <f t="shared" si="195"/>
        <v>2529</v>
      </c>
    </row>
    <row r="2485" spans="1:15" x14ac:dyDescent="0.25">
      <c r="A2485" t="s">
        <v>8</v>
      </c>
      <c r="B2485" t="s">
        <v>6</v>
      </c>
      <c r="C2485" t="str">
        <f t="shared" si="194"/>
        <v>SW</v>
      </c>
      <c r="D2485">
        <v>2020</v>
      </c>
      <c r="E2485">
        <v>39</v>
      </c>
      <c r="F2485" t="str">
        <f t="shared" si="191"/>
        <v>2020Q4</v>
      </c>
      <c r="G2485" t="str">
        <f t="shared" si="192"/>
        <v>PROD_0052020Q4</v>
      </c>
      <c r="H2485">
        <v>30</v>
      </c>
      <c r="I2485" s="1">
        <f t="shared" si="193"/>
        <v>426750</v>
      </c>
      <c r="J2485" t="s">
        <v>19</v>
      </c>
      <c r="K2485" t="s">
        <v>6</v>
      </c>
      <c r="L2485">
        <v>2020</v>
      </c>
      <c r="M2485">
        <v>39</v>
      </c>
      <c r="N2485">
        <v>3</v>
      </c>
      <c r="O2485">
        <f t="shared" si="195"/>
        <v>2529</v>
      </c>
    </row>
    <row r="2486" spans="1:15" x14ac:dyDescent="0.25">
      <c r="A2486" t="s">
        <v>8</v>
      </c>
      <c r="B2486" t="s">
        <v>6</v>
      </c>
      <c r="C2486" t="str">
        <f t="shared" si="194"/>
        <v>SW</v>
      </c>
      <c r="D2486">
        <v>2020</v>
      </c>
      <c r="E2486">
        <v>40</v>
      </c>
      <c r="F2486" t="str">
        <f t="shared" si="191"/>
        <v>2020Q4</v>
      </c>
      <c r="G2486" t="str">
        <f t="shared" si="192"/>
        <v>PROD_0052020Q4</v>
      </c>
      <c r="H2486">
        <v>36</v>
      </c>
      <c r="I2486" s="1">
        <f t="shared" si="193"/>
        <v>512100</v>
      </c>
      <c r="J2486" t="s">
        <v>19</v>
      </c>
      <c r="K2486" t="s">
        <v>6</v>
      </c>
      <c r="L2486">
        <v>2020</v>
      </c>
      <c r="M2486">
        <v>40</v>
      </c>
      <c r="N2486">
        <v>3</v>
      </c>
      <c r="O2486">
        <f t="shared" si="195"/>
        <v>2529</v>
      </c>
    </row>
    <row r="2487" spans="1:15" x14ac:dyDescent="0.25">
      <c r="A2487" t="s">
        <v>8</v>
      </c>
      <c r="B2487" t="s">
        <v>6</v>
      </c>
      <c r="C2487" t="str">
        <f t="shared" si="194"/>
        <v>SW</v>
      </c>
      <c r="D2487">
        <v>2020</v>
      </c>
      <c r="E2487">
        <v>41</v>
      </c>
      <c r="F2487" t="str">
        <f t="shared" si="191"/>
        <v>2020Q4</v>
      </c>
      <c r="G2487" t="str">
        <f t="shared" si="192"/>
        <v>PROD_0052020Q4</v>
      </c>
      <c r="H2487">
        <v>30</v>
      </c>
      <c r="I2487" s="1">
        <f t="shared" si="193"/>
        <v>426750</v>
      </c>
      <c r="J2487" t="s">
        <v>19</v>
      </c>
      <c r="K2487" t="s">
        <v>6</v>
      </c>
      <c r="L2487">
        <v>2020</v>
      </c>
      <c r="M2487">
        <v>41</v>
      </c>
      <c r="N2487">
        <v>4</v>
      </c>
      <c r="O2487">
        <f t="shared" si="195"/>
        <v>3372</v>
      </c>
    </row>
    <row r="2488" spans="1:15" x14ac:dyDescent="0.25">
      <c r="A2488" t="s">
        <v>8</v>
      </c>
      <c r="B2488" t="s">
        <v>6</v>
      </c>
      <c r="C2488" t="str">
        <f t="shared" si="194"/>
        <v>SW</v>
      </c>
      <c r="D2488">
        <v>2020</v>
      </c>
      <c r="E2488">
        <v>42</v>
      </c>
      <c r="F2488" t="str">
        <f t="shared" si="191"/>
        <v>2020Q4</v>
      </c>
      <c r="G2488" t="str">
        <f t="shared" si="192"/>
        <v>PROD_0052020Q4</v>
      </c>
      <c r="H2488">
        <v>29</v>
      </c>
      <c r="I2488" s="1">
        <f t="shared" si="193"/>
        <v>412525</v>
      </c>
      <c r="J2488" t="s">
        <v>19</v>
      </c>
      <c r="K2488" t="s">
        <v>6</v>
      </c>
      <c r="L2488">
        <v>2020</v>
      </c>
      <c r="M2488">
        <v>42</v>
      </c>
      <c r="N2488">
        <v>4</v>
      </c>
      <c r="O2488">
        <f t="shared" si="195"/>
        <v>3372</v>
      </c>
    </row>
    <row r="2489" spans="1:15" x14ac:dyDescent="0.25">
      <c r="A2489" t="s">
        <v>8</v>
      </c>
      <c r="B2489" t="s">
        <v>6</v>
      </c>
      <c r="C2489" t="str">
        <f t="shared" si="194"/>
        <v>SW</v>
      </c>
      <c r="D2489">
        <v>2020</v>
      </c>
      <c r="E2489">
        <v>43</v>
      </c>
      <c r="F2489" t="str">
        <f t="shared" si="191"/>
        <v>2020Q4</v>
      </c>
      <c r="G2489" t="str">
        <f t="shared" si="192"/>
        <v>PROD_0052020Q4</v>
      </c>
      <c r="H2489">
        <v>22</v>
      </c>
      <c r="I2489" s="1">
        <f t="shared" si="193"/>
        <v>312950</v>
      </c>
      <c r="J2489" t="s">
        <v>19</v>
      </c>
      <c r="K2489" t="s">
        <v>6</v>
      </c>
      <c r="L2489">
        <v>2020</v>
      </c>
      <c r="M2489">
        <v>43</v>
      </c>
      <c r="N2489">
        <v>4</v>
      </c>
      <c r="O2489">
        <f t="shared" si="195"/>
        <v>3372</v>
      </c>
    </row>
    <row r="2490" spans="1:15" x14ac:dyDescent="0.25">
      <c r="A2490" t="s">
        <v>8</v>
      </c>
      <c r="B2490" t="s">
        <v>6</v>
      </c>
      <c r="C2490" t="str">
        <f t="shared" si="194"/>
        <v>SW</v>
      </c>
      <c r="D2490">
        <v>2020</v>
      </c>
      <c r="E2490">
        <v>44</v>
      </c>
      <c r="F2490" t="str">
        <f t="shared" si="191"/>
        <v>2020Q4</v>
      </c>
      <c r="G2490" t="str">
        <f t="shared" si="192"/>
        <v>PROD_0052020Q4</v>
      </c>
      <c r="H2490">
        <v>36</v>
      </c>
      <c r="I2490" s="1">
        <f t="shared" si="193"/>
        <v>512100</v>
      </c>
      <c r="J2490" t="s">
        <v>19</v>
      </c>
      <c r="K2490" t="s">
        <v>6</v>
      </c>
      <c r="L2490">
        <v>2020</v>
      </c>
      <c r="M2490">
        <v>44</v>
      </c>
      <c r="N2490">
        <v>7</v>
      </c>
      <c r="O2490">
        <f t="shared" si="195"/>
        <v>5901</v>
      </c>
    </row>
    <row r="2491" spans="1:15" x14ac:dyDescent="0.25">
      <c r="A2491" t="s">
        <v>8</v>
      </c>
      <c r="B2491" t="s">
        <v>6</v>
      </c>
      <c r="C2491" t="str">
        <f t="shared" si="194"/>
        <v>SW</v>
      </c>
      <c r="D2491">
        <v>2020</v>
      </c>
      <c r="E2491">
        <v>45</v>
      </c>
      <c r="F2491" t="str">
        <f t="shared" si="191"/>
        <v>2020Q4</v>
      </c>
      <c r="G2491" t="str">
        <f t="shared" si="192"/>
        <v>PROD_0052020Q4</v>
      </c>
      <c r="H2491">
        <v>26</v>
      </c>
      <c r="I2491" s="1">
        <f t="shared" si="193"/>
        <v>369850</v>
      </c>
      <c r="J2491" t="s">
        <v>19</v>
      </c>
      <c r="K2491" t="s">
        <v>6</v>
      </c>
      <c r="L2491">
        <v>2020</v>
      </c>
      <c r="M2491">
        <v>45</v>
      </c>
      <c r="N2491">
        <v>5</v>
      </c>
      <c r="O2491">
        <f t="shared" si="195"/>
        <v>4215</v>
      </c>
    </row>
    <row r="2492" spans="1:15" x14ac:dyDescent="0.25">
      <c r="A2492" t="s">
        <v>8</v>
      </c>
      <c r="B2492" t="s">
        <v>6</v>
      </c>
      <c r="C2492" t="str">
        <f t="shared" si="194"/>
        <v>SW</v>
      </c>
      <c r="D2492">
        <v>2020</v>
      </c>
      <c r="E2492">
        <v>46</v>
      </c>
      <c r="F2492" t="str">
        <f t="shared" si="191"/>
        <v>2020Q4</v>
      </c>
      <c r="G2492" t="str">
        <f t="shared" si="192"/>
        <v>PROD_0052020Q4</v>
      </c>
      <c r="H2492">
        <v>33</v>
      </c>
      <c r="I2492" s="1">
        <f t="shared" si="193"/>
        <v>469425</v>
      </c>
      <c r="J2492" t="s">
        <v>19</v>
      </c>
      <c r="K2492" t="s">
        <v>6</v>
      </c>
      <c r="L2492">
        <v>2020</v>
      </c>
      <c r="M2492">
        <v>46</v>
      </c>
      <c r="N2492">
        <v>6</v>
      </c>
      <c r="O2492">
        <f t="shared" si="195"/>
        <v>5058</v>
      </c>
    </row>
    <row r="2493" spans="1:15" x14ac:dyDescent="0.25">
      <c r="A2493" t="s">
        <v>8</v>
      </c>
      <c r="B2493" t="s">
        <v>6</v>
      </c>
      <c r="C2493" t="str">
        <f t="shared" si="194"/>
        <v>SW</v>
      </c>
      <c r="D2493">
        <v>2020</v>
      </c>
      <c r="E2493">
        <v>47</v>
      </c>
      <c r="F2493" t="str">
        <f t="shared" si="191"/>
        <v>2020Q4</v>
      </c>
      <c r="G2493" t="str">
        <f t="shared" si="192"/>
        <v>PROD_0052020Q4</v>
      </c>
      <c r="H2493">
        <v>44</v>
      </c>
      <c r="I2493" s="1">
        <f t="shared" si="193"/>
        <v>625900</v>
      </c>
      <c r="J2493" t="s">
        <v>19</v>
      </c>
      <c r="K2493" t="s">
        <v>6</v>
      </c>
      <c r="L2493">
        <v>2020</v>
      </c>
      <c r="M2493">
        <v>47</v>
      </c>
      <c r="N2493">
        <v>7</v>
      </c>
      <c r="O2493">
        <f t="shared" si="195"/>
        <v>5901</v>
      </c>
    </row>
    <row r="2494" spans="1:15" x14ac:dyDescent="0.25">
      <c r="A2494" t="s">
        <v>8</v>
      </c>
      <c r="B2494" t="s">
        <v>6</v>
      </c>
      <c r="C2494" t="str">
        <f t="shared" si="194"/>
        <v>SW</v>
      </c>
      <c r="D2494">
        <v>2020</v>
      </c>
      <c r="E2494">
        <v>48</v>
      </c>
      <c r="F2494" t="str">
        <f t="shared" si="191"/>
        <v>2020Q4</v>
      </c>
      <c r="G2494" t="str">
        <f t="shared" si="192"/>
        <v>PROD_0052020Q4</v>
      </c>
      <c r="H2494">
        <v>29</v>
      </c>
      <c r="I2494" s="1">
        <f t="shared" si="193"/>
        <v>412525</v>
      </c>
      <c r="J2494" t="s">
        <v>19</v>
      </c>
      <c r="K2494" t="s">
        <v>6</v>
      </c>
      <c r="L2494">
        <v>2020</v>
      </c>
      <c r="M2494">
        <v>48</v>
      </c>
      <c r="N2494">
        <v>5</v>
      </c>
      <c r="O2494">
        <f t="shared" si="195"/>
        <v>4215</v>
      </c>
    </row>
    <row r="2495" spans="1:15" x14ac:dyDescent="0.25">
      <c r="A2495" t="s">
        <v>8</v>
      </c>
      <c r="B2495" t="s">
        <v>6</v>
      </c>
      <c r="C2495" t="str">
        <f t="shared" si="194"/>
        <v>SW</v>
      </c>
      <c r="D2495">
        <v>2020</v>
      </c>
      <c r="E2495">
        <v>49</v>
      </c>
      <c r="F2495" t="str">
        <f t="shared" si="191"/>
        <v>2020Q4</v>
      </c>
      <c r="G2495" t="str">
        <f t="shared" si="192"/>
        <v>PROD_0052020Q4</v>
      </c>
      <c r="H2495">
        <v>36</v>
      </c>
      <c r="I2495" s="1">
        <f t="shared" si="193"/>
        <v>512100</v>
      </c>
      <c r="J2495" t="s">
        <v>19</v>
      </c>
      <c r="K2495" t="s">
        <v>6</v>
      </c>
      <c r="L2495">
        <v>2020</v>
      </c>
      <c r="M2495">
        <v>49</v>
      </c>
      <c r="N2495">
        <v>6</v>
      </c>
      <c r="O2495">
        <f t="shared" si="195"/>
        <v>5058</v>
      </c>
    </row>
    <row r="2496" spans="1:15" x14ac:dyDescent="0.25">
      <c r="A2496" t="s">
        <v>8</v>
      </c>
      <c r="B2496" t="s">
        <v>6</v>
      </c>
      <c r="C2496" t="str">
        <f t="shared" si="194"/>
        <v>SW</v>
      </c>
      <c r="D2496">
        <v>2020</v>
      </c>
      <c r="E2496">
        <v>50</v>
      </c>
      <c r="F2496" t="str">
        <f t="shared" si="191"/>
        <v>2020Q4</v>
      </c>
      <c r="G2496" t="str">
        <f t="shared" si="192"/>
        <v>PROD_0052020Q4</v>
      </c>
      <c r="H2496">
        <v>27</v>
      </c>
      <c r="I2496" s="1">
        <f t="shared" si="193"/>
        <v>384075</v>
      </c>
      <c r="J2496" t="s">
        <v>19</v>
      </c>
      <c r="K2496" t="s">
        <v>6</v>
      </c>
      <c r="L2496">
        <v>2020</v>
      </c>
      <c r="M2496">
        <v>50</v>
      </c>
      <c r="N2496">
        <v>5</v>
      </c>
      <c r="O2496">
        <f t="shared" si="195"/>
        <v>4215</v>
      </c>
    </row>
    <row r="2497" spans="1:15" x14ac:dyDescent="0.25">
      <c r="A2497" t="s">
        <v>8</v>
      </c>
      <c r="B2497" t="s">
        <v>6</v>
      </c>
      <c r="C2497" t="str">
        <f t="shared" si="194"/>
        <v>SW</v>
      </c>
      <c r="D2497">
        <v>2020</v>
      </c>
      <c r="E2497">
        <v>51</v>
      </c>
      <c r="F2497" t="str">
        <f t="shared" si="191"/>
        <v>2020Q4</v>
      </c>
      <c r="G2497" t="str">
        <f t="shared" si="192"/>
        <v>PROD_0052020Q4</v>
      </c>
      <c r="H2497">
        <v>22</v>
      </c>
      <c r="I2497" s="1">
        <f t="shared" si="193"/>
        <v>312950</v>
      </c>
      <c r="J2497" t="s">
        <v>19</v>
      </c>
      <c r="K2497" t="s">
        <v>6</v>
      </c>
      <c r="L2497">
        <v>2020</v>
      </c>
      <c r="M2497">
        <v>51</v>
      </c>
      <c r="N2497">
        <v>4</v>
      </c>
      <c r="O2497">
        <f t="shared" si="195"/>
        <v>3372</v>
      </c>
    </row>
    <row r="2498" spans="1:15" x14ac:dyDescent="0.25">
      <c r="A2498" t="s">
        <v>8</v>
      </c>
      <c r="B2498" t="s">
        <v>14</v>
      </c>
      <c r="C2498" t="str">
        <f t="shared" si="194"/>
        <v>SW</v>
      </c>
      <c r="D2498">
        <v>2019</v>
      </c>
      <c r="E2498">
        <v>0</v>
      </c>
      <c r="F2498" t="str">
        <f t="shared" ref="F2498:F2561" si="196">CONCATENATE(D2498,"Q",IF(E2498&gt;=39,4,IF(E2498&gt;=26,3,IF(E2498&gt;=13,2,IF(E2498&gt;=0,1)))))</f>
        <v>2019Q1</v>
      </c>
      <c r="G2498" t="str">
        <f t="shared" ref="G2498:G2561" si="197">CONCATENATE(A2498,D2498,"Q",IF(E2498&gt;=39,4,IF(E2498&gt;=26,3,IF(E2498&gt;=13,2,IF(E2498&gt;=0,1)))))</f>
        <v>PROD_0052019Q1</v>
      </c>
      <c r="H2498">
        <v>10</v>
      </c>
      <c r="I2498" s="1">
        <f t="shared" ref="I2498:I2561" si="198">H2498*(VLOOKUP(G2498,S$2:T$65,2,0))</f>
        <v>139950</v>
      </c>
      <c r="J2498" t="s">
        <v>19</v>
      </c>
      <c r="K2498" t="s">
        <v>14</v>
      </c>
      <c r="L2498">
        <v>2019</v>
      </c>
      <c r="M2498">
        <v>0</v>
      </c>
      <c r="N2498">
        <v>1</v>
      </c>
      <c r="O2498">
        <f t="shared" si="195"/>
        <v>843</v>
      </c>
    </row>
    <row r="2499" spans="1:15" x14ac:dyDescent="0.25">
      <c r="A2499" t="s">
        <v>8</v>
      </c>
      <c r="B2499" t="s">
        <v>14</v>
      </c>
      <c r="C2499" t="str">
        <f t="shared" ref="C2499:C2562" si="199">VLOOKUP(B2499,$V$14:$Y$18,2,FALSE)</f>
        <v>SW</v>
      </c>
      <c r="D2499">
        <v>2019</v>
      </c>
      <c r="E2499">
        <v>1</v>
      </c>
      <c r="F2499" t="str">
        <f t="shared" si="196"/>
        <v>2019Q1</v>
      </c>
      <c r="G2499" t="str">
        <f t="shared" si="197"/>
        <v>PROD_0052019Q1</v>
      </c>
      <c r="H2499">
        <v>11</v>
      </c>
      <c r="I2499" s="1">
        <f t="shared" si="198"/>
        <v>153945</v>
      </c>
      <c r="J2499" t="s">
        <v>19</v>
      </c>
      <c r="K2499" t="s">
        <v>14</v>
      </c>
      <c r="L2499">
        <v>2019</v>
      </c>
      <c r="M2499">
        <v>1</v>
      </c>
      <c r="N2499">
        <v>1</v>
      </c>
      <c r="O2499">
        <f t="shared" ref="O2499:O2562" si="200">N2499*(VLOOKUP(J2499,$V$2:$W$9,2,0))</f>
        <v>843</v>
      </c>
    </row>
    <row r="2500" spans="1:15" x14ac:dyDescent="0.25">
      <c r="A2500" t="s">
        <v>8</v>
      </c>
      <c r="B2500" t="s">
        <v>14</v>
      </c>
      <c r="C2500" t="str">
        <f t="shared" si="199"/>
        <v>SW</v>
      </c>
      <c r="D2500">
        <v>2019</v>
      </c>
      <c r="E2500">
        <v>2</v>
      </c>
      <c r="F2500" t="str">
        <f t="shared" si="196"/>
        <v>2019Q1</v>
      </c>
      <c r="G2500" t="str">
        <f t="shared" si="197"/>
        <v>PROD_0052019Q1</v>
      </c>
      <c r="H2500">
        <v>10</v>
      </c>
      <c r="I2500" s="1">
        <f t="shared" si="198"/>
        <v>139950</v>
      </c>
      <c r="J2500" t="s">
        <v>19</v>
      </c>
      <c r="K2500" t="s">
        <v>14</v>
      </c>
      <c r="L2500">
        <v>2019</v>
      </c>
      <c r="M2500">
        <v>2</v>
      </c>
      <c r="N2500">
        <v>1</v>
      </c>
      <c r="O2500">
        <f t="shared" si="200"/>
        <v>843</v>
      </c>
    </row>
    <row r="2501" spans="1:15" x14ac:dyDescent="0.25">
      <c r="A2501" t="s">
        <v>8</v>
      </c>
      <c r="B2501" t="s">
        <v>14</v>
      </c>
      <c r="C2501" t="str">
        <f t="shared" si="199"/>
        <v>SW</v>
      </c>
      <c r="D2501">
        <v>2019</v>
      </c>
      <c r="E2501">
        <v>3</v>
      </c>
      <c r="F2501" t="str">
        <f t="shared" si="196"/>
        <v>2019Q1</v>
      </c>
      <c r="G2501" t="str">
        <f t="shared" si="197"/>
        <v>PROD_0052019Q1</v>
      </c>
      <c r="H2501">
        <v>9</v>
      </c>
      <c r="I2501" s="1">
        <f t="shared" si="198"/>
        <v>125955</v>
      </c>
      <c r="J2501" t="s">
        <v>19</v>
      </c>
      <c r="K2501" t="s">
        <v>14</v>
      </c>
      <c r="L2501">
        <v>2019</v>
      </c>
      <c r="M2501">
        <v>3</v>
      </c>
      <c r="N2501">
        <v>1</v>
      </c>
      <c r="O2501">
        <f t="shared" si="200"/>
        <v>843</v>
      </c>
    </row>
    <row r="2502" spans="1:15" x14ac:dyDescent="0.25">
      <c r="A2502" t="s">
        <v>8</v>
      </c>
      <c r="B2502" t="s">
        <v>14</v>
      </c>
      <c r="C2502" t="str">
        <f t="shared" si="199"/>
        <v>SW</v>
      </c>
      <c r="D2502">
        <v>2019</v>
      </c>
      <c r="E2502">
        <v>4</v>
      </c>
      <c r="F2502" t="str">
        <f t="shared" si="196"/>
        <v>2019Q1</v>
      </c>
      <c r="G2502" t="str">
        <f t="shared" si="197"/>
        <v>PROD_0052019Q1</v>
      </c>
      <c r="H2502">
        <v>9</v>
      </c>
      <c r="I2502" s="1">
        <f t="shared" si="198"/>
        <v>125955</v>
      </c>
      <c r="J2502" t="s">
        <v>19</v>
      </c>
      <c r="K2502" t="s">
        <v>14</v>
      </c>
      <c r="L2502">
        <v>2019</v>
      </c>
      <c r="M2502">
        <v>4</v>
      </c>
      <c r="N2502">
        <v>1</v>
      </c>
      <c r="O2502">
        <f t="shared" si="200"/>
        <v>843</v>
      </c>
    </row>
    <row r="2503" spans="1:15" x14ac:dyDescent="0.25">
      <c r="A2503" t="s">
        <v>8</v>
      </c>
      <c r="B2503" t="s">
        <v>14</v>
      </c>
      <c r="C2503" t="str">
        <f t="shared" si="199"/>
        <v>SW</v>
      </c>
      <c r="D2503">
        <v>2019</v>
      </c>
      <c r="E2503">
        <v>5</v>
      </c>
      <c r="F2503" t="str">
        <f t="shared" si="196"/>
        <v>2019Q1</v>
      </c>
      <c r="G2503" t="str">
        <f t="shared" si="197"/>
        <v>PROD_0052019Q1</v>
      </c>
      <c r="H2503">
        <v>14</v>
      </c>
      <c r="I2503" s="1">
        <f t="shared" si="198"/>
        <v>195930</v>
      </c>
      <c r="J2503" t="s">
        <v>19</v>
      </c>
      <c r="K2503" t="s">
        <v>14</v>
      </c>
      <c r="L2503">
        <v>2019</v>
      </c>
      <c r="M2503">
        <v>5</v>
      </c>
      <c r="N2503">
        <v>1</v>
      </c>
      <c r="O2503">
        <f t="shared" si="200"/>
        <v>843</v>
      </c>
    </row>
    <row r="2504" spans="1:15" x14ac:dyDescent="0.25">
      <c r="A2504" t="s">
        <v>8</v>
      </c>
      <c r="B2504" t="s">
        <v>14</v>
      </c>
      <c r="C2504" t="str">
        <f t="shared" si="199"/>
        <v>SW</v>
      </c>
      <c r="D2504">
        <v>2019</v>
      </c>
      <c r="E2504">
        <v>6</v>
      </c>
      <c r="F2504" t="str">
        <f t="shared" si="196"/>
        <v>2019Q1</v>
      </c>
      <c r="G2504" t="str">
        <f t="shared" si="197"/>
        <v>PROD_0052019Q1</v>
      </c>
      <c r="H2504">
        <v>16</v>
      </c>
      <c r="I2504" s="1">
        <f t="shared" si="198"/>
        <v>223920</v>
      </c>
      <c r="J2504" t="s">
        <v>19</v>
      </c>
      <c r="K2504" t="s">
        <v>14</v>
      </c>
      <c r="L2504">
        <v>2019</v>
      </c>
      <c r="M2504">
        <v>6</v>
      </c>
      <c r="N2504">
        <v>1</v>
      </c>
      <c r="O2504">
        <f t="shared" si="200"/>
        <v>843</v>
      </c>
    </row>
    <row r="2505" spans="1:15" x14ac:dyDescent="0.25">
      <c r="A2505" t="s">
        <v>8</v>
      </c>
      <c r="B2505" t="s">
        <v>14</v>
      </c>
      <c r="C2505" t="str">
        <f t="shared" si="199"/>
        <v>SW</v>
      </c>
      <c r="D2505">
        <v>2019</v>
      </c>
      <c r="E2505">
        <v>7</v>
      </c>
      <c r="F2505" t="str">
        <f t="shared" si="196"/>
        <v>2019Q1</v>
      </c>
      <c r="G2505" t="str">
        <f t="shared" si="197"/>
        <v>PROD_0052019Q1</v>
      </c>
      <c r="H2505">
        <v>12</v>
      </c>
      <c r="I2505" s="1">
        <f t="shared" si="198"/>
        <v>167940</v>
      </c>
      <c r="J2505" t="s">
        <v>19</v>
      </c>
      <c r="K2505" t="s">
        <v>14</v>
      </c>
      <c r="L2505">
        <v>2019</v>
      </c>
      <c r="M2505">
        <v>7</v>
      </c>
      <c r="N2505">
        <v>0</v>
      </c>
      <c r="O2505">
        <f t="shared" si="200"/>
        <v>0</v>
      </c>
    </row>
    <row r="2506" spans="1:15" x14ac:dyDescent="0.25">
      <c r="A2506" t="s">
        <v>8</v>
      </c>
      <c r="B2506" t="s">
        <v>14</v>
      </c>
      <c r="C2506" t="str">
        <f t="shared" si="199"/>
        <v>SW</v>
      </c>
      <c r="D2506">
        <v>2019</v>
      </c>
      <c r="E2506">
        <v>8</v>
      </c>
      <c r="F2506" t="str">
        <f t="shared" si="196"/>
        <v>2019Q1</v>
      </c>
      <c r="G2506" t="str">
        <f t="shared" si="197"/>
        <v>PROD_0052019Q1</v>
      </c>
      <c r="H2506">
        <v>9</v>
      </c>
      <c r="I2506" s="1">
        <f t="shared" si="198"/>
        <v>125955</v>
      </c>
      <c r="J2506" t="s">
        <v>19</v>
      </c>
      <c r="K2506" t="s">
        <v>14</v>
      </c>
      <c r="L2506">
        <v>2019</v>
      </c>
      <c r="M2506">
        <v>8</v>
      </c>
      <c r="N2506">
        <v>0</v>
      </c>
      <c r="O2506">
        <f t="shared" si="200"/>
        <v>0</v>
      </c>
    </row>
    <row r="2507" spans="1:15" x14ac:dyDescent="0.25">
      <c r="A2507" t="s">
        <v>8</v>
      </c>
      <c r="B2507" t="s">
        <v>14</v>
      </c>
      <c r="C2507" t="str">
        <f t="shared" si="199"/>
        <v>SW</v>
      </c>
      <c r="D2507">
        <v>2019</v>
      </c>
      <c r="E2507">
        <v>9</v>
      </c>
      <c r="F2507" t="str">
        <f t="shared" si="196"/>
        <v>2019Q1</v>
      </c>
      <c r="G2507" t="str">
        <f t="shared" si="197"/>
        <v>PROD_0052019Q1</v>
      </c>
      <c r="H2507">
        <v>10</v>
      </c>
      <c r="I2507" s="1">
        <f t="shared" si="198"/>
        <v>139950</v>
      </c>
      <c r="J2507" t="s">
        <v>19</v>
      </c>
      <c r="K2507" t="s">
        <v>14</v>
      </c>
      <c r="L2507">
        <v>2019</v>
      </c>
      <c r="M2507">
        <v>9</v>
      </c>
      <c r="N2507">
        <v>0</v>
      </c>
      <c r="O2507">
        <f t="shared" si="200"/>
        <v>0</v>
      </c>
    </row>
    <row r="2508" spans="1:15" x14ac:dyDescent="0.25">
      <c r="A2508" t="s">
        <v>8</v>
      </c>
      <c r="B2508" t="s">
        <v>14</v>
      </c>
      <c r="C2508" t="str">
        <f t="shared" si="199"/>
        <v>SW</v>
      </c>
      <c r="D2508">
        <v>2019</v>
      </c>
      <c r="E2508">
        <v>10</v>
      </c>
      <c r="F2508" t="str">
        <f t="shared" si="196"/>
        <v>2019Q1</v>
      </c>
      <c r="G2508" t="str">
        <f t="shared" si="197"/>
        <v>PROD_0052019Q1</v>
      </c>
      <c r="H2508">
        <v>10</v>
      </c>
      <c r="I2508" s="1">
        <f t="shared" si="198"/>
        <v>139950</v>
      </c>
      <c r="J2508" t="s">
        <v>19</v>
      </c>
      <c r="K2508" t="s">
        <v>14</v>
      </c>
      <c r="L2508">
        <v>2019</v>
      </c>
      <c r="M2508">
        <v>10</v>
      </c>
      <c r="N2508">
        <v>0</v>
      </c>
      <c r="O2508">
        <f t="shared" si="200"/>
        <v>0</v>
      </c>
    </row>
    <row r="2509" spans="1:15" x14ac:dyDescent="0.25">
      <c r="A2509" t="s">
        <v>8</v>
      </c>
      <c r="B2509" t="s">
        <v>14</v>
      </c>
      <c r="C2509" t="str">
        <f t="shared" si="199"/>
        <v>SW</v>
      </c>
      <c r="D2509">
        <v>2019</v>
      </c>
      <c r="E2509">
        <v>11</v>
      </c>
      <c r="F2509" t="str">
        <f t="shared" si="196"/>
        <v>2019Q1</v>
      </c>
      <c r="G2509" t="str">
        <f t="shared" si="197"/>
        <v>PROD_0052019Q1</v>
      </c>
      <c r="H2509">
        <v>11</v>
      </c>
      <c r="I2509" s="1">
        <f t="shared" si="198"/>
        <v>153945</v>
      </c>
      <c r="J2509" t="s">
        <v>19</v>
      </c>
      <c r="K2509" t="s">
        <v>14</v>
      </c>
      <c r="L2509">
        <v>2019</v>
      </c>
      <c r="M2509">
        <v>11</v>
      </c>
      <c r="N2509">
        <v>0</v>
      </c>
      <c r="O2509">
        <f t="shared" si="200"/>
        <v>0</v>
      </c>
    </row>
    <row r="2510" spans="1:15" x14ac:dyDescent="0.25">
      <c r="A2510" t="s">
        <v>8</v>
      </c>
      <c r="B2510" t="s">
        <v>14</v>
      </c>
      <c r="C2510" t="str">
        <f t="shared" si="199"/>
        <v>SW</v>
      </c>
      <c r="D2510">
        <v>2019</v>
      </c>
      <c r="E2510">
        <v>12</v>
      </c>
      <c r="F2510" t="str">
        <f t="shared" si="196"/>
        <v>2019Q1</v>
      </c>
      <c r="G2510" t="str">
        <f t="shared" si="197"/>
        <v>PROD_0052019Q1</v>
      </c>
      <c r="H2510">
        <v>12</v>
      </c>
      <c r="I2510" s="1">
        <f t="shared" si="198"/>
        <v>167940</v>
      </c>
      <c r="J2510" t="s">
        <v>19</v>
      </c>
      <c r="K2510" t="s">
        <v>14</v>
      </c>
      <c r="L2510">
        <v>2019</v>
      </c>
      <c r="M2510">
        <v>12</v>
      </c>
      <c r="N2510">
        <v>0</v>
      </c>
      <c r="O2510">
        <f t="shared" si="200"/>
        <v>0</v>
      </c>
    </row>
    <row r="2511" spans="1:15" x14ac:dyDescent="0.25">
      <c r="A2511" t="s">
        <v>8</v>
      </c>
      <c r="B2511" t="s">
        <v>14</v>
      </c>
      <c r="C2511" t="str">
        <f t="shared" si="199"/>
        <v>SW</v>
      </c>
      <c r="D2511">
        <v>2019</v>
      </c>
      <c r="E2511">
        <v>13</v>
      </c>
      <c r="F2511" t="str">
        <f t="shared" si="196"/>
        <v>2019Q2</v>
      </c>
      <c r="G2511" t="str">
        <f t="shared" si="197"/>
        <v>PROD_0052019Q2</v>
      </c>
      <c r="H2511">
        <v>18</v>
      </c>
      <c r="I2511" s="1">
        <f t="shared" si="198"/>
        <v>251910</v>
      </c>
      <c r="J2511" t="s">
        <v>19</v>
      </c>
      <c r="K2511" t="s">
        <v>14</v>
      </c>
      <c r="L2511">
        <v>2019</v>
      </c>
      <c r="M2511">
        <v>13</v>
      </c>
      <c r="N2511">
        <v>0</v>
      </c>
      <c r="O2511">
        <f t="shared" si="200"/>
        <v>0</v>
      </c>
    </row>
    <row r="2512" spans="1:15" x14ac:dyDescent="0.25">
      <c r="A2512" t="s">
        <v>8</v>
      </c>
      <c r="B2512" t="s">
        <v>14</v>
      </c>
      <c r="C2512" t="str">
        <f t="shared" si="199"/>
        <v>SW</v>
      </c>
      <c r="D2512">
        <v>2019</v>
      </c>
      <c r="E2512">
        <v>14</v>
      </c>
      <c r="F2512" t="str">
        <f t="shared" si="196"/>
        <v>2019Q2</v>
      </c>
      <c r="G2512" t="str">
        <f t="shared" si="197"/>
        <v>PROD_0052019Q2</v>
      </c>
      <c r="H2512">
        <v>8</v>
      </c>
      <c r="I2512" s="1">
        <f t="shared" si="198"/>
        <v>111960</v>
      </c>
      <c r="J2512" t="s">
        <v>19</v>
      </c>
      <c r="K2512" t="s">
        <v>14</v>
      </c>
      <c r="L2512">
        <v>2019</v>
      </c>
      <c r="M2512">
        <v>14</v>
      </c>
      <c r="N2512">
        <v>0</v>
      </c>
      <c r="O2512">
        <f t="shared" si="200"/>
        <v>0</v>
      </c>
    </row>
    <row r="2513" spans="1:15" x14ac:dyDescent="0.25">
      <c r="A2513" t="s">
        <v>8</v>
      </c>
      <c r="B2513" t="s">
        <v>14</v>
      </c>
      <c r="C2513" t="str">
        <f t="shared" si="199"/>
        <v>SW</v>
      </c>
      <c r="D2513">
        <v>2019</v>
      </c>
      <c r="E2513">
        <v>15</v>
      </c>
      <c r="F2513" t="str">
        <f t="shared" si="196"/>
        <v>2019Q2</v>
      </c>
      <c r="G2513" t="str">
        <f t="shared" si="197"/>
        <v>PROD_0052019Q2</v>
      </c>
      <c r="H2513">
        <v>10</v>
      </c>
      <c r="I2513" s="1">
        <f t="shared" si="198"/>
        <v>139950</v>
      </c>
      <c r="J2513" t="s">
        <v>19</v>
      </c>
      <c r="K2513" t="s">
        <v>14</v>
      </c>
      <c r="L2513">
        <v>2019</v>
      </c>
      <c r="M2513">
        <v>15</v>
      </c>
      <c r="N2513">
        <v>0</v>
      </c>
      <c r="O2513">
        <f t="shared" si="200"/>
        <v>0</v>
      </c>
    </row>
    <row r="2514" spans="1:15" x14ac:dyDescent="0.25">
      <c r="A2514" t="s">
        <v>8</v>
      </c>
      <c r="B2514" t="s">
        <v>14</v>
      </c>
      <c r="C2514" t="str">
        <f t="shared" si="199"/>
        <v>SW</v>
      </c>
      <c r="D2514">
        <v>2019</v>
      </c>
      <c r="E2514">
        <v>16</v>
      </c>
      <c r="F2514" t="str">
        <f t="shared" si="196"/>
        <v>2019Q2</v>
      </c>
      <c r="G2514" t="str">
        <f t="shared" si="197"/>
        <v>PROD_0052019Q2</v>
      </c>
      <c r="H2514">
        <v>18</v>
      </c>
      <c r="I2514" s="1">
        <f t="shared" si="198"/>
        <v>251910</v>
      </c>
      <c r="J2514" t="s">
        <v>19</v>
      </c>
      <c r="K2514" t="s">
        <v>14</v>
      </c>
      <c r="L2514">
        <v>2019</v>
      </c>
      <c r="M2514">
        <v>16</v>
      </c>
      <c r="N2514">
        <v>1</v>
      </c>
      <c r="O2514">
        <f t="shared" si="200"/>
        <v>843</v>
      </c>
    </row>
    <row r="2515" spans="1:15" x14ac:dyDescent="0.25">
      <c r="A2515" t="s">
        <v>8</v>
      </c>
      <c r="B2515" t="s">
        <v>14</v>
      </c>
      <c r="C2515" t="str">
        <f t="shared" si="199"/>
        <v>SW</v>
      </c>
      <c r="D2515">
        <v>2019</v>
      </c>
      <c r="E2515">
        <v>17</v>
      </c>
      <c r="F2515" t="str">
        <f t="shared" si="196"/>
        <v>2019Q2</v>
      </c>
      <c r="G2515" t="str">
        <f t="shared" si="197"/>
        <v>PROD_0052019Q2</v>
      </c>
      <c r="H2515">
        <v>19</v>
      </c>
      <c r="I2515" s="1">
        <f t="shared" si="198"/>
        <v>265905</v>
      </c>
      <c r="J2515" t="s">
        <v>19</v>
      </c>
      <c r="K2515" t="s">
        <v>14</v>
      </c>
      <c r="L2515">
        <v>2019</v>
      </c>
      <c r="M2515">
        <v>17</v>
      </c>
      <c r="N2515">
        <v>1</v>
      </c>
      <c r="O2515">
        <f t="shared" si="200"/>
        <v>843</v>
      </c>
    </row>
    <row r="2516" spans="1:15" x14ac:dyDescent="0.25">
      <c r="A2516" t="s">
        <v>8</v>
      </c>
      <c r="B2516" t="s">
        <v>14</v>
      </c>
      <c r="C2516" t="str">
        <f t="shared" si="199"/>
        <v>SW</v>
      </c>
      <c r="D2516">
        <v>2019</v>
      </c>
      <c r="E2516">
        <v>18</v>
      </c>
      <c r="F2516" t="str">
        <f t="shared" si="196"/>
        <v>2019Q2</v>
      </c>
      <c r="G2516" t="str">
        <f t="shared" si="197"/>
        <v>PROD_0052019Q2</v>
      </c>
      <c r="H2516">
        <v>15</v>
      </c>
      <c r="I2516" s="1">
        <f t="shared" si="198"/>
        <v>209925</v>
      </c>
      <c r="J2516" t="s">
        <v>19</v>
      </c>
      <c r="K2516" t="s">
        <v>14</v>
      </c>
      <c r="L2516">
        <v>2019</v>
      </c>
      <c r="M2516">
        <v>18</v>
      </c>
      <c r="N2516">
        <v>1</v>
      </c>
      <c r="O2516">
        <f t="shared" si="200"/>
        <v>843</v>
      </c>
    </row>
    <row r="2517" spans="1:15" x14ac:dyDescent="0.25">
      <c r="A2517" t="s">
        <v>8</v>
      </c>
      <c r="B2517" t="s">
        <v>14</v>
      </c>
      <c r="C2517" t="str">
        <f t="shared" si="199"/>
        <v>SW</v>
      </c>
      <c r="D2517">
        <v>2019</v>
      </c>
      <c r="E2517">
        <v>19</v>
      </c>
      <c r="F2517" t="str">
        <f t="shared" si="196"/>
        <v>2019Q2</v>
      </c>
      <c r="G2517" t="str">
        <f t="shared" si="197"/>
        <v>PROD_0052019Q2</v>
      </c>
      <c r="H2517">
        <v>10</v>
      </c>
      <c r="I2517" s="1">
        <f t="shared" si="198"/>
        <v>139950</v>
      </c>
      <c r="J2517" t="s">
        <v>19</v>
      </c>
      <c r="K2517" t="s">
        <v>14</v>
      </c>
      <c r="L2517">
        <v>2019</v>
      </c>
      <c r="M2517">
        <v>19</v>
      </c>
      <c r="N2517">
        <v>1</v>
      </c>
      <c r="O2517">
        <f t="shared" si="200"/>
        <v>843</v>
      </c>
    </row>
    <row r="2518" spans="1:15" x14ac:dyDescent="0.25">
      <c r="A2518" t="s">
        <v>8</v>
      </c>
      <c r="B2518" t="s">
        <v>14</v>
      </c>
      <c r="C2518" t="str">
        <f t="shared" si="199"/>
        <v>SW</v>
      </c>
      <c r="D2518">
        <v>2019</v>
      </c>
      <c r="E2518">
        <v>20</v>
      </c>
      <c r="F2518" t="str">
        <f t="shared" si="196"/>
        <v>2019Q2</v>
      </c>
      <c r="G2518" t="str">
        <f t="shared" si="197"/>
        <v>PROD_0052019Q2</v>
      </c>
      <c r="H2518">
        <v>12</v>
      </c>
      <c r="I2518" s="1">
        <f t="shared" si="198"/>
        <v>167940</v>
      </c>
      <c r="J2518" t="s">
        <v>19</v>
      </c>
      <c r="K2518" t="s">
        <v>14</v>
      </c>
      <c r="L2518">
        <v>2019</v>
      </c>
      <c r="M2518">
        <v>20</v>
      </c>
      <c r="N2518">
        <v>1</v>
      </c>
      <c r="O2518">
        <f t="shared" si="200"/>
        <v>843</v>
      </c>
    </row>
    <row r="2519" spans="1:15" x14ac:dyDescent="0.25">
      <c r="A2519" t="s">
        <v>8</v>
      </c>
      <c r="B2519" t="s">
        <v>14</v>
      </c>
      <c r="C2519" t="str">
        <f t="shared" si="199"/>
        <v>SW</v>
      </c>
      <c r="D2519">
        <v>2019</v>
      </c>
      <c r="E2519">
        <v>21</v>
      </c>
      <c r="F2519" t="str">
        <f t="shared" si="196"/>
        <v>2019Q2</v>
      </c>
      <c r="G2519" t="str">
        <f t="shared" si="197"/>
        <v>PROD_0052019Q2</v>
      </c>
      <c r="H2519">
        <v>16</v>
      </c>
      <c r="I2519" s="1">
        <f t="shared" si="198"/>
        <v>223920</v>
      </c>
      <c r="J2519" t="s">
        <v>19</v>
      </c>
      <c r="K2519" t="s">
        <v>14</v>
      </c>
      <c r="L2519">
        <v>2019</v>
      </c>
      <c r="M2519">
        <v>21</v>
      </c>
      <c r="N2519">
        <v>1</v>
      </c>
      <c r="O2519">
        <f t="shared" si="200"/>
        <v>843</v>
      </c>
    </row>
    <row r="2520" spans="1:15" x14ac:dyDescent="0.25">
      <c r="A2520" t="s">
        <v>8</v>
      </c>
      <c r="B2520" t="s">
        <v>14</v>
      </c>
      <c r="C2520" t="str">
        <f t="shared" si="199"/>
        <v>SW</v>
      </c>
      <c r="D2520">
        <v>2019</v>
      </c>
      <c r="E2520">
        <v>22</v>
      </c>
      <c r="F2520" t="str">
        <f t="shared" si="196"/>
        <v>2019Q2</v>
      </c>
      <c r="G2520" t="str">
        <f t="shared" si="197"/>
        <v>PROD_0052019Q2</v>
      </c>
      <c r="H2520">
        <v>13</v>
      </c>
      <c r="I2520" s="1">
        <f t="shared" si="198"/>
        <v>181935</v>
      </c>
      <c r="J2520" t="s">
        <v>19</v>
      </c>
      <c r="K2520" t="s">
        <v>14</v>
      </c>
      <c r="L2520">
        <v>2019</v>
      </c>
      <c r="M2520">
        <v>22</v>
      </c>
      <c r="N2520">
        <v>1</v>
      </c>
      <c r="O2520">
        <f t="shared" si="200"/>
        <v>843</v>
      </c>
    </row>
    <row r="2521" spans="1:15" x14ac:dyDescent="0.25">
      <c r="A2521" t="s">
        <v>8</v>
      </c>
      <c r="B2521" t="s">
        <v>14</v>
      </c>
      <c r="C2521" t="str">
        <f t="shared" si="199"/>
        <v>SW</v>
      </c>
      <c r="D2521">
        <v>2019</v>
      </c>
      <c r="E2521">
        <v>23</v>
      </c>
      <c r="F2521" t="str">
        <f t="shared" si="196"/>
        <v>2019Q2</v>
      </c>
      <c r="G2521" t="str">
        <f t="shared" si="197"/>
        <v>PROD_0052019Q2</v>
      </c>
      <c r="H2521">
        <v>10</v>
      </c>
      <c r="I2521" s="1">
        <f t="shared" si="198"/>
        <v>139950</v>
      </c>
      <c r="J2521" t="s">
        <v>19</v>
      </c>
      <c r="K2521" t="s">
        <v>14</v>
      </c>
      <c r="L2521">
        <v>2019</v>
      </c>
      <c r="M2521">
        <v>23</v>
      </c>
      <c r="N2521">
        <v>0</v>
      </c>
      <c r="O2521">
        <f t="shared" si="200"/>
        <v>0</v>
      </c>
    </row>
    <row r="2522" spans="1:15" x14ac:dyDescent="0.25">
      <c r="A2522" t="s">
        <v>8</v>
      </c>
      <c r="B2522" t="s">
        <v>14</v>
      </c>
      <c r="C2522" t="str">
        <f t="shared" si="199"/>
        <v>SW</v>
      </c>
      <c r="D2522">
        <v>2019</v>
      </c>
      <c r="E2522">
        <v>24</v>
      </c>
      <c r="F2522" t="str">
        <f t="shared" si="196"/>
        <v>2019Q2</v>
      </c>
      <c r="G2522" t="str">
        <f t="shared" si="197"/>
        <v>PROD_0052019Q2</v>
      </c>
      <c r="H2522">
        <v>12</v>
      </c>
      <c r="I2522" s="1">
        <f t="shared" si="198"/>
        <v>167940</v>
      </c>
      <c r="J2522" t="s">
        <v>19</v>
      </c>
      <c r="K2522" t="s">
        <v>14</v>
      </c>
      <c r="L2522">
        <v>2019</v>
      </c>
      <c r="M2522">
        <v>24</v>
      </c>
      <c r="N2522">
        <v>0</v>
      </c>
      <c r="O2522">
        <f t="shared" si="200"/>
        <v>0</v>
      </c>
    </row>
    <row r="2523" spans="1:15" x14ac:dyDescent="0.25">
      <c r="A2523" t="s">
        <v>8</v>
      </c>
      <c r="B2523" t="s">
        <v>14</v>
      </c>
      <c r="C2523" t="str">
        <f t="shared" si="199"/>
        <v>SW</v>
      </c>
      <c r="D2523">
        <v>2019</v>
      </c>
      <c r="E2523">
        <v>25</v>
      </c>
      <c r="F2523" t="str">
        <f t="shared" si="196"/>
        <v>2019Q2</v>
      </c>
      <c r="G2523" t="str">
        <f t="shared" si="197"/>
        <v>PROD_0052019Q2</v>
      </c>
      <c r="H2523">
        <v>14</v>
      </c>
      <c r="I2523" s="1">
        <f t="shared" si="198"/>
        <v>195930</v>
      </c>
      <c r="J2523" t="s">
        <v>19</v>
      </c>
      <c r="K2523" t="s">
        <v>14</v>
      </c>
      <c r="L2523">
        <v>2019</v>
      </c>
      <c r="M2523">
        <v>25</v>
      </c>
      <c r="N2523">
        <v>1</v>
      </c>
      <c r="O2523">
        <f t="shared" si="200"/>
        <v>843</v>
      </c>
    </row>
    <row r="2524" spans="1:15" x14ac:dyDescent="0.25">
      <c r="A2524" t="s">
        <v>8</v>
      </c>
      <c r="B2524" t="s">
        <v>14</v>
      </c>
      <c r="C2524" t="str">
        <f t="shared" si="199"/>
        <v>SW</v>
      </c>
      <c r="D2524">
        <v>2019</v>
      </c>
      <c r="E2524">
        <v>26</v>
      </c>
      <c r="F2524" t="str">
        <f t="shared" si="196"/>
        <v>2019Q3</v>
      </c>
      <c r="G2524" t="str">
        <f t="shared" si="197"/>
        <v>PROD_0052019Q3</v>
      </c>
      <c r="H2524">
        <v>9</v>
      </c>
      <c r="I2524" s="1">
        <f t="shared" si="198"/>
        <v>125955</v>
      </c>
      <c r="J2524" t="s">
        <v>19</v>
      </c>
      <c r="K2524" t="s">
        <v>14</v>
      </c>
      <c r="L2524">
        <v>2019</v>
      </c>
      <c r="M2524">
        <v>26</v>
      </c>
      <c r="N2524">
        <v>1</v>
      </c>
      <c r="O2524">
        <f t="shared" si="200"/>
        <v>843</v>
      </c>
    </row>
    <row r="2525" spans="1:15" x14ac:dyDescent="0.25">
      <c r="A2525" t="s">
        <v>8</v>
      </c>
      <c r="B2525" t="s">
        <v>14</v>
      </c>
      <c r="C2525" t="str">
        <f t="shared" si="199"/>
        <v>SW</v>
      </c>
      <c r="D2525">
        <v>2019</v>
      </c>
      <c r="E2525">
        <v>27</v>
      </c>
      <c r="F2525" t="str">
        <f t="shared" si="196"/>
        <v>2019Q3</v>
      </c>
      <c r="G2525" t="str">
        <f t="shared" si="197"/>
        <v>PROD_0052019Q3</v>
      </c>
      <c r="H2525">
        <v>5</v>
      </c>
      <c r="I2525" s="1">
        <f t="shared" si="198"/>
        <v>69975</v>
      </c>
      <c r="J2525" t="s">
        <v>19</v>
      </c>
      <c r="K2525" t="s">
        <v>14</v>
      </c>
      <c r="L2525">
        <v>2019</v>
      </c>
      <c r="M2525">
        <v>27</v>
      </c>
      <c r="N2525">
        <v>1</v>
      </c>
      <c r="O2525">
        <f t="shared" si="200"/>
        <v>843</v>
      </c>
    </row>
    <row r="2526" spans="1:15" x14ac:dyDescent="0.25">
      <c r="A2526" t="s">
        <v>8</v>
      </c>
      <c r="B2526" t="s">
        <v>14</v>
      </c>
      <c r="C2526" t="str">
        <f t="shared" si="199"/>
        <v>SW</v>
      </c>
      <c r="D2526">
        <v>2019</v>
      </c>
      <c r="E2526">
        <v>28</v>
      </c>
      <c r="F2526" t="str">
        <f t="shared" si="196"/>
        <v>2019Q3</v>
      </c>
      <c r="G2526" t="str">
        <f t="shared" si="197"/>
        <v>PROD_0052019Q3</v>
      </c>
      <c r="H2526">
        <v>9</v>
      </c>
      <c r="I2526" s="1">
        <f t="shared" si="198"/>
        <v>125955</v>
      </c>
      <c r="J2526" t="s">
        <v>19</v>
      </c>
      <c r="K2526" t="s">
        <v>14</v>
      </c>
      <c r="L2526">
        <v>2019</v>
      </c>
      <c r="M2526">
        <v>28</v>
      </c>
      <c r="N2526">
        <v>3</v>
      </c>
      <c r="O2526">
        <f t="shared" si="200"/>
        <v>2529</v>
      </c>
    </row>
    <row r="2527" spans="1:15" x14ac:dyDescent="0.25">
      <c r="A2527" t="s">
        <v>8</v>
      </c>
      <c r="B2527" t="s">
        <v>14</v>
      </c>
      <c r="C2527" t="str">
        <f t="shared" si="199"/>
        <v>SW</v>
      </c>
      <c r="D2527">
        <v>2019</v>
      </c>
      <c r="E2527">
        <v>29</v>
      </c>
      <c r="F2527" t="str">
        <f t="shared" si="196"/>
        <v>2019Q3</v>
      </c>
      <c r="G2527" t="str">
        <f t="shared" si="197"/>
        <v>PROD_0052019Q3</v>
      </c>
      <c r="H2527">
        <v>15</v>
      </c>
      <c r="I2527" s="1">
        <f t="shared" si="198"/>
        <v>209925</v>
      </c>
      <c r="J2527" t="s">
        <v>19</v>
      </c>
      <c r="K2527" t="s">
        <v>14</v>
      </c>
      <c r="L2527">
        <v>2019</v>
      </c>
      <c r="M2527">
        <v>29</v>
      </c>
      <c r="N2527">
        <v>4</v>
      </c>
      <c r="O2527">
        <f t="shared" si="200"/>
        <v>3372</v>
      </c>
    </row>
    <row r="2528" spans="1:15" x14ac:dyDescent="0.25">
      <c r="A2528" t="s">
        <v>8</v>
      </c>
      <c r="B2528" t="s">
        <v>14</v>
      </c>
      <c r="C2528" t="str">
        <f t="shared" si="199"/>
        <v>SW</v>
      </c>
      <c r="D2528">
        <v>2019</v>
      </c>
      <c r="E2528">
        <v>30</v>
      </c>
      <c r="F2528" t="str">
        <f t="shared" si="196"/>
        <v>2019Q3</v>
      </c>
      <c r="G2528" t="str">
        <f t="shared" si="197"/>
        <v>PROD_0052019Q3</v>
      </c>
      <c r="H2528">
        <v>14</v>
      </c>
      <c r="I2528" s="1">
        <f t="shared" si="198"/>
        <v>195930</v>
      </c>
      <c r="J2528" t="s">
        <v>19</v>
      </c>
      <c r="K2528" t="s">
        <v>14</v>
      </c>
      <c r="L2528">
        <v>2019</v>
      </c>
      <c r="M2528">
        <v>30</v>
      </c>
      <c r="N2528">
        <v>3</v>
      </c>
      <c r="O2528">
        <f t="shared" si="200"/>
        <v>2529</v>
      </c>
    </row>
    <row r="2529" spans="1:15" x14ac:dyDescent="0.25">
      <c r="A2529" t="s">
        <v>8</v>
      </c>
      <c r="B2529" t="s">
        <v>14</v>
      </c>
      <c r="C2529" t="str">
        <f t="shared" si="199"/>
        <v>SW</v>
      </c>
      <c r="D2529">
        <v>2019</v>
      </c>
      <c r="E2529">
        <v>31</v>
      </c>
      <c r="F2529" t="str">
        <f t="shared" si="196"/>
        <v>2019Q3</v>
      </c>
      <c r="G2529" t="str">
        <f t="shared" si="197"/>
        <v>PROD_0052019Q3</v>
      </c>
      <c r="H2529">
        <v>7</v>
      </c>
      <c r="I2529" s="1">
        <f t="shared" si="198"/>
        <v>97965</v>
      </c>
      <c r="J2529" t="s">
        <v>19</v>
      </c>
      <c r="K2529" t="s">
        <v>14</v>
      </c>
      <c r="L2529">
        <v>2019</v>
      </c>
      <c r="M2529">
        <v>31</v>
      </c>
      <c r="N2529">
        <v>1</v>
      </c>
      <c r="O2529">
        <f t="shared" si="200"/>
        <v>843</v>
      </c>
    </row>
    <row r="2530" spans="1:15" x14ac:dyDescent="0.25">
      <c r="A2530" t="s">
        <v>8</v>
      </c>
      <c r="B2530" t="s">
        <v>14</v>
      </c>
      <c r="C2530" t="str">
        <f t="shared" si="199"/>
        <v>SW</v>
      </c>
      <c r="D2530">
        <v>2019</v>
      </c>
      <c r="E2530">
        <v>32</v>
      </c>
      <c r="F2530" t="str">
        <f t="shared" si="196"/>
        <v>2019Q3</v>
      </c>
      <c r="G2530" t="str">
        <f t="shared" si="197"/>
        <v>PROD_0052019Q3</v>
      </c>
      <c r="H2530">
        <v>8</v>
      </c>
      <c r="I2530" s="1">
        <f t="shared" si="198"/>
        <v>111960</v>
      </c>
      <c r="J2530" t="s">
        <v>19</v>
      </c>
      <c r="K2530" t="s">
        <v>14</v>
      </c>
      <c r="L2530">
        <v>2019</v>
      </c>
      <c r="M2530">
        <v>32</v>
      </c>
      <c r="N2530">
        <v>1</v>
      </c>
      <c r="O2530">
        <f t="shared" si="200"/>
        <v>843</v>
      </c>
    </row>
    <row r="2531" spans="1:15" x14ac:dyDescent="0.25">
      <c r="A2531" t="s">
        <v>8</v>
      </c>
      <c r="B2531" t="s">
        <v>14</v>
      </c>
      <c r="C2531" t="str">
        <f t="shared" si="199"/>
        <v>SW</v>
      </c>
      <c r="D2531">
        <v>2019</v>
      </c>
      <c r="E2531">
        <v>33</v>
      </c>
      <c r="F2531" t="str">
        <f t="shared" si="196"/>
        <v>2019Q3</v>
      </c>
      <c r="G2531" t="str">
        <f t="shared" si="197"/>
        <v>PROD_0052019Q3</v>
      </c>
      <c r="H2531">
        <v>4</v>
      </c>
      <c r="I2531" s="1">
        <f t="shared" si="198"/>
        <v>55980</v>
      </c>
      <c r="J2531" t="s">
        <v>19</v>
      </c>
      <c r="K2531" t="s">
        <v>14</v>
      </c>
      <c r="L2531">
        <v>2019</v>
      </c>
      <c r="M2531">
        <v>33</v>
      </c>
      <c r="N2531">
        <v>1</v>
      </c>
      <c r="O2531">
        <f t="shared" si="200"/>
        <v>843</v>
      </c>
    </row>
    <row r="2532" spans="1:15" x14ac:dyDescent="0.25">
      <c r="A2532" t="s">
        <v>8</v>
      </c>
      <c r="B2532" t="s">
        <v>14</v>
      </c>
      <c r="C2532" t="str">
        <f t="shared" si="199"/>
        <v>SW</v>
      </c>
      <c r="D2532">
        <v>2019</v>
      </c>
      <c r="E2532">
        <v>34</v>
      </c>
      <c r="F2532" t="str">
        <f t="shared" si="196"/>
        <v>2019Q3</v>
      </c>
      <c r="G2532" t="str">
        <f t="shared" si="197"/>
        <v>PROD_0052019Q3</v>
      </c>
      <c r="H2532">
        <v>12</v>
      </c>
      <c r="I2532" s="1">
        <f t="shared" si="198"/>
        <v>167940</v>
      </c>
      <c r="J2532" t="s">
        <v>19</v>
      </c>
      <c r="K2532" t="s">
        <v>14</v>
      </c>
      <c r="L2532">
        <v>2019</v>
      </c>
      <c r="M2532">
        <v>34</v>
      </c>
      <c r="N2532">
        <v>2</v>
      </c>
      <c r="O2532">
        <f t="shared" si="200"/>
        <v>1686</v>
      </c>
    </row>
    <row r="2533" spans="1:15" x14ac:dyDescent="0.25">
      <c r="A2533" t="s">
        <v>8</v>
      </c>
      <c r="B2533" t="s">
        <v>14</v>
      </c>
      <c r="C2533" t="str">
        <f t="shared" si="199"/>
        <v>SW</v>
      </c>
      <c r="D2533">
        <v>2019</v>
      </c>
      <c r="E2533">
        <v>35</v>
      </c>
      <c r="F2533" t="str">
        <f t="shared" si="196"/>
        <v>2019Q3</v>
      </c>
      <c r="G2533" t="str">
        <f t="shared" si="197"/>
        <v>PROD_0052019Q3</v>
      </c>
      <c r="H2533">
        <v>6</v>
      </c>
      <c r="I2533" s="1">
        <f t="shared" si="198"/>
        <v>83970</v>
      </c>
      <c r="J2533" t="s">
        <v>19</v>
      </c>
      <c r="K2533" t="s">
        <v>14</v>
      </c>
      <c r="L2533">
        <v>2019</v>
      </c>
      <c r="M2533">
        <v>35</v>
      </c>
      <c r="N2533">
        <v>1</v>
      </c>
      <c r="O2533">
        <f t="shared" si="200"/>
        <v>843</v>
      </c>
    </row>
    <row r="2534" spans="1:15" x14ac:dyDescent="0.25">
      <c r="A2534" t="s">
        <v>8</v>
      </c>
      <c r="B2534" t="s">
        <v>14</v>
      </c>
      <c r="C2534" t="str">
        <f t="shared" si="199"/>
        <v>SW</v>
      </c>
      <c r="D2534">
        <v>2019</v>
      </c>
      <c r="E2534">
        <v>36</v>
      </c>
      <c r="F2534" t="str">
        <f t="shared" si="196"/>
        <v>2019Q3</v>
      </c>
      <c r="G2534" t="str">
        <f t="shared" si="197"/>
        <v>PROD_0052019Q3</v>
      </c>
      <c r="H2534">
        <v>9</v>
      </c>
      <c r="I2534" s="1">
        <f t="shared" si="198"/>
        <v>125955</v>
      </c>
      <c r="J2534" t="s">
        <v>19</v>
      </c>
      <c r="K2534" t="s">
        <v>14</v>
      </c>
      <c r="L2534">
        <v>2019</v>
      </c>
      <c r="M2534">
        <v>36</v>
      </c>
      <c r="N2534">
        <v>1</v>
      </c>
      <c r="O2534">
        <f t="shared" si="200"/>
        <v>843</v>
      </c>
    </row>
    <row r="2535" spans="1:15" x14ac:dyDescent="0.25">
      <c r="A2535" t="s">
        <v>8</v>
      </c>
      <c r="B2535" t="s">
        <v>14</v>
      </c>
      <c r="C2535" t="str">
        <f t="shared" si="199"/>
        <v>SW</v>
      </c>
      <c r="D2535">
        <v>2019</v>
      </c>
      <c r="E2535">
        <v>37</v>
      </c>
      <c r="F2535" t="str">
        <f t="shared" si="196"/>
        <v>2019Q3</v>
      </c>
      <c r="G2535" t="str">
        <f t="shared" si="197"/>
        <v>PROD_0052019Q3</v>
      </c>
      <c r="H2535">
        <v>6</v>
      </c>
      <c r="I2535" s="1">
        <f t="shared" si="198"/>
        <v>83970</v>
      </c>
      <c r="J2535" t="s">
        <v>19</v>
      </c>
      <c r="K2535" t="s">
        <v>14</v>
      </c>
      <c r="L2535">
        <v>2019</v>
      </c>
      <c r="M2535">
        <v>37</v>
      </c>
      <c r="N2535">
        <v>1</v>
      </c>
      <c r="O2535">
        <f t="shared" si="200"/>
        <v>843</v>
      </c>
    </row>
    <row r="2536" spans="1:15" x14ac:dyDescent="0.25">
      <c r="A2536" t="s">
        <v>8</v>
      </c>
      <c r="B2536" t="s">
        <v>14</v>
      </c>
      <c r="C2536" t="str">
        <f t="shared" si="199"/>
        <v>SW</v>
      </c>
      <c r="D2536">
        <v>2019</v>
      </c>
      <c r="E2536">
        <v>38</v>
      </c>
      <c r="F2536" t="str">
        <f t="shared" si="196"/>
        <v>2019Q3</v>
      </c>
      <c r="G2536" t="str">
        <f t="shared" si="197"/>
        <v>PROD_0052019Q3</v>
      </c>
      <c r="H2536">
        <v>10</v>
      </c>
      <c r="I2536" s="1">
        <f t="shared" si="198"/>
        <v>139950</v>
      </c>
      <c r="J2536" t="s">
        <v>19</v>
      </c>
      <c r="K2536" t="s">
        <v>14</v>
      </c>
      <c r="L2536">
        <v>2019</v>
      </c>
      <c r="M2536">
        <v>38</v>
      </c>
      <c r="N2536">
        <v>1</v>
      </c>
      <c r="O2536">
        <f t="shared" si="200"/>
        <v>843</v>
      </c>
    </row>
    <row r="2537" spans="1:15" x14ac:dyDescent="0.25">
      <c r="A2537" t="s">
        <v>8</v>
      </c>
      <c r="B2537" t="s">
        <v>14</v>
      </c>
      <c r="C2537" t="str">
        <f t="shared" si="199"/>
        <v>SW</v>
      </c>
      <c r="D2537">
        <v>2019</v>
      </c>
      <c r="E2537">
        <v>39</v>
      </c>
      <c r="F2537" t="str">
        <f t="shared" si="196"/>
        <v>2019Q4</v>
      </c>
      <c r="G2537" t="str">
        <f t="shared" si="197"/>
        <v>PROD_0052019Q4</v>
      </c>
      <c r="H2537">
        <v>7</v>
      </c>
      <c r="I2537" s="1">
        <f t="shared" si="198"/>
        <v>97965</v>
      </c>
      <c r="J2537" t="s">
        <v>19</v>
      </c>
      <c r="K2537" t="s">
        <v>14</v>
      </c>
      <c r="L2537">
        <v>2019</v>
      </c>
      <c r="M2537">
        <v>39</v>
      </c>
      <c r="N2537">
        <v>1</v>
      </c>
      <c r="O2537">
        <f t="shared" si="200"/>
        <v>843</v>
      </c>
    </row>
    <row r="2538" spans="1:15" x14ac:dyDescent="0.25">
      <c r="A2538" t="s">
        <v>8</v>
      </c>
      <c r="B2538" t="s">
        <v>14</v>
      </c>
      <c r="C2538" t="str">
        <f t="shared" si="199"/>
        <v>SW</v>
      </c>
      <c r="D2538">
        <v>2019</v>
      </c>
      <c r="E2538">
        <v>40</v>
      </c>
      <c r="F2538" t="str">
        <f t="shared" si="196"/>
        <v>2019Q4</v>
      </c>
      <c r="G2538" t="str">
        <f t="shared" si="197"/>
        <v>PROD_0052019Q4</v>
      </c>
      <c r="H2538">
        <v>10</v>
      </c>
      <c r="I2538" s="1">
        <f t="shared" si="198"/>
        <v>139950</v>
      </c>
      <c r="J2538" t="s">
        <v>19</v>
      </c>
      <c r="K2538" t="s">
        <v>14</v>
      </c>
      <c r="L2538">
        <v>2019</v>
      </c>
      <c r="M2538">
        <v>40</v>
      </c>
      <c r="N2538">
        <v>1</v>
      </c>
      <c r="O2538">
        <f t="shared" si="200"/>
        <v>843</v>
      </c>
    </row>
    <row r="2539" spans="1:15" x14ac:dyDescent="0.25">
      <c r="A2539" t="s">
        <v>8</v>
      </c>
      <c r="B2539" t="s">
        <v>14</v>
      </c>
      <c r="C2539" t="str">
        <f t="shared" si="199"/>
        <v>SW</v>
      </c>
      <c r="D2539">
        <v>2019</v>
      </c>
      <c r="E2539">
        <v>41</v>
      </c>
      <c r="F2539" t="str">
        <f t="shared" si="196"/>
        <v>2019Q4</v>
      </c>
      <c r="G2539" t="str">
        <f t="shared" si="197"/>
        <v>PROD_0052019Q4</v>
      </c>
      <c r="H2539">
        <v>10</v>
      </c>
      <c r="I2539" s="1">
        <f t="shared" si="198"/>
        <v>139950</v>
      </c>
      <c r="J2539" t="s">
        <v>19</v>
      </c>
      <c r="K2539" t="s">
        <v>14</v>
      </c>
      <c r="L2539">
        <v>2019</v>
      </c>
      <c r="M2539">
        <v>41</v>
      </c>
      <c r="N2539">
        <v>1</v>
      </c>
      <c r="O2539">
        <f t="shared" si="200"/>
        <v>843</v>
      </c>
    </row>
    <row r="2540" spans="1:15" x14ac:dyDescent="0.25">
      <c r="A2540" t="s">
        <v>8</v>
      </c>
      <c r="B2540" t="s">
        <v>14</v>
      </c>
      <c r="C2540" t="str">
        <f t="shared" si="199"/>
        <v>SW</v>
      </c>
      <c r="D2540">
        <v>2019</v>
      </c>
      <c r="E2540">
        <v>42</v>
      </c>
      <c r="F2540" t="str">
        <f t="shared" si="196"/>
        <v>2019Q4</v>
      </c>
      <c r="G2540" t="str">
        <f t="shared" si="197"/>
        <v>PROD_0052019Q4</v>
      </c>
      <c r="H2540">
        <v>10</v>
      </c>
      <c r="I2540" s="1">
        <f t="shared" si="198"/>
        <v>139950</v>
      </c>
      <c r="J2540" t="s">
        <v>19</v>
      </c>
      <c r="K2540" t="s">
        <v>14</v>
      </c>
      <c r="L2540">
        <v>2019</v>
      </c>
      <c r="M2540">
        <v>42</v>
      </c>
      <c r="N2540">
        <v>1</v>
      </c>
      <c r="O2540">
        <f t="shared" si="200"/>
        <v>843</v>
      </c>
    </row>
    <row r="2541" spans="1:15" x14ac:dyDescent="0.25">
      <c r="A2541" t="s">
        <v>8</v>
      </c>
      <c r="B2541" t="s">
        <v>14</v>
      </c>
      <c r="C2541" t="str">
        <f t="shared" si="199"/>
        <v>SW</v>
      </c>
      <c r="D2541">
        <v>2019</v>
      </c>
      <c r="E2541">
        <v>43</v>
      </c>
      <c r="F2541" t="str">
        <f t="shared" si="196"/>
        <v>2019Q4</v>
      </c>
      <c r="G2541" t="str">
        <f t="shared" si="197"/>
        <v>PROD_0052019Q4</v>
      </c>
      <c r="H2541">
        <v>9</v>
      </c>
      <c r="I2541" s="1">
        <f t="shared" si="198"/>
        <v>125955</v>
      </c>
      <c r="J2541" t="s">
        <v>19</v>
      </c>
      <c r="K2541" t="s">
        <v>14</v>
      </c>
      <c r="L2541">
        <v>2019</v>
      </c>
      <c r="M2541">
        <v>43</v>
      </c>
      <c r="N2541">
        <v>1</v>
      </c>
      <c r="O2541">
        <f t="shared" si="200"/>
        <v>843</v>
      </c>
    </row>
    <row r="2542" spans="1:15" x14ac:dyDescent="0.25">
      <c r="A2542" t="s">
        <v>8</v>
      </c>
      <c r="B2542" t="s">
        <v>14</v>
      </c>
      <c r="C2542" t="str">
        <f t="shared" si="199"/>
        <v>SW</v>
      </c>
      <c r="D2542">
        <v>2019</v>
      </c>
      <c r="E2542">
        <v>44</v>
      </c>
      <c r="F2542" t="str">
        <f t="shared" si="196"/>
        <v>2019Q4</v>
      </c>
      <c r="G2542" t="str">
        <f t="shared" si="197"/>
        <v>PROD_0052019Q4</v>
      </c>
      <c r="H2542">
        <v>21</v>
      </c>
      <c r="I2542" s="1">
        <f t="shared" si="198"/>
        <v>293895</v>
      </c>
      <c r="J2542" t="s">
        <v>19</v>
      </c>
      <c r="K2542" t="s">
        <v>14</v>
      </c>
      <c r="L2542">
        <v>2019</v>
      </c>
      <c r="M2542">
        <v>44</v>
      </c>
      <c r="N2542">
        <v>1</v>
      </c>
      <c r="O2542">
        <f t="shared" si="200"/>
        <v>843</v>
      </c>
    </row>
    <row r="2543" spans="1:15" x14ac:dyDescent="0.25">
      <c r="A2543" t="s">
        <v>8</v>
      </c>
      <c r="B2543" t="s">
        <v>14</v>
      </c>
      <c r="C2543" t="str">
        <f t="shared" si="199"/>
        <v>SW</v>
      </c>
      <c r="D2543">
        <v>2019</v>
      </c>
      <c r="E2543">
        <v>45</v>
      </c>
      <c r="F2543" t="str">
        <f t="shared" si="196"/>
        <v>2019Q4</v>
      </c>
      <c r="G2543" t="str">
        <f t="shared" si="197"/>
        <v>PROD_0052019Q4</v>
      </c>
      <c r="H2543">
        <v>9</v>
      </c>
      <c r="I2543" s="1">
        <f t="shared" si="198"/>
        <v>125955</v>
      </c>
      <c r="J2543" t="s">
        <v>19</v>
      </c>
      <c r="K2543" t="s">
        <v>14</v>
      </c>
      <c r="L2543">
        <v>2019</v>
      </c>
      <c r="M2543">
        <v>45</v>
      </c>
      <c r="N2543">
        <v>1</v>
      </c>
      <c r="O2543">
        <f t="shared" si="200"/>
        <v>843</v>
      </c>
    </row>
    <row r="2544" spans="1:15" x14ac:dyDescent="0.25">
      <c r="A2544" t="s">
        <v>8</v>
      </c>
      <c r="B2544" t="s">
        <v>14</v>
      </c>
      <c r="C2544" t="str">
        <f t="shared" si="199"/>
        <v>SW</v>
      </c>
      <c r="D2544">
        <v>2019</v>
      </c>
      <c r="E2544">
        <v>46</v>
      </c>
      <c r="F2544" t="str">
        <f t="shared" si="196"/>
        <v>2019Q4</v>
      </c>
      <c r="G2544" t="str">
        <f t="shared" si="197"/>
        <v>PROD_0052019Q4</v>
      </c>
      <c r="H2544">
        <v>7</v>
      </c>
      <c r="I2544" s="1">
        <f t="shared" si="198"/>
        <v>97965</v>
      </c>
      <c r="J2544" t="s">
        <v>19</v>
      </c>
      <c r="K2544" t="s">
        <v>14</v>
      </c>
      <c r="L2544">
        <v>2019</v>
      </c>
      <c r="M2544">
        <v>46</v>
      </c>
      <c r="N2544">
        <v>1</v>
      </c>
      <c r="O2544">
        <f t="shared" si="200"/>
        <v>843</v>
      </c>
    </row>
    <row r="2545" spans="1:15" x14ac:dyDescent="0.25">
      <c r="A2545" t="s">
        <v>8</v>
      </c>
      <c r="B2545" t="s">
        <v>14</v>
      </c>
      <c r="C2545" t="str">
        <f t="shared" si="199"/>
        <v>SW</v>
      </c>
      <c r="D2545">
        <v>2019</v>
      </c>
      <c r="E2545">
        <v>47</v>
      </c>
      <c r="F2545" t="str">
        <f t="shared" si="196"/>
        <v>2019Q4</v>
      </c>
      <c r="G2545" t="str">
        <f t="shared" si="197"/>
        <v>PROD_0052019Q4</v>
      </c>
      <c r="H2545">
        <v>8</v>
      </c>
      <c r="I2545" s="1">
        <f t="shared" si="198"/>
        <v>111960</v>
      </c>
      <c r="J2545" t="s">
        <v>19</v>
      </c>
      <c r="K2545" t="s">
        <v>14</v>
      </c>
      <c r="L2545">
        <v>2019</v>
      </c>
      <c r="M2545">
        <v>47</v>
      </c>
      <c r="N2545">
        <v>1</v>
      </c>
      <c r="O2545">
        <f t="shared" si="200"/>
        <v>843</v>
      </c>
    </row>
    <row r="2546" spans="1:15" x14ac:dyDescent="0.25">
      <c r="A2546" t="s">
        <v>8</v>
      </c>
      <c r="B2546" t="s">
        <v>14</v>
      </c>
      <c r="C2546" t="str">
        <f t="shared" si="199"/>
        <v>SW</v>
      </c>
      <c r="D2546">
        <v>2019</v>
      </c>
      <c r="E2546">
        <v>48</v>
      </c>
      <c r="F2546" t="str">
        <f t="shared" si="196"/>
        <v>2019Q4</v>
      </c>
      <c r="G2546" t="str">
        <f t="shared" si="197"/>
        <v>PROD_0052019Q4</v>
      </c>
      <c r="H2546">
        <v>8</v>
      </c>
      <c r="I2546" s="1">
        <f t="shared" si="198"/>
        <v>111960</v>
      </c>
      <c r="J2546" t="s">
        <v>19</v>
      </c>
      <c r="K2546" t="s">
        <v>14</v>
      </c>
      <c r="L2546">
        <v>2019</v>
      </c>
      <c r="M2546">
        <v>48</v>
      </c>
      <c r="N2546">
        <v>1</v>
      </c>
      <c r="O2546">
        <f t="shared" si="200"/>
        <v>843</v>
      </c>
    </row>
    <row r="2547" spans="1:15" x14ac:dyDescent="0.25">
      <c r="A2547" t="s">
        <v>8</v>
      </c>
      <c r="B2547" t="s">
        <v>14</v>
      </c>
      <c r="C2547" t="str">
        <f t="shared" si="199"/>
        <v>SW</v>
      </c>
      <c r="D2547">
        <v>2019</v>
      </c>
      <c r="E2547">
        <v>49</v>
      </c>
      <c r="F2547" t="str">
        <f t="shared" si="196"/>
        <v>2019Q4</v>
      </c>
      <c r="G2547" t="str">
        <f t="shared" si="197"/>
        <v>PROD_0052019Q4</v>
      </c>
      <c r="H2547">
        <v>8</v>
      </c>
      <c r="I2547" s="1">
        <f t="shared" si="198"/>
        <v>111960</v>
      </c>
      <c r="J2547" t="s">
        <v>19</v>
      </c>
      <c r="K2547" t="s">
        <v>14</v>
      </c>
      <c r="L2547">
        <v>2019</v>
      </c>
      <c r="M2547">
        <v>49</v>
      </c>
      <c r="N2547">
        <v>1</v>
      </c>
      <c r="O2547">
        <f t="shared" si="200"/>
        <v>843</v>
      </c>
    </row>
    <row r="2548" spans="1:15" x14ac:dyDescent="0.25">
      <c r="A2548" t="s">
        <v>8</v>
      </c>
      <c r="B2548" t="s">
        <v>14</v>
      </c>
      <c r="C2548" t="str">
        <f t="shared" si="199"/>
        <v>SW</v>
      </c>
      <c r="D2548">
        <v>2019</v>
      </c>
      <c r="E2548">
        <v>50</v>
      </c>
      <c r="F2548" t="str">
        <f t="shared" si="196"/>
        <v>2019Q4</v>
      </c>
      <c r="G2548" t="str">
        <f t="shared" si="197"/>
        <v>PROD_0052019Q4</v>
      </c>
      <c r="H2548">
        <v>11</v>
      </c>
      <c r="I2548" s="1">
        <f t="shared" si="198"/>
        <v>153945</v>
      </c>
      <c r="J2548" t="s">
        <v>19</v>
      </c>
      <c r="K2548" t="s">
        <v>14</v>
      </c>
      <c r="L2548">
        <v>2019</v>
      </c>
      <c r="M2548">
        <v>50</v>
      </c>
      <c r="N2548">
        <v>1</v>
      </c>
      <c r="O2548">
        <f t="shared" si="200"/>
        <v>843</v>
      </c>
    </row>
    <row r="2549" spans="1:15" x14ac:dyDescent="0.25">
      <c r="A2549" t="s">
        <v>8</v>
      </c>
      <c r="B2549" t="s">
        <v>14</v>
      </c>
      <c r="C2549" t="str">
        <f t="shared" si="199"/>
        <v>SW</v>
      </c>
      <c r="D2549">
        <v>2019</v>
      </c>
      <c r="E2549">
        <v>51</v>
      </c>
      <c r="F2549" t="str">
        <f t="shared" si="196"/>
        <v>2019Q4</v>
      </c>
      <c r="G2549" t="str">
        <f t="shared" si="197"/>
        <v>PROD_0052019Q4</v>
      </c>
      <c r="H2549">
        <v>9</v>
      </c>
      <c r="I2549" s="1">
        <f t="shared" si="198"/>
        <v>125955</v>
      </c>
      <c r="J2549" t="s">
        <v>19</v>
      </c>
      <c r="K2549" t="s">
        <v>14</v>
      </c>
      <c r="L2549">
        <v>2019</v>
      </c>
      <c r="M2549">
        <v>51</v>
      </c>
      <c r="N2549">
        <v>1</v>
      </c>
      <c r="O2549">
        <f t="shared" si="200"/>
        <v>843</v>
      </c>
    </row>
    <row r="2550" spans="1:15" x14ac:dyDescent="0.25">
      <c r="A2550" t="s">
        <v>8</v>
      </c>
      <c r="B2550" t="s">
        <v>14</v>
      </c>
      <c r="C2550" t="str">
        <f t="shared" si="199"/>
        <v>SW</v>
      </c>
      <c r="D2550">
        <v>2020</v>
      </c>
      <c r="E2550">
        <v>0</v>
      </c>
      <c r="F2550" t="str">
        <f t="shared" si="196"/>
        <v>2020Q1</v>
      </c>
      <c r="G2550" t="str">
        <f t="shared" si="197"/>
        <v>PROD_0052020Q1</v>
      </c>
      <c r="H2550">
        <v>7</v>
      </c>
      <c r="I2550" s="1">
        <f t="shared" si="198"/>
        <v>99575</v>
      </c>
      <c r="J2550" t="s">
        <v>19</v>
      </c>
      <c r="K2550" t="s">
        <v>14</v>
      </c>
      <c r="L2550">
        <v>2020</v>
      </c>
      <c r="M2550">
        <v>0</v>
      </c>
      <c r="N2550">
        <v>0</v>
      </c>
      <c r="O2550">
        <f t="shared" si="200"/>
        <v>0</v>
      </c>
    </row>
    <row r="2551" spans="1:15" x14ac:dyDescent="0.25">
      <c r="A2551" t="s">
        <v>8</v>
      </c>
      <c r="B2551" t="s">
        <v>14</v>
      </c>
      <c r="C2551" t="str">
        <f t="shared" si="199"/>
        <v>SW</v>
      </c>
      <c r="D2551">
        <v>2020</v>
      </c>
      <c r="E2551">
        <v>1</v>
      </c>
      <c r="F2551" t="str">
        <f t="shared" si="196"/>
        <v>2020Q1</v>
      </c>
      <c r="G2551" t="str">
        <f t="shared" si="197"/>
        <v>PROD_0052020Q1</v>
      </c>
      <c r="H2551">
        <v>18</v>
      </c>
      <c r="I2551" s="1">
        <f t="shared" si="198"/>
        <v>256050</v>
      </c>
      <c r="J2551" t="s">
        <v>19</v>
      </c>
      <c r="K2551" t="s">
        <v>14</v>
      </c>
      <c r="L2551">
        <v>2020</v>
      </c>
      <c r="M2551">
        <v>1</v>
      </c>
      <c r="N2551">
        <v>1</v>
      </c>
      <c r="O2551">
        <f t="shared" si="200"/>
        <v>843</v>
      </c>
    </row>
    <row r="2552" spans="1:15" x14ac:dyDescent="0.25">
      <c r="A2552" t="s">
        <v>8</v>
      </c>
      <c r="B2552" t="s">
        <v>14</v>
      </c>
      <c r="C2552" t="str">
        <f t="shared" si="199"/>
        <v>SW</v>
      </c>
      <c r="D2552">
        <v>2020</v>
      </c>
      <c r="E2552">
        <v>2</v>
      </c>
      <c r="F2552" t="str">
        <f t="shared" si="196"/>
        <v>2020Q1</v>
      </c>
      <c r="G2552" t="str">
        <f t="shared" si="197"/>
        <v>PROD_0052020Q1</v>
      </c>
      <c r="H2552">
        <v>11</v>
      </c>
      <c r="I2552" s="1">
        <f t="shared" si="198"/>
        <v>156475</v>
      </c>
      <c r="J2552" t="s">
        <v>19</v>
      </c>
      <c r="K2552" t="s">
        <v>14</v>
      </c>
      <c r="L2552">
        <v>2020</v>
      </c>
      <c r="M2552">
        <v>2</v>
      </c>
      <c r="N2552">
        <v>0</v>
      </c>
      <c r="O2552">
        <f t="shared" si="200"/>
        <v>0</v>
      </c>
    </row>
    <row r="2553" spans="1:15" x14ac:dyDescent="0.25">
      <c r="A2553" t="s">
        <v>8</v>
      </c>
      <c r="B2553" t="s">
        <v>14</v>
      </c>
      <c r="C2553" t="str">
        <f t="shared" si="199"/>
        <v>SW</v>
      </c>
      <c r="D2553">
        <v>2020</v>
      </c>
      <c r="E2553">
        <v>3</v>
      </c>
      <c r="F2553" t="str">
        <f t="shared" si="196"/>
        <v>2020Q1</v>
      </c>
      <c r="G2553" t="str">
        <f t="shared" si="197"/>
        <v>PROD_0052020Q1</v>
      </c>
      <c r="H2553">
        <v>14</v>
      </c>
      <c r="I2553" s="1">
        <f t="shared" si="198"/>
        <v>199150</v>
      </c>
      <c r="J2553" t="s">
        <v>19</v>
      </c>
      <c r="K2553" t="s">
        <v>14</v>
      </c>
      <c r="L2553">
        <v>2020</v>
      </c>
      <c r="M2553">
        <v>3</v>
      </c>
      <c r="N2553">
        <v>0</v>
      </c>
      <c r="O2553">
        <f t="shared" si="200"/>
        <v>0</v>
      </c>
    </row>
    <row r="2554" spans="1:15" x14ac:dyDescent="0.25">
      <c r="A2554" t="s">
        <v>8</v>
      </c>
      <c r="B2554" t="s">
        <v>14</v>
      </c>
      <c r="C2554" t="str">
        <f t="shared" si="199"/>
        <v>SW</v>
      </c>
      <c r="D2554">
        <v>2020</v>
      </c>
      <c r="E2554">
        <v>4</v>
      </c>
      <c r="F2554" t="str">
        <f t="shared" si="196"/>
        <v>2020Q1</v>
      </c>
      <c r="G2554" t="str">
        <f t="shared" si="197"/>
        <v>PROD_0052020Q1</v>
      </c>
      <c r="H2554">
        <v>9</v>
      </c>
      <c r="I2554" s="1">
        <f t="shared" si="198"/>
        <v>128025</v>
      </c>
      <c r="J2554" t="s">
        <v>19</v>
      </c>
      <c r="K2554" t="s">
        <v>14</v>
      </c>
      <c r="L2554">
        <v>2020</v>
      </c>
      <c r="M2554">
        <v>4</v>
      </c>
      <c r="N2554">
        <v>0</v>
      </c>
      <c r="O2554">
        <f t="shared" si="200"/>
        <v>0</v>
      </c>
    </row>
    <row r="2555" spans="1:15" x14ac:dyDescent="0.25">
      <c r="A2555" t="s">
        <v>8</v>
      </c>
      <c r="B2555" t="s">
        <v>14</v>
      </c>
      <c r="C2555" t="str">
        <f t="shared" si="199"/>
        <v>SW</v>
      </c>
      <c r="D2555">
        <v>2020</v>
      </c>
      <c r="E2555">
        <v>5</v>
      </c>
      <c r="F2555" t="str">
        <f t="shared" si="196"/>
        <v>2020Q1</v>
      </c>
      <c r="G2555" t="str">
        <f t="shared" si="197"/>
        <v>PROD_0052020Q1</v>
      </c>
      <c r="H2555">
        <v>16</v>
      </c>
      <c r="I2555" s="1">
        <f t="shared" si="198"/>
        <v>227600</v>
      </c>
      <c r="J2555" t="s">
        <v>19</v>
      </c>
      <c r="K2555" t="s">
        <v>14</v>
      </c>
      <c r="L2555">
        <v>2020</v>
      </c>
      <c r="M2555">
        <v>5</v>
      </c>
      <c r="N2555">
        <v>0</v>
      </c>
      <c r="O2555">
        <f t="shared" si="200"/>
        <v>0</v>
      </c>
    </row>
    <row r="2556" spans="1:15" x14ac:dyDescent="0.25">
      <c r="A2556" t="s">
        <v>8</v>
      </c>
      <c r="B2556" t="s">
        <v>14</v>
      </c>
      <c r="C2556" t="str">
        <f t="shared" si="199"/>
        <v>SW</v>
      </c>
      <c r="D2556">
        <v>2020</v>
      </c>
      <c r="E2556">
        <v>6</v>
      </c>
      <c r="F2556" t="str">
        <f t="shared" si="196"/>
        <v>2020Q1</v>
      </c>
      <c r="G2556" t="str">
        <f t="shared" si="197"/>
        <v>PROD_0052020Q1</v>
      </c>
      <c r="H2556">
        <v>15</v>
      </c>
      <c r="I2556" s="1">
        <f t="shared" si="198"/>
        <v>213375</v>
      </c>
      <c r="J2556" t="s">
        <v>19</v>
      </c>
      <c r="K2556" t="s">
        <v>14</v>
      </c>
      <c r="L2556">
        <v>2020</v>
      </c>
      <c r="M2556">
        <v>6</v>
      </c>
      <c r="N2556">
        <v>0</v>
      </c>
      <c r="O2556">
        <f t="shared" si="200"/>
        <v>0</v>
      </c>
    </row>
    <row r="2557" spans="1:15" x14ac:dyDescent="0.25">
      <c r="A2557" t="s">
        <v>8</v>
      </c>
      <c r="B2557" t="s">
        <v>14</v>
      </c>
      <c r="C2557" t="str">
        <f t="shared" si="199"/>
        <v>SW</v>
      </c>
      <c r="D2557">
        <v>2020</v>
      </c>
      <c r="E2557">
        <v>7</v>
      </c>
      <c r="F2557" t="str">
        <f t="shared" si="196"/>
        <v>2020Q1</v>
      </c>
      <c r="G2557" t="str">
        <f t="shared" si="197"/>
        <v>PROD_0052020Q1</v>
      </c>
      <c r="H2557">
        <v>17</v>
      </c>
      <c r="I2557" s="1">
        <f t="shared" si="198"/>
        <v>241825</v>
      </c>
      <c r="J2557" t="s">
        <v>19</v>
      </c>
      <c r="K2557" t="s">
        <v>14</v>
      </c>
      <c r="L2557">
        <v>2020</v>
      </c>
      <c r="M2557">
        <v>7</v>
      </c>
      <c r="N2557">
        <v>0</v>
      </c>
      <c r="O2557">
        <f t="shared" si="200"/>
        <v>0</v>
      </c>
    </row>
    <row r="2558" spans="1:15" x14ac:dyDescent="0.25">
      <c r="A2558" t="s">
        <v>8</v>
      </c>
      <c r="B2558" t="s">
        <v>14</v>
      </c>
      <c r="C2558" t="str">
        <f t="shared" si="199"/>
        <v>SW</v>
      </c>
      <c r="D2558">
        <v>2020</v>
      </c>
      <c r="E2558">
        <v>8</v>
      </c>
      <c r="F2558" t="str">
        <f t="shared" si="196"/>
        <v>2020Q1</v>
      </c>
      <c r="G2558" t="str">
        <f t="shared" si="197"/>
        <v>PROD_0052020Q1</v>
      </c>
      <c r="H2558">
        <v>8</v>
      </c>
      <c r="I2558" s="1">
        <f t="shared" si="198"/>
        <v>113800</v>
      </c>
      <c r="J2558" t="s">
        <v>19</v>
      </c>
      <c r="K2558" t="s">
        <v>14</v>
      </c>
      <c r="L2558">
        <v>2020</v>
      </c>
      <c r="M2558">
        <v>8</v>
      </c>
      <c r="N2558">
        <v>0</v>
      </c>
      <c r="O2558">
        <f t="shared" si="200"/>
        <v>0</v>
      </c>
    </row>
    <row r="2559" spans="1:15" x14ac:dyDescent="0.25">
      <c r="A2559" t="s">
        <v>8</v>
      </c>
      <c r="B2559" t="s">
        <v>14</v>
      </c>
      <c r="C2559" t="str">
        <f t="shared" si="199"/>
        <v>SW</v>
      </c>
      <c r="D2559">
        <v>2020</v>
      </c>
      <c r="E2559">
        <v>9</v>
      </c>
      <c r="F2559" t="str">
        <f t="shared" si="196"/>
        <v>2020Q1</v>
      </c>
      <c r="G2559" t="str">
        <f t="shared" si="197"/>
        <v>PROD_0052020Q1</v>
      </c>
      <c r="H2559">
        <v>17</v>
      </c>
      <c r="I2559" s="1">
        <f t="shared" si="198"/>
        <v>241825</v>
      </c>
      <c r="J2559" t="s">
        <v>19</v>
      </c>
      <c r="K2559" t="s">
        <v>14</v>
      </c>
      <c r="L2559">
        <v>2020</v>
      </c>
      <c r="M2559">
        <v>9</v>
      </c>
      <c r="N2559">
        <v>1</v>
      </c>
      <c r="O2559">
        <f t="shared" si="200"/>
        <v>843</v>
      </c>
    </row>
    <row r="2560" spans="1:15" x14ac:dyDescent="0.25">
      <c r="A2560" t="s">
        <v>8</v>
      </c>
      <c r="B2560" t="s">
        <v>14</v>
      </c>
      <c r="C2560" t="str">
        <f t="shared" si="199"/>
        <v>SW</v>
      </c>
      <c r="D2560">
        <v>2020</v>
      </c>
      <c r="E2560">
        <v>10</v>
      </c>
      <c r="F2560" t="str">
        <f t="shared" si="196"/>
        <v>2020Q1</v>
      </c>
      <c r="G2560" t="str">
        <f t="shared" si="197"/>
        <v>PROD_0052020Q1</v>
      </c>
      <c r="H2560">
        <v>13</v>
      </c>
      <c r="I2560" s="1">
        <f t="shared" si="198"/>
        <v>184925</v>
      </c>
      <c r="J2560" t="s">
        <v>19</v>
      </c>
      <c r="K2560" t="s">
        <v>14</v>
      </c>
      <c r="L2560">
        <v>2020</v>
      </c>
      <c r="M2560">
        <v>10</v>
      </c>
      <c r="N2560">
        <v>1</v>
      </c>
      <c r="O2560">
        <f t="shared" si="200"/>
        <v>843</v>
      </c>
    </row>
    <row r="2561" spans="1:15" x14ac:dyDescent="0.25">
      <c r="A2561" t="s">
        <v>8</v>
      </c>
      <c r="B2561" t="s">
        <v>14</v>
      </c>
      <c r="C2561" t="str">
        <f t="shared" si="199"/>
        <v>SW</v>
      </c>
      <c r="D2561">
        <v>2020</v>
      </c>
      <c r="E2561">
        <v>11</v>
      </c>
      <c r="F2561" t="str">
        <f t="shared" si="196"/>
        <v>2020Q1</v>
      </c>
      <c r="G2561" t="str">
        <f t="shared" si="197"/>
        <v>PROD_0052020Q1</v>
      </c>
      <c r="H2561">
        <v>11</v>
      </c>
      <c r="I2561" s="1">
        <f t="shared" si="198"/>
        <v>156475</v>
      </c>
      <c r="J2561" t="s">
        <v>19</v>
      </c>
      <c r="K2561" t="s">
        <v>14</v>
      </c>
      <c r="L2561">
        <v>2020</v>
      </c>
      <c r="M2561">
        <v>11</v>
      </c>
      <c r="N2561">
        <v>1</v>
      </c>
      <c r="O2561">
        <f t="shared" si="200"/>
        <v>843</v>
      </c>
    </row>
    <row r="2562" spans="1:15" x14ac:dyDescent="0.25">
      <c r="A2562" t="s">
        <v>8</v>
      </c>
      <c r="B2562" t="s">
        <v>14</v>
      </c>
      <c r="C2562" t="str">
        <f t="shared" si="199"/>
        <v>SW</v>
      </c>
      <c r="D2562">
        <v>2020</v>
      </c>
      <c r="E2562">
        <v>12</v>
      </c>
      <c r="F2562" t="str">
        <f t="shared" ref="F2562:F2625" si="201">CONCATENATE(D2562,"Q",IF(E2562&gt;=39,4,IF(E2562&gt;=26,3,IF(E2562&gt;=13,2,IF(E2562&gt;=0,1)))))</f>
        <v>2020Q1</v>
      </c>
      <c r="G2562" t="str">
        <f t="shared" ref="G2562:G2625" si="202">CONCATENATE(A2562,D2562,"Q",IF(E2562&gt;=39,4,IF(E2562&gt;=26,3,IF(E2562&gt;=13,2,IF(E2562&gt;=0,1)))))</f>
        <v>PROD_0052020Q1</v>
      </c>
      <c r="H2562">
        <v>7</v>
      </c>
      <c r="I2562" s="1">
        <f t="shared" ref="I2562:I2625" si="203">H2562*(VLOOKUP(G2562,S$2:T$65,2,0))</f>
        <v>99575</v>
      </c>
      <c r="J2562" t="s">
        <v>19</v>
      </c>
      <c r="K2562" t="s">
        <v>14</v>
      </c>
      <c r="L2562">
        <v>2020</v>
      </c>
      <c r="M2562">
        <v>12</v>
      </c>
      <c r="N2562">
        <v>1</v>
      </c>
      <c r="O2562">
        <f t="shared" si="200"/>
        <v>843</v>
      </c>
    </row>
    <row r="2563" spans="1:15" x14ac:dyDescent="0.25">
      <c r="A2563" t="s">
        <v>8</v>
      </c>
      <c r="B2563" t="s">
        <v>14</v>
      </c>
      <c r="C2563" t="str">
        <f t="shared" ref="C2563:C2626" si="204">VLOOKUP(B2563,$V$14:$Y$18,2,FALSE)</f>
        <v>SW</v>
      </c>
      <c r="D2563">
        <v>2020</v>
      </c>
      <c r="E2563">
        <v>13</v>
      </c>
      <c r="F2563" t="str">
        <f t="shared" si="201"/>
        <v>2020Q2</v>
      </c>
      <c r="G2563" t="str">
        <f t="shared" si="202"/>
        <v>PROD_0052020Q2</v>
      </c>
      <c r="H2563">
        <v>16</v>
      </c>
      <c r="I2563" s="1">
        <f t="shared" si="203"/>
        <v>227600</v>
      </c>
      <c r="J2563" t="s">
        <v>19</v>
      </c>
      <c r="K2563" t="s">
        <v>14</v>
      </c>
      <c r="L2563">
        <v>2020</v>
      </c>
      <c r="M2563">
        <v>13</v>
      </c>
      <c r="N2563">
        <v>2</v>
      </c>
      <c r="O2563">
        <f t="shared" ref="O2563:O2626" si="205">N2563*(VLOOKUP(J2563,$V$2:$W$9,2,0))</f>
        <v>1686</v>
      </c>
    </row>
    <row r="2564" spans="1:15" x14ac:dyDescent="0.25">
      <c r="A2564" t="s">
        <v>8</v>
      </c>
      <c r="B2564" t="s">
        <v>14</v>
      </c>
      <c r="C2564" t="str">
        <f t="shared" si="204"/>
        <v>SW</v>
      </c>
      <c r="D2564">
        <v>2020</v>
      </c>
      <c r="E2564">
        <v>14</v>
      </c>
      <c r="F2564" t="str">
        <f t="shared" si="201"/>
        <v>2020Q2</v>
      </c>
      <c r="G2564" t="str">
        <f t="shared" si="202"/>
        <v>PROD_0052020Q2</v>
      </c>
      <c r="H2564">
        <v>16</v>
      </c>
      <c r="I2564" s="1">
        <f t="shared" si="203"/>
        <v>227600</v>
      </c>
      <c r="J2564" t="s">
        <v>19</v>
      </c>
      <c r="K2564" t="s">
        <v>14</v>
      </c>
      <c r="L2564">
        <v>2020</v>
      </c>
      <c r="M2564">
        <v>14</v>
      </c>
      <c r="N2564">
        <v>1</v>
      </c>
      <c r="O2564">
        <f t="shared" si="205"/>
        <v>843</v>
      </c>
    </row>
    <row r="2565" spans="1:15" x14ac:dyDescent="0.25">
      <c r="A2565" t="s">
        <v>8</v>
      </c>
      <c r="B2565" t="s">
        <v>14</v>
      </c>
      <c r="C2565" t="str">
        <f t="shared" si="204"/>
        <v>SW</v>
      </c>
      <c r="D2565">
        <v>2020</v>
      </c>
      <c r="E2565">
        <v>15</v>
      </c>
      <c r="F2565" t="str">
        <f t="shared" si="201"/>
        <v>2020Q2</v>
      </c>
      <c r="G2565" t="str">
        <f t="shared" si="202"/>
        <v>PROD_0052020Q2</v>
      </c>
      <c r="H2565">
        <v>8</v>
      </c>
      <c r="I2565" s="1">
        <f t="shared" si="203"/>
        <v>113800</v>
      </c>
      <c r="J2565" t="s">
        <v>19</v>
      </c>
      <c r="K2565" t="s">
        <v>14</v>
      </c>
      <c r="L2565">
        <v>2020</v>
      </c>
      <c r="M2565">
        <v>15</v>
      </c>
      <c r="N2565">
        <v>1</v>
      </c>
      <c r="O2565">
        <f t="shared" si="205"/>
        <v>843</v>
      </c>
    </row>
    <row r="2566" spans="1:15" x14ac:dyDescent="0.25">
      <c r="A2566" t="s">
        <v>8</v>
      </c>
      <c r="B2566" t="s">
        <v>14</v>
      </c>
      <c r="C2566" t="str">
        <f t="shared" si="204"/>
        <v>SW</v>
      </c>
      <c r="D2566">
        <v>2020</v>
      </c>
      <c r="E2566">
        <v>16</v>
      </c>
      <c r="F2566" t="str">
        <f t="shared" si="201"/>
        <v>2020Q2</v>
      </c>
      <c r="G2566" t="str">
        <f t="shared" si="202"/>
        <v>PROD_0052020Q2</v>
      </c>
      <c r="H2566">
        <v>11</v>
      </c>
      <c r="I2566" s="1">
        <f t="shared" si="203"/>
        <v>156475</v>
      </c>
      <c r="J2566" t="s">
        <v>19</v>
      </c>
      <c r="K2566" t="s">
        <v>14</v>
      </c>
      <c r="L2566">
        <v>2020</v>
      </c>
      <c r="M2566">
        <v>16</v>
      </c>
      <c r="N2566">
        <v>1</v>
      </c>
      <c r="O2566">
        <f t="shared" si="205"/>
        <v>843</v>
      </c>
    </row>
    <row r="2567" spans="1:15" x14ac:dyDescent="0.25">
      <c r="A2567" t="s">
        <v>8</v>
      </c>
      <c r="B2567" t="s">
        <v>14</v>
      </c>
      <c r="C2567" t="str">
        <f t="shared" si="204"/>
        <v>SW</v>
      </c>
      <c r="D2567">
        <v>2020</v>
      </c>
      <c r="E2567">
        <v>17</v>
      </c>
      <c r="F2567" t="str">
        <f t="shared" si="201"/>
        <v>2020Q2</v>
      </c>
      <c r="G2567" t="str">
        <f t="shared" si="202"/>
        <v>PROD_0052020Q2</v>
      </c>
      <c r="H2567">
        <v>12</v>
      </c>
      <c r="I2567" s="1">
        <f t="shared" si="203"/>
        <v>170700</v>
      </c>
      <c r="J2567" t="s">
        <v>19</v>
      </c>
      <c r="K2567" t="s">
        <v>14</v>
      </c>
      <c r="L2567">
        <v>2020</v>
      </c>
      <c r="M2567">
        <v>17</v>
      </c>
      <c r="N2567">
        <v>1</v>
      </c>
      <c r="O2567">
        <f t="shared" si="205"/>
        <v>843</v>
      </c>
    </row>
    <row r="2568" spans="1:15" x14ac:dyDescent="0.25">
      <c r="A2568" t="s">
        <v>8</v>
      </c>
      <c r="B2568" t="s">
        <v>14</v>
      </c>
      <c r="C2568" t="str">
        <f t="shared" si="204"/>
        <v>SW</v>
      </c>
      <c r="D2568">
        <v>2020</v>
      </c>
      <c r="E2568">
        <v>18</v>
      </c>
      <c r="F2568" t="str">
        <f t="shared" si="201"/>
        <v>2020Q2</v>
      </c>
      <c r="G2568" t="str">
        <f t="shared" si="202"/>
        <v>PROD_0052020Q2</v>
      </c>
      <c r="H2568">
        <v>5</v>
      </c>
      <c r="I2568" s="1">
        <f t="shared" si="203"/>
        <v>71125</v>
      </c>
      <c r="J2568" t="s">
        <v>19</v>
      </c>
      <c r="K2568" t="s">
        <v>14</v>
      </c>
      <c r="L2568">
        <v>2020</v>
      </c>
      <c r="M2568">
        <v>18</v>
      </c>
      <c r="N2568">
        <v>0</v>
      </c>
      <c r="O2568">
        <f t="shared" si="205"/>
        <v>0</v>
      </c>
    </row>
    <row r="2569" spans="1:15" x14ac:dyDescent="0.25">
      <c r="A2569" t="s">
        <v>8</v>
      </c>
      <c r="B2569" t="s">
        <v>14</v>
      </c>
      <c r="C2569" t="str">
        <f t="shared" si="204"/>
        <v>SW</v>
      </c>
      <c r="D2569">
        <v>2020</v>
      </c>
      <c r="E2569">
        <v>19</v>
      </c>
      <c r="F2569" t="str">
        <f t="shared" si="201"/>
        <v>2020Q2</v>
      </c>
      <c r="G2569" t="str">
        <f t="shared" si="202"/>
        <v>PROD_0052020Q2</v>
      </c>
      <c r="H2569">
        <v>13</v>
      </c>
      <c r="I2569" s="1">
        <f t="shared" si="203"/>
        <v>184925</v>
      </c>
      <c r="J2569" t="s">
        <v>19</v>
      </c>
      <c r="K2569" t="s">
        <v>14</v>
      </c>
      <c r="L2569">
        <v>2020</v>
      </c>
      <c r="M2569">
        <v>19</v>
      </c>
      <c r="N2569">
        <v>1</v>
      </c>
      <c r="O2569">
        <f t="shared" si="205"/>
        <v>843</v>
      </c>
    </row>
    <row r="2570" spans="1:15" x14ac:dyDescent="0.25">
      <c r="A2570" t="s">
        <v>8</v>
      </c>
      <c r="B2570" t="s">
        <v>14</v>
      </c>
      <c r="C2570" t="str">
        <f t="shared" si="204"/>
        <v>SW</v>
      </c>
      <c r="D2570">
        <v>2020</v>
      </c>
      <c r="E2570">
        <v>20</v>
      </c>
      <c r="F2570" t="str">
        <f t="shared" si="201"/>
        <v>2020Q2</v>
      </c>
      <c r="G2570" t="str">
        <f t="shared" si="202"/>
        <v>PROD_0052020Q2</v>
      </c>
      <c r="H2570">
        <v>8</v>
      </c>
      <c r="I2570" s="1">
        <f t="shared" si="203"/>
        <v>113800</v>
      </c>
      <c r="J2570" t="s">
        <v>19</v>
      </c>
      <c r="K2570" t="s">
        <v>14</v>
      </c>
      <c r="L2570">
        <v>2020</v>
      </c>
      <c r="M2570">
        <v>20</v>
      </c>
      <c r="N2570">
        <v>1</v>
      </c>
      <c r="O2570">
        <f t="shared" si="205"/>
        <v>843</v>
      </c>
    </row>
    <row r="2571" spans="1:15" x14ac:dyDescent="0.25">
      <c r="A2571" t="s">
        <v>8</v>
      </c>
      <c r="B2571" t="s">
        <v>14</v>
      </c>
      <c r="C2571" t="str">
        <f t="shared" si="204"/>
        <v>SW</v>
      </c>
      <c r="D2571">
        <v>2020</v>
      </c>
      <c r="E2571">
        <v>21</v>
      </c>
      <c r="F2571" t="str">
        <f t="shared" si="201"/>
        <v>2020Q2</v>
      </c>
      <c r="G2571" t="str">
        <f t="shared" si="202"/>
        <v>PROD_0052020Q2</v>
      </c>
      <c r="H2571">
        <v>13</v>
      </c>
      <c r="I2571" s="1">
        <f t="shared" si="203"/>
        <v>184925</v>
      </c>
      <c r="J2571" t="s">
        <v>19</v>
      </c>
      <c r="K2571" t="s">
        <v>14</v>
      </c>
      <c r="L2571">
        <v>2020</v>
      </c>
      <c r="M2571">
        <v>21</v>
      </c>
      <c r="N2571">
        <v>1</v>
      </c>
      <c r="O2571">
        <f t="shared" si="205"/>
        <v>843</v>
      </c>
    </row>
    <row r="2572" spans="1:15" x14ac:dyDescent="0.25">
      <c r="A2572" t="s">
        <v>8</v>
      </c>
      <c r="B2572" t="s">
        <v>14</v>
      </c>
      <c r="C2572" t="str">
        <f t="shared" si="204"/>
        <v>SW</v>
      </c>
      <c r="D2572">
        <v>2020</v>
      </c>
      <c r="E2572">
        <v>22</v>
      </c>
      <c r="F2572" t="str">
        <f t="shared" si="201"/>
        <v>2020Q2</v>
      </c>
      <c r="G2572" t="str">
        <f t="shared" si="202"/>
        <v>PROD_0052020Q2</v>
      </c>
      <c r="H2572">
        <v>10</v>
      </c>
      <c r="I2572" s="1">
        <f t="shared" si="203"/>
        <v>142250</v>
      </c>
      <c r="J2572" t="s">
        <v>19</v>
      </c>
      <c r="K2572" t="s">
        <v>14</v>
      </c>
      <c r="L2572">
        <v>2020</v>
      </c>
      <c r="M2572">
        <v>22</v>
      </c>
      <c r="N2572">
        <v>1</v>
      </c>
      <c r="O2572">
        <f t="shared" si="205"/>
        <v>843</v>
      </c>
    </row>
    <row r="2573" spans="1:15" x14ac:dyDescent="0.25">
      <c r="A2573" t="s">
        <v>8</v>
      </c>
      <c r="B2573" t="s">
        <v>14</v>
      </c>
      <c r="C2573" t="str">
        <f t="shared" si="204"/>
        <v>SW</v>
      </c>
      <c r="D2573">
        <v>2020</v>
      </c>
      <c r="E2573">
        <v>23</v>
      </c>
      <c r="F2573" t="str">
        <f t="shared" si="201"/>
        <v>2020Q2</v>
      </c>
      <c r="G2573" t="str">
        <f t="shared" si="202"/>
        <v>PROD_0052020Q2</v>
      </c>
      <c r="H2573">
        <v>7</v>
      </c>
      <c r="I2573" s="1">
        <f t="shared" si="203"/>
        <v>99575</v>
      </c>
      <c r="J2573" t="s">
        <v>19</v>
      </c>
      <c r="K2573" t="s">
        <v>14</v>
      </c>
      <c r="L2573">
        <v>2020</v>
      </c>
      <c r="M2573">
        <v>23</v>
      </c>
      <c r="N2573">
        <v>1</v>
      </c>
      <c r="O2573">
        <f t="shared" si="205"/>
        <v>843</v>
      </c>
    </row>
    <row r="2574" spans="1:15" x14ac:dyDescent="0.25">
      <c r="A2574" t="s">
        <v>8</v>
      </c>
      <c r="B2574" t="s">
        <v>14</v>
      </c>
      <c r="C2574" t="str">
        <f t="shared" si="204"/>
        <v>SW</v>
      </c>
      <c r="D2574">
        <v>2020</v>
      </c>
      <c r="E2574">
        <v>24</v>
      </c>
      <c r="F2574" t="str">
        <f t="shared" si="201"/>
        <v>2020Q2</v>
      </c>
      <c r="G2574" t="str">
        <f t="shared" si="202"/>
        <v>PROD_0052020Q2</v>
      </c>
      <c r="H2574">
        <v>13</v>
      </c>
      <c r="I2574" s="1">
        <f t="shared" si="203"/>
        <v>184925</v>
      </c>
      <c r="J2574" t="s">
        <v>19</v>
      </c>
      <c r="K2574" t="s">
        <v>14</v>
      </c>
      <c r="L2574">
        <v>2020</v>
      </c>
      <c r="M2574">
        <v>24</v>
      </c>
      <c r="N2574">
        <v>2</v>
      </c>
      <c r="O2574">
        <f t="shared" si="205"/>
        <v>1686</v>
      </c>
    </row>
    <row r="2575" spans="1:15" x14ac:dyDescent="0.25">
      <c r="A2575" t="s">
        <v>8</v>
      </c>
      <c r="B2575" t="s">
        <v>14</v>
      </c>
      <c r="C2575" t="str">
        <f t="shared" si="204"/>
        <v>SW</v>
      </c>
      <c r="D2575">
        <v>2020</v>
      </c>
      <c r="E2575">
        <v>25</v>
      </c>
      <c r="F2575" t="str">
        <f t="shared" si="201"/>
        <v>2020Q2</v>
      </c>
      <c r="G2575" t="str">
        <f t="shared" si="202"/>
        <v>PROD_0052020Q2</v>
      </c>
      <c r="H2575">
        <v>10</v>
      </c>
      <c r="I2575" s="1">
        <f t="shared" si="203"/>
        <v>142250</v>
      </c>
      <c r="J2575" t="s">
        <v>19</v>
      </c>
      <c r="K2575" t="s">
        <v>14</v>
      </c>
      <c r="L2575">
        <v>2020</v>
      </c>
      <c r="M2575">
        <v>25</v>
      </c>
      <c r="N2575">
        <v>2</v>
      </c>
      <c r="O2575">
        <f t="shared" si="205"/>
        <v>1686</v>
      </c>
    </row>
    <row r="2576" spans="1:15" x14ac:dyDescent="0.25">
      <c r="A2576" t="s">
        <v>8</v>
      </c>
      <c r="B2576" t="s">
        <v>14</v>
      </c>
      <c r="C2576" t="str">
        <f t="shared" si="204"/>
        <v>SW</v>
      </c>
      <c r="D2576">
        <v>2020</v>
      </c>
      <c r="E2576">
        <v>26</v>
      </c>
      <c r="F2576" t="str">
        <f t="shared" si="201"/>
        <v>2020Q3</v>
      </c>
      <c r="G2576" t="str">
        <f t="shared" si="202"/>
        <v>PROD_0052020Q3</v>
      </c>
      <c r="H2576">
        <v>7</v>
      </c>
      <c r="I2576" s="1">
        <f t="shared" si="203"/>
        <v>99575</v>
      </c>
      <c r="J2576" t="s">
        <v>19</v>
      </c>
      <c r="K2576" t="s">
        <v>14</v>
      </c>
      <c r="L2576">
        <v>2020</v>
      </c>
      <c r="M2576">
        <v>26</v>
      </c>
      <c r="N2576">
        <v>1</v>
      </c>
      <c r="O2576">
        <f t="shared" si="205"/>
        <v>843</v>
      </c>
    </row>
    <row r="2577" spans="1:15" x14ac:dyDescent="0.25">
      <c r="A2577" t="s">
        <v>8</v>
      </c>
      <c r="B2577" t="s">
        <v>14</v>
      </c>
      <c r="C2577" t="str">
        <f t="shared" si="204"/>
        <v>SW</v>
      </c>
      <c r="D2577">
        <v>2020</v>
      </c>
      <c r="E2577">
        <v>27</v>
      </c>
      <c r="F2577" t="str">
        <f t="shared" si="201"/>
        <v>2020Q3</v>
      </c>
      <c r="G2577" t="str">
        <f t="shared" si="202"/>
        <v>PROD_0052020Q3</v>
      </c>
      <c r="H2577">
        <v>10</v>
      </c>
      <c r="I2577" s="1">
        <f t="shared" si="203"/>
        <v>142250</v>
      </c>
      <c r="J2577" t="s">
        <v>19</v>
      </c>
      <c r="K2577" t="s">
        <v>14</v>
      </c>
      <c r="L2577">
        <v>2020</v>
      </c>
      <c r="M2577">
        <v>27</v>
      </c>
      <c r="N2577">
        <v>1</v>
      </c>
      <c r="O2577">
        <f t="shared" si="205"/>
        <v>843</v>
      </c>
    </row>
    <row r="2578" spans="1:15" x14ac:dyDescent="0.25">
      <c r="A2578" t="s">
        <v>8</v>
      </c>
      <c r="B2578" t="s">
        <v>14</v>
      </c>
      <c r="C2578" t="str">
        <f t="shared" si="204"/>
        <v>SW</v>
      </c>
      <c r="D2578">
        <v>2020</v>
      </c>
      <c r="E2578">
        <v>28</v>
      </c>
      <c r="F2578" t="str">
        <f t="shared" si="201"/>
        <v>2020Q3</v>
      </c>
      <c r="G2578" t="str">
        <f t="shared" si="202"/>
        <v>PROD_0052020Q3</v>
      </c>
      <c r="H2578">
        <v>5</v>
      </c>
      <c r="I2578" s="1">
        <f t="shared" si="203"/>
        <v>71125</v>
      </c>
      <c r="J2578" t="s">
        <v>19</v>
      </c>
      <c r="K2578" t="s">
        <v>14</v>
      </c>
      <c r="L2578">
        <v>2020</v>
      </c>
      <c r="M2578">
        <v>28</v>
      </c>
      <c r="N2578">
        <v>0</v>
      </c>
      <c r="O2578">
        <f t="shared" si="205"/>
        <v>0</v>
      </c>
    </row>
    <row r="2579" spans="1:15" x14ac:dyDescent="0.25">
      <c r="A2579" t="s">
        <v>8</v>
      </c>
      <c r="B2579" t="s">
        <v>14</v>
      </c>
      <c r="C2579" t="str">
        <f t="shared" si="204"/>
        <v>SW</v>
      </c>
      <c r="D2579">
        <v>2020</v>
      </c>
      <c r="E2579">
        <v>29</v>
      </c>
      <c r="F2579" t="str">
        <f t="shared" si="201"/>
        <v>2020Q3</v>
      </c>
      <c r="G2579" t="str">
        <f t="shared" si="202"/>
        <v>PROD_0052020Q3</v>
      </c>
      <c r="H2579">
        <v>7</v>
      </c>
      <c r="I2579" s="1">
        <f t="shared" si="203"/>
        <v>99575</v>
      </c>
      <c r="J2579" t="s">
        <v>19</v>
      </c>
      <c r="K2579" t="s">
        <v>14</v>
      </c>
      <c r="L2579">
        <v>2020</v>
      </c>
      <c r="M2579">
        <v>29</v>
      </c>
      <c r="N2579">
        <v>1</v>
      </c>
      <c r="O2579">
        <f t="shared" si="205"/>
        <v>843</v>
      </c>
    </row>
    <row r="2580" spans="1:15" x14ac:dyDescent="0.25">
      <c r="A2580" t="s">
        <v>8</v>
      </c>
      <c r="B2580" t="s">
        <v>14</v>
      </c>
      <c r="C2580" t="str">
        <f t="shared" si="204"/>
        <v>SW</v>
      </c>
      <c r="D2580">
        <v>2020</v>
      </c>
      <c r="E2580">
        <v>30</v>
      </c>
      <c r="F2580" t="str">
        <f t="shared" si="201"/>
        <v>2020Q3</v>
      </c>
      <c r="G2580" t="str">
        <f t="shared" si="202"/>
        <v>PROD_0052020Q3</v>
      </c>
      <c r="H2580">
        <v>11</v>
      </c>
      <c r="I2580" s="1">
        <f t="shared" si="203"/>
        <v>156475</v>
      </c>
      <c r="J2580" t="s">
        <v>19</v>
      </c>
      <c r="K2580" t="s">
        <v>14</v>
      </c>
      <c r="L2580">
        <v>2020</v>
      </c>
      <c r="M2580">
        <v>30</v>
      </c>
      <c r="N2580">
        <v>1</v>
      </c>
      <c r="O2580">
        <f t="shared" si="205"/>
        <v>843</v>
      </c>
    </row>
    <row r="2581" spans="1:15" x14ac:dyDescent="0.25">
      <c r="A2581" t="s">
        <v>8</v>
      </c>
      <c r="B2581" t="s">
        <v>14</v>
      </c>
      <c r="C2581" t="str">
        <f t="shared" si="204"/>
        <v>SW</v>
      </c>
      <c r="D2581">
        <v>2020</v>
      </c>
      <c r="E2581">
        <v>31</v>
      </c>
      <c r="F2581" t="str">
        <f t="shared" si="201"/>
        <v>2020Q3</v>
      </c>
      <c r="G2581" t="str">
        <f t="shared" si="202"/>
        <v>PROD_0052020Q3</v>
      </c>
      <c r="H2581">
        <v>6</v>
      </c>
      <c r="I2581" s="1">
        <f t="shared" si="203"/>
        <v>85350</v>
      </c>
      <c r="J2581" t="s">
        <v>19</v>
      </c>
      <c r="K2581" t="s">
        <v>14</v>
      </c>
      <c r="L2581">
        <v>2020</v>
      </c>
      <c r="M2581">
        <v>31</v>
      </c>
      <c r="N2581">
        <v>1</v>
      </c>
      <c r="O2581">
        <f t="shared" si="205"/>
        <v>843</v>
      </c>
    </row>
    <row r="2582" spans="1:15" x14ac:dyDescent="0.25">
      <c r="A2582" t="s">
        <v>8</v>
      </c>
      <c r="B2582" t="s">
        <v>14</v>
      </c>
      <c r="C2582" t="str">
        <f t="shared" si="204"/>
        <v>SW</v>
      </c>
      <c r="D2582">
        <v>2020</v>
      </c>
      <c r="E2582">
        <v>32</v>
      </c>
      <c r="F2582" t="str">
        <f t="shared" si="201"/>
        <v>2020Q3</v>
      </c>
      <c r="G2582" t="str">
        <f t="shared" si="202"/>
        <v>PROD_0052020Q3</v>
      </c>
      <c r="H2582">
        <v>10</v>
      </c>
      <c r="I2582" s="1">
        <f t="shared" si="203"/>
        <v>142250</v>
      </c>
      <c r="J2582" t="s">
        <v>19</v>
      </c>
      <c r="K2582" t="s">
        <v>14</v>
      </c>
      <c r="L2582">
        <v>2020</v>
      </c>
      <c r="M2582">
        <v>32</v>
      </c>
      <c r="N2582">
        <v>2</v>
      </c>
      <c r="O2582">
        <f t="shared" si="205"/>
        <v>1686</v>
      </c>
    </row>
    <row r="2583" spans="1:15" x14ac:dyDescent="0.25">
      <c r="A2583" t="s">
        <v>8</v>
      </c>
      <c r="B2583" t="s">
        <v>14</v>
      </c>
      <c r="C2583" t="str">
        <f t="shared" si="204"/>
        <v>SW</v>
      </c>
      <c r="D2583">
        <v>2020</v>
      </c>
      <c r="E2583">
        <v>33</v>
      </c>
      <c r="F2583" t="str">
        <f t="shared" si="201"/>
        <v>2020Q3</v>
      </c>
      <c r="G2583" t="str">
        <f t="shared" si="202"/>
        <v>PROD_0052020Q3</v>
      </c>
      <c r="H2583">
        <v>9</v>
      </c>
      <c r="I2583" s="1">
        <f t="shared" si="203"/>
        <v>128025</v>
      </c>
      <c r="J2583" t="s">
        <v>19</v>
      </c>
      <c r="K2583" t="s">
        <v>14</v>
      </c>
      <c r="L2583">
        <v>2020</v>
      </c>
      <c r="M2583">
        <v>33</v>
      </c>
      <c r="N2583">
        <v>1</v>
      </c>
      <c r="O2583">
        <f t="shared" si="205"/>
        <v>843</v>
      </c>
    </row>
    <row r="2584" spans="1:15" x14ac:dyDescent="0.25">
      <c r="A2584" t="s">
        <v>8</v>
      </c>
      <c r="B2584" t="s">
        <v>14</v>
      </c>
      <c r="C2584" t="str">
        <f t="shared" si="204"/>
        <v>SW</v>
      </c>
      <c r="D2584">
        <v>2020</v>
      </c>
      <c r="E2584">
        <v>34</v>
      </c>
      <c r="F2584" t="str">
        <f t="shared" si="201"/>
        <v>2020Q3</v>
      </c>
      <c r="G2584" t="str">
        <f t="shared" si="202"/>
        <v>PROD_0052020Q3</v>
      </c>
      <c r="H2584">
        <v>12</v>
      </c>
      <c r="I2584" s="1">
        <f t="shared" si="203"/>
        <v>170700</v>
      </c>
      <c r="J2584" t="s">
        <v>19</v>
      </c>
      <c r="K2584" t="s">
        <v>14</v>
      </c>
      <c r="L2584">
        <v>2020</v>
      </c>
      <c r="M2584">
        <v>34</v>
      </c>
      <c r="N2584">
        <v>1</v>
      </c>
      <c r="O2584">
        <f t="shared" si="205"/>
        <v>843</v>
      </c>
    </row>
    <row r="2585" spans="1:15" x14ac:dyDescent="0.25">
      <c r="A2585" t="s">
        <v>8</v>
      </c>
      <c r="B2585" t="s">
        <v>14</v>
      </c>
      <c r="C2585" t="str">
        <f t="shared" si="204"/>
        <v>SW</v>
      </c>
      <c r="D2585">
        <v>2020</v>
      </c>
      <c r="E2585">
        <v>35</v>
      </c>
      <c r="F2585" t="str">
        <f t="shared" si="201"/>
        <v>2020Q3</v>
      </c>
      <c r="G2585" t="str">
        <f t="shared" si="202"/>
        <v>PROD_0052020Q3</v>
      </c>
      <c r="H2585">
        <v>11</v>
      </c>
      <c r="I2585" s="1">
        <f t="shared" si="203"/>
        <v>156475</v>
      </c>
      <c r="J2585" t="s">
        <v>19</v>
      </c>
      <c r="K2585" t="s">
        <v>14</v>
      </c>
      <c r="L2585">
        <v>2020</v>
      </c>
      <c r="M2585">
        <v>35</v>
      </c>
      <c r="N2585">
        <v>1</v>
      </c>
      <c r="O2585">
        <f t="shared" si="205"/>
        <v>843</v>
      </c>
    </row>
    <row r="2586" spans="1:15" x14ac:dyDescent="0.25">
      <c r="A2586" t="s">
        <v>8</v>
      </c>
      <c r="B2586" t="s">
        <v>14</v>
      </c>
      <c r="C2586" t="str">
        <f t="shared" si="204"/>
        <v>SW</v>
      </c>
      <c r="D2586">
        <v>2020</v>
      </c>
      <c r="E2586">
        <v>36</v>
      </c>
      <c r="F2586" t="str">
        <f t="shared" si="201"/>
        <v>2020Q3</v>
      </c>
      <c r="G2586" t="str">
        <f t="shared" si="202"/>
        <v>PROD_0052020Q3</v>
      </c>
      <c r="H2586">
        <v>12</v>
      </c>
      <c r="I2586" s="1">
        <f t="shared" si="203"/>
        <v>170700</v>
      </c>
      <c r="J2586" t="s">
        <v>19</v>
      </c>
      <c r="K2586" t="s">
        <v>14</v>
      </c>
      <c r="L2586">
        <v>2020</v>
      </c>
      <c r="M2586">
        <v>36</v>
      </c>
      <c r="N2586">
        <v>1</v>
      </c>
      <c r="O2586">
        <f t="shared" si="205"/>
        <v>843</v>
      </c>
    </row>
    <row r="2587" spans="1:15" x14ac:dyDescent="0.25">
      <c r="A2587" t="s">
        <v>8</v>
      </c>
      <c r="B2587" t="s">
        <v>14</v>
      </c>
      <c r="C2587" t="str">
        <f t="shared" si="204"/>
        <v>SW</v>
      </c>
      <c r="D2587">
        <v>2020</v>
      </c>
      <c r="E2587">
        <v>37</v>
      </c>
      <c r="F2587" t="str">
        <f t="shared" si="201"/>
        <v>2020Q3</v>
      </c>
      <c r="G2587" t="str">
        <f t="shared" si="202"/>
        <v>PROD_0052020Q3</v>
      </c>
      <c r="H2587">
        <v>11</v>
      </c>
      <c r="I2587" s="1">
        <f t="shared" si="203"/>
        <v>156475</v>
      </c>
      <c r="J2587" t="s">
        <v>19</v>
      </c>
      <c r="K2587" t="s">
        <v>14</v>
      </c>
      <c r="L2587">
        <v>2020</v>
      </c>
      <c r="M2587">
        <v>37</v>
      </c>
      <c r="N2587">
        <v>1</v>
      </c>
      <c r="O2587">
        <f t="shared" si="205"/>
        <v>843</v>
      </c>
    </row>
    <row r="2588" spans="1:15" x14ac:dyDescent="0.25">
      <c r="A2588" t="s">
        <v>8</v>
      </c>
      <c r="B2588" t="s">
        <v>14</v>
      </c>
      <c r="C2588" t="str">
        <f t="shared" si="204"/>
        <v>SW</v>
      </c>
      <c r="D2588">
        <v>2020</v>
      </c>
      <c r="E2588">
        <v>38</v>
      </c>
      <c r="F2588" t="str">
        <f t="shared" si="201"/>
        <v>2020Q3</v>
      </c>
      <c r="G2588" t="str">
        <f t="shared" si="202"/>
        <v>PROD_0052020Q3</v>
      </c>
      <c r="H2588">
        <v>9</v>
      </c>
      <c r="I2588" s="1">
        <f t="shared" si="203"/>
        <v>128025</v>
      </c>
      <c r="J2588" t="s">
        <v>19</v>
      </c>
      <c r="K2588" t="s">
        <v>14</v>
      </c>
      <c r="L2588">
        <v>2020</v>
      </c>
      <c r="M2588">
        <v>38</v>
      </c>
      <c r="N2588">
        <v>0</v>
      </c>
      <c r="O2588">
        <f t="shared" si="205"/>
        <v>0</v>
      </c>
    </row>
    <row r="2589" spans="1:15" x14ac:dyDescent="0.25">
      <c r="A2589" t="s">
        <v>8</v>
      </c>
      <c r="B2589" t="s">
        <v>14</v>
      </c>
      <c r="C2589" t="str">
        <f t="shared" si="204"/>
        <v>SW</v>
      </c>
      <c r="D2589">
        <v>2020</v>
      </c>
      <c r="E2589">
        <v>39</v>
      </c>
      <c r="F2589" t="str">
        <f t="shared" si="201"/>
        <v>2020Q4</v>
      </c>
      <c r="G2589" t="str">
        <f t="shared" si="202"/>
        <v>PROD_0052020Q4</v>
      </c>
      <c r="H2589">
        <v>5</v>
      </c>
      <c r="I2589" s="1">
        <f t="shared" si="203"/>
        <v>71125</v>
      </c>
      <c r="J2589" t="s">
        <v>19</v>
      </c>
      <c r="K2589" t="s">
        <v>14</v>
      </c>
      <c r="L2589">
        <v>2020</v>
      </c>
      <c r="M2589">
        <v>39</v>
      </c>
      <c r="N2589">
        <v>0</v>
      </c>
      <c r="O2589">
        <f t="shared" si="205"/>
        <v>0</v>
      </c>
    </row>
    <row r="2590" spans="1:15" x14ac:dyDescent="0.25">
      <c r="A2590" t="s">
        <v>8</v>
      </c>
      <c r="B2590" t="s">
        <v>14</v>
      </c>
      <c r="C2590" t="str">
        <f t="shared" si="204"/>
        <v>SW</v>
      </c>
      <c r="D2590">
        <v>2020</v>
      </c>
      <c r="E2590">
        <v>40</v>
      </c>
      <c r="F2590" t="str">
        <f t="shared" si="201"/>
        <v>2020Q4</v>
      </c>
      <c r="G2590" t="str">
        <f t="shared" si="202"/>
        <v>PROD_0052020Q4</v>
      </c>
      <c r="H2590">
        <v>8</v>
      </c>
      <c r="I2590" s="1">
        <f t="shared" si="203"/>
        <v>113800</v>
      </c>
      <c r="J2590" t="s">
        <v>19</v>
      </c>
      <c r="K2590" t="s">
        <v>14</v>
      </c>
      <c r="L2590">
        <v>2020</v>
      </c>
      <c r="M2590">
        <v>40</v>
      </c>
      <c r="N2590">
        <v>0</v>
      </c>
      <c r="O2590">
        <f t="shared" si="205"/>
        <v>0</v>
      </c>
    </row>
    <row r="2591" spans="1:15" x14ac:dyDescent="0.25">
      <c r="A2591" t="s">
        <v>8</v>
      </c>
      <c r="B2591" t="s">
        <v>14</v>
      </c>
      <c r="C2591" t="str">
        <f t="shared" si="204"/>
        <v>SW</v>
      </c>
      <c r="D2591">
        <v>2020</v>
      </c>
      <c r="E2591">
        <v>41</v>
      </c>
      <c r="F2591" t="str">
        <f t="shared" si="201"/>
        <v>2020Q4</v>
      </c>
      <c r="G2591" t="str">
        <f t="shared" si="202"/>
        <v>PROD_0052020Q4</v>
      </c>
      <c r="H2591">
        <v>17</v>
      </c>
      <c r="I2591" s="1">
        <f t="shared" si="203"/>
        <v>241825</v>
      </c>
      <c r="J2591" t="s">
        <v>19</v>
      </c>
      <c r="K2591" t="s">
        <v>14</v>
      </c>
      <c r="L2591">
        <v>2020</v>
      </c>
      <c r="M2591">
        <v>41</v>
      </c>
      <c r="N2591">
        <v>0</v>
      </c>
      <c r="O2591">
        <f t="shared" si="205"/>
        <v>0</v>
      </c>
    </row>
    <row r="2592" spans="1:15" x14ac:dyDescent="0.25">
      <c r="A2592" t="s">
        <v>8</v>
      </c>
      <c r="B2592" t="s">
        <v>14</v>
      </c>
      <c r="C2592" t="str">
        <f t="shared" si="204"/>
        <v>SW</v>
      </c>
      <c r="D2592">
        <v>2020</v>
      </c>
      <c r="E2592">
        <v>42</v>
      </c>
      <c r="F2592" t="str">
        <f t="shared" si="201"/>
        <v>2020Q4</v>
      </c>
      <c r="G2592" t="str">
        <f t="shared" si="202"/>
        <v>PROD_0052020Q4</v>
      </c>
      <c r="H2592">
        <v>8</v>
      </c>
      <c r="I2592" s="1">
        <f t="shared" si="203"/>
        <v>113800</v>
      </c>
      <c r="J2592" t="s">
        <v>19</v>
      </c>
      <c r="K2592" t="s">
        <v>14</v>
      </c>
      <c r="L2592">
        <v>2020</v>
      </c>
      <c r="M2592">
        <v>42</v>
      </c>
      <c r="N2592">
        <v>0</v>
      </c>
      <c r="O2592">
        <f t="shared" si="205"/>
        <v>0</v>
      </c>
    </row>
    <row r="2593" spans="1:15" x14ac:dyDescent="0.25">
      <c r="A2593" t="s">
        <v>8</v>
      </c>
      <c r="B2593" t="s">
        <v>14</v>
      </c>
      <c r="C2593" t="str">
        <f t="shared" si="204"/>
        <v>SW</v>
      </c>
      <c r="D2593">
        <v>2020</v>
      </c>
      <c r="E2593">
        <v>43</v>
      </c>
      <c r="F2593" t="str">
        <f t="shared" si="201"/>
        <v>2020Q4</v>
      </c>
      <c r="G2593" t="str">
        <f t="shared" si="202"/>
        <v>PROD_0052020Q4</v>
      </c>
      <c r="H2593">
        <v>10</v>
      </c>
      <c r="I2593" s="1">
        <f t="shared" si="203"/>
        <v>142250</v>
      </c>
      <c r="J2593" t="s">
        <v>19</v>
      </c>
      <c r="K2593" t="s">
        <v>14</v>
      </c>
      <c r="L2593">
        <v>2020</v>
      </c>
      <c r="M2593">
        <v>43</v>
      </c>
      <c r="N2593">
        <v>1</v>
      </c>
      <c r="O2593">
        <f t="shared" si="205"/>
        <v>843</v>
      </c>
    </row>
    <row r="2594" spans="1:15" x14ac:dyDescent="0.25">
      <c r="A2594" t="s">
        <v>8</v>
      </c>
      <c r="B2594" t="s">
        <v>14</v>
      </c>
      <c r="C2594" t="str">
        <f t="shared" si="204"/>
        <v>SW</v>
      </c>
      <c r="D2594">
        <v>2020</v>
      </c>
      <c r="E2594">
        <v>44</v>
      </c>
      <c r="F2594" t="str">
        <f t="shared" si="201"/>
        <v>2020Q4</v>
      </c>
      <c r="G2594" t="str">
        <f t="shared" si="202"/>
        <v>PROD_0052020Q4</v>
      </c>
      <c r="H2594">
        <v>6</v>
      </c>
      <c r="I2594" s="1">
        <f t="shared" si="203"/>
        <v>85350</v>
      </c>
      <c r="J2594" t="s">
        <v>19</v>
      </c>
      <c r="K2594" t="s">
        <v>14</v>
      </c>
      <c r="L2594">
        <v>2020</v>
      </c>
      <c r="M2594">
        <v>44</v>
      </c>
      <c r="N2594">
        <v>1</v>
      </c>
      <c r="O2594">
        <f t="shared" si="205"/>
        <v>843</v>
      </c>
    </row>
    <row r="2595" spans="1:15" x14ac:dyDescent="0.25">
      <c r="A2595" t="s">
        <v>8</v>
      </c>
      <c r="B2595" t="s">
        <v>14</v>
      </c>
      <c r="C2595" t="str">
        <f t="shared" si="204"/>
        <v>SW</v>
      </c>
      <c r="D2595">
        <v>2020</v>
      </c>
      <c r="E2595">
        <v>45</v>
      </c>
      <c r="F2595" t="str">
        <f t="shared" si="201"/>
        <v>2020Q4</v>
      </c>
      <c r="G2595" t="str">
        <f t="shared" si="202"/>
        <v>PROD_0052020Q4</v>
      </c>
      <c r="H2595">
        <v>19</v>
      </c>
      <c r="I2595" s="1">
        <f t="shared" si="203"/>
        <v>270275</v>
      </c>
      <c r="J2595" t="s">
        <v>19</v>
      </c>
      <c r="K2595" t="s">
        <v>14</v>
      </c>
      <c r="L2595">
        <v>2020</v>
      </c>
      <c r="M2595">
        <v>45</v>
      </c>
      <c r="N2595">
        <v>2</v>
      </c>
      <c r="O2595">
        <f t="shared" si="205"/>
        <v>1686</v>
      </c>
    </row>
    <row r="2596" spans="1:15" x14ac:dyDescent="0.25">
      <c r="A2596" t="s">
        <v>8</v>
      </c>
      <c r="B2596" t="s">
        <v>14</v>
      </c>
      <c r="C2596" t="str">
        <f t="shared" si="204"/>
        <v>SW</v>
      </c>
      <c r="D2596">
        <v>2020</v>
      </c>
      <c r="E2596">
        <v>46</v>
      </c>
      <c r="F2596" t="str">
        <f t="shared" si="201"/>
        <v>2020Q4</v>
      </c>
      <c r="G2596" t="str">
        <f t="shared" si="202"/>
        <v>PROD_0052020Q4</v>
      </c>
      <c r="H2596">
        <v>13</v>
      </c>
      <c r="I2596" s="1">
        <f t="shared" si="203"/>
        <v>184925</v>
      </c>
      <c r="J2596" t="s">
        <v>19</v>
      </c>
      <c r="K2596" t="s">
        <v>14</v>
      </c>
      <c r="L2596">
        <v>2020</v>
      </c>
      <c r="M2596">
        <v>46</v>
      </c>
      <c r="N2596">
        <v>1</v>
      </c>
      <c r="O2596">
        <f t="shared" si="205"/>
        <v>843</v>
      </c>
    </row>
    <row r="2597" spans="1:15" x14ac:dyDescent="0.25">
      <c r="A2597" t="s">
        <v>8</v>
      </c>
      <c r="B2597" t="s">
        <v>14</v>
      </c>
      <c r="C2597" t="str">
        <f t="shared" si="204"/>
        <v>SW</v>
      </c>
      <c r="D2597">
        <v>2020</v>
      </c>
      <c r="E2597">
        <v>47</v>
      </c>
      <c r="F2597" t="str">
        <f t="shared" si="201"/>
        <v>2020Q4</v>
      </c>
      <c r="G2597" t="str">
        <f t="shared" si="202"/>
        <v>PROD_0052020Q4</v>
      </c>
      <c r="H2597">
        <v>11</v>
      </c>
      <c r="I2597" s="1">
        <f t="shared" si="203"/>
        <v>156475</v>
      </c>
      <c r="J2597" t="s">
        <v>19</v>
      </c>
      <c r="K2597" t="s">
        <v>14</v>
      </c>
      <c r="L2597">
        <v>2020</v>
      </c>
      <c r="M2597">
        <v>47</v>
      </c>
      <c r="N2597">
        <v>1</v>
      </c>
      <c r="O2597">
        <f t="shared" si="205"/>
        <v>843</v>
      </c>
    </row>
    <row r="2598" spans="1:15" x14ac:dyDescent="0.25">
      <c r="A2598" t="s">
        <v>8</v>
      </c>
      <c r="B2598" t="s">
        <v>14</v>
      </c>
      <c r="C2598" t="str">
        <f t="shared" si="204"/>
        <v>SW</v>
      </c>
      <c r="D2598">
        <v>2020</v>
      </c>
      <c r="E2598">
        <v>48</v>
      </c>
      <c r="F2598" t="str">
        <f t="shared" si="201"/>
        <v>2020Q4</v>
      </c>
      <c r="G2598" t="str">
        <f t="shared" si="202"/>
        <v>PROD_0052020Q4</v>
      </c>
      <c r="H2598">
        <v>7</v>
      </c>
      <c r="I2598" s="1">
        <f t="shared" si="203"/>
        <v>99575</v>
      </c>
      <c r="J2598" t="s">
        <v>19</v>
      </c>
      <c r="K2598" t="s">
        <v>14</v>
      </c>
      <c r="L2598">
        <v>2020</v>
      </c>
      <c r="M2598">
        <v>48</v>
      </c>
      <c r="N2598">
        <v>1</v>
      </c>
      <c r="O2598">
        <f t="shared" si="205"/>
        <v>843</v>
      </c>
    </row>
    <row r="2599" spans="1:15" x14ac:dyDescent="0.25">
      <c r="A2599" t="s">
        <v>8</v>
      </c>
      <c r="B2599" t="s">
        <v>14</v>
      </c>
      <c r="C2599" t="str">
        <f t="shared" si="204"/>
        <v>SW</v>
      </c>
      <c r="D2599">
        <v>2020</v>
      </c>
      <c r="E2599">
        <v>49</v>
      </c>
      <c r="F2599" t="str">
        <f t="shared" si="201"/>
        <v>2020Q4</v>
      </c>
      <c r="G2599" t="str">
        <f t="shared" si="202"/>
        <v>PROD_0052020Q4</v>
      </c>
      <c r="H2599">
        <v>7</v>
      </c>
      <c r="I2599" s="1">
        <f t="shared" si="203"/>
        <v>99575</v>
      </c>
      <c r="J2599" t="s">
        <v>19</v>
      </c>
      <c r="K2599" t="s">
        <v>14</v>
      </c>
      <c r="L2599">
        <v>2020</v>
      </c>
      <c r="M2599">
        <v>49</v>
      </c>
      <c r="N2599">
        <v>1</v>
      </c>
      <c r="O2599">
        <f t="shared" si="205"/>
        <v>843</v>
      </c>
    </row>
    <row r="2600" spans="1:15" x14ac:dyDescent="0.25">
      <c r="A2600" t="s">
        <v>8</v>
      </c>
      <c r="B2600" t="s">
        <v>14</v>
      </c>
      <c r="C2600" t="str">
        <f t="shared" si="204"/>
        <v>SW</v>
      </c>
      <c r="D2600">
        <v>2020</v>
      </c>
      <c r="E2600">
        <v>50</v>
      </c>
      <c r="F2600" t="str">
        <f t="shared" si="201"/>
        <v>2020Q4</v>
      </c>
      <c r="G2600" t="str">
        <f t="shared" si="202"/>
        <v>PROD_0052020Q4</v>
      </c>
      <c r="H2600">
        <v>18</v>
      </c>
      <c r="I2600" s="1">
        <f t="shared" si="203"/>
        <v>256050</v>
      </c>
      <c r="J2600" t="s">
        <v>19</v>
      </c>
      <c r="K2600" t="s">
        <v>14</v>
      </c>
      <c r="L2600">
        <v>2020</v>
      </c>
      <c r="M2600">
        <v>50</v>
      </c>
      <c r="N2600">
        <v>2</v>
      </c>
      <c r="O2600">
        <f t="shared" si="205"/>
        <v>1686</v>
      </c>
    </row>
    <row r="2601" spans="1:15" x14ac:dyDescent="0.25">
      <c r="A2601" t="s">
        <v>8</v>
      </c>
      <c r="B2601" t="s">
        <v>14</v>
      </c>
      <c r="C2601" t="str">
        <f t="shared" si="204"/>
        <v>SW</v>
      </c>
      <c r="D2601">
        <v>2020</v>
      </c>
      <c r="E2601">
        <v>51</v>
      </c>
      <c r="F2601" t="str">
        <f t="shared" si="201"/>
        <v>2020Q4</v>
      </c>
      <c r="G2601" t="str">
        <f t="shared" si="202"/>
        <v>PROD_0052020Q4</v>
      </c>
      <c r="H2601">
        <v>11</v>
      </c>
      <c r="I2601" s="1">
        <f t="shared" si="203"/>
        <v>156475</v>
      </c>
      <c r="J2601" t="s">
        <v>19</v>
      </c>
      <c r="K2601" t="s">
        <v>14</v>
      </c>
      <c r="L2601">
        <v>2020</v>
      </c>
      <c r="M2601">
        <v>51</v>
      </c>
      <c r="N2601">
        <v>1</v>
      </c>
      <c r="O2601">
        <f t="shared" si="205"/>
        <v>843</v>
      </c>
    </row>
    <row r="2602" spans="1:15" x14ac:dyDescent="0.25">
      <c r="A2602" t="s">
        <v>9</v>
      </c>
      <c r="B2602" t="s">
        <v>10</v>
      </c>
      <c r="C2602" t="str">
        <f t="shared" si="204"/>
        <v>NW</v>
      </c>
      <c r="D2602">
        <v>2019</v>
      </c>
      <c r="E2602">
        <v>0</v>
      </c>
      <c r="F2602" t="str">
        <f t="shared" si="201"/>
        <v>2019Q1</v>
      </c>
      <c r="G2602" t="str">
        <f t="shared" si="202"/>
        <v>PROD_0062019Q1</v>
      </c>
      <c r="H2602">
        <v>16</v>
      </c>
      <c r="I2602" s="1">
        <f t="shared" si="203"/>
        <v>73200</v>
      </c>
      <c r="J2602" t="s">
        <v>20</v>
      </c>
      <c r="K2602" t="s">
        <v>10</v>
      </c>
      <c r="L2602">
        <v>2019</v>
      </c>
      <c r="M2602">
        <v>0</v>
      </c>
      <c r="N2602">
        <v>4</v>
      </c>
      <c r="O2602">
        <f t="shared" si="205"/>
        <v>1488</v>
      </c>
    </row>
    <row r="2603" spans="1:15" x14ac:dyDescent="0.25">
      <c r="A2603" t="s">
        <v>9</v>
      </c>
      <c r="B2603" t="s">
        <v>10</v>
      </c>
      <c r="C2603" t="str">
        <f t="shared" si="204"/>
        <v>NW</v>
      </c>
      <c r="D2603">
        <v>2019</v>
      </c>
      <c r="E2603">
        <v>1</v>
      </c>
      <c r="F2603" t="str">
        <f t="shared" si="201"/>
        <v>2019Q1</v>
      </c>
      <c r="G2603" t="str">
        <f t="shared" si="202"/>
        <v>PROD_0062019Q1</v>
      </c>
      <c r="H2603">
        <v>30</v>
      </c>
      <c r="I2603" s="1">
        <f t="shared" si="203"/>
        <v>137250</v>
      </c>
      <c r="J2603" t="s">
        <v>20</v>
      </c>
      <c r="K2603" t="s">
        <v>10</v>
      </c>
      <c r="L2603">
        <v>2019</v>
      </c>
      <c r="M2603">
        <v>1</v>
      </c>
      <c r="N2603">
        <v>8</v>
      </c>
      <c r="O2603">
        <f t="shared" si="205"/>
        <v>2976</v>
      </c>
    </row>
    <row r="2604" spans="1:15" x14ac:dyDescent="0.25">
      <c r="A2604" t="s">
        <v>9</v>
      </c>
      <c r="B2604" t="s">
        <v>10</v>
      </c>
      <c r="C2604" t="str">
        <f t="shared" si="204"/>
        <v>NW</v>
      </c>
      <c r="D2604">
        <v>2019</v>
      </c>
      <c r="E2604">
        <v>2</v>
      </c>
      <c r="F2604" t="str">
        <f t="shared" si="201"/>
        <v>2019Q1</v>
      </c>
      <c r="G2604" t="str">
        <f t="shared" si="202"/>
        <v>PROD_0062019Q1</v>
      </c>
      <c r="H2604">
        <v>25</v>
      </c>
      <c r="I2604" s="1">
        <f t="shared" si="203"/>
        <v>114375</v>
      </c>
      <c r="J2604" t="s">
        <v>20</v>
      </c>
      <c r="K2604" t="s">
        <v>10</v>
      </c>
      <c r="L2604">
        <v>2019</v>
      </c>
      <c r="M2604">
        <v>2</v>
      </c>
      <c r="N2604">
        <v>7</v>
      </c>
      <c r="O2604">
        <f t="shared" si="205"/>
        <v>2604</v>
      </c>
    </row>
    <row r="2605" spans="1:15" x14ac:dyDescent="0.25">
      <c r="A2605" t="s">
        <v>9</v>
      </c>
      <c r="B2605" t="s">
        <v>10</v>
      </c>
      <c r="C2605" t="str">
        <f t="shared" si="204"/>
        <v>NW</v>
      </c>
      <c r="D2605">
        <v>2019</v>
      </c>
      <c r="E2605">
        <v>3</v>
      </c>
      <c r="F2605" t="str">
        <f t="shared" si="201"/>
        <v>2019Q1</v>
      </c>
      <c r="G2605" t="str">
        <f t="shared" si="202"/>
        <v>PROD_0062019Q1</v>
      </c>
      <c r="H2605">
        <v>11</v>
      </c>
      <c r="I2605" s="1">
        <f t="shared" si="203"/>
        <v>50325</v>
      </c>
      <c r="J2605" t="s">
        <v>20</v>
      </c>
      <c r="K2605" t="s">
        <v>10</v>
      </c>
      <c r="L2605">
        <v>2019</v>
      </c>
      <c r="M2605">
        <v>3</v>
      </c>
      <c r="N2605">
        <v>3</v>
      </c>
      <c r="O2605">
        <f t="shared" si="205"/>
        <v>1116</v>
      </c>
    </row>
    <row r="2606" spans="1:15" x14ac:dyDescent="0.25">
      <c r="A2606" t="s">
        <v>9</v>
      </c>
      <c r="B2606" t="s">
        <v>10</v>
      </c>
      <c r="C2606" t="str">
        <f t="shared" si="204"/>
        <v>NW</v>
      </c>
      <c r="D2606">
        <v>2019</v>
      </c>
      <c r="E2606">
        <v>4</v>
      </c>
      <c r="F2606" t="str">
        <f t="shared" si="201"/>
        <v>2019Q1</v>
      </c>
      <c r="G2606" t="str">
        <f t="shared" si="202"/>
        <v>PROD_0062019Q1</v>
      </c>
      <c r="H2606">
        <v>23</v>
      </c>
      <c r="I2606" s="1">
        <f t="shared" si="203"/>
        <v>105225</v>
      </c>
      <c r="J2606" t="s">
        <v>20</v>
      </c>
      <c r="K2606" t="s">
        <v>10</v>
      </c>
      <c r="L2606">
        <v>2019</v>
      </c>
      <c r="M2606">
        <v>4</v>
      </c>
      <c r="N2606">
        <v>7</v>
      </c>
      <c r="O2606">
        <f t="shared" si="205"/>
        <v>2604</v>
      </c>
    </row>
    <row r="2607" spans="1:15" x14ac:dyDescent="0.25">
      <c r="A2607" t="s">
        <v>9</v>
      </c>
      <c r="B2607" t="s">
        <v>10</v>
      </c>
      <c r="C2607" t="str">
        <f t="shared" si="204"/>
        <v>NW</v>
      </c>
      <c r="D2607">
        <v>2019</v>
      </c>
      <c r="E2607">
        <v>5</v>
      </c>
      <c r="F2607" t="str">
        <f t="shared" si="201"/>
        <v>2019Q1</v>
      </c>
      <c r="G2607" t="str">
        <f t="shared" si="202"/>
        <v>PROD_0062019Q1</v>
      </c>
      <c r="H2607">
        <v>19</v>
      </c>
      <c r="I2607" s="1">
        <f t="shared" si="203"/>
        <v>86925</v>
      </c>
      <c r="J2607" t="s">
        <v>20</v>
      </c>
      <c r="K2607" t="s">
        <v>10</v>
      </c>
      <c r="L2607">
        <v>2019</v>
      </c>
      <c r="M2607">
        <v>5</v>
      </c>
      <c r="N2607">
        <v>5</v>
      </c>
      <c r="O2607">
        <f t="shared" si="205"/>
        <v>1860</v>
      </c>
    </row>
    <row r="2608" spans="1:15" x14ac:dyDescent="0.25">
      <c r="A2608" t="s">
        <v>9</v>
      </c>
      <c r="B2608" t="s">
        <v>10</v>
      </c>
      <c r="C2608" t="str">
        <f t="shared" si="204"/>
        <v>NW</v>
      </c>
      <c r="D2608">
        <v>2019</v>
      </c>
      <c r="E2608">
        <v>6</v>
      </c>
      <c r="F2608" t="str">
        <f t="shared" si="201"/>
        <v>2019Q1</v>
      </c>
      <c r="G2608" t="str">
        <f t="shared" si="202"/>
        <v>PROD_0062019Q1</v>
      </c>
      <c r="H2608">
        <v>27</v>
      </c>
      <c r="I2608" s="1">
        <f t="shared" si="203"/>
        <v>123525</v>
      </c>
      <c r="J2608" t="s">
        <v>20</v>
      </c>
      <c r="K2608" t="s">
        <v>10</v>
      </c>
      <c r="L2608">
        <v>2019</v>
      </c>
      <c r="M2608">
        <v>6</v>
      </c>
      <c r="N2608">
        <v>7</v>
      </c>
      <c r="O2608">
        <f t="shared" si="205"/>
        <v>2604</v>
      </c>
    </row>
    <row r="2609" spans="1:15" x14ac:dyDescent="0.25">
      <c r="A2609" t="s">
        <v>9</v>
      </c>
      <c r="B2609" t="s">
        <v>10</v>
      </c>
      <c r="C2609" t="str">
        <f t="shared" si="204"/>
        <v>NW</v>
      </c>
      <c r="D2609">
        <v>2019</v>
      </c>
      <c r="E2609">
        <v>7</v>
      </c>
      <c r="F2609" t="str">
        <f t="shared" si="201"/>
        <v>2019Q1</v>
      </c>
      <c r="G2609" t="str">
        <f t="shared" si="202"/>
        <v>PROD_0062019Q1</v>
      </c>
      <c r="H2609">
        <v>15</v>
      </c>
      <c r="I2609" s="1">
        <f t="shared" si="203"/>
        <v>68625</v>
      </c>
      <c r="J2609" t="s">
        <v>20</v>
      </c>
      <c r="K2609" t="s">
        <v>10</v>
      </c>
      <c r="L2609">
        <v>2019</v>
      </c>
      <c r="M2609">
        <v>7</v>
      </c>
      <c r="N2609">
        <v>4</v>
      </c>
      <c r="O2609">
        <f t="shared" si="205"/>
        <v>1488</v>
      </c>
    </row>
    <row r="2610" spans="1:15" x14ac:dyDescent="0.25">
      <c r="A2610" t="s">
        <v>9</v>
      </c>
      <c r="B2610" t="s">
        <v>10</v>
      </c>
      <c r="C2610" t="str">
        <f t="shared" si="204"/>
        <v>NW</v>
      </c>
      <c r="D2610">
        <v>2019</v>
      </c>
      <c r="E2610">
        <v>8</v>
      </c>
      <c r="F2610" t="str">
        <f t="shared" si="201"/>
        <v>2019Q1</v>
      </c>
      <c r="G2610" t="str">
        <f t="shared" si="202"/>
        <v>PROD_0062019Q1</v>
      </c>
      <c r="H2610">
        <v>30</v>
      </c>
      <c r="I2610" s="1">
        <f t="shared" si="203"/>
        <v>137250</v>
      </c>
      <c r="J2610" t="s">
        <v>20</v>
      </c>
      <c r="K2610" t="s">
        <v>10</v>
      </c>
      <c r="L2610">
        <v>2019</v>
      </c>
      <c r="M2610">
        <v>8</v>
      </c>
      <c r="N2610">
        <v>7</v>
      </c>
      <c r="O2610">
        <f t="shared" si="205"/>
        <v>2604</v>
      </c>
    </row>
    <row r="2611" spans="1:15" x14ac:dyDescent="0.25">
      <c r="A2611" t="s">
        <v>9</v>
      </c>
      <c r="B2611" t="s">
        <v>10</v>
      </c>
      <c r="C2611" t="str">
        <f t="shared" si="204"/>
        <v>NW</v>
      </c>
      <c r="D2611">
        <v>2019</v>
      </c>
      <c r="E2611">
        <v>9</v>
      </c>
      <c r="F2611" t="str">
        <f t="shared" si="201"/>
        <v>2019Q1</v>
      </c>
      <c r="G2611" t="str">
        <f t="shared" si="202"/>
        <v>PROD_0062019Q1</v>
      </c>
      <c r="H2611">
        <v>23</v>
      </c>
      <c r="I2611" s="1">
        <f t="shared" si="203"/>
        <v>105225</v>
      </c>
      <c r="J2611" t="s">
        <v>20</v>
      </c>
      <c r="K2611" t="s">
        <v>10</v>
      </c>
      <c r="L2611">
        <v>2019</v>
      </c>
      <c r="M2611">
        <v>9</v>
      </c>
      <c r="N2611">
        <v>5</v>
      </c>
      <c r="O2611">
        <f t="shared" si="205"/>
        <v>1860</v>
      </c>
    </row>
    <row r="2612" spans="1:15" x14ac:dyDescent="0.25">
      <c r="A2612" t="s">
        <v>9</v>
      </c>
      <c r="B2612" t="s">
        <v>10</v>
      </c>
      <c r="C2612" t="str">
        <f t="shared" si="204"/>
        <v>NW</v>
      </c>
      <c r="D2612">
        <v>2019</v>
      </c>
      <c r="E2612">
        <v>10</v>
      </c>
      <c r="F2612" t="str">
        <f t="shared" si="201"/>
        <v>2019Q1</v>
      </c>
      <c r="G2612" t="str">
        <f t="shared" si="202"/>
        <v>PROD_0062019Q1</v>
      </c>
      <c r="H2612">
        <v>19</v>
      </c>
      <c r="I2612" s="1">
        <f t="shared" si="203"/>
        <v>86925</v>
      </c>
      <c r="J2612" t="s">
        <v>20</v>
      </c>
      <c r="K2612" t="s">
        <v>10</v>
      </c>
      <c r="L2612">
        <v>2019</v>
      </c>
      <c r="M2612">
        <v>10</v>
      </c>
      <c r="N2612">
        <v>4</v>
      </c>
      <c r="O2612">
        <f t="shared" si="205"/>
        <v>1488</v>
      </c>
    </row>
    <row r="2613" spans="1:15" x14ac:dyDescent="0.25">
      <c r="A2613" t="s">
        <v>9</v>
      </c>
      <c r="B2613" t="s">
        <v>10</v>
      </c>
      <c r="C2613" t="str">
        <f t="shared" si="204"/>
        <v>NW</v>
      </c>
      <c r="D2613">
        <v>2019</v>
      </c>
      <c r="E2613">
        <v>11</v>
      </c>
      <c r="F2613" t="str">
        <f t="shared" si="201"/>
        <v>2019Q1</v>
      </c>
      <c r="G2613" t="str">
        <f t="shared" si="202"/>
        <v>PROD_0062019Q1</v>
      </c>
      <c r="H2613">
        <v>22</v>
      </c>
      <c r="I2613" s="1">
        <f t="shared" si="203"/>
        <v>100650</v>
      </c>
      <c r="J2613" t="s">
        <v>20</v>
      </c>
      <c r="K2613" t="s">
        <v>10</v>
      </c>
      <c r="L2613">
        <v>2019</v>
      </c>
      <c r="M2613">
        <v>11</v>
      </c>
      <c r="N2613">
        <v>4</v>
      </c>
      <c r="O2613">
        <f t="shared" si="205"/>
        <v>1488</v>
      </c>
    </row>
    <row r="2614" spans="1:15" x14ac:dyDescent="0.25">
      <c r="A2614" t="s">
        <v>9</v>
      </c>
      <c r="B2614" t="s">
        <v>10</v>
      </c>
      <c r="C2614" t="str">
        <f t="shared" si="204"/>
        <v>NW</v>
      </c>
      <c r="D2614">
        <v>2019</v>
      </c>
      <c r="E2614">
        <v>12</v>
      </c>
      <c r="F2614" t="str">
        <f t="shared" si="201"/>
        <v>2019Q1</v>
      </c>
      <c r="G2614" t="str">
        <f t="shared" si="202"/>
        <v>PROD_0062019Q1</v>
      </c>
      <c r="H2614">
        <v>16</v>
      </c>
      <c r="I2614" s="1">
        <f t="shared" si="203"/>
        <v>73200</v>
      </c>
      <c r="J2614" t="s">
        <v>20</v>
      </c>
      <c r="K2614" t="s">
        <v>10</v>
      </c>
      <c r="L2614">
        <v>2019</v>
      </c>
      <c r="M2614">
        <v>12</v>
      </c>
      <c r="N2614">
        <v>2</v>
      </c>
      <c r="O2614">
        <f t="shared" si="205"/>
        <v>744</v>
      </c>
    </row>
    <row r="2615" spans="1:15" x14ac:dyDescent="0.25">
      <c r="A2615" t="s">
        <v>9</v>
      </c>
      <c r="B2615" t="s">
        <v>10</v>
      </c>
      <c r="C2615" t="str">
        <f t="shared" si="204"/>
        <v>NW</v>
      </c>
      <c r="D2615">
        <v>2019</v>
      </c>
      <c r="E2615">
        <v>13</v>
      </c>
      <c r="F2615" t="str">
        <f t="shared" si="201"/>
        <v>2019Q2</v>
      </c>
      <c r="G2615" t="str">
        <f t="shared" si="202"/>
        <v>PROD_0062019Q2</v>
      </c>
      <c r="H2615">
        <v>17</v>
      </c>
      <c r="I2615" s="1">
        <f t="shared" si="203"/>
        <v>77775</v>
      </c>
      <c r="J2615" t="s">
        <v>20</v>
      </c>
      <c r="K2615" t="s">
        <v>10</v>
      </c>
      <c r="L2615">
        <v>2019</v>
      </c>
      <c r="M2615">
        <v>13</v>
      </c>
      <c r="N2615">
        <v>3</v>
      </c>
      <c r="O2615">
        <f t="shared" si="205"/>
        <v>1116</v>
      </c>
    </row>
    <row r="2616" spans="1:15" x14ac:dyDescent="0.25">
      <c r="A2616" t="s">
        <v>9</v>
      </c>
      <c r="B2616" t="s">
        <v>10</v>
      </c>
      <c r="C2616" t="str">
        <f t="shared" si="204"/>
        <v>NW</v>
      </c>
      <c r="D2616">
        <v>2019</v>
      </c>
      <c r="E2616">
        <v>14</v>
      </c>
      <c r="F2616" t="str">
        <f t="shared" si="201"/>
        <v>2019Q2</v>
      </c>
      <c r="G2616" t="str">
        <f t="shared" si="202"/>
        <v>PROD_0062019Q2</v>
      </c>
      <c r="H2616">
        <v>19</v>
      </c>
      <c r="I2616" s="1">
        <f t="shared" si="203"/>
        <v>86925</v>
      </c>
      <c r="J2616" t="s">
        <v>20</v>
      </c>
      <c r="K2616" t="s">
        <v>10</v>
      </c>
      <c r="L2616">
        <v>2019</v>
      </c>
      <c r="M2616">
        <v>14</v>
      </c>
      <c r="N2616">
        <v>3</v>
      </c>
      <c r="O2616">
        <f t="shared" si="205"/>
        <v>1116</v>
      </c>
    </row>
    <row r="2617" spans="1:15" x14ac:dyDescent="0.25">
      <c r="A2617" t="s">
        <v>9</v>
      </c>
      <c r="B2617" t="s">
        <v>10</v>
      </c>
      <c r="C2617" t="str">
        <f t="shared" si="204"/>
        <v>NW</v>
      </c>
      <c r="D2617">
        <v>2019</v>
      </c>
      <c r="E2617">
        <v>15</v>
      </c>
      <c r="F2617" t="str">
        <f t="shared" si="201"/>
        <v>2019Q2</v>
      </c>
      <c r="G2617" t="str">
        <f t="shared" si="202"/>
        <v>PROD_0062019Q2</v>
      </c>
      <c r="H2617">
        <v>20</v>
      </c>
      <c r="I2617" s="1">
        <f t="shared" si="203"/>
        <v>91500</v>
      </c>
      <c r="J2617" t="s">
        <v>20</v>
      </c>
      <c r="K2617" t="s">
        <v>10</v>
      </c>
      <c r="L2617">
        <v>2019</v>
      </c>
      <c r="M2617">
        <v>15</v>
      </c>
      <c r="N2617">
        <v>4</v>
      </c>
      <c r="O2617">
        <f t="shared" si="205"/>
        <v>1488</v>
      </c>
    </row>
    <row r="2618" spans="1:15" x14ac:dyDescent="0.25">
      <c r="A2618" t="s">
        <v>9</v>
      </c>
      <c r="B2618" t="s">
        <v>10</v>
      </c>
      <c r="C2618" t="str">
        <f t="shared" si="204"/>
        <v>NW</v>
      </c>
      <c r="D2618">
        <v>2019</v>
      </c>
      <c r="E2618">
        <v>16</v>
      </c>
      <c r="F2618" t="str">
        <f t="shared" si="201"/>
        <v>2019Q2</v>
      </c>
      <c r="G2618" t="str">
        <f t="shared" si="202"/>
        <v>PROD_0062019Q2</v>
      </c>
      <c r="H2618">
        <v>30</v>
      </c>
      <c r="I2618" s="1">
        <f t="shared" si="203"/>
        <v>137250</v>
      </c>
      <c r="J2618" t="s">
        <v>20</v>
      </c>
      <c r="K2618" t="s">
        <v>10</v>
      </c>
      <c r="L2618">
        <v>2019</v>
      </c>
      <c r="M2618">
        <v>16</v>
      </c>
      <c r="N2618">
        <v>7</v>
      </c>
      <c r="O2618">
        <f t="shared" si="205"/>
        <v>2604</v>
      </c>
    </row>
    <row r="2619" spans="1:15" x14ac:dyDescent="0.25">
      <c r="A2619" t="s">
        <v>9</v>
      </c>
      <c r="B2619" t="s">
        <v>10</v>
      </c>
      <c r="C2619" t="str">
        <f t="shared" si="204"/>
        <v>NW</v>
      </c>
      <c r="D2619">
        <v>2019</v>
      </c>
      <c r="E2619">
        <v>17</v>
      </c>
      <c r="F2619" t="str">
        <f t="shared" si="201"/>
        <v>2019Q2</v>
      </c>
      <c r="G2619" t="str">
        <f t="shared" si="202"/>
        <v>PROD_0062019Q2</v>
      </c>
      <c r="H2619">
        <v>15</v>
      </c>
      <c r="I2619" s="1">
        <f t="shared" si="203"/>
        <v>68625</v>
      </c>
      <c r="J2619" t="s">
        <v>20</v>
      </c>
      <c r="K2619" t="s">
        <v>10</v>
      </c>
      <c r="L2619">
        <v>2019</v>
      </c>
      <c r="M2619">
        <v>17</v>
      </c>
      <c r="N2619">
        <v>3</v>
      </c>
      <c r="O2619">
        <f t="shared" si="205"/>
        <v>1116</v>
      </c>
    </row>
    <row r="2620" spans="1:15" x14ac:dyDescent="0.25">
      <c r="A2620" t="s">
        <v>9</v>
      </c>
      <c r="B2620" t="s">
        <v>10</v>
      </c>
      <c r="C2620" t="str">
        <f t="shared" si="204"/>
        <v>NW</v>
      </c>
      <c r="D2620">
        <v>2019</v>
      </c>
      <c r="E2620">
        <v>18</v>
      </c>
      <c r="F2620" t="str">
        <f t="shared" si="201"/>
        <v>2019Q2</v>
      </c>
      <c r="G2620" t="str">
        <f t="shared" si="202"/>
        <v>PROD_0062019Q2</v>
      </c>
      <c r="H2620">
        <v>24</v>
      </c>
      <c r="I2620" s="1">
        <f t="shared" si="203"/>
        <v>109800</v>
      </c>
      <c r="J2620" t="s">
        <v>20</v>
      </c>
      <c r="K2620" t="s">
        <v>10</v>
      </c>
      <c r="L2620">
        <v>2019</v>
      </c>
      <c r="M2620">
        <v>18</v>
      </c>
      <c r="N2620">
        <v>5</v>
      </c>
      <c r="O2620">
        <f t="shared" si="205"/>
        <v>1860</v>
      </c>
    </row>
    <row r="2621" spans="1:15" x14ac:dyDescent="0.25">
      <c r="A2621" t="s">
        <v>9</v>
      </c>
      <c r="B2621" t="s">
        <v>10</v>
      </c>
      <c r="C2621" t="str">
        <f t="shared" si="204"/>
        <v>NW</v>
      </c>
      <c r="D2621">
        <v>2019</v>
      </c>
      <c r="E2621">
        <v>19</v>
      </c>
      <c r="F2621" t="str">
        <f t="shared" si="201"/>
        <v>2019Q2</v>
      </c>
      <c r="G2621" t="str">
        <f t="shared" si="202"/>
        <v>PROD_0062019Q2</v>
      </c>
      <c r="H2621">
        <v>15</v>
      </c>
      <c r="I2621" s="1">
        <f t="shared" si="203"/>
        <v>68625</v>
      </c>
      <c r="J2621" t="s">
        <v>20</v>
      </c>
      <c r="K2621" t="s">
        <v>10</v>
      </c>
      <c r="L2621">
        <v>2019</v>
      </c>
      <c r="M2621">
        <v>19</v>
      </c>
      <c r="N2621">
        <v>3</v>
      </c>
      <c r="O2621">
        <f t="shared" si="205"/>
        <v>1116</v>
      </c>
    </row>
    <row r="2622" spans="1:15" x14ac:dyDescent="0.25">
      <c r="A2622" t="s">
        <v>9</v>
      </c>
      <c r="B2622" t="s">
        <v>10</v>
      </c>
      <c r="C2622" t="str">
        <f t="shared" si="204"/>
        <v>NW</v>
      </c>
      <c r="D2622">
        <v>2019</v>
      </c>
      <c r="E2622">
        <v>20</v>
      </c>
      <c r="F2622" t="str">
        <f t="shared" si="201"/>
        <v>2019Q2</v>
      </c>
      <c r="G2622" t="str">
        <f t="shared" si="202"/>
        <v>PROD_0062019Q2</v>
      </c>
      <c r="H2622">
        <v>18</v>
      </c>
      <c r="I2622" s="1">
        <f t="shared" si="203"/>
        <v>82350</v>
      </c>
      <c r="J2622" t="s">
        <v>20</v>
      </c>
      <c r="K2622" t="s">
        <v>10</v>
      </c>
      <c r="L2622">
        <v>2019</v>
      </c>
      <c r="M2622">
        <v>20</v>
      </c>
      <c r="N2622">
        <v>4</v>
      </c>
      <c r="O2622">
        <f t="shared" si="205"/>
        <v>1488</v>
      </c>
    </row>
    <row r="2623" spans="1:15" x14ac:dyDescent="0.25">
      <c r="A2623" t="s">
        <v>9</v>
      </c>
      <c r="B2623" t="s">
        <v>10</v>
      </c>
      <c r="C2623" t="str">
        <f t="shared" si="204"/>
        <v>NW</v>
      </c>
      <c r="D2623">
        <v>2019</v>
      </c>
      <c r="E2623">
        <v>21</v>
      </c>
      <c r="F2623" t="str">
        <f t="shared" si="201"/>
        <v>2019Q2</v>
      </c>
      <c r="G2623" t="str">
        <f t="shared" si="202"/>
        <v>PROD_0062019Q2</v>
      </c>
      <c r="H2623">
        <v>16</v>
      </c>
      <c r="I2623" s="1">
        <f t="shared" si="203"/>
        <v>73200</v>
      </c>
      <c r="J2623" t="s">
        <v>20</v>
      </c>
      <c r="K2623" t="s">
        <v>10</v>
      </c>
      <c r="L2623">
        <v>2019</v>
      </c>
      <c r="M2623">
        <v>21</v>
      </c>
      <c r="N2623">
        <v>4</v>
      </c>
      <c r="O2623">
        <f t="shared" si="205"/>
        <v>1488</v>
      </c>
    </row>
    <row r="2624" spans="1:15" x14ac:dyDescent="0.25">
      <c r="A2624" t="s">
        <v>9</v>
      </c>
      <c r="B2624" t="s">
        <v>10</v>
      </c>
      <c r="C2624" t="str">
        <f t="shared" si="204"/>
        <v>NW</v>
      </c>
      <c r="D2624">
        <v>2019</v>
      </c>
      <c r="E2624">
        <v>22</v>
      </c>
      <c r="F2624" t="str">
        <f t="shared" si="201"/>
        <v>2019Q2</v>
      </c>
      <c r="G2624" t="str">
        <f t="shared" si="202"/>
        <v>PROD_0062019Q2</v>
      </c>
      <c r="H2624">
        <v>15</v>
      </c>
      <c r="I2624" s="1">
        <f t="shared" si="203"/>
        <v>68625</v>
      </c>
      <c r="J2624" t="s">
        <v>20</v>
      </c>
      <c r="K2624" t="s">
        <v>10</v>
      </c>
      <c r="L2624">
        <v>2019</v>
      </c>
      <c r="M2624">
        <v>22</v>
      </c>
      <c r="N2624">
        <v>4</v>
      </c>
      <c r="O2624">
        <f t="shared" si="205"/>
        <v>1488</v>
      </c>
    </row>
    <row r="2625" spans="1:15" x14ac:dyDescent="0.25">
      <c r="A2625" t="s">
        <v>9</v>
      </c>
      <c r="B2625" t="s">
        <v>10</v>
      </c>
      <c r="C2625" t="str">
        <f t="shared" si="204"/>
        <v>NW</v>
      </c>
      <c r="D2625">
        <v>2019</v>
      </c>
      <c r="E2625">
        <v>23</v>
      </c>
      <c r="F2625" t="str">
        <f t="shared" si="201"/>
        <v>2019Q2</v>
      </c>
      <c r="G2625" t="str">
        <f t="shared" si="202"/>
        <v>PROD_0062019Q2</v>
      </c>
      <c r="H2625">
        <v>23</v>
      </c>
      <c r="I2625" s="1">
        <f t="shared" si="203"/>
        <v>105225</v>
      </c>
      <c r="J2625" t="s">
        <v>20</v>
      </c>
      <c r="K2625" t="s">
        <v>10</v>
      </c>
      <c r="L2625">
        <v>2019</v>
      </c>
      <c r="M2625">
        <v>23</v>
      </c>
      <c r="N2625">
        <v>7</v>
      </c>
      <c r="O2625">
        <f t="shared" si="205"/>
        <v>2604</v>
      </c>
    </row>
    <row r="2626" spans="1:15" x14ac:dyDescent="0.25">
      <c r="A2626" t="s">
        <v>9</v>
      </c>
      <c r="B2626" t="s">
        <v>10</v>
      </c>
      <c r="C2626" t="str">
        <f t="shared" si="204"/>
        <v>NW</v>
      </c>
      <c r="D2626">
        <v>2019</v>
      </c>
      <c r="E2626">
        <v>24</v>
      </c>
      <c r="F2626" t="str">
        <f t="shared" ref="F2626:F2689" si="206">CONCATENATE(D2626,"Q",IF(E2626&gt;=39,4,IF(E2626&gt;=26,3,IF(E2626&gt;=13,2,IF(E2626&gt;=0,1)))))</f>
        <v>2019Q2</v>
      </c>
      <c r="G2626" t="str">
        <f t="shared" ref="G2626:G2689" si="207">CONCATENATE(A2626,D2626,"Q",IF(E2626&gt;=39,4,IF(E2626&gt;=26,3,IF(E2626&gt;=13,2,IF(E2626&gt;=0,1)))))</f>
        <v>PROD_0062019Q2</v>
      </c>
      <c r="H2626">
        <v>20</v>
      </c>
      <c r="I2626" s="1">
        <f t="shared" ref="I2626:I2689" si="208">H2626*(VLOOKUP(G2626,S$2:T$65,2,0))</f>
        <v>91500</v>
      </c>
      <c r="J2626" t="s">
        <v>20</v>
      </c>
      <c r="K2626" t="s">
        <v>10</v>
      </c>
      <c r="L2626">
        <v>2019</v>
      </c>
      <c r="M2626">
        <v>24</v>
      </c>
      <c r="N2626">
        <v>7</v>
      </c>
      <c r="O2626">
        <f t="shared" si="205"/>
        <v>2604</v>
      </c>
    </row>
    <row r="2627" spans="1:15" x14ac:dyDescent="0.25">
      <c r="A2627" t="s">
        <v>9</v>
      </c>
      <c r="B2627" t="s">
        <v>10</v>
      </c>
      <c r="C2627" t="str">
        <f t="shared" ref="C2627:C2690" si="209">VLOOKUP(B2627,$V$14:$Y$18,2,FALSE)</f>
        <v>NW</v>
      </c>
      <c r="D2627">
        <v>2019</v>
      </c>
      <c r="E2627">
        <v>25</v>
      </c>
      <c r="F2627" t="str">
        <f t="shared" si="206"/>
        <v>2019Q2</v>
      </c>
      <c r="G2627" t="str">
        <f t="shared" si="207"/>
        <v>PROD_0062019Q2</v>
      </c>
      <c r="H2627">
        <v>20</v>
      </c>
      <c r="I2627" s="1">
        <f t="shared" si="208"/>
        <v>91500</v>
      </c>
      <c r="J2627" t="s">
        <v>20</v>
      </c>
      <c r="K2627" t="s">
        <v>10</v>
      </c>
      <c r="L2627">
        <v>2019</v>
      </c>
      <c r="M2627">
        <v>25</v>
      </c>
      <c r="N2627">
        <v>7</v>
      </c>
      <c r="O2627">
        <f t="shared" ref="O2627:O2690" si="210">N2627*(VLOOKUP(J2627,$V$2:$W$9,2,0))</f>
        <v>2604</v>
      </c>
    </row>
    <row r="2628" spans="1:15" x14ac:dyDescent="0.25">
      <c r="A2628" t="s">
        <v>9</v>
      </c>
      <c r="B2628" t="s">
        <v>10</v>
      </c>
      <c r="C2628" t="str">
        <f t="shared" si="209"/>
        <v>NW</v>
      </c>
      <c r="D2628">
        <v>2019</v>
      </c>
      <c r="E2628">
        <v>26</v>
      </c>
      <c r="F2628" t="str">
        <f t="shared" si="206"/>
        <v>2019Q3</v>
      </c>
      <c r="G2628" t="str">
        <f t="shared" si="207"/>
        <v>PROD_0062019Q3</v>
      </c>
      <c r="H2628">
        <v>15</v>
      </c>
      <c r="I2628" s="1">
        <f t="shared" si="208"/>
        <v>68625</v>
      </c>
      <c r="J2628" t="s">
        <v>20</v>
      </c>
      <c r="K2628" t="s">
        <v>10</v>
      </c>
      <c r="L2628">
        <v>2019</v>
      </c>
      <c r="M2628">
        <v>26</v>
      </c>
      <c r="N2628">
        <v>5</v>
      </c>
      <c r="O2628">
        <f t="shared" si="210"/>
        <v>1860</v>
      </c>
    </row>
    <row r="2629" spans="1:15" x14ac:dyDescent="0.25">
      <c r="A2629" t="s">
        <v>9</v>
      </c>
      <c r="B2629" t="s">
        <v>10</v>
      </c>
      <c r="C2629" t="str">
        <f t="shared" si="209"/>
        <v>NW</v>
      </c>
      <c r="D2629">
        <v>2019</v>
      </c>
      <c r="E2629">
        <v>27</v>
      </c>
      <c r="F2629" t="str">
        <f t="shared" si="206"/>
        <v>2019Q3</v>
      </c>
      <c r="G2629" t="str">
        <f t="shared" si="207"/>
        <v>PROD_0062019Q3</v>
      </c>
      <c r="H2629">
        <v>11</v>
      </c>
      <c r="I2629" s="1">
        <f t="shared" si="208"/>
        <v>50325</v>
      </c>
      <c r="J2629" t="s">
        <v>20</v>
      </c>
      <c r="K2629" t="s">
        <v>10</v>
      </c>
      <c r="L2629">
        <v>2019</v>
      </c>
      <c r="M2629">
        <v>27</v>
      </c>
      <c r="N2629">
        <v>4</v>
      </c>
      <c r="O2629">
        <f t="shared" si="210"/>
        <v>1488</v>
      </c>
    </row>
    <row r="2630" spans="1:15" x14ac:dyDescent="0.25">
      <c r="A2630" t="s">
        <v>9</v>
      </c>
      <c r="B2630" t="s">
        <v>10</v>
      </c>
      <c r="C2630" t="str">
        <f t="shared" si="209"/>
        <v>NW</v>
      </c>
      <c r="D2630">
        <v>2019</v>
      </c>
      <c r="E2630">
        <v>28</v>
      </c>
      <c r="F2630" t="str">
        <f t="shared" si="206"/>
        <v>2019Q3</v>
      </c>
      <c r="G2630" t="str">
        <f t="shared" si="207"/>
        <v>PROD_0062019Q3</v>
      </c>
      <c r="H2630">
        <v>9</v>
      </c>
      <c r="I2630" s="1">
        <f t="shared" si="208"/>
        <v>41175</v>
      </c>
      <c r="J2630" t="s">
        <v>20</v>
      </c>
      <c r="K2630" t="s">
        <v>10</v>
      </c>
      <c r="L2630">
        <v>2019</v>
      </c>
      <c r="M2630">
        <v>28</v>
      </c>
      <c r="N2630">
        <v>3</v>
      </c>
      <c r="O2630">
        <f t="shared" si="210"/>
        <v>1116</v>
      </c>
    </row>
    <row r="2631" spans="1:15" x14ac:dyDescent="0.25">
      <c r="A2631" t="s">
        <v>9</v>
      </c>
      <c r="B2631" t="s">
        <v>10</v>
      </c>
      <c r="C2631" t="str">
        <f t="shared" si="209"/>
        <v>NW</v>
      </c>
      <c r="D2631">
        <v>2019</v>
      </c>
      <c r="E2631">
        <v>29</v>
      </c>
      <c r="F2631" t="str">
        <f t="shared" si="206"/>
        <v>2019Q3</v>
      </c>
      <c r="G2631" t="str">
        <f t="shared" si="207"/>
        <v>PROD_0062019Q3</v>
      </c>
      <c r="H2631">
        <v>12</v>
      </c>
      <c r="I2631" s="1">
        <f t="shared" si="208"/>
        <v>54900</v>
      </c>
      <c r="J2631" t="s">
        <v>20</v>
      </c>
      <c r="K2631" t="s">
        <v>10</v>
      </c>
      <c r="L2631">
        <v>2019</v>
      </c>
      <c r="M2631">
        <v>29</v>
      </c>
      <c r="N2631">
        <v>4</v>
      </c>
      <c r="O2631">
        <f t="shared" si="210"/>
        <v>1488</v>
      </c>
    </row>
    <row r="2632" spans="1:15" x14ac:dyDescent="0.25">
      <c r="A2632" t="s">
        <v>9</v>
      </c>
      <c r="B2632" t="s">
        <v>10</v>
      </c>
      <c r="C2632" t="str">
        <f t="shared" si="209"/>
        <v>NW</v>
      </c>
      <c r="D2632">
        <v>2019</v>
      </c>
      <c r="E2632">
        <v>30</v>
      </c>
      <c r="F2632" t="str">
        <f t="shared" si="206"/>
        <v>2019Q3</v>
      </c>
      <c r="G2632" t="str">
        <f t="shared" si="207"/>
        <v>PROD_0062019Q3</v>
      </c>
      <c r="H2632">
        <v>21</v>
      </c>
      <c r="I2632" s="1">
        <f t="shared" si="208"/>
        <v>96075</v>
      </c>
      <c r="J2632" t="s">
        <v>20</v>
      </c>
      <c r="K2632" t="s">
        <v>10</v>
      </c>
      <c r="L2632">
        <v>2019</v>
      </c>
      <c r="M2632">
        <v>30</v>
      </c>
      <c r="N2632">
        <v>8</v>
      </c>
      <c r="O2632">
        <f t="shared" si="210"/>
        <v>2976</v>
      </c>
    </row>
    <row r="2633" spans="1:15" x14ac:dyDescent="0.25">
      <c r="A2633" t="s">
        <v>9</v>
      </c>
      <c r="B2633" t="s">
        <v>10</v>
      </c>
      <c r="C2633" t="str">
        <f t="shared" si="209"/>
        <v>NW</v>
      </c>
      <c r="D2633">
        <v>2019</v>
      </c>
      <c r="E2633">
        <v>31</v>
      </c>
      <c r="F2633" t="str">
        <f t="shared" si="206"/>
        <v>2019Q3</v>
      </c>
      <c r="G2633" t="str">
        <f t="shared" si="207"/>
        <v>PROD_0062019Q3</v>
      </c>
      <c r="H2633">
        <v>26</v>
      </c>
      <c r="I2633" s="1">
        <f t="shared" si="208"/>
        <v>118950</v>
      </c>
      <c r="J2633" t="s">
        <v>20</v>
      </c>
      <c r="K2633" t="s">
        <v>10</v>
      </c>
      <c r="L2633">
        <v>2019</v>
      </c>
      <c r="M2633">
        <v>31</v>
      </c>
      <c r="N2633">
        <v>11</v>
      </c>
      <c r="O2633">
        <f t="shared" si="210"/>
        <v>4092</v>
      </c>
    </row>
    <row r="2634" spans="1:15" x14ac:dyDescent="0.25">
      <c r="A2634" t="s">
        <v>9</v>
      </c>
      <c r="B2634" t="s">
        <v>10</v>
      </c>
      <c r="C2634" t="str">
        <f t="shared" si="209"/>
        <v>NW</v>
      </c>
      <c r="D2634">
        <v>2019</v>
      </c>
      <c r="E2634">
        <v>32</v>
      </c>
      <c r="F2634" t="str">
        <f t="shared" si="206"/>
        <v>2019Q3</v>
      </c>
      <c r="G2634" t="str">
        <f t="shared" si="207"/>
        <v>PROD_0062019Q3</v>
      </c>
      <c r="H2634">
        <v>20</v>
      </c>
      <c r="I2634" s="1">
        <f t="shared" si="208"/>
        <v>91500</v>
      </c>
      <c r="J2634" t="s">
        <v>20</v>
      </c>
      <c r="K2634" t="s">
        <v>10</v>
      </c>
      <c r="L2634">
        <v>2019</v>
      </c>
      <c r="M2634">
        <v>32</v>
      </c>
      <c r="N2634">
        <v>9</v>
      </c>
      <c r="O2634">
        <f t="shared" si="210"/>
        <v>3348</v>
      </c>
    </row>
    <row r="2635" spans="1:15" x14ac:dyDescent="0.25">
      <c r="A2635" t="s">
        <v>9</v>
      </c>
      <c r="B2635" t="s">
        <v>10</v>
      </c>
      <c r="C2635" t="str">
        <f t="shared" si="209"/>
        <v>NW</v>
      </c>
      <c r="D2635">
        <v>2019</v>
      </c>
      <c r="E2635">
        <v>33</v>
      </c>
      <c r="F2635" t="str">
        <f t="shared" si="206"/>
        <v>2019Q3</v>
      </c>
      <c r="G2635" t="str">
        <f t="shared" si="207"/>
        <v>PROD_0062019Q3</v>
      </c>
      <c r="H2635">
        <v>12</v>
      </c>
      <c r="I2635" s="1">
        <f t="shared" si="208"/>
        <v>54900</v>
      </c>
      <c r="J2635" t="s">
        <v>20</v>
      </c>
      <c r="K2635" t="s">
        <v>10</v>
      </c>
      <c r="L2635">
        <v>2019</v>
      </c>
      <c r="M2635">
        <v>33</v>
      </c>
      <c r="N2635">
        <v>5</v>
      </c>
      <c r="O2635">
        <f t="shared" si="210"/>
        <v>1860</v>
      </c>
    </row>
    <row r="2636" spans="1:15" x14ac:dyDescent="0.25">
      <c r="A2636" t="s">
        <v>9</v>
      </c>
      <c r="B2636" t="s">
        <v>10</v>
      </c>
      <c r="C2636" t="str">
        <f t="shared" si="209"/>
        <v>NW</v>
      </c>
      <c r="D2636">
        <v>2019</v>
      </c>
      <c r="E2636">
        <v>34</v>
      </c>
      <c r="F2636" t="str">
        <f t="shared" si="206"/>
        <v>2019Q3</v>
      </c>
      <c r="G2636" t="str">
        <f t="shared" si="207"/>
        <v>PROD_0062019Q3</v>
      </c>
      <c r="H2636">
        <v>16</v>
      </c>
      <c r="I2636" s="1">
        <f t="shared" si="208"/>
        <v>73200</v>
      </c>
      <c r="J2636" t="s">
        <v>20</v>
      </c>
      <c r="K2636" t="s">
        <v>10</v>
      </c>
      <c r="L2636">
        <v>2019</v>
      </c>
      <c r="M2636">
        <v>34</v>
      </c>
      <c r="N2636">
        <v>6</v>
      </c>
      <c r="O2636">
        <f t="shared" si="210"/>
        <v>2232</v>
      </c>
    </row>
    <row r="2637" spans="1:15" x14ac:dyDescent="0.25">
      <c r="A2637" t="s">
        <v>9</v>
      </c>
      <c r="B2637" t="s">
        <v>10</v>
      </c>
      <c r="C2637" t="str">
        <f t="shared" si="209"/>
        <v>NW</v>
      </c>
      <c r="D2637">
        <v>2019</v>
      </c>
      <c r="E2637">
        <v>35</v>
      </c>
      <c r="F2637" t="str">
        <f t="shared" si="206"/>
        <v>2019Q3</v>
      </c>
      <c r="G2637" t="str">
        <f t="shared" si="207"/>
        <v>PROD_0062019Q3</v>
      </c>
      <c r="H2637">
        <v>14</v>
      </c>
      <c r="I2637" s="1">
        <f t="shared" si="208"/>
        <v>64050</v>
      </c>
      <c r="J2637" t="s">
        <v>20</v>
      </c>
      <c r="K2637" t="s">
        <v>10</v>
      </c>
      <c r="L2637">
        <v>2019</v>
      </c>
      <c r="M2637">
        <v>35</v>
      </c>
      <c r="N2637">
        <v>5</v>
      </c>
      <c r="O2637">
        <f t="shared" si="210"/>
        <v>1860</v>
      </c>
    </row>
    <row r="2638" spans="1:15" x14ac:dyDescent="0.25">
      <c r="A2638" t="s">
        <v>9</v>
      </c>
      <c r="B2638" t="s">
        <v>10</v>
      </c>
      <c r="C2638" t="str">
        <f t="shared" si="209"/>
        <v>NW</v>
      </c>
      <c r="D2638">
        <v>2019</v>
      </c>
      <c r="E2638">
        <v>36</v>
      </c>
      <c r="F2638" t="str">
        <f t="shared" si="206"/>
        <v>2019Q3</v>
      </c>
      <c r="G2638" t="str">
        <f t="shared" si="207"/>
        <v>PROD_0062019Q3</v>
      </c>
      <c r="H2638">
        <v>11</v>
      </c>
      <c r="I2638" s="1">
        <f t="shared" si="208"/>
        <v>50325</v>
      </c>
      <c r="J2638" t="s">
        <v>20</v>
      </c>
      <c r="K2638" t="s">
        <v>10</v>
      </c>
      <c r="L2638">
        <v>2019</v>
      </c>
      <c r="M2638">
        <v>36</v>
      </c>
      <c r="N2638">
        <v>4</v>
      </c>
      <c r="O2638">
        <f t="shared" si="210"/>
        <v>1488</v>
      </c>
    </row>
    <row r="2639" spans="1:15" x14ac:dyDescent="0.25">
      <c r="A2639" t="s">
        <v>9</v>
      </c>
      <c r="B2639" t="s">
        <v>10</v>
      </c>
      <c r="C2639" t="str">
        <f t="shared" si="209"/>
        <v>NW</v>
      </c>
      <c r="D2639">
        <v>2019</v>
      </c>
      <c r="E2639">
        <v>37</v>
      </c>
      <c r="F2639" t="str">
        <f t="shared" si="206"/>
        <v>2019Q3</v>
      </c>
      <c r="G2639" t="str">
        <f t="shared" si="207"/>
        <v>PROD_0062019Q3</v>
      </c>
      <c r="H2639">
        <v>15</v>
      </c>
      <c r="I2639" s="1">
        <f t="shared" si="208"/>
        <v>68625</v>
      </c>
      <c r="J2639" t="s">
        <v>20</v>
      </c>
      <c r="K2639" t="s">
        <v>10</v>
      </c>
      <c r="L2639">
        <v>2019</v>
      </c>
      <c r="M2639">
        <v>37</v>
      </c>
      <c r="N2639">
        <v>5</v>
      </c>
      <c r="O2639">
        <f t="shared" si="210"/>
        <v>1860</v>
      </c>
    </row>
    <row r="2640" spans="1:15" x14ac:dyDescent="0.25">
      <c r="A2640" t="s">
        <v>9</v>
      </c>
      <c r="B2640" t="s">
        <v>10</v>
      </c>
      <c r="C2640" t="str">
        <f t="shared" si="209"/>
        <v>NW</v>
      </c>
      <c r="D2640">
        <v>2019</v>
      </c>
      <c r="E2640">
        <v>38</v>
      </c>
      <c r="F2640" t="str">
        <f t="shared" si="206"/>
        <v>2019Q3</v>
      </c>
      <c r="G2640" t="str">
        <f t="shared" si="207"/>
        <v>PROD_0062019Q3</v>
      </c>
      <c r="H2640">
        <v>24</v>
      </c>
      <c r="I2640" s="1">
        <f t="shared" si="208"/>
        <v>109800</v>
      </c>
      <c r="J2640" t="s">
        <v>20</v>
      </c>
      <c r="K2640" t="s">
        <v>10</v>
      </c>
      <c r="L2640">
        <v>2019</v>
      </c>
      <c r="M2640">
        <v>38</v>
      </c>
      <c r="N2640">
        <v>7</v>
      </c>
      <c r="O2640">
        <f t="shared" si="210"/>
        <v>2604</v>
      </c>
    </row>
    <row r="2641" spans="1:15" x14ac:dyDescent="0.25">
      <c r="A2641" t="s">
        <v>9</v>
      </c>
      <c r="B2641" t="s">
        <v>10</v>
      </c>
      <c r="C2641" t="str">
        <f t="shared" si="209"/>
        <v>NW</v>
      </c>
      <c r="D2641">
        <v>2019</v>
      </c>
      <c r="E2641">
        <v>39</v>
      </c>
      <c r="F2641" t="str">
        <f t="shared" si="206"/>
        <v>2019Q4</v>
      </c>
      <c r="G2641" t="str">
        <f t="shared" si="207"/>
        <v>PROD_0062019Q4</v>
      </c>
      <c r="H2641">
        <v>14</v>
      </c>
      <c r="I2641" s="1">
        <f t="shared" si="208"/>
        <v>64050</v>
      </c>
      <c r="J2641" t="s">
        <v>20</v>
      </c>
      <c r="K2641" t="s">
        <v>10</v>
      </c>
      <c r="L2641">
        <v>2019</v>
      </c>
      <c r="M2641">
        <v>39</v>
      </c>
      <c r="N2641">
        <v>4</v>
      </c>
      <c r="O2641">
        <f t="shared" si="210"/>
        <v>1488</v>
      </c>
    </row>
    <row r="2642" spans="1:15" x14ac:dyDescent="0.25">
      <c r="A2642" t="s">
        <v>9</v>
      </c>
      <c r="B2642" t="s">
        <v>10</v>
      </c>
      <c r="C2642" t="str">
        <f t="shared" si="209"/>
        <v>NW</v>
      </c>
      <c r="D2642">
        <v>2019</v>
      </c>
      <c r="E2642">
        <v>40</v>
      </c>
      <c r="F2642" t="str">
        <f t="shared" si="206"/>
        <v>2019Q4</v>
      </c>
      <c r="G2642" t="str">
        <f t="shared" si="207"/>
        <v>PROD_0062019Q4</v>
      </c>
      <c r="H2642">
        <v>19</v>
      </c>
      <c r="I2642" s="1">
        <f t="shared" si="208"/>
        <v>86925</v>
      </c>
      <c r="J2642" t="s">
        <v>20</v>
      </c>
      <c r="K2642" t="s">
        <v>10</v>
      </c>
      <c r="L2642">
        <v>2019</v>
      </c>
      <c r="M2642">
        <v>40</v>
      </c>
      <c r="N2642">
        <v>4</v>
      </c>
      <c r="O2642">
        <f t="shared" si="210"/>
        <v>1488</v>
      </c>
    </row>
    <row r="2643" spans="1:15" x14ac:dyDescent="0.25">
      <c r="A2643" t="s">
        <v>9</v>
      </c>
      <c r="B2643" t="s">
        <v>10</v>
      </c>
      <c r="C2643" t="str">
        <f t="shared" si="209"/>
        <v>NW</v>
      </c>
      <c r="D2643">
        <v>2019</v>
      </c>
      <c r="E2643">
        <v>41</v>
      </c>
      <c r="F2643" t="str">
        <f t="shared" si="206"/>
        <v>2019Q4</v>
      </c>
      <c r="G2643" t="str">
        <f t="shared" si="207"/>
        <v>PROD_0062019Q4</v>
      </c>
      <c r="H2643">
        <v>20</v>
      </c>
      <c r="I2643" s="1">
        <f t="shared" si="208"/>
        <v>91500</v>
      </c>
      <c r="J2643" t="s">
        <v>20</v>
      </c>
      <c r="K2643" t="s">
        <v>10</v>
      </c>
      <c r="L2643">
        <v>2019</v>
      </c>
      <c r="M2643">
        <v>41</v>
      </c>
      <c r="N2643">
        <v>4</v>
      </c>
      <c r="O2643">
        <f t="shared" si="210"/>
        <v>1488</v>
      </c>
    </row>
    <row r="2644" spans="1:15" x14ac:dyDescent="0.25">
      <c r="A2644" t="s">
        <v>9</v>
      </c>
      <c r="B2644" t="s">
        <v>10</v>
      </c>
      <c r="C2644" t="str">
        <f t="shared" si="209"/>
        <v>NW</v>
      </c>
      <c r="D2644">
        <v>2019</v>
      </c>
      <c r="E2644">
        <v>42</v>
      </c>
      <c r="F2644" t="str">
        <f t="shared" si="206"/>
        <v>2019Q4</v>
      </c>
      <c r="G2644" t="str">
        <f t="shared" si="207"/>
        <v>PROD_0062019Q4</v>
      </c>
      <c r="H2644">
        <v>19</v>
      </c>
      <c r="I2644" s="1">
        <f t="shared" si="208"/>
        <v>86925</v>
      </c>
      <c r="J2644" t="s">
        <v>20</v>
      </c>
      <c r="K2644" t="s">
        <v>10</v>
      </c>
      <c r="L2644">
        <v>2019</v>
      </c>
      <c r="M2644">
        <v>42</v>
      </c>
      <c r="N2644">
        <v>4</v>
      </c>
      <c r="O2644">
        <f t="shared" si="210"/>
        <v>1488</v>
      </c>
    </row>
    <row r="2645" spans="1:15" x14ac:dyDescent="0.25">
      <c r="A2645" t="s">
        <v>9</v>
      </c>
      <c r="B2645" t="s">
        <v>10</v>
      </c>
      <c r="C2645" t="str">
        <f t="shared" si="209"/>
        <v>NW</v>
      </c>
      <c r="D2645">
        <v>2019</v>
      </c>
      <c r="E2645">
        <v>43</v>
      </c>
      <c r="F2645" t="str">
        <f t="shared" si="206"/>
        <v>2019Q4</v>
      </c>
      <c r="G2645" t="str">
        <f t="shared" si="207"/>
        <v>PROD_0062019Q4</v>
      </c>
      <c r="H2645">
        <v>14</v>
      </c>
      <c r="I2645" s="1">
        <f t="shared" si="208"/>
        <v>64050</v>
      </c>
      <c r="J2645" t="s">
        <v>20</v>
      </c>
      <c r="K2645" t="s">
        <v>10</v>
      </c>
      <c r="L2645">
        <v>2019</v>
      </c>
      <c r="M2645">
        <v>43</v>
      </c>
      <c r="N2645">
        <v>3</v>
      </c>
      <c r="O2645">
        <f t="shared" si="210"/>
        <v>1116</v>
      </c>
    </row>
    <row r="2646" spans="1:15" x14ac:dyDescent="0.25">
      <c r="A2646" t="s">
        <v>9</v>
      </c>
      <c r="B2646" t="s">
        <v>10</v>
      </c>
      <c r="C2646" t="str">
        <f t="shared" si="209"/>
        <v>NW</v>
      </c>
      <c r="D2646">
        <v>2019</v>
      </c>
      <c r="E2646">
        <v>44</v>
      </c>
      <c r="F2646" t="str">
        <f t="shared" si="206"/>
        <v>2019Q4</v>
      </c>
      <c r="G2646" t="str">
        <f t="shared" si="207"/>
        <v>PROD_0062019Q4</v>
      </c>
      <c r="H2646">
        <v>18</v>
      </c>
      <c r="I2646" s="1">
        <f t="shared" si="208"/>
        <v>82350</v>
      </c>
      <c r="J2646" t="s">
        <v>20</v>
      </c>
      <c r="K2646" t="s">
        <v>10</v>
      </c>
      <c r="L2646">
        <v>2019</v>
      </c>
      <c r="M2646">
        <v>44</v>
      </c>
      <c r="N2646">
        <v>3</v>
      </c>
      <c r="O2646">
        <f t="shared" si="210"/>
        <v>1116</v>
      </c>
    </row>
    <row r="2647" spans="1:15" x14ac:dyDescent="0.25">
      <c r="A2647" t="s">
        <v>9</v>
      </c>
      <c r="B2647" t="s">
        <v>10</v>
      </c>
      <c r="C2647" t="str">
        <f t="shared" si="209"/>
        <v>NW</v>
      </c>
      <c r="D2647">
        <v>2019</v>
      </c>
      <c r="E2647">
        <v>45</v>
      </c>
      <c r="F2647" t="str">
        <f t="shared" si="206"/>
        <v>2019Q4</v>
      </c>
      <c r="G2647" t="str">
        <f t="shared" si="207"/>
        <v>PROD_0062019Q4</v>
      </c>
      <c r="H2647">
        <v>13</v>
      </c>
      <c r="I2647" s="1">
        <f t="shared" si="208"/>
        <v>59475</v>
      </c>
      <c r="J2647" t="s">
        <v>20</v>
      </c>
      <c r="K2647" t="s">
        <v>10</v>
      </c>
      <c r="L2647">
        <v>2019</v>
      </c>
      <c r="M2647">
        <v>45</v>
      </c>
      <c r="N2647">
        <v>2</v>
      </c>
      <c r="O2647">
        <f t="shared" si="210"/>
        <v>744</v>
      </c>
    </row>
    <row r="2648" spans="1:15" x14ac:dyDescent="0.25">
      <c r="A2648" t="s">
        <v>9</v>
      </c>
      <c r="B2648" t="s">
        <v>10</v>
      </c>
      <c r="C2648" t="str">
        <f t="shared" si="209"/>
        <v>NW</v>
      </c>
      <c r="D2648">
        <v>2019</v>
      </c>
      <c r="E2648">
        <v>46</v>
      </c>
      <c r="F2648" t="str">
        <f t="shared" si="206"/>
        <v>2019Q4</v>
      </c>
      <c r="G2648" t="str">
        <f t="shared" si="207"/>
        <v>PROD_0062019Q4</v>
      </c>
      <c r="H2648">
        <v>17</v>
      </c>
      <c r="I2648" s="1">
        <f t="shared" si="208"/>
        <v>77775</v>
      </c>
      <c r="J2648" t="s">
        <v>20</v>
      </c>
      <c r="K2648" t="s">
        <v>10</v>
      </c>
      <c r="L2648">
        <v>2019</v>
      </c>
      <c r="M2648">
        <v>46</v>
      </c>
      <c r="N2648">
        <v>3</v>
      </c>
      <c r="O2648">
        <f t="shared" si="210"/>
        <v>1116</v>
      </c>
    </row>
    <row r="2649" spans="1:15" x14ac:dyDescent="0.25">
      <c r="A2649" t="s">
        <v>9</v>
      </c>
      <c r="B2649" t="s">
        <v>10</v>
      </c>
      <c r="C2649" t="str">
        <f t="shared" si="209"/>
        <v>NW</v>
      </c>
      <c r="D2649">
        <v>2019</v>
      </c>
      <c r="E2649">
        <v>47</v>
      </c>
      <c r="F2649" t="str">
        <f t="shared" si="206"/>
        <v>2019Q4</v>
      </c>
      <c r="G2649" t="str">
        <f t="shared" si="207"/>
        <v>PROD_0062019Q4</v>
      </c>
      <c r="H2649">
        <v>15</v>
      </c>
      <c r="I2649" s="1">
        <f t="shared" si="208"/>
        <v>68625</v>
      </c>
      <c r="J2649" t="s">
        <v>20</v>
      </c>
      <c r="K2649" t="s">
        <v>10</v>
      </c>
      <c r="L2649">
        <v>2019</v>
      </c>
      <c r="M2649">
        <v>47</v>
      </c>
      <c r="N2649">
        <v>2</v>
      </c>
      <c r="O2649">
        <f t="shared" si="210"/>
        <v>744</v>
      </c>
    </row>
    <row r="2650" spans="1:15" x14ac:dyDescent="0.25">
      <c r="A2650" t="s">
        <v>9</v>
      </c>
      <c r="B2650" t="s">
        <v>10</v>
      </c>
      <c r="C2650" t="str">
        <f t="shared" si="209"/>
        <v>NW</v>
      </c>
      <c r="D2650">
        <v>2019</v>
      </c>
      <c r="E2650">
        <v>48</v>
      </c>
      <c r="F2650" t="str">
        <f t="shared" si="206"/>
        <v>2019Q4</v>
      </c>
      <c r="G2650" t="str">
        <f t="shared" si="207"/>
        <v>PROD_0062019Q4</v>
      </c>
      <c r="H2650">
        <v>11</v>
      </c>
      <c r="I2650" s="1">
        <f t="shared" si="208"/>
        <v>50325</v>
      </c>
      <c r="J2650" t="s">
        <v>20</v>
      </c>
      <c r="K2650" t="s">
        <v>10</v>
      </c>
      <c r="L2650">
        <v>2019</v>
      </c>
      <c r="M2650">
        <v>48</v>
      </c>
      <c r="N2650">
        <v>2</v>
      </c>
      <c r="O2650">
        <f t="shared" si="210"/>
        <v>744</v>
      </c>
    </row>
    <row r="2651" spans="1:15" x14ac:dyDescent="0.25">
      <c r="A2651" t="s">
        <v>9</v>
      </c>
      <c r="B2651" t="s">
        <v>10</v>
      </c>
      <c r="C2651" t="str">
        <f t="shared" si="209"/>
        <v>NW</v>
      </c>
      <c r="D2651">
        <v>2019</v>
      </c>
      <c r="E2651">
        <v>49</v>
      </c>
      <c r="F2651" t="str">
        <f t="shared" si="206"/>
        <v>2019Q4</v>
      </c>
      <c r="G2651" t="str">
        <f t="shared" si="207"/>
        <v>PROD_0062019Q4</v>
      </c>
      <c r="H2651">
        <v>13</v>
      </c>
      <c r="I2651" s="1">
        <f t="shared" si="208"/>
        <v>59475</v>
      </c>
      <c r="J2651" t="s">
        <v>20</v>
      </c>
      <c r="K2651" t="s">
        <v>10</v>
      </c>
      <c r="L2651">
        <v>2019</v>
      </c>
      <c r="M2651">
        <v>49</v>
      </c>
      <c r="N2651">
        <v>2</v>
      </c>
      <c r="O2651">
        <f t="shared" si="210"/>
        <v>744</v>
      </c>
    </row>
    <row r="2652" spans="1:15" x14ac:dyDescent="0.25">
      <c r="A2652" t="s">
        <v>9</v>
      </c>
      <c r="B2652" t="s">
        <v>10</v>
      </c>
      <c r="C2652" t="str">
        <f t="shared" si="209"/>
        <v>NW</v>
      </c>
      <c r="D2652">
        <v>2019</v>
      </c>
      <c r="E2652">
        <v>50</v>
      </c>
      <c r="F2652" t="str">
        <f t="shared" si="206"/>
        <v>2019Q4</v>
      </c>
      <c r="G2652" t="str">
        <f t="shared" si="207"/>
        <v>PROD_0062019Q4</v>
      </c>
      <c r="H2652">
        <v>18</v>
      </c>
      <c r="I2652" s="1">
        <f t="shared" si="208"/>
        <v>82350</v>
      </c>
      <c r="J2652" t="s">
        <v>20</v>
      </c>
      <c r="K2652" t="s">
        <v>10</v>
      </c>
      <c r="L2652">
        <v>2019</v>
      </c>
      <c r="M2652">
        <v>50</v>
      </c>
      <c r="N2652">
        <v>2</v>
      </c>
      <c r="O2652">
        <f t="shared" si="210"/>
        <v>744</v>
      </c>
    </row>
    <row r="2653" spans="1:15" x14ac:dyDescent="0.25">
      <c r="A2653" t="s">
        <v>9</v>
      </c>
      <c r="B2653" t="s">
        <v>10</v>
      </c>
      <c r="C2653" t="str">
        <f t="shared" si="209"/>
        <v>NW</v>
      </c>
      <c r="D2653">
        <v>2019</v>
      </c>
      <c r="E2653">
        <v>51</v>
      </c>
      <c r="F2653" t="str">
        <f t="shared" si="206"/>
        <v>2019Q4</v>
      </c>
      <c r="G2653" t="str">
        <f t="shared" si="207"/>
        <v>PROD_0062019Q4</v>
      </c>
      <c r="H2653">
        <v>20</v>
      </c>
      <c r="I2653" s="1">
        <f t="shared" si="208"/>
        <v>91500</v>
      </c>
      <c r="J2653" t="s">
        <v>20</v>
      </c>
      <c r="K2653" t="s">
        <v>10</v>
      </c>
      <c r="L2653">
        <v>2019</v>
      </c>
      <c r="M2653">
        <v>51</v>
      </c>
      <c r="N2653">
        <v>2</v>
      </c>
      <c r="O2653">
        <f t="shared" si="210"/>
        <v>744</v>
      </c>
    </row>
    <row r="2654" spans="1:15" x14ac:dyDescent="0.25">
      <c r="A2654" t="s">
        <v>9</v>
      </c>
      <c r="B2654" t="s">
        <v>10</v>
      </c>
      <c r="C2654" t="str">
        <f t="shared" si="209"/>
        <v>NW</v>
      </c>
      <c r="D2654">
        <v>2020</v>
      </c>
      <c r="E2654">
        <v>0</v>
      </c>
      <c r="F2654" t="str">
        <f t="shared" si="206"/>
        <v>2020Q1</v>
      </c>
      <c r="G2654" t="str">
        <f t="shared" si="207"/>
        <v>PROD_0062020Q1</v>
      </c>
      <c r="H2654">
        <v>15</v>
      </c>
      <c r="I2654" s="1">
        <f t="shared" si="208"/>
        <v>69735</v>
      </c>
      <c r="J2654" t="s">
        <v>20</v>
      </c>
      <c r="K2654" t="s">
        <v>10</v>
      </c>
      <c r="L2654">
        <v>2020</v>
      </c>
      <c r="M2654">
        <v>0</v>
      </c>
      <c r="N2654">
        <v>1</v>
      </c>
      <c r="O2654">
        <f t="shared" si="210"/>
        <v>372</v>
      </c>
    </row>
    <row r="2655" spans="1:15" x14ac:dyDescent="0.25">
      <c r="A2655" t="s">
        <v>9</v>
      </c>
      <c r="B2655" t="s">
        <v>10</v>
      </c>
      <c r="C2655" t="str">
        <f t="shared" si="209"/>
        <v>NW</v>
      </c>
      <c r="D2655">
        <v>2020</v>
      </c>
      <c r="E2655">
        <v>1</v>
      </c>
      <c r="F2655" t="str">
        <f t="shared" si="206"/>
        <v>2020Q1</v>
      </c>
      <c r="G2655" t="str">
        <f t="shared" si="207"/>
        <v>PROD_0062020Q1</v>
      </c>
      <c r="H2655">
        <v>26</v>
      </c>
      <c r="I2655" s="1">
        <f t="shared" si="208"/>
        <v>120874</v>
      </c>
      <c r="J2655" t="s">
        <v>20</v>
      </c>
      <c r="K2655" t="s">
        <v>10</v>
      </c>
      <c r="L2655">
        <v>2020</v>
      </c>
      <c r="M2655">
        <v>1</v>
      </c>
      <c r="N2655">
        <v>3</v>
      </c>
      <c r="O2655">
        <f t="shared" si="210"/>
        <v>1116</v>
      </c>
    </row>
    <row r="2656" spans="1:15" x14ac:dyDescent="0.25">
      <c r="A2656" t="s">
        <v>9</v>
      </c>
      <c r="B2656" t="s">
        <v>10</v>
      </c>
      <c r="C2656" t="str">
        <f t="shared" si="209"/>
        <v>NW</v>
      </c>
      <c r="D2656">
        <v>2020</v>
      </c>
      <c r="E2656">
        <v>2</v>
      </c>
      <c r="F2656" t="str">
        <f t="shared" si="206"/>
        <v>2020Q1</v>
      </c>
      <c r="G2656" t="str">
        <f t="shared" si="207"/>
        <v>PROD_0062020Q1</v>
      </c>
      <c r="H2656">
        <v>11</v>
      </c>
      <c r="I2656" s="1">
        <f t="shared" si="208"/>
        <v>51139</v>
      </c>
      <c r="J2656" t="s">
        <v>20</v>
      </c>
      <c r="K2656" t="s">
        <v>10</v>
      </c>
      <c r="L2656">
        <v>2020</v>
      </c>
      <c r="M2656">
        <v>2</v>
      </c>
      <c r="N2656">
        <v>2</v>
      </c>
      <c r="O2656">
        <f t="shared" si="210"/>
        <v>744</v>
      </c>
    </row>
    <row r="2657" spans="1:15" x14ac:dyDescent="0.25">
      <c r="A2657" t="s">
        <v>9</v>
      </c>
      <c r="B2657" t="s">
        <v>10</v>
      </c>
      <c r="C2657" t="str">
        <f t="shared" si="209"/>
        <v>NW</v>
      </c>
      <c r="D2657">
        <v>2020</v>
      </c>
      <c r="E2657">
        <v>3</v>
      </c>
      <c r="F2657" t="str">
        <f t="shared" si="206"/>
        <v>2020Q1</v>
      </c>
      <c r="G2657" t="str">
        <f t="shared" si="207"/>
        <v>PROD_0062020Q1</v>
      </c>
      <c r="H2657">
        <v>15</v>
      </c>
      <c r="I2657" s="1">
        <f t="shared" si="208"/>
        <v>69735</v>
      </c>
      <c r="J2657" t="s">
        <v>20</v>
      </c>
      <c r="K2657" t="s">
        <v>10</v>
      </c>
      <c r="L2657">
        <v>2020</v>
      </c>
      <c r="M2657">
        <v>3</v>
      </c>
      <c r="N2657">
        <v>3</v>
      </c>
      <c r="O2657">
        <f t="shared" si="210"/>
        <v>1116</v>
      </c>
    </row>
    <row r="2658" spans="1:15" x14ac:dyDescent="0.25">
      <c r="A2658" t="s">
        <v>9</v>
      </c>
      <c r="B2658" t="s">
        <v>10</v>
      </c>
      <c r="C2658" t="str">
        <f t="shared" si="209"/>
        <v>NW</v>
      </c>
      <c r="D2658">
        <v>2020</v>
      </c>
      <c r="E2658">
        <v>4</v>
      </c>
      <c r="F2658" t="str">
        <f t="shared" si="206"/>
        <v>2020Q1</v>
      </c>
      <c r="G2658" t="str">
        <f t="shared" si="207"/>
        <v>PROD_0062020Q1</v>
      </c>
      <c r="H2658">
        <v>19</v>
      </c>
      <c r="I2658" s="1">
        <f t="shared" si="208"/>
        <v>88331</v>
      </c>
      <c r="J2658" t="s">
        <v>20</v>
      </c>
      <c r="K2658" t="s">
        <v>10</v>
      </c>
      <c r="L2658">
        <v>2020</v>
      </c>
      <c r="M2658">
        <v>4</v>
      </c>
      <c r="N2658">
        <v>4</v>
      </c>
      <c r="O2658">
        <f t="shared" si="210"/>
        <v>1488</v>
      </c>
    </row>
    <row r="2659" spans="1:15" x14ac:dyDescent="0.25">
      <c r="A2659" t="s">
        <v>9</v>
      </c>
      <c r="B2659" t="s">
        <v>10</v>
      </c>
      <c r="C2659" t="str">
        <f t="shared" si="209"/>
        <v>NW</v>
      </c>
      <c r="D2659">
        <v>2020</v>
      </c>
      <c r="E2659">
        <v>5</v>
      </c>
      <c r="F2659" t="str">
        <f t="shared" si="206"/>
        <v>2020Q1</v>
      </c>
      <c r="G2659" t="str">
        <f t="shared" si="207"/>
        <v>PROD_0062020Q1</v>
      </c>
      <c r="H2659">
        <v>15</v>
      </c>
      <c r="I2659" s="1">
        <f t="shared" si="208"/>
        <v>69735</v>
      </c>
      <c r="J2659" t="s">
        <v>20</v>
      </c>
      <c r="K2659" t="s">
        <v>10</v>
      </c>
      <c r="L2659">
        <v>2020</v>
      </c>
      <c r="M2659">
        <v>5</v>
      </c>
      <c r="N2659">
        <v>3</v>
      </c>
      <c r="O2659">
        <f t="shared" si="210"/>
        <v>1116</v>
      </c>
    </row>
    <row r="2660" spans="1:15" x14ac:dyDescent="0.25">
      <c r="A2660" t="s">
        <v>9</v>
      </c>
      <c r="B2660" t="s">
        <v>10</v>
      </c>
      <c r="C2660" t="str">
        <f t="shared" si="209"/>
        <v>NW</v>
      </c>
      <c r="D2660">
        <v>2020</v>
      </c>
      <c r="E2660">
        <v>6</v>
      </c>
      <c r="F2660" t="str">
        <f t="shared" si="206"/>
        <v>2020Q1</v>
      </c>
      <c r="G2660" t="str">
        <f t="shared" si="207"/>
        <v>PROD_0062020Q1</v>
      </c>
      <c r="H2660">
        <v>16</v>
      </c>
      <c r="I2660" s="1">
        <f t="shared" si="208"/>
        <v>74384</v>
      </c>
      <c r="J2660" t="s">
        <v>20</v>
      </c>
      <c r="K2660" t="s">
        <v>10</v>
      </c>
      <c r="L2660">
        <v>2020</v>
      </c>
      <c r="M2660">
        <v>6</v>
      </c>
      <c r="N2660">
        <v>4</v>
      </c>
      <c r="O2660">
        <f t="shared" si="210"/>
        <v>1488</v>
      </c>
    </row>
    <row r="2661" spans="1:15" x14ac:dyDescent="0.25">
      <c r="A2661" t="s">
        <v>9</v>
      </c>
      <c r="B2661" t="s">
        <v>10</v>
      </c>
      <c r="C2661" t="str">
        <f t="shared" si="209"/>
        <v>NW</v>
      </c>
      <c r="D2661">
        <v>2020</v>
      </c>
      <c r="E2661">
        <v>7</v>
      </c>
      <c r="F2661" t="str">
        <f t="shared" si="206"/>
        <v>2020Q1</v>
      </c>
      <c r="G2661" t="str">
        <f t="shared" si="207"/>
        <v>PROD_0062020Q1</v>
      </c>
      <c r="H2661">
        <v>19</v>
      </c>
      <c r="I2661" s="1">
        <f t="shared" si="208"/>
        <v>88331</v>
      </c>
      <c r="J2661" t="s">
        <v>20</v>
      </c>
      <c r="K2661" t="s">
        <v>10</v>
      </c>
      <c r="L2661">
        <v>2020</v>
      </c>
      <c r="M2661">
        <v>7</v>
      </c>
      <c r="N2661">
        <v>5</v>
      </c>
      <c r="O2661">
        <f t="shared" si="210"/>
        <v>1860</v>
      </c>
    </row>
    <row r="2662" spans="1:15" x14ac:dyDescent="0.25">
      <c r="A2662" t="s">
        <v>9</v>
      </c>
      <c r="B2662" t="s">
        <v>10</v>
      </c>
      <c r="C2662" t="str">
        <f t="shared" si="209"/>
        <v>NW</v>
      </c>
      <c r="D2662">
        <v>2020</v>
      </c>
      <c r="E2662">
        <v>8</v>
      </c>
      <c r="F2662" t="str">
        <f t="shared" si="206"/>
        <v>2020Q1</v>
      </c>
      <c r="G2662" t="str">
        <f t="shared" si="207"/>
        <v>PROD_0062020Q1</v>
      </c>
      <c r="H2662">
        <v>19</v>
      </c>
      <c r="I2662" s="1">
        <f t="shared" si="208"/>
        <v>88331</v>
      </c>
      <c r="J2662" t="s">
        <v>20</v>
      </c>
      <c r="K2662" t="s">
        <v>10</v>
      </c>
      <c r="L2662">
        <v>2020</v>
      </c>
      <c r="M2662">
        <v>8</v>
      </c>
      <c r="N2662">
        <v>5</v>
      </c>
      <c r="O2662">
        <f t="shared" si="210"/>
        <v>1860</v>
      </c>
    </row>
    <row r="2663" spans="1:15" x14ac:dyDescent="0.25">
      <c r="A2663" t="s">
        <v>9</v>
      </c>
      <c r="B2663" t="s">
        <v>10</v>
      </c>
      <c r="C2663" t="str">
        <f t="shared" si="209"/>
        <v>NW</v>
      </c>
      <c r="D2663">
        <v>2020</v>
      </c>
      <c r="E2663">
        <v>9</v>
      </c>
      <c r="F2663" t="str">
        <f t="shared" si="206"/>
        <v>2020Q1</v>
      </c>
      <c r="G2663" t="str">
        <f t="shared" si="207"/>
        <v>PROD_0062020Q1</v>
      </c>
      <c r="H2663">
        <v>23</v>
      </c>
      <c r="I2663" s="1">
        <f t="shared" si="208"/>
        <v>106927</v>
      </c>
      <c r="J2663" t="s">
        <v>20</v>
      </c>
      <c r="K2663" t="s">
        <v>10</v>
      </c>
      <c r="L2663">
        <v>2020</v>
      </c>
      <c r="M2663">
        <v>9</v>
      </c>
      <c r="N2663">
        <v>5</v>
      </c>
      <c r="O2663">
        <f t="shared" si="210"/>
        <v>1860</v>
      </c>
    </row>
    <row r="2664" spans="1:15" x14ac:dyDescent="0.25">
      <c r="A2664" t="s">
        <v>9</v>
      </c>
      <c r="B2664" t="s">
        <v>10</v>
      </c>
      <c r="C2664" t="str">
        <f t="shared" si="209"/>
        <v>NW</v>
      </c>
      <c r="D2664">
        <v>2020</v>
      </c>
      <c r="E2664">
        <v>10</v>
      </c>
      <c r="F2664" t="str">
        <f t="shared" si="206"/>
        <v>2020Q1</v>
      </c>
      <c r="G2664" t="str">
        <f t="shared" si="207"/>
        <v>PROD_0062020Q1</v>
      </c>
      <c r="H2664">
        <v>24</v>
      </c>
      <c r="I2664" s="1">
        <f t="shared" si="208"/>
        <v>111576</v>
      </c>
      <c r="J2664" t="s">
        <v>20</v>
      </c>
      <c r="K2664" t="s">
        <v>10</v>
      </c>
      <c r="L2664">
        <v>2020</v>
      </c>
      <c r="M2664">
        <v>10</v>
      </c>
      <c r="N2664">
        <v>5</v>
      </c>
      <c r="O2664">
        <f t="shared" si="210"/>
        <v>1860</v>
      </c>
    </row>
    <row r="2665" spans="1:15" x14ac:dyDescent="0.25">
      <c r="A2665" t="s">
        <v>9</v>
      </c>
      <c r="B2665" t="s">
        <v>10</v>
      </c>
      <c r="C2665" t="str">
        <f t="shared" si="209"/>
        <v>NW</v>
      </c>
      <c r="D2665">
        <v>2020</v>
      </c>
      <c r="E2665">
        <v>11</v>
      </c>
      <c r="F2665" t="str">
        <f t="shared" si="206"/>
        <v>2020Q1</v>
      </c>
      <c r="G2665" t="str">
        <f t="shared" si="207"/>
        <v>PROD_0062020Q1</v>
      </c>
      <c r="H2665">
        <v>24</v>
      </c>
      <c r="I2665" s="1">
        <f t="shared" si="208"/>
        <v>111576</v>
      </c>
      <c r="J2665" t="s">
        <v>20</v>
      </c>
      <c r="K2665" t="s">
        <v>10</v>
      </c>
      <c r="L2665">
        <v>2020</v>
      </c>
      <c r="M2665">
        <v>11</v>
      </c>
      <c r="N2665">
        <v>5</v>
      </c>
      <c r="O2665">
        <f t="shared" si="210"/>
        <v>1860</v>
      </c>
    </row>
    <row r="2666" spans="1:15" x14ac:dyDescent="0.25">
      <c r="A2666" t="s">
        <v>9</v>
      </c>
      <c r="B2666" t="s">
        <v>10</v>
      </c>
      <c r="C2666" t="str">
        <f t="shared" si="209"/>
        <v>NW</v>
      </c>
      <c r="D2666">
        <v>2020</v>
      </c>
      <c r="E2666">
        <v>12</v>
      </c>
      <c r="F2666" t="str">
        <f t="shared" si="206"/>
        <v>2020Q1</v>
      </c>
      <c r="G2666" t="str">
        <f t="shared" si="207"/>
        <v>PROD_0062020Q1</v>
      </c>
      <c r="H2666">
        <v>19</v>
      </c>
      <c r="I2666" s="1">
        <f t="shared" si="208"/>
        <v>88331</v>
      </c>
      <c r="J2666" t="s">
        <v>20</v>
      </c>
      <c r="K2666" t="s">
        <v>10</v>
      </c>
      <c r="L2666">
        <v>2020</v>
      </c>
      <c r="M2666">
        <v>12</v>
      </c>
      <c r="N2666">
        <v>4</v>
      </c>
      <c r="O2666">
        <f t="shared" si="210"/>
        <v>1488</v>
      </c>
    </row>
    <row r="2667" spans="1:15" x14ac:dyDescent="0.25">
      <c r="A2667" t="s">
        <v>9</v>
      </c>
      <c r="B2667" t="s">
        <v>10</v>
      </c>
      <c r="C2667" t="str">
        <f t="shared" si="209"/>
        <v>NW</v>
      </c>
      <c r="D2667">
        <v>2020</v>
      </c>
      <c r="E2667">
        <v>13</v>
      </c>
      <c r="F2667" t="str">
        <f t="shared" si="206"/>
        <v>2020Q2</v>
      </c>
      <c r="G2667" t="str">
        <f t="shared" si="207"/>
        <v>PROD_0062020Q2</v>
      </c>
      <c r="H2667">
        <v>26</v>
      </c>
      <c r="I2667" s="1">
        <f t="shared" si="208"/>
        <v>120874</v>
      </c>
      <c r="J2667" t="s">
        <v>20</v>
      </c>
      <c r="K2667" t="s">
        <v>10</v>
      </c>
      <c r="L2667">
        <v>2020</v>
      </c>
      <c r="M2667">
        <v>13</v>
      </c>
      <c r="N2667">
        <v>5</v>
      </c>
      <c r="O2667">
        <f t="shared" si="210"/>
        <v>1860</v>
      </c>
    </row>
    <row r="2668" spans="1:15" x14ac:dyDescent="0.25">
      <c r="A2668" t="s">
        <v>9</v>
      </c>
      <c r="B2668" t="s">
        <v>10</v>
      </c>
      <c r="C2668" t="str">
        <f t="shared" si="209"/>
        <v>NW</v>
      </c>
      <c r="D2668">
        <v>2020</v>
      </c>
      <c r="E2668">
        <v>14</v>
      </c>
      <c r="F2668" t="str">
        <f t="shared" si="206"/>
        <v>2020Q2</v>
      </c>
      <c r="G2668" t="str">
        <f t="shared" si="207"/>
        <v>PROD_0062020Q2</v>
      </c>
      <c r="H2668">
        <v>19</v>
      </c>
      <c r="I2668" s="1">
        <f t="shared" si="208"/>
        <v>88331</v>
      </c>
      <c r="J2668" t="s">
        <v>20</v>
      </c>
      <c r="K2668" t="s">
        <v>10</v>
      </c>
      <c r="L2668">
        <v>2020</v>
      </c>
      <c r="M2668">
        <v>14</v>
      </c>
      <c r="N2668">
        <v>4</v>
      </c>
      <c r="O2668">
        <f t="shared" si="210"/>
        <v>1488</v>
      </c>
    </row>
    <row r="2669" spans="1:15" x14ac:dyDescent="0.25">
      <c r="A2669" t="s">
        <v>9</v>
      </c>
      <c r="B2669" t="s">
        <v>10</v>
      </c>
      <c r="C2669" t="str">
        <f t="shared" si="209"/>
        <v>NW</v>
      </c>
      <c r="D2669">
        <v>2020</v>
      </c>
      <c r="E2669">
        <v>15</v>
      </c>
      <c r="F2669" t="str">
        <f t="shared" si="206"/>
        <v>2020Q2</v>
      </c>
      <c r="G2669" t="str">
        <f t="shared" si="207"/>
        <v>PROD_0062020Q2</v>
      </c>
      <c r="H2669">
        <v>16</v>
      </c>
      <c r="I2669" s="1">
        <f t="shared" si="208"/>
        <v>74384</v>
      </c>
      <c r="J2669" t="s">
        <v>20</v>
      </c>
      <c r="K2669" t="s">
        <v>10</v>
      </c>
      <c r="L2669">
        <v>2020</v>
      </c>
      <c r="M2669">
        <v>15</v>
      </c>
      <c r="N2669">
        <v>4</v>
      </c>
      <c r="O2669">
        <f t="shared" si="210"/>
        <v>1488</v>
      </c>
    </row>
    <row r="2670" spans="1:15" x14ac:dyDescent="0.25">
      <c r="A2670" t="s">
        <v>9</v>
      </c>
      <c r="B2670" t="s">
        <v>10</v>
      </c>
      <c r="C2670" t="str">
        <f t="shared" si="209"/>
        <v>NW</v>
      </c>
      <c r="D2670">
        <v>2020</v>
      </c>
      <c r="E2670">
        <v>16</v>
      </c>
      <c r="F2670" t="str">
        <f t="shared" si="206"/>
        <v>2020Q2</v>
      </c>
      <c r="G2670" t="str">
        <f t="shared" si="207"/>
        <v>PROD_0062020Q2</v>
      </c>
      <c r="H2670">
        <v>20</v>
      </c>
      <c r="I2670" s="1">
        <f t="shared" si="208"/>
        <v>92980</v>
      </c>
      <c r="J2670" t="s">
        <v>20</v>
      </c>
      <c r="K2670" t="s">
        <v>10</v>
      </c>
      <c r="L2670">
        <v>2020</v>
      </c>
      <c r="M2670">
        <v>16</v>
      </c>
      <c r="N2670">
        <v>5</v>
      </c>
      <c r="O2670">
        <f t="shared" si="210"/>
        <v>1860</v>
      </c>
    </row>
    <row r="2671" spans="1:15" x14ac:dyDescent="0.25">
      <c r="A2671" t="s">
        <v>9</v>
      </c>
      <c r="B2671" t="s">
        <v>10</v>
      </c>
      <c r="C2671" t="str">
        <f t="shared" si="209"/>
        <v>NW</v>
      </c>
      <c r="D2671">
        <v>2020</v>
      </c>
      <c r="E2671">
        <v>17</v>
      </c>
      <c r="F2671" t="str">
        <f t="shared" si="206"/>
        <v>2020Q2</v>
      </c>
      <c r="G2671" t="str">
        <f t="shared" si="207"/>
        <v>PROD_0062020Q2</v>
      </c>
      <c r="H2671">
        <v>23</v>
      </c>
      <c r="I2671" s="1">
        <f t="shared" si="208"/>
        <v>106927</v>
      </c>
      <c r="J2671" t="s">
        <v>20</v>
      </c>
      <c r="K2671" t="s">
        <v>10</v>
      </c>
      <c r="L2671">
        <v>2020</v>
      </c>
      <c r="M2671">
        <v>17</v>
      </c>
      <c r="N2671">
        <v>6</v>
      </c>
      <c r="O2671">
        <f t="shared" si="210"/>
        <v>2232</v>
      </c>
    </row>
    <row r="2672" spans="1:15" x14ac:dyDescent="0.25">
      <c r="A2672" t="s">
        <v>9</v>
      </c>
      <c r="B2672" t="s">
        <v>10</v>
      </c>
      <c r="C2672" t="str">
        <f t="shared" si="209"/>
        <v>NW</v>
      </c>
      <c r="D2672">
        <v>2020</v>
      </c>
      <c r="E2672">
        <v>18</v>
      </c>
      <c r="F2672" t="str">
        <f t="shared" si="206"/>
        <v>2020Q2</v>
      </c>
      <c r="G2672" t="str">
        <f t="shared" si="207"/>
        <v>PROD_0062020Q2</v>
      </c>
      <c r="H2672">
        <v>20</v>
      </c>
      <c r="I2672" s="1">
        <f t="shared" si="208"/>
        <v>92980</v>
      </c>
      <c r="J2672" t="s">
        <v>20</v>
      </c>
      <c r="K2672" t="s">
        <v>10</v>
      </c>
      <c r="L2672">
        <v>2020</v>
      </c>
      <c r="M2672">
        <v>18</v>
      </c>
      <c r="N2672">
        <v>5</v>
      </c>
      <c r="O2672">
        <f t="shared" si="210"/>
        <v>1860</v>
      </c>
    </row>
    <row r="2673" spans="1:15" x14ac:dyDescent="0.25">
      <c r="A2673" t="s">
        <v>9</v>
      </c>
      <c r="B2673" t="s">
        <v>10</v>
      </c>
      <c r="C2673" t="str">
        <f t="shared" si="209"/>
        <v>NW</v>
      </c>
      <c r="D2673">
        <v>2020</v>
      </c>
      <c r="E2673">
        <v>19</v>
      </c>
      <c r="F2673" t="str">
        <f t="shared" si="206"/>
        <v>2020Q2</v>
      </c>
      <c r="G2673" t="str">
        <f t="shared" si="207"/>
        <v>PROD_0062020Q2</v>
      </c>
      <c r="H2673">
        <v>9</v>
      </c>
      <c r="I2673" s="1">
        <f t="shared" si="208"/>
        <v>41841</v>
      </c>
      <c r="J2673" t="s">
        <v>20</v>
      </c>
      <c r="K2673" t="s">
        <v>10</v>
      </c>
      <c r="L2673">
        <v>2020</v>
      </c>
      <c r="M2673">
        <v>19</v>
      </c>
      <c r="N2673">
        <v>2</v>
      </c>
      <c r="O2673">
        <f t="shared" si="210"/>
        <v>744</v>
      </c>
    </row>
    <row r="2674" spans="1:15" x14ac:dyDescent="0.25">
      <c r="A2674" t="s">
        <v>9</v>
      </c>
      <c r="B2674" t="s">
        <v>10</v>
      </c>
      <c r="C2674" t="str">
        <f t="shared" si="209"/>
        <v>NW</v>
      </c>
      <c r="D2674">
        <v>2020</v>
      </c>
      <c r="E2674">
        <v>20</v>
      </c>
      <c r="F2674" t="str">
        <f t="shared" si="206"/>
        <v>2020Q2</v>
      </c>
      <c r="G2674" t="str">
        <f t="shared" si="207"/>
        <v>PROD_0062020Q2</v>
      </c>
      <c r="H2674">
        <v>13</v>
      </c>
      <c r="I2674" s="1">
        <f t="shared" si="208"/>
        <v>60437</v>
      </c>
      <c r="J2674" t="s">
        <v>20</v>
      </c>
      <c r="K2674" t="s">
        <v>10</v>
      </c>
      <c r="L2674">
        <v>2020</v>
      </c>
      <c r="M2674">
        <v>20</v>
      </c>
      <c r="N2674">
        <v>4</v>
      </c>
      <c r="O2674">
        <f t="shared" si="210"/>
        <v>1488</v>
      </c>
    </row>
    <row r="2675" spans="1:15" x14ac:dyDescent="0.25">
      <c r="A2675" t="s">
        <v>9</v>
      </c>
      <c r="B2675" t="s">
        <v>10</v>
      </c>
      <c r="C2675" t="str">
        <f t="shared" si="209"/>
        <v>NW</v>
      </c>
      <c r="D2675">
        <v>2020</v>
      </c>
      <c r="E2675">
        <v>21</v>
      </c>
      <c r="F2675" t="str">
        <f t="shared" si="206"/>
        <v>2020Q2</v>
      </c>
      <c r="G2675" t="str">
        <f t="shared" si="207"/>
        <v>PROD_0062020Q2</v>
      </c>
      <c r="H2675">
        <v>23</v>
      </c>
      <c r="I2675" s="1">
        <f t="shared" si="208"/>
        <v>106927</v>
      </c>
      <c r="J2675" t="s">
        <v>20</v>
      </c>
      <c r="K2675" t="s">
        <v>10</v>
      </c>
      <c r="L2675">
        <v>2020</v>
      </c>
      <c r="M2675">
        <v>21</v>
      </c>
      <c r="N2675">
        <v>7</v>
      </c>
      <c r="O2675">
        <f t="shared" si="210"/>
        <v>2604</v>
      </c>
    </row>
    <row r="2676" spans="1:15" x14ac:dyDescent="0.25">
      <c r="A2676" t="s">
        <v>9</v>
      </c>
      <c r="B2676" t="s">
        <v>10</v>
      </c>
      <c r="C2676" t="str">
        <f t="shared" si="209"/>
        <v>NW</v>
      </c>
      <c r="D2676">
        <v>2020</v>
      </c>
      <c r="E2676">
        <v>22</v>
      </c>
      <c r="F2676" t="str">
        <f t="shared" si="206"/>
        <v>2020Q2</v>
      </c>
      <c r="G2676" t="str">
        <f t="shared" si="207"/>
        <v>PROD_0062020Q2</v>
      </c>
      <c r="H2676">
        <v>28</v>
      </c>
      <c r="I2676" s="1">
        <f t="shared" si="208"/>
        <v>130172</v>
      </c>
      <c r="J2676" t="s">
        <v>20</v>
      </c>
      <c r="K2676" t="s">
        <v>10</v>
      </c>
      <c r="L2676">
        <v>2020</v>
      </c>
      <c r="M2676">
        <v>22</v>
      </c>
      <c r="N2676">
        <v>9</v>
      </c>
      <c r="O2676">
        <f t="shared" si="210"/>
        <v>3348</v>
      </c>
    </row>
    <row r="2677" spans="1:15" x14ac:dyDescent="0.25">
      <c r="A2677" t="s">
        <v>9</v>
      </c>
      <c r="B2677" t="s">
        <v>10</v>
      </c>
      <c r="C2677" t="str">
        <f t="shared" si="209"/>
        <v>NW</v>
      </c>
      <c r="D2677">
        <v>2020</v>
      </c>
      <c r="E2677">
        <v>23</v>
      </c>
      <c r="F2677" t="str">
        <f t="shared" si="206"/>
        <v>2020Q2</v>
      </c>
      <c r="G2677" t="str">
        <f t="shared" si="207"/>
        <v>PROD_0062020Q2</v>
      </c>
      <c r="H2677">
        <v>27</v>
      </c>
      <c r="I2677" s="1">
        <f t="shared" si="208"/>
        <v>125523</v>
      </c>
      <c r="J2677" t="s">
        <v>20</v>
      </c>
      <c r="K2677" t="s">
        <v>10</v>
      </c>
      <c r="L2677">
        <v>2020</v>
      </c>
      <c r="M2677">
        <v>23</v>
      </c>
      <c r="N2677">
        <v>9</v>
      </c>
      <c r="O2677">
        <f t="shared" si="210"/>
        <v>3348</v>
      </c>
    </row>
    <row r="2678" spans="1:15" x14ac:dyDescent="0.25">
      <c r="A2678" t="s">
        <v>9</v>
      </c>
      <c r="B2678" t="s">
        <v>10</v>
      </c>
      <c r="C2678" t="str">
        <f t="shared" si="209"/>
        <v>NW</v>
      </c>
      <c r="D2678">
        <v>2020</v>
      </c>
      <c r="E2678">
        <v>24</v>
      </c>
      <c r="F2678" t="str">
        <f t="shared" si="206"/>
        <v>2020Q2</v>
      </c>
      <c r="G2678" t="str">
        <f t="shared" si="207"/>
        <v>PROD_0062020Q2</v>
      </c>
      <c r="H2678">
        <v>26</v>
      </c>
      <c r="I2678" s="1">
        <f t="shared" si="208"/>
        <v>120874</v>
      </c>
      <c r="J2678" t="s">
        <v>20</v>
      </c>
      <c r="K2678" t="s">
        <v>10</v>
      </c>
      <c r="L2678">
        <v>2020</v>
      </c>
      <c r="M2678">
        <v>24</v>
      </c>
      <c r="N2678">
        <v>9</v>
      </c>
      <c r="O2678">
        <f t="shared" si="210"/>
        <v>3348</v>
      </c>
    </row>
    <row r="2679" spans="1:15" x14ac:dyDescent="0.25">
      <c r="A2679" t="s">
        <v>9</v>
      </c>
      <c r="B2679" t="s">
        <v>10</v>
      </c>
      <c r="C2679" t="str">
        <f t="shared" si="209"/>
        <v>NW</v>
      </c>
      <c r="D2679">
        <v>2020</v>
      </c>
      <c r="E2679">
        <v>25</v>
      </c>
      <c r="F2679" t="str">
        <f t="shared" si="206"/>
        <v>2020Q2</v>
      </c>
      <c r="G2679" t="str">
        <f t="shared" si="207"/>
        <v>PROD_0062020Q2</v>
      </c>
      <c r="H2679">
        <v>27</v>
      </c>
      <c r="I2679" s="1">
        <f t="shared" si="208"/>
        <v>125523</v>
      </c>
      <c r="J2679" t="s">
        <v>20</v>
      </c>
      <c r="K2679" t="s">
        <v>10</v>
      </c>
      <c r="L2679">
        <v>2020</v>
      </c>
      <c r="M2679">
        <v>25</v>
      </c>
      <c r="N2679">
        <v>10</v>
      </c>
      <c r="O2679">
        <f t="shared" si="210"/>
        <v>3720</v>
      </c>
    </row>
    <row r="2680" spans="1:15" x14ac:dyDescent="0.25">
      <c r="A2680" t="s">
        <v>9</v>
      </c>
      <c r="B2680" t="s">
        <v>10</v>
      </c>
      <c r="C2680" t="str">
        <f t="shared" si="209"/>
        <v>NW</v>
      </c>
      <c r="D2680">
        <v>2020</v>
      </c>
      <c r="E2680">
        <v>26</v>
      </c>
      <c r="F2680" t="str">
        <f t="shared" si="206"/>
        <v>2020Q3</v>
      </c>
      <c r="G2680" t="str">
        <f t="shared" si="207"/>
        <v>PROD_0062020Q3</v>
      </c>
      <c r="H2680">
        <v>6</v>
      </c>
      <c r="I2680" s="1">
        <f t="shared" si="208"/>
        <v>27894</v>
      </c>
      <c r="J2680" t="s">
        <v>20</v>
      </c>
      <c r="K2680" t="s">
        <v>10</v>
      </c>
      <c r="L2680">
        <v>2020</v>
      </c>
      <c r="M2680">
        <v>26</v>
      </c>
      <c r="N2680">
        <v>2</v>
      </c>
      <c r="O2680">
        <f t="shared" si="210"/>
        <v>744</v>
      </c>
    </row>
    <row r="2681" spans="1:15" x14ac:dyDescent="0.25">
      <c r="A2681" t="s">
        <v>9</v>
      </c>
      <c r="B2681" t="s">
        <v>10</v>
      </c>
      <c r="C2681" t="str">
        <f t="shared" si="209"/>
        <v>NW</v>
      </c>
      <c r="D2681">
        <v>2020</v>
      </c>
      <c r="E2681">
        <v>27</v>
      </c>
      <c r="F2681" t="str">
        <f t="shared" si="206"/>
        <v>2020Q3</v>
      </c>
      <c r="G2681" t="str">
        <f t="shared" si="207"/>
        <v>PROD_0062020Q3</v>
      </c>
      <c r="H2681">
        <v>14</v>
      </c>
      <c r="I2681" s="1">
        <f t="shared" si="208"/>
        <v>65086</v>
      </c>
      <c r="J2681" t="s">
        <v>20</v>
      </c>
      <c r="K2681" t="s">
        <v>10</v>
      </c>
      <c r="L2681">
        <v>2020</v>
      </c>
      <c r="M2681">
        <v>27</v>
      </c>
      <c r="N2681">
        <v>5</v>
      </c>
      <c r="O2681">
        <f t="shared" si="210"/>
        <v>1860</v>
      </c>
    </row>
    <row r="2682" spans="1:15" x14ac:dyDescent="0.25">
      <c r="A2682" t="s">
        <v>9</v>
      </c>
      <c r="B2682" t="s">
        <v>10</v>
      </c>
      <c r="C2682" t="str">
        <f t="shared" si="209"/>
        <v>NW</v>
      </c>
      <c r="D2682">
        <v>2020</v>
      </c>
      <c r="E2682">
        <v>28</v>
      </c>
      <c r="F2682" t="str">
        <f t="shared" si="206"/>
        <v>2020Q3</v>
      </c>
      <c r="G2682" t="str">
        <f t="shared" si="207"/>
        <v>PROD_0062020Q3</v>
      </c>
      <c r="H2682">
        <v>13</v>
      </c>
      <c r="I2682" s="1">
        <f t="shared" si="208"/>
        <v>60437</v>
      </c>
      <c r="J2682" t="s">
        <v>20</v>
      </c>
      <c r="K2682" t="s">
        <v>10</v>
      </c>
      <c r="L2682">
        <v>2020</v>
      </c>
      <c r="M2682">
        <v>28</v>
      </c>
      <c r="N2682">
        <v>5</v>
      </c>
      <c r="O2682">
        <f t="shared" si="210"/>
        <v>1860</v>
      </c>
    </row>
    <row r="2683" spans="1:15" x14ac:dyDescent="0.25">
      <c r="A2683" t="s">
        <v>9</v>
      </c>
      <c r="B2683" t="s">
        <v>10</v>
      </c>
      <c r="C2683" t="str">
        <f t="shared" si="209"/>
        <v>NW</v>
      </c>
      <c r="D2683">
        <v>2020</v>
      </c>
      <c r="E2683">
        <v>29</v>
      </c>
      <c r="F2683" t="str">
        <f t="shared" si="206"/>
        <v>2020Q3</v>
      </c>
      <c r="G2683" t="str">
        <f t="shared" si="207"/>
        <v>PROD_0062020Q3</v>
      </c>
      <c r="H2683">
        <v>8</v>
      </c>
      <c r="I2683" s="1">
        <f t="shared" si="208"/>
        <v>37192</v>
      </c>
      <c r="J2683" t="s">
        <v>20</v>
      </c>
      <c r="K2683" t="s">
        <v>10</v>
      </c>
      <c r="L2683">
        <v>2020</v>
      </c>
      <c r="M2683">
        <v>29</v>
      </c>
      <c r="N2683">
        <v>3</v>
      </c>
      <c r="O2683">
        <f t="shared" si="210"/>
        <v>1116</v>
      </c>
    </row>
    <row r="2684" spans="1:15" x14ac:dyDescent="0.25">
      <c r="A2684" t="s">
        <v>9</v>
      </c>
      <c r="B2684" t="s">
        <v>10</v>
      </c>
      <c r="C2684" t="str">
        <f t="shared" si="209"/>
        <v>NW</v>
      </c>
      <c r="D2684">
        <v>2020</v>
      </c>
      <c r="E2684">
        <v>30</v>
      </c>
      <c r="F2684" t="str">
        <f t="shared" si="206"/>
        <v>2020Q3</v>
      </c>
      <c r="G2684" t="str">
        <f t="shared" si="207"/>
        <v>PROD_0062020Q3</v>
      </c>
      <c r="H2684">
        <v>18</v>
      </c>
      <c r="I2684" s="1">
        <f t="shared" si="208"/>
        <v>83682</v>
      </c>
      <c r="J2684" t="s">
        <v>20</v>
      </c>
      <c r="K2684" t="s">
        <v>10</v>
      </c>
      <c r="L2684">
        <v>2020</v>
      </c>
      <c r="M2684">
        <v>30</v>
      </c>
      <c r="N2684">
        <v>7</v>
      </c>
      <c r="O2684">
        <f t="shared" si="210"/>
        <v>2604</v>
      </c>
    </row>
    <row r="2685" spans="1:15" x14ac:dyDescent="0.25">
      <c r="A2685" t="s">
        <v>9</v>
      </c>
      <c r="B2685" t="s">
        <v>10</v>
      </c>
      <c r="C2685" t="str">
        <f t="shared" si="209"/>
        <v>NW</v>
      </c>
      <c r="D2685">
        <v>2020</v>
      </c>
      <c r="E2685">
        <v>31</v>
      </c>
      <c r="F2685" t="str">
        <f t="shared" si="206"/>
        <v>2020Q3</v>
      </c>
      <c r="G2685" t="str">
        <f t="shared" si="207"/>
        <v>PROD_0062020Q3</v>
      </c>
      <c r="H2685">
        <v>16</v>
      </c>
      <c r="I2685" s="1">
        <f t="shared" si="208"/>
        <v>74384</v>
      </c>
      <c r="J2685" t="s">
        <v>20</v>
      </c>
      <c r="K2685" t="s">
        <v>10</v>
      </c>
      <c r="L2685">
        <v>2020</v>
      </c>
      <c r="M2685">
        <v>31</v>
      </c>
      <c r="N2685">
        <v>6</v>
      </c>
      <c r="O2685">
        <f t="shared" si="210"/>
        <v>2232</v>
      </c>
    </row>
    <row r="2686" spans="1:15" x14ac:dyDescent="0.25">
      <c r="A2686" t="s">
        <v>9</v>
      </c>
      <c r="B2686" t="s">
        <v>10</v>
      </c>
      <c r="C2686" t="str">
        <f t="shared" si="209"/>
        <v>NW</v>
      </c>
      <c r="D2686">
        <v>2020</v>
      </c>
      <c r="E2686">
        <v>32</v>
      </c>
      <c r="F2686" t="str">
        <f t="shared" si="206"/>
        <v>2020Q3</v>
      </c>
      <c r="G2686" t="str">
        <f t="shared" si="207"/>
        <v>PROD_0062020Q3</v>
      </c>
      <c r="H2686">
        <v>15</v>
      </c>
      <c r="I2686" s="1">
        <f t="shared" si="208"/>
        <v>69735</v>
      </c>
      <c r="J2686" t="s">
        <v>20</v>
      </c>
      <c r="K2686" t="s">
        <v>10</v>
      </c>
      <c r="L2686">
        <v>2020</v>
      </c>
      <c r="M2686">
        <v>32</v>
      </c>
      <c r="N2686">
        <v>6</v>
      </c>
      <c r="O2686">
        <f t="shared" si="210"/>
        <v>2232</v>
      </c>
    </row>
    <row r="2687" spans="1:15" x14ac:dyDescent="0.25">
      <c r="A2687" t="s">
        <v>9</v>
      </c>
      <c r="B2687" t="s">
        <v>10</v>
      </c>
      <c r="C2687" t="str">
        <f t="shared" si="209"/>
        <v>NW</v>
      </c>
      <c r="D2687">
        <v>2020</v>
      </c>
      <c r="E2687">
        <v>33</v>
      </c>
      <c r="F2687" t="str">
        <f t="shared" si="206"/>
        <v>2020Q3</v>
      </c>
      <c r="G2687" t="str">
        <f t="shared" si="207"/>
        <v>PROD_0062020Q3</v>
      </c>
      <c r="H2687">
        <v>17</v>
      </c>
      <c r="I2687" s="1">
        <f t="shared" si="208"/>
        <v>79033</v>
      </c>
      <c r="J2687" t="s">
        <v>20</v>
      </c>
      <c r="K2687" t="s">
        <v>10</v>
      </c>
      <c r="L2687">
        <v>2020</v>
      </c>
      <c r="M2687">
        <v>33</v>
      </c>
      <c r="N2687">
        <v>6</v>
      </c>
      <c r="O2687">
        <f t="shared" si="210"/>
        <v>2232</v>
      </c>
    </row>
    <row r="2688" spans="1:15" x14ac:dyDescent="0.25">
      <c r="A2688" t="s">
        <v>9</v>
      </c>
      <c r="B2688" t="s">
        <v>10</v>
      </c>
      <c r="C2688" t="str">
        <f t="shared" si="209"/>
        <v>NW</v>
      </c>
      <c r="D2688">
        <v>2020</v>
      </c>
      <c r="E2688">
        <v>34</v>
      </c>
      <c r="F2688" t="str">
        <f t="shared" si="206"/>
        <v>2020Q3</v>
      </c>
      <c r="G2688" t="str">
        <f t="shared" si="207"/>
        <v>PROD_0062020Q3</v>
      </c>
      <c r="H2688">
        <v>7</v>
      </c>
      <c r="I2688" s="1">
        <f t="shared" si="208"/>
        <v>32543</v>
      </c>
      <c r="J2688" t="s">
        <v>20</v>
      </c>
      <c r="K2688" t="s">
        <v>10</v>
      </c>
      <c r="L2688">
        <v>2020</v>
      </c>
      <c r="M2688">
        <v>34</v>
      </c>
      <c r="N2688">
        <v>2</v>
      </c>
      <c r="O2688">
        <f t="shared" si="210"/>
        <v>744</v>
      </c>
    </row>
    <row r="2689" spans="1:15" x14ac:dyDescent="0.25">
      <c r="A2689" t="s">
        <v>9</v>
      </c>
      <c r="B2689" t="s">
        <v>10</v>
      </c>
      <c r="C2689" t="str">
        <f t="shared" si="209"/>
        <v>NW</v>
      </c>
      <c r="D2689">
        <v>2020</v>
      </c>
      <c r="E2689">
        <v>35</v>
      </c>
      <c r="F2689" t="str">
        <f t="shared" si="206"/>
        <v>2020Q3</v>
      </c>
      <c r="G2689" t="str">
        <f t="shared" si="207"/>
        <v>PROD_0062020Q3</v>
      </c>
      <c r="H2689">
        <v>18</v>
      </c>
      <c r="I2689" s="1">
        <f t="shared" si="208"/>
        <v>83682</v>
      </c>
      <c r="J2689" t="s">
        <v>20</v>
      </c>
      <c r="K2689" t="s">
        <v>10</v>
      </c>
      <c r="L2689">
        <v>2020</v>
      </c>
      <c r="M2689">
        <v>35</v>
      </c>
      <c r="N2689">
        <v>5</v>
      </c>
      <c r="O2689">
        <f t="shared" si="210"/>
        <v>1860</v>
      </c>
    </row>
    <row r="2690" spans="1:15" x14ac:dyDescent="0.25">
      <c r="A2690" t="s">
        <v>9</v>
      </c>
      <c r="B2690" t="s">
        <v>10</v>
      </c>
      <c r="C2690" t="str">
        <f t="shared" si="209"/>
        <v>NW</v>
      </c>
      <c r="D2690">
        <v>2020</v>
      </c>
      <c r="E2690">
        <v>36</v>
      </c>
      <c r="F2690" t="str">
        <f t="shared" ref="F2690:F2753" si="211">CONCATENATE(D2690,"Q",IF(E2690&gt;=39,4,IF(E2690&gt;=26,3,IF(E2690&gt;=13,2,IF(E2690&gt;=0,1)))))</f>
        <v>2020Q3</v>
      </c>
      <c r="G2690" t="str">
        <f t="shared" ref="G2690:G2753" si="212">CONCATENATE(A2690,D2690,"Q",IF(E2690&gt;=39,4,IF(E2690&gt;=26,3,IF(E2690&gt;=13,2,IF(E2690&gt;=0,1)))))</f>
        <v>PROD_0062020Q3</v>
      </c>
      <c r="H2690">
        <v>13</v>
      </c>
      <c r="I2690" s="1">
        <f t="shared" ref="I2690:I2753" si="213">H2690*(VLOOKUP(G2690,S$2:T$65,2,0))</f>
        <v>60437</v>
      </c>
      <c r="J2690" t="s">
        <v>20</v>
      </c>
      <c r="K2690" t="s">
        <v>10</v>
      </c>
      <c r="L2690">
        <v>2020</v>
      </c>
      <c r="M2690">
        <v>36</v>
      </c>
      <c r="N2690">
        <v>4</v>
      </c>
      <c r="O2690">
        <f t="shared" si="210"/>
        <v>1488</v>
      </c>
    </row>
    <row r="2691" spans="1:15" x14ac:dyDescent="0.25">
      <c r="A2691" t="s">
        <v>9</v>
      </c>
      <c r="B2691" t="s">
        <v>10</v>
      </c>
      <c r="C2691" t="str">
        <f t="shared" ref="C2691:C2754" si="214">VLOOKUP(B2691,$V$14:$Y$18,2,FALSE)</f>
        <v>NW</v>
      </c>
      <c r="D2691">
        <v>2020</v>
      </c>
      <c r="E2691">
        <v>37</v>
      </c>
      <c r="F2691" t="str">
        <f t="shared" si="211"/>
        <v>2020Q3</v>
      </c>
      <c r="G2691" t="str">
        <f t="shared" si="212"/>
        <v>PROD_0062020Q3</v>
      </c>
      <c r="H2691">
        <v>17</v>
      </c>
      <c r="I2691" s="1">
        <f t="shared" si="213"/>
        <v>79033</v>
      </c>
      <c r="J2691" t="s">
        <v>20</v>
      </c>
      <c r="K2691" t="s">
        <v>10</v>
      </c>
      <c r="L2691">
        <v>2020</v>
      </c>
      <c r="M2691">
        <v>37</v>
      </c>
      <c r="N2691">
        <v>5</v>
      </c>
      <c r="O2691">
        <f t="shared" ref="O2691:O2754" si="215">N2691*(VLOOKUP(J2691,$V$2:$W$9,2,0))</f>
        <v>1860</v>
      </c>
    </row>
    <row r="2692" spans="1:15" x14ac:dyDescent="0.25">
      <c r="A2692" t="s">
        <v>9</v>
      </c>
      <c r="B2692" t="s">
        <v>10</v>
      </c>
      <c r="C2692" t="str">
        <f t="shared" si="214"/>
        <v>NW</v>
      </c>
      <c r="D2692">
        <v>2020</v>
      </c>
      <c r="E2692">
        <v>38</v>
      </c>
      <c r="F2692" t="str">
        <f t="shared" si="211"/>
        <v>2020Q3</v>
      </c>
      <c r="G2692" t="str">
        <f t="shared" si="212"/>
        <v>PROD_0062020Q3</v>
      </c>
      <c r="H2692">
        <v>9</v>
      </c>
      <c r="I2692" s="1">
        <f t="shared" si="213"/>
        <v>41841</v>
      </c>
      <c r="J2692" t="s">
        <v>20</v>
      </c>
      <c r="K2692" t="s">
        <v>10</v>
      </c>
      <c r="L2692">
        <v>2020</v>
      </c>
      <c r="M2692">
        <v>38</v>
      </c>
      <c r="N2692">
        <v>2</v>
      </c>
      <c r="O2692">
        <f t="shared" si="215"/>
        <v>744</v>
      </c>
    </row>
    <row r="2693" spans="1:15" x14ac:dyDescent="0.25">
      <c r="A2693" t="s">
        <v>9</v>
      </c>
      <c r="B2693" t="s">
        <v>10</v>
      </c>
      <c r="C2693" t="str">
        <f t="shared" si="214"/>
        <v>NW</v>
      </c>
      <c r="D2693">
        <v>2020</v>
      </c>
      <c r="E2693">
        <v>39</v>
      </c>
      <c r="F2693" t="str">
        <f t="shared" si="211"/>
        <v>2020Q4</v>
      </c>
      <c r="G2693" t="str">
        <f t="shared" si="212"/>
        <v>PROD_0062020Q4</v>
      </c>
      <c r="H2693">
        <v>16</v>
      </c>
      <c r="I2693" s="1">
        <f t="shared" si="213"/>
        <v>74384</v>
      </c>
      <c r="J2693" t="s">
        <v>20</v>
      </c>
      <c r="K2693" t="s">
        <v>10</v>
      </c>
      <c r="L2693">
        <v>2020</v>
      </c>
      <c r="M2693">
        <v>39</v>
      </c>
      <c r="N2693">
        <v>4</v>
      </c>
      <c r="O2693">
        <f t="shared" si="215"/>
        <v>1488</v>
      </c>
    </row>
    <row r="2694" spans="1:15" x14ac:dyDescent="0.25">
      <c r="A2694" t="s">
        <v>9</v>
      </c>
      <c r="B2694" t="s">
        <v>10</v>
      </c>
      <c r="C2694" t="str">
        <f t="shared" si="214"/>
        <v>NW</v>
      </c>
      <c r="D2694">
        <v>2020</v>
      </c>
      <c r="E2694">
        <v>40</v>
      </c>
      <c r="F2694" t="str">
        <f t="shared" si="211"/>
        <v>2020Q4</v>
      </c>
      <c r="G2694" t="str">
        <f t="shared" si="212"/>
        <v>PROD_0062020Q4</v>
      </c>
      <c r="H2694">
        <v>16</v>
      </c>
      <c r="I2694" s="1">
        <f t="shared" si="213"/>
        <v>74384</v>
      </c>
      <c r="J2694" t="s">
        <v>20</v>
      </c>
      <c r="K2694" t="s">
        <v>10</v>
      </c>
      <c r="L2694">
        <v>2020</v>
      </c>
      <c r="M2694">
        <v>40</v>
      </c>
      <c r="N2694">
        <v>4</v>
      </c>
      <c r="O2694">
        <f t="shared" si="215"/>
        <v>1488</v>
      </c>
    </row>
    <row r="2695" spans="1:15" x14ac:dyDescent="0.25">
      <c r="A2695" t="s">
        <v>9</v>
      </c>
      <c r="B2695" t="s">
        <v>10</v>
      </c>
      <c r="C2695" t="str">
        <f t="shared" si="214"/>
        <v>NW</v>
      </c>
      <c r="D2695">
        <v>2020</v>
      </c>
      <c r="E2695">
        <v>41</v>
      </c>
      <c r="F2695" t="str">
        <f t="shared" si="211"/>
        <v>2020Q4</v>
      </c>
      <c r="G2695" t="str">
        <f t="shared" si="212"/>
        <v>PROD_0062020Q4</v>
      </c>
      <c r="H2695">
        <v>16</v>
      </c>
      <c r="I2695" s="1">
        <f t="shared" si="213"/>
        <v>74384</v>
      </c>
      <c r="J2695" t="s">
        <v>20</v>
      </c>
      <c r="K2695" t="s">
        <v>10</v>
      </c>
      <c r="L2695">
        <v>2020</v>
      </c>
      <c r="M2695">
        <v>41</v>
      </c>
      <c r="N2695">
        <v>4</v>
      </c>
      <c r="O2695">
        <f t="shared" si="215"/>
        <v>1488</v>
      </c>
    </row>
    <row r="2696" spans="1:15" x14ac:dyDescent="0.25">
      <c r="A2696" t="s">
        <v>9</v>
      </c>
      <c r="B2696" t="s">
        <v>10</v>
      </c>
      <c r="C2696" t="str">
        <f t="shared" si="214"/>
        <v>NW</v>
      </c>
      <c r="D2696">
        <v>2020</v>
      </c>
      <c r="E2696">
        <v>42</v>
      </c>
      <c r="F2696" t="str">
        <f t="shared" si="211"/>
        <v>2020Q4</v>
      </c>
      <c r="G2696" t="str">
        <f t="shared" si="212"/>
        <v>PROD_0062020Q4</v>
      </c>
      <c r="H2696">
        <v>12</v>
      </c>
      <c r="I2696" s="1">
        <f t="shared" si="213"/>
        <v>55788</v>
      </c>
      <c r="J2696" t="s">
        <v>20</v>
      </c>
      <c r="K2696" t="s">
        <v>10</v>
      </c>
      <c r="L2696">
        <v>2020</v>
      </c>
      <c r="M2696">
        <v>42</v>
      </c>
      <c r="N2696">
        <v>3</v>
      </c>
      <c r="O2696">
        <f t="shared" si="215"/>
        <v>1116</v>
      </c>
    </row>
    <row r="2697" spans="1:15" x14ac:dyDescent="0.25">
      <c r="A2697" t="s">
        <v>9</v>
      </c>
      <c r="B2697" t="s">
        <v>10</v>
      </c>
      <c r="C2697" t="str">
        <f t="shared" si="214"/>
        <v>NW</v>
      </c>
      <c r="D2697">
        <v>2020</v>
      </c>
      <c r="E2697">
        <v>43</v>
      </c>
      <c r="F2697" t="str">
        <f t="shared" si="211"/>
        <v>2020Q4</v>
      </c>
      <c r="G2697" t="str">
        <f t="shared" si="212"/>
        <v>PROD_0062020Q4</v>
      </c>
      <c r="H2697">
        <v>18</v>
      </c>
      <c r="I2697" s="1">
        <f t="shared" si="213"/>
        <v>83682</v>
      </c>
      <c r="J2697" t="s">
        <v>20</v>
      </c>
      <c r="K2697" t="s">
        <v>10</v>
      </c>
      <c r="L2697">
        <v>2020</v>
      </c>
      <c r="M2697">
        <v>43</v>
      </c>
      <c r="N2697">
        <v>5</v>
      </c>
      <c r="O2697">
        <f t="shared" si="215"/>
        <v>1860</v>
      </c>
    </row>
    <row r="2698" spans="1:15" x14ac:dyDescent="0.25">
      <c r="A2698" t="s">
        <v>9</v>
      </c>
      <c r="B2698" t="s">
        <v>10</v>
      </c>
      <c r="C2698" t="str">
        <f t="shared" si="214"/>
        <v>NW</v>
      </c>
      <c r="D2698">
        <v>2020</v>
      </c>
      <c r="E2698">
        <v>44</v>
      </c>
      <c r="F2698" t="str">
        <f t="shared" si="211"/>
        <v>2020Q4</v>
      </c>
      <c r="G2698" t="str">
        <f t="shared" si="212"/>
        <v>PROD_0062020Q4</v>
      </c>
      <c r="H2698">
        <v>13</v>
      </c>
      <c r="I2698" s="1">
        <f t="shared" si="213"/>
        <v>60437</v>
      </c>
      <c r="J2698" t="s">
        <v>20</v>
      </c>
      <c r="K2698" t="s">
        <v>10</v>
      </c>
      <c r="L2698">
        <v>2020</v>
      </c>
      <c r="M2698">
        <v>44</v>
      </c>
      <c r="N2698">
        <v>3</v>
      </c>
      <c r="O2698">
        <f t="shared" si="215"/>
        <v>1116</v>
      </c>
    </row>
    <row r="2699" spans="1:15" x14ac:dyDescent="0.25">
      <c r="A2699" t="s">
        <v>9</v>
      </c>
      <c r="B2699" t="s">
        <v>10</v>
      </c>
      <c r="C2699" t="str">
        <f t="shared" si="214"/>
        <v>NW</v>
      </c>
      <c r="D2699">
        <v>2020</v>
      </c>
      <c r="E2699">
        <v>45</v>
      </c>
      <c r="F2699" t="str">
        <f t="shared" si="211"/>
        <v>2020Q4</v>
      </c>
      <c r="G2699" t="str">
        <f t="shared" si="212"/>
        <v>PROD_0062020Q4</v>
      </c>
      <c r="H2699">
        <v>11</v>
      </c>
      <c r="I2699" s="1">
        <f t="shared" si="213"/>
        <v>51139</v>
      </c>
      <c r="J2699" t="s">
        <v>20</v>
      </c>
      <c r="K2699" t="s">
        <v>10</v>
      </c>
      <c r="L2699">
        <v>2020</v>
      </c>
      <c r="M2699">
        <v>45</v>
      </c>
      <c r="N2699">
        <v>3</v>
      </c>
      <c r="O2699">
        <f t="shared" si="215"/>
        <v>1116</v>
      </c>
    </row>
    <row r="2700" spans="1:15" x14ac:dyDescent="0.25">
      <c r="A2700" t="s">
        <v>9</v>
      </c>
      <c r="B2700" t="s">
        <v>10</v>
      </c>
      <c r="C2700" t="str">
        <f t="shared" si="214"/>
        <v>NW</v>
      </c>
      <c r="D2700">
        <v>2020</v>
      </c>
      <c r="E2700">
        <v>46</v>
      </c>
      <c r="F2700" t="str">
        <f t="shared" si="211"/>
        <v>2020Q4</v>
      </c>
      <c r="G2700" t="str">
        <f t="shared" si="212"/>
        <v>PROD_0062020Q4</v>
      </c>
      <c r="H2700">
        <v>20</v>
      </c>
      <c r="I2700" s="1">
        <f t="shared" si="213"/>
        <v>92980</v>
      </c>
      <c r="J2700" t="s">
        <v>20</v>
      </c>
      <c r="K2700" t="s">
        <v>10</v>
      </c>
      <c r="L2700">
        <v>2020</v>
      </c>
      <c r="M2700">
        <v>46</v>
      </c>
      <c r="N2700">
        <v>5</v>
      </c>
      <c r="O2700">
        <f t="shared" si="215"/>
        <v>1860</v>
      </c>
    </row>
    <row r="2701" spans="1:15" x14ac:dyDescent="0.25">
      <c r="A2701" t="s">
        <v>9</v>
      </c>
      <c r="B2701" t="s">
        <v>10</v>
      </c>
      <c r="C2701" t="str">
        <f t="shared" si="214"/>
        <v>NW</v>
      </c>
      <c r="D2701">
        <v>2020</v>
      </c>
      <c r="E2701">
        <v>47</v>
      </c>
      <c r="F2701" t="str">
        <f t="shared" si="211"/>
        <v>2020Q4</v>
      </c>
      <c r="G2701" t="str">
        <f t="shared" si="212"/>
        <v>PROD_0062020Q4</v>
      </c>
      <c r="H2701">
        <v>20</v>
      </c>
      <c r="I2701" s="1">
        <f t="shared" si="213"/>
        <v>92980</v>
      </c>
      <c r="J2701" t="s">
        <v>20</v>
      </c>
      <c r="K2701" t="s">
        <v>10</v>
      </c>
      <c r="L2701">
        <v>2020</v>
      </c>
      <c r="M2701">
        <v>47</v>
      </c>
      <c r="N2701">
        <v>5</v>
      </c>
      <c r="O2701">
        <f t="shared" si="215"/>
        <v>1860</v>
      </c>
    </row>
    <row r="2702" spans="1:15" x14ac:dyDescent="0.25">
      <c r="A2702" t="s">
        <v>9</v>
      </c>
      <c r="B2702" t="s">
        <v>10</v>
      </c>
      <c r="C2702" t="str">
        <f t="shared" si="214"/>
        <v>NW</v>
      </c>
      <c r="D2702">
        <v>2020</v>
      </c>
      <c r="E2702">
        <v>48</v>
      </c>
      <c r="F2702" t="str">
        <f t="shared" si="211"/>
        <v>2020Q4</v>
      </c>
      <c r="G2702" t="str">
        <f t="shared" si="212"/>
        <v>PROD_0062020Q4</v>
      </c>
      <c r="H2702">
        <v>26</v>
      </c>
      <c r="I2702" s="1">
        <f t="shared" si="213"/>
        <v>120874</v>
      </c>
      <c r="J2702" t="s">
        <v>20</v>
      </c>
      <c r="K2702" t="s">
        <v>10</v>
      </c>
      <c r="L2702">
        <v>2020</v>
      </c>
      <c r="M2702">
        <v>48</v>
      </c>
      <c r="N2702">
        <v>6</v>
      </c>
      <c r="O2702">
        <f t="shared" si="215"/>
        <v>2232</v>
      </c>
    </row>
    <row r="2703" spans="1:15" x14ac:dyDescent="0.25">
      <c r="A2703" t="s">
        <v>9</v>
      </c>
      <c r="B2703" t="s">
        <v>10</v>
      </c>
      <c r="C2703" t="str">
        <f t="shared" si="214"/>
        <v>NW</v>
      </c>
      <c r="D2703">
        <v>2020</v>
      </c>
      <c r="E2703">
        <v>49</v>
      </c>
      <c r="F2703" t="str">
        <f t="shared" si="211"/>
        <v>2020Q4</v>
      </c>
      <c r="G2703" t="str">
        <f t="shared" si="212"/>
        <v>PROD_0062020Q4</v>
      </c>
      <c r="H2703">
        <v>26</v>
      </c>
      <c r="I2703" s="1">
        <f t="shared" si="213"/>
        <v>120874</v>
      </c>
      <c r="J2703" t="s">
        <v>20</v>
      </c>
      <c r="K2703" t="s">
        <v>10</v>
      </c>
      <c r="L2703">
        <v>2020</v>
      </c>
      <c r="M2703">
        <v>49</v>
      </c>
      <c r="N2703">
        <v>6</v>
      </c>
      <c r="O2703">
        <f t="shared" si="215"/>
        <v>2232</v>
      </c>
    </row>
    <row r="2704" spans="1:15" x14ac:dyDescent="0.25">
      <c r="A2704" t="s">
        <v>9</v>
      </c>
      <c r="B2704" t="s">
        <v>10</v>
      </c>
      <c r="C2704" t="str">
        <f t="shared" si="214"/>
        <v>NW</v>
      </c>
      <c r="D2704">
        <v>2020</v>
      </c>
      <c r="E2704">
        <v>50</v>
      </c>
      <c r="F2704" t="str">
        <f t="shared" si="211"/>
        <v>2020Q4</v>
      </c>
      <c r="G2704" t="str">
        <f t="shared" si="212"/>
        <v>PROD_0062020Q4</v>
      </c>
      <c r="H2704">
        <v>25</v>
      </c>
      <c r="I2704" s="1">
        <f t="shared" si="213"/>
        <v>116225</v>
      </c>
      <c r="J2704" t="s">
        <v>20</v>
      </c>
      <c r="K2704" t="s">
        <v>10</v>
      </c>
      <c r="L2704">
        <v>2020</v>
      </c>
      <c r="M2704">
        <v>50</v>
      </c>
      <c r="N2704">
        <v>6</v>
      </c>
      <c r="O2704">
        <f t="shared" si="215"/>
        <v>2232</v>
      </c>
    </row>
    <row r="2705" spans="1:15" x14ac:dyDescent="0.25">
      <c r="A2705" t="s">
        <v>9</v>
      </c>
      <c r="B2705" t="s">
        <v>10</v>
      </c>
      <c r="C2705" t="str">
        <f t="shared" si="214"/>
        <v>NW</v>
      </c>
      <c r="D2705">
        <v>2020</v>
      </c>
      <c r="E2705">
        <v>51</v>
      </c>
      <c r="F2705" t="str">
        <f t="shared" si="211"/>
        <v>2020Q4</v>
      </c>
      <c r="G2705" t="str">
        <f t="shared" si="212"/>
        <v>PROD_0062020Q4</v>
      </c>
      <c r="H2705">
        <v>37</v>
      </c>
      <c r="I2705" s="1">
        <f t="shared" si="213"/>
        <v>172013</v>
      </c>
      <c r="J2705" t="s">
        <v>20</v>
      </c>
      <c r="K2705" t="s">
        <v>10</v>
      </c>
      <c r="L2705">
        <v>2020</v>
      </c>
      <c r="M2705">
        <v>51</v>
      </c>
      <c r="N2705">
        <v>9</v>
      </c>
      <c r="O2705">
        <f t="shared" si="215"/>
        <v>3348</v>
      </c>
    </row>
    <row r="2706" spans="1:15" x14ac:dyDescent="0.25">
      <c r="A2706" t="s">
        <v>9</v>
      </c>
      <c r="B2706" t="s">
        <v>3</v>
      </c>
      <c r="C2706" t="str">
        <f t="shared" si="214"/>
        <v>NW</v>
      </c>
      <c r="D2706">
        <v>2019</v>
      </c>
      <c r="E2706">
        <v>0</v>
      </c>
      <c r="F2706" t="str">
        <f t="shared" si="211"/>
        <v>2019Q1</v>
      </c>
      <c r="G2706" t="str">
        <f t="shared" si="212"/>
        <v>PROD_0062019Q1</v>
      </c>
      <c r="H2706">
        <v>36</v>
      </c>
      <c r="I2706" s="1">
        <f t="shared" si="213"/>
        <v>164700</v>
      </c>
      <c r="J2706" t="s">
        <v>20</v>
      </c>
      <c r="K2706" t="s">
        <v>3</v>
      </c>
      <c r="L2706">
        <v>2019</v>
      </c>
      <c r="M2706">
        <v>0</v>
      </c>
      <c r="N2706">
        <v>12</v>
      </c>
      <c r="O2706">
        <f t="shared" si="215"/>
        <v>4464</v>
      </c>
    </row>
    <row r="2707" spans="1:15" x14ac:dyDescent="0.25">
      <c r="A2707" t="s">
        <v>9</v>
      </c>
      <c r="B2707" t="s">
        <v>3</v>
      </c>
      <c r="C2707" t="str">
        <f t="shared" si="214"/>
        <v>NW</v>
      </c>
      <c r="D2707">
        <v>2019</v>
      </c>
      <c r="E2707">
        <v>1</v>
      </c>
      <c r="F2707" t="str">
        <f t="shared" si="211"/>
        <v>2019Q1</v>
      </c>
      <c r="G2707" t="str">
        <f t="shared" si="212"/>
        <v>PROD_0062019Q1</v>
      </c>
      <c r="H2707">
        <v>44</v>
      </c>
      <c r="I2707" s="1">
        <f t="shared" si="213"/>
        <v>201300</v>
      </c>
      <c r="J2707" t="s">
        <v>20</v>
      </c>
      <c r="K2707" t="s">
        <v>3</v>
      </c>
      <c r="L2707">
        <v>2019</v>
      </c>
      <c r="M2707">
        <v>1</v>
      </c>
      <c r="N2707">
        <v>15</v>
      </c>
      <c r="O2707">
        <f t="shared" si="215"/>
        <v>5580</v>
      </c>
    </row>
    <row r="2708" spans="1:15" x14ac:dyDescent="0.25">
      <c r="A2708" t="s">
        <v>9</v>
      </c>
      <c r="B2708" t="s">
        <v>3</v>
      </c>
      <c r="C2708" t="str">
        <f t="shared" si="214"/>
        <v>NW</v>
      </c>
      <c r="D2708">
        <v>2019</v>
      </c>
      <c r="E2708">
        <v>2</v>
      </c>
      <c r="F2708" t="str">
        <f t="shared" si="211"/>
        <v>2019Q1</v>
      </c>
      <c r="G2708" t="str">
        <f t="shared" si="212"/>
        <v>PROD_0062019Q1</v>
      </c>
      <c r="H2708">
        <v>22</v>
      </c>
      <c r="I2708" s="1">
        <f t="shared" si="213"/>
        <v>100650</v>
      </c>
      <c r="J2708" t="s">
        <v>20</v>
      </c>
      <c r="K2708" t="s">
        <v>3</v>
      </c>
      <c r="L2708">
        <v>2019</v>
      </c>
      <c r="M2708">
        <v>2</v>
      </c>
      <c r="N2708">
        <v>8</v>
      </c>
      <c r="O2708">
        <f t="shared" si="215"/>
        <v>2976</v>
      </c>
    </row>
    <row r="2709" spans="1:15" x14ac:dyDescent="0.25">
      <c r="A2709" t="s">
        <v>9</v>
      </c>
      <c r="B2709" t="s">
        <v>3</v>
      </c>
      <c r="C2709" t="str">
        <f t="shared" si="214"/>
        <v>NW</v>
      </c>
      <c r="D2709">
        <v>2019</v>
      </c>
      <c r="E2709">
        <v>3</v>
      </c>
      <c r="F2709" t="str">
        <f t="shared" si="211"/>
        <v>2019Q1</v>
      </c>
      <c r="G2709" t="str">
        <f t="shared" si="212"/>
        <v>PROD_0062019Q1</v>
      </c>
      <c r="H2709">
        <v>35</v>
      </c>
      <c r="I2709" s="1">
        <f t="shared" si="213"/>
        <v>160125</v>
      </c>
      <c r="J2709" t="s">
        <v>20</v>
      </c>
      <c r="K2709" t="s">
        <v>3</v>
      </c>
      <c r="L2709">
        <v>2019</v>
      </c>
      <c r="M2709">
        <v>3</v>
      </c>
      <c r="N2709">
        <v>13</v>
      </c>
      <c r="O2709">
        <f t="shared" si="215"/>
        <v>4836</v>
      </c>
    </row>
    <row r="2710" spans="1:15" x14ac:dyDescent="0.25">
      <c r="A2710" t="s">
        <v>9</v>
      </c>
      <c r="B2710" t="s">
        <v>3</v>
      </c>
      <c r="C2710" t="str">
        <f t="shared" si="214"/>
        <v>NW</v>
      </c>
      <c r="D2710">
        <v>2019</v>
      </c>
      <c r="E2710">
        <v>4</v>
      </c>
      <c r="F2710" t="str">
        <f t="shared" si="211"/>
        <v>2019Q1</v>
      </c>
      <c r="G2710" t="str">
        <f t="shared" si="212"/>
        <v>PROD_0062019Q1</v>
      </c>
      <c r="H2710">
        <v>34</v>
      </c>
      <c r="I2710" s="1">
        <f t="shared" si="213"/>
        <v>155550</v>
      </c>
      <c r="J2710" t="s">
        <v>20</v>
      </c>
      <c r="K2710" t="s">
        <v>3</v>
      </c>
      <c r="L2710">
        <v>2019</v>
      </c>
      <c r="M2710">
        <v>4</v>
      </c>
      <c r="N2710">
        <v>13</v>
      </c>
      <c r="O2710">
        <f t="shared" si="215"/>
        <v>4836</v>
      </c>
    </row>
    <row r="2711" spans="1:15" x14ac:dyDescent="0.25">
      <c r="A2711" t="s">
        <v>9</v>
      </c>
      <c r="B2711" t="s">
        <v>3</v>
      </c>
      <c r="C2711" t="str">
        <f t="shared" si="214"/>
        <v>NW</v>
      </c>
      <c r="D2711">
        <v>2019</v>
      </c>
      <c r="E2711">
        <v>5</v>
      </c>
      <c r="F2711" t="str">
        <f t="shared" si="211"/>
        <v>2019Q1</v>
      </c>
      <c r="G2711" t="str">
        <f t="shared" si="212"/>
        <v>PROD_0062019Q1</v>
      </c>
      <c r="H2711">
        <v>34</v>
      </c>
      <c r="I2711" s="1">
        <f t="shared" si="213"/>
        <v>155550</v>
      </c>
      <c r="J2711" t="s">
        <v>20</v>
      </c>
      <c r="K2711" t="s">
        <v>3</v>
      </c>
      <c r="L2711">
        <v>2019</v>
      </c>
      <c r="M2711">
        <v>5</v>
      </c>
      <c r="N2711">
        <v>13</v>
      </c>
      <c r="O2711">
        <f t="shared" si="215"/>
        <v>4836</v>
      </c>
    </row>
    <row r="2712" spans="1:15" x14ac:dyDescent="0.25">
      <c r="A2712" t="s">
        <v>9</v>
      </c>
      <c r="B2712" t="s">
        <v>3</v>
      </c>
      <c r="C2712" t="str">
        <f t="shared" si="214"/>
        <v>NW</v>
      </c>
      <c r="D2712">
        <v>2019</v>
      </c>
      <c r="E2712">
        <v>6</v>
      </c>
      <c r="F2712" t="str">
        <f t="shared" si="211"/>
        <v>2019Q1</v>
      </c>
      <c r="G2712" t="str">
        <f t="shared" si="212"/>
        <v>PROD_0062019Q1</v>
      </c>
      <c r="H2712">
        <v>38</v>
      </c>
      <c r="I2712" s="1">
        <f t="shared" si="213"/>
        <v>173850</v>
      </c>
      <c r="J2712" t="s">
        <v>20</v>
      </c>
      <c r="K2712" t="s">
        <v>3</v>
      </c>
      <c r="L2712">
        <v>2019</v>
      </c>
      <c r="M2712">
        <v>6</v>
      </c>
      <c r="N2712">
        <v>14</v>
      </c>
      <c r="O2712">
        <f t="shared" si="215"/>
        <v>5208</v>
      </c>
    </row>
    <row r="2713" spans="1:15" x14ac:dyDescent="0.25">
      <c r="A2713" t="s">
        <v>9</v>
      </c>
      <c r="B2713" t="s">
        <v>3</v>
      </c>
      <c r="C2713" t="str">
        <f t="shared" si="214"/>
        <v>NW</v>
      </c>
      <c r="D2713">
        <v>2019</v>
      </c>
      <c r="E2713">
        <v>7</v>
      </c>
      <c r="F2713" t="str">
        <f t="shared" si="211"/>
        <v>2019Q1</v>
      </c>
      <c r="G2713" t="str">
        <f t="shared" si="212"/>
        <v>PROD_0062019Q1</v>
      </c>
      <c r="H2713">
        <v>34</v>
      </c>
      <c r="I2713" s="1">
        <f t="shared" si="213"/>
        <v>155550</v>
      </c>
      <c r="J2713" t="s">
        <v>20</v>
      </c>
      <c r="K2713" t="s">
        <v>3</v>
      </c>
      <c r="L2713">
        <v>2019</v>
      </c>
      <c r="M2713">
        <v>7</v>
      </c>
      <c r="N2713">
        <v>12</v>
      </c>
      <c r="O2713">
        <f t="shared" si="215"/>
        <v>4464</v>
      </c>
    </row>
    <row r="2714" spans="1:15" x14ac:dyDescent="0.25">
      <c r="A2714" t="s">
        <v>9</v>
      </c>
      <c r="B2714" t="s">
        <v>3</v>
      </c>
      <c r="C2714" t="str">
        <f t="shared" si="214"/>
        <v>NW</v>
      </c>
      <c r="D2714">
        <v>2019</v>
      </c>
      <c r="E2714">
        <v>8</v>
      </c>
      <c r="F2714" t="str">
        <f t="shared" si="211"/>
        <v>2019Q1</v>
      </c>
      <c r="G2714" t="str">
        <f t="shared" si="212"/>
        <v>PROD_0062019Q1</v>
      </c>
      <c r="H2714">
        <v>26</v>
      </c>
      <c r="I2714" s="1">
        <f t="shared" si="213"/>
        <v>118950</v>
      </c>
      <c r="J2714" t="s">
        <v>20</v>
      </c>
      <c r="K2714" t="s">
        <v>3</v>
      </c>
      <c r="L2714">
        <v>2019</v>
      </c>
      <c r="M2714">
        <v>8</v>
      </c>
      <c r="N2714">
        <v>9</v>
      </c>
      <c r="O2714">
        <f t="shared" si="215"/>
        <v>3348</v>
      </c>
    </row>
    <row r="2715" spans="1:15" x14ac:dyDescent="0.25">
      <c r="A2715" t="s">
        <v>9</v>
      </c>
      <c r="B2715" t="s">
        <v>3</v>
      </c>
      <c r="C2715" t="str">
        <f t="shared" si="214"/>
        <v>NW</v>
      </c>
      <c r="D2715">
        <v>2019</v>
      </c>
      <c r="E2715">
        <v>9</v>
      </c>
      <c r="F2715" t="str">
        <f t="shared" si="211"/>
        <v>2019Q1</v>
      </c>
      <c r="G2715" t="str">
        <f t="shared" si="212"/>
        <v>PROD_0062019Q1</v>
      </c>
      <c r="H2715">
        <v>36</v>
      </c>
      <c r="I2715" s="1">
        <f t="shared" si="213"/>
        <v>164700</v>
      </c>
      <c r="J2715" t="s">
        <v>20</v>
      </c>
      <c r="K2715" t="s">
        <v>3</v>
      </c>
      <c r="L2715">
        <v>2019</v>
      </c>
      <c r="M2715">
        <v>9</v>
      </c>
      <c r="N2715">
        <v>12</v>
      </c>
      <c r="O2715">
        <f t="shared" si="215"/>
        <v>4464</v>
      </c>
    </row>
    <row r="2716" spans="1:15" x14ac:dyDescent="0.25">
      <c r="A2716" t="s">
        <v>9</v>
      </c>
      <c r="B2716" t="s">
        <v>3</v>
      </c>
      <c r="C2716" t="str">
        <f t="shared" si="214"/>
        <v>NW</v>
      </c>
      <c r="D2716">
        <v>2019</v>
      </c>
      <c r="E2716">
        <v>10</v>
      </c>
      <c r="F2716" t="str">
        <f t="shared" si="211"/>
        <v>2019Q1</v>
      </c>
      <c r="G2716" t="str">
        <f t="shared" si="212"/>
        <v>PROD_0062019Q1</v>
      </c>
      <c r="H2716">
        <v>33</v>
      </c>
      <c r="I2716" s="1">
        <f t="shared" si="213"/>
        <v>150975</v>
      </c>
      <c r="J2716" t="s">
        <v>20</v>
      </c>
      <c r="K2716" t="s">
        <v>3</v>
      </c>
      <c r="L2716">
        <v>2019</v>
      </c>
      <c r="M2716">
        <v>10</v>
      </c>
      <c r="N2716">
        <v>10</v>
      </c>
      <c r="O2716">
        <f t="shared" si="215"/>
        <v>3720</v>
      </c>
    </row>
    <row r="2717" spans="1:15" x14ac:dyDescent="0.25">
      <c r="A2717" t="s">
        <v>9</v>
      </c>
      <c r="B2717" t="s">
        <v>3</v>
      </c>
      <c r="C2717" t="str">
        <f t="shared" si="214"/>
        <v>NW</v>
      </c>
      <c r="D2717">
        <v>2019</v>
      </c>
      <c r="E2717">
        <v>11</v>
      </c>
      <c r="F2717" t="str">
        <f t="shared" si="211"/>
        <v>2019Q1</v>
      </c>
      <c r="G2717" t="str">
        <f t="shared" si="212"/>
        <v>PROD_0062019Q1</v>
      </c>
      <c r="H2717">
        <v>28</v>
      </c>
      <c r="I2717" s="1">
        <f t="shared" si="213"/>
        <v>128100</v>
      </c>
      <c r="J2717" t="s">
        <v>20</v>
      </c>
      <c r="K2717" t="s">
        <v>3</v>
      </c>
      <c r="L2717">
        <v>2019</v>
      </c>
      <c r="M2717">
        <v>11</v>
      </c>
      <c r="N2717">
        <v>8</v>
      </c>
      <c r="O2717">
        <f t="shared" si="215"/>
        <v>2976</v>
      </c>
    </row>
    <row r="2718" spans="1:15" x14ac:dyDescent="0.25">
      <c r="A2718" t="s">
        <v>9</v>
      </c>
      <c r="B2718" t="s">
        <v>3</v>
      </c>
      <c r="C2718" t="str">
        <f t="shared" si="214"/>
        <v>NW</v>
      </c>
      <c r="D2718">
        <v>2019</v>
      </c>
      <c r="E2718">
        <v>12</v>
      </c>
      <c r="F2718" t="str">
        <f t="shared" si="211"/>
        <v>2019Q1</v>
      </c>
      <c r="G2718" t="str">
        <f t="shared" si="212"/>
        <v>PROD_0062019Q1</v>
      </c>
      <c r="H2718">
        <v>43</v>
      </c>
      <c r="I2718" s="1">
        <f t="shared" si="213"/>
        <v>196725</v>
      </c>
      <c r="J2718" t="s">
        <v>20</v>
      </c>
      <c r="K2718" t="s">
        <v>3</v>
      </c>
      <c r="L2718">
        <v>2019</v>
      </c>
      <c r="M2718">
        <v>12</v>
      </c>
      <c r="N2718">
        <v>12</v>
      </c>
      <c r="O2718">
        <f t="shared" si="215"/>
        <v>4464</v>
      </c>
    </row>
    <row r="2719" spans="1:15" x14ac:dyDescent="0.25">
      <c r="A2719" t="s">
        <v>9</v>
      </c>
      <c r="B2719" t="s">
        <v>3</v>
      </c>
      <c r="C2719" t="str">
        <f t="shared" si="214"/>
        <v>NW</v>
      </c>
      <c r="D2719">
        <v>2019</v>
      </c>
      <c r="E2719">
        <v>13</v>
      </c>
      <c r="F2719" t="str">
        <f t="shared" si="211"/>
        <v>2019Q2</v>
      </c>
      <c r="G2719" t="str">
        <f t="shared" si="212"/>
        <v>PROD_0062019Q2</v>
      </c>
      <c r="H2719">
        <v>38</v>
      </c>
      <c r="I2719" s="1">
        <f t="shared" si="213"/>
        <v>173850</v>
      </c>
      <c r="J2719" t="s">
        <v>20</v>
      </c>
      <c r="K2719" t="s">
        <v>3</v>
      </c>
      <c r="L2719">
        <v>2019</v>
      </c>
      <c r="M2719">
        <v>13</v>
      </c>
      <c r="N2719">
        <v>10</v>
      </c>
      <c r="O2719">
        <f t="shared" si="215"/>
        <v>3720</v>
      </c>
    </row>
    <row r="2720" spans="1:15" x14ac:dyDescent="0.25">
      <c r="A2720" t="s">
        <v>9</v>
      </c>
      <c r="B2720" t="s">
        <v>3</v>
      </c>
      <c r="C2720" t="str">
        <f t="shared" si="214"/>
        <v>NW</v>
      </c>
      <c r="D2720">
        <v>2019</v>
      </c>
      <c r="E2720">
        <v>14</v>
      </c>
      <c r="F2720" t="str">
        <f t="shared" si="211"/>
        <v>2019Q2</v>
      </c>
      <c r="G2720" t="str">
        <f t="shared" si="212"/>
        <v>PROD_0062019Q2</v>
      </c>
      <c r="H2720">
        <v>19</v>
      </c>
      <c r="I2720" s="1">
        <f t="shared" si="213"/>
        <v>86925</v>
      </c>
      <c r="J2720" t="s">
        <v>20</v>
      </c>
      <c r="K2720" t="s">
        <v>3</v>
      </c>
      <c r="L2720">
        <v>2019</v>
      </c>
      <c r="M2720">
        <v>14</v>
      </c>
      <c r="N2720">
        <v>5</v>
      </c>
      <c r="O2720">
        <f t="shared" si="215"/>
        <v>1860</v>
      </c>
    </row>
    <row r="2721" spans="1:15" x14ac:dyDescent="0.25">
      <c r="A2721" t="s">
        <v>9</v>
      </c>
      <c r="B2721" t="s">
        <v>3</v>
      </c>
      <c r="C2721" t="str">
        <f t="shared" si="214"/>
        <v>NW</v>
      </c>
      <c r="D2721">
        <v>2019</v>
      </c>
      <c r="E2721">
        <v>15</v>
      </c>
      <c r="F2721" t="str">
        <f t="shared" si="211"/>
        <v>2019Q2</v>
      </c>
      <c r="G2721" t="str">
        <f t="shared" si="212"/>
        <v>PROD_0062019Q2</v>
      </c>
      <c r="H2721">
        <v>40</v>
      </c>
      <c r="I2721" s="1">
        <f t="shared" si="213"/>
        <v>183000</v>
      </c>
      <c r="J2721" t="s">
        <v>20</v>
      </c>
      <c r="K2721" t="s">
        <v>3</v>
      </c>
      <c r="L2721">
        <v>2019</v>
      </c>
      <c r="M2721">
        <v>15</v>
      </c>
      <c r="N2721">
        <v>11</v>
      </c>
      <c r="O2721">
        <f t="shared" si="215"/>
        <v>4092</v>
      </c>
    </row>
    <row r="2722" spans="1:15" x14ac:dyDescent="0.25">
      <c r="A2722" t="s">
        <v>9</v>
      </c>
      <c r="B2722" t="s">
        <v>3</v>
      </c>
      <c r="C2722" t="str">
        <f t="shared" si="214"/>
        <v>NW</v>
      </c>
      <c r="D2722">
        <v>2019</v>
      </c>
      <c r="E2722">
        <v>16</v>
      </c>
      <c r="F2722" t="str">
        <f t="shared" si="211"/>
        <v>2019Q2</v>
      </c>
      <c r="G2722" t="str">
        <f t="shared" si="212"/>
        <v>PROD_0062019Q2</v>
      </c>
      <c r="H2722">
        <v>41</v>
      </c>
      <c r="I2722" s="1">
        <f t="shared" si="213"/>
        <v>187575</v>
      </c>
      <c r="J2722" t="s">
        <v>20</v>
      </c>
      <c r="K2722" t="s">
        <v>3</v>
      </c>
      <c r="L2722">
        <v>2019</v>
      </c>
      <c r="M2722">
        <v>16</v>
      </c>
      <c r="N2722">
        <v>11</v>
      </c>
      <c r="O2722">
        <f t="shared" si="215"/>
        <v>4092</v>
      </c>
    </row>
    <row r="2723" spans="1:15" x14ac:dyDescent="0.25">
      <c r="A2723" t="s">
        <v>9</v>
      </c>
      <c r="B2723" t="s">
        <v>3</v>
      </c>
      <c r="C2723" t="str">
        <f t="shared" si="214"/>
        <v>NW</v>
      </c>
      <c r="D2723">
        <v>2019</v>
      </c>
      <c r="E2723">
        <v>17</v>
      </c>
      <c r="F2723" t="str">
        <f t="shared" si="211"/>
        <v>2019Q2</v>
      </c>
      <c r="G2723" t="str">
        <f t="shared" si="212"/>
        <v>PROD_0062019Q2</v>
      </c>
      <c r="H2723">
        <v>32</v>
      </c>
      <c r="I2723" s="1">
        <f t="shared" si="213"/>
        <v>146400</v>
      </c>
      <c r="J2723" t="s">
        <v>20</v>
      </c>
      <c r="K2723" t="s">
        <v>3</v>
      </c>
      <c r="L2723">
        <v>2019</v>
      </c>
      <c r="M2723">
        <v>17</v>
      </c>
      <c r="N2723">
        <v>9</v>
      </c>
      <c r="O2723">
        <f t="shared" si="215"/>
        <v>3348</v>
      </c>
    </row>
    <row r="2724" spans="1:15" x14ac:dyDescent="0.25">
      <c r="A2724" t="s">
        <v>9</v>
      </c>
      <c r="B2724" t="s">
        <v>3</v>
      </c>
      <c r="C2724" t="str">
        <f t="shared" si="214"/>
        <v>NW</v>
      </c>
      <c r="D2724">
        <v>2019</v>
      </c>
      <c r="E2724">
        <v>18</v>
      </c>
      <c r="F2724" t="str">
        <f t="shared" si="211"/>
        <v>2019Q2</v>
      </c>
      <c r="G2724" t="str">
        <f t="shared" si="212"/>
        <v>PROD_0062019Q2</v>
      </c>
      <c r="H2724">
        <v>41</v>
      </c>
      <c r="I2724" s="1">
        <f t="shared" si="213"/>
        <v>187575</v>
      </c>
      <c r="J2724" t="s">
        <v>20</v>
      </c>
      <c r="K2724" t="s">
        <v>3</v>
      </c>
      <c r="L2724">
        <v>2019</v>
      </c>
      <c r="M2724">
        <v>18</v>
      </c>
      <c r="N2724">
        <v>12</v>
      </c>
      <c r="O2724">
        <f t="shared" si="215"/>
        <v>4464</v>
      </c>
    </row>
    <row r="2725" spans="1:15" x14ac:dyDescent="0.25">
      <c r="A2725" t="s">
        <v>9</v>
      </c>
      <c r="B2725" t="s">
        <v>3</v>
      </c>
      <c r="C2725" t="str">
        <f t="shared" si="214"/>
        <v>NW</v>
      </c>
      <c r="D2725">
        <v>2019</v>
      </c>
      <c r="E2725">
        <v>19</v>
      </c>
      <c r="F2725" t="str">
        <f t="shared" si="211"/>
        <v>2019Q2</v>
      </c>
      <c r="G2725" t="str">
        <f t="shared" si="212"/>
        <v>PROD_0062019Q2</v>
      </c>
      <c r="H2725">
        <v>36</v>
      </c>
      <c r="I2725" s="1">
        <f t="shared" si="213"/>
        <v>164700</v>
      </c>
      <c r="J2725" t="s">
        <v>20</v>
      </c>
      <c r="K2725" t="s">
        <v>3</v>
      </c>
      <c r="L2725">
        <v>2019</v>
      </c>
      <c r="M2725">
        <v>19</v>
      </c>
      <c r="N2725">
        <v>11</v>
      </c>
      <c r="O2725">
        <f t="shared" si="215"/>
        <v>4092</v>
      </c>
    </row>
    <row r="2726" spans="1:15" x14ac:dyDescent="0.25">
      <c r="A2726" t="s">
        <v>9</v>
      </c>
      <c r="B2726" t="s">
        <v>3</v>
      </c>
      <c r="C2726" t="str">
        <f t="shared" si="214"/>
        <v>NW</v>
      </c>
      <c r="D2726">
        <v>2019</v>
      </c>
      <c r="E2726">
        <v>20</v>
      </c>
      <c r="F2726" t="str">
        <f t="shared" si="211"/>
        <v>2019Q2</v>
      </c>
      <c r="G2726" t="str">
        <f t="shared" si="212"/>
        <v>PROD_0062019Q2</v>
      </c>
      <c r="H2726">
        <v>51</v>
      </c>
      <c r="I2726" s="1">
        <f t="shared" si="213"/>
        <v>233325</v>
      </c>
      <c r="J2726" t="s">
        <v>20</v>
      </c>
      <c r="K2726" t="s">
        <v>3</v>
      </c>
      <c r="L2726">
        <v>2019</v>
      </c>
      <c r="M2726">
        <v>20</v>
      </c>
      <c r="N2726">
        <v>16</v>
      </c>
      <c r="O2726">
        <f t="shared" si="215"/>
        <v>5952</v>
      </c>
    </row>
    <row r="2727" spans="1:15" x14ac:dyDescent="0.25">
      <c r="A2727" t="s">
        <v>9</v>
      </c>
      <c r="B2727" t="s">
        <v>3</v>
      </c>
      <c r="C2727" t="str">
        <f t="shared" si="214"/>
        <v>NW</v>
      </c>
      <c r="D2727">
        <v>2019</v>
      </c>
      <c r="E2727">
        <v>21</v>
      </c>
      <c r="F2727" t="str">
        <f t="shared" si="211"/>
        <v>2019Q2</v>
      </c>
      <c r="G2727" t="str">
        <f t="shared" si="212"/>
        <v>PROD_0062019Q2</v>
      </c>
      <c r="H2727">
        <v>29</v>
      </c>
      <c r="I2727" s="1">
        <f t="shared" si="213"/>
        <v>132675</v>
      </c>
      <c r="J2727" t="s">
        <v>20</v>
      </c>
      <c r="K2727" t="s">
        <v>3</v>
      </c>
      <c r="L2727">
        <v>2019</v>
      </c>
      <c r="M2727">
        <v>21</v>
      </c>
      <c r="N2727">
        <v>10</v>
      </c>
      <c r="O2727">
        <f t="shared" si="215"/>
        <v>3720</v>
      </c>
    </row>
    <row r="2728" spans="1:15" x14ac:dyDescent="0.25">
      <c r="A2728" t="s">
        <v>9</v>
      </c>
      <c r="B2728" t="s">
        <v>3</v>
      </c>
      <c r="C2728" t="str">
        <f t="shared" si="214"/>
        <v>NW</v>
      </c>
      <c r="D2728">
        <v>2019</v>
      </c>
      <c r="E2728">
        <v>22</v>
      </c>
      <c r="F2728" t="str">
        <f t="shared" si="211"/>
        <v>2019Q2</v>
      </c>
      <c r="G2728" t="str">
        <f t="shared" si="212"/>
        <v>PROD_0062019Q2</v>
      </c>
      <c r="H2728">
        <v>29</v>
      </c>
      <c r="I2728" s="1">
        <f t="shared" si="213"/>
        <v>132675</v>
      </c>
      <c r="J2728" t="s">
        <v>20</v>
      </c>
      <c r="K2728" t="s">
        <v>3</v>
      </c>
      <c r="L2728">
        <v>2019</v>
      </c>
      <c r="M2728">
        <v>22</v>
      </c>
      <c r="N2728">
        <v>10</v>
      </c>
      <c r="O2728">
        <f t="shared" si="215"/>
        <v>3720</v>
      </c>
    </row>
    <row r="2729" spans="1:15" x14ac:dyDescent="0.25">
      <c r="A2729" t="s">
        <v>9</v>
      </c>
      <c r="B2729" t="s">
        <v>3</v>
      </c>
      <c r="C2729" t="str">
        <f t="shared" si="214"/>
        <v>NW</v>
      </c>
      <c r="D2729">
        <v>2019</v>
      </c>
      <c r="E2729">
        <v>23</v>
      </c>
      <c r="F2729" t="str">
        <f t="shared" si="211"/>
        <v>2019Q2</v>
      </c>
      <c r="G2729" t="str">
        <f t="shared" si="212"/>
        <v>PROD_0062019Q2</v>
      </c>
      <c r="H2729">
        <v>32</v>
      </c>
      <c r="I2729" s="1">
        <f t="shared" si="213"/>
        <v>146400</v>
      </c>
      <c r="J2729" t="s">
        <v>20</v>
      </c>
      <c r="K2729" t="s">
        <v>3</v>
      </c>
      <c r="L2729">
        <v>2019</v>
      </c>
      <c r="M2729">
        <v>23</v>
      </c>
      <c r="N2729">
        <v>12</v>
      </c>
      <c r="O2729">
        <f t="shared" si="215"/>
        <v>4464</v>
      </c>
    </row>
    <row r="2730" spans="1:15" x14ac:dyDescent="0.25">
      <c r="A2730" t="s">
        <v>9</v>
      </c>
      <c r="B2730" t="s">
        <v>3</v>
      </c>
      <c r="C2730" t="str">
        <f t="shared" si="214"/>
        <v>NW</v>
      </c>
      <c r="D2730">
        <v>2019</v>
      </c>
      <c r="E2730">
        <v>24</v>
      </c>
      <c r="F2730" t="str">
        <f t="shared" si="211"/>
        <v>2019Q2</v>
      </c>
      <c r="G2730" t="str">
        <f t="shared" si="212"/>
        <v>PROD_0062019Q2</v>
      </c>
      <c r="H2730">
        <v>24</v>
      </c>
      <c r="I2730" s="1">
        <f t="shared" si="213"/>
        <v>109800</v>
      </c>
      <c r="J2730" t="s">
        <v>20</v>
      </c>
      <c r="K2730" t="s">
        <v>3</v>
      </c>
      <c r="L2730">
        <v>2019</v>
      </c>
      <c r="M2730">
        <v>24</v>
      </c>
      <c r="N2730">
        <v>10</v>
      </c>
      <c r="O2730">
        <f t="shared" si="215"/>
        <v>3720</v>
      </c>
    </row>
    <row r="2731" spans="1:15" x14ac:dyDescent="0.25">
      <c r="A2731" t="s">
        <v>9</v>
      </c>
      <c r="B2731" t="s">
        <v>3</v>
      </c>
      <c r="C2731" t="str">
        <f t="shared" si="214"/>
        <v>NW</v>
      </c>
      <c r="D2731">
        <v>2019</v>
      </c>
      <c r="E2731">
        <v>25</v>
      </c>
      <c r="F2731" t="str">
        <f t="shared" si="211"/>
        <v>2019Q2</v>
      </c>
      <c r="G2731" t="str">
        <f t="shared" si="212"/>
        <v>PROD_0062019Q2</v>
      </c>
      <c r="H2731">
        <v>23</v>
      </c>
      <c r="I2731" s="1">
        <f t="shared" si="213"/>
        <v>105225</v>
      </c>
      <c r="J2731" t="s">
        <v>20</v>
      </c>
      <c r="K2731" t="s">
        <v>3</v>
      </c>
      <c r="L2731">
        <v>2019</v>
      </c>
      <c r="M2731">
        <v>25</v>
      </c>
      <c r="N2731">
        <v>10</v>
      </c>
      <c r="O2731">
        <f t="shared" si="215"/>
        <v>3720</v>
      </c>
    </row>
    <row r="2732" spans="1:15" x14ac:dyDescent="0.25">
      <c r="A2732" t="s">
        <v>9</v>
      </c>
      <c r="B2732" t="s">
        <v>3</v>
      </c>
      <c r="C2732" t="str">
        <f t="shared" si="214"/>
        <v>NW</v>
      </c>
      <c r="D2732">
        <v>2019</v>
      </c>
      <c r="E2732">
        <v>26</v>
      </c>
      <c r="F2732" t="str">
        <f t="shared" si="211"/>
        <v>2019Q3</v>
      </c>
      <c r="G2732" t="str">
        <f t="shared" si="212"/>
        <v>PROD_0062019Q3</v>
      </c>
      <c r="H2732">
        <v>19</v>
      </c>
      <c r="I2732" s="1">
        <f t="shared" si="213"/>
        <v>86925</v>
      </c>
      <c r="J2732" t="s">
        <v>20</v>
      </c>
      <c r="K2732" t="s">
        <v>3</v>
      </c>
      <c r="L2732">
        <v>2019</v>
      </c>
      <c r="M2732">
        <v>26</v>
      </c>
      <c r="N2732">
        <v>8</v>
      </c>
      <c r="O2732">
        <f t="shared" si="215"/>
        <v>2976</v>
      </c>
    </row>
    <row r="2733" spans="1:15" x14ac:dyDescent="0.25">
      <c r="A2733" t="s">
        <v>9</v>
      </c>
      <c r="B2733" t="s">
        <v>3</v>
      </c>
      <c r="C2733" t="str">
        <f t="shared" si="214"/>
        <v>NW</v>
      </c>
      <c r="D2733">
        <v>2019</v>
      </c>
      <c r="E2733">
        <v>27</v>
      </c>
      <c r="F2733" t="str">
        <f t="shared" si="211"/>
        <v>2019Q3</v>
      </c>
      <c r="G2733" t="str">
        <f t="shared" si="212"/>
        <v>PROD_0062019Q3</v>
      </c>
      <c r="H2733">
        <v>32</v>
      </c>
      <c r="I2733" s="1">
        <f t="shared" si="213"/>
        <v>146400</v>
      </c>
      <c r="J2733" t="s">
        <v>20</v>
      </c>
      <c r="K2733" t="s">
        <v>3</v>
      </c>
      <c r="L2733">
        <v>2019</v>
      </c>
      <c r="M2733">
        <v>27</v>
      </c>
      <c r="N2733">
        <v>14</v>
      </c>
      <c r="O2733">
        <f t="shared" si="215"/>
        <v>5208</v>
      </c>
    </row>
    <row r="2734" spans="1:15" x14ac:dyDescent="0.25">
      <c r="A2734" t="s">
        <v>9</v>
      </c>
      <c r="B2734" t="s">
        <v>3</v>
      </c>
      <c r="C2734" t="str">
        <f t="shared" si="214"/>
        <v>NW</v>
      </c>
      <c r="D2734">
        <v>2019</v>
      </c>
      <c r="E2734">
        <v>28</v>
      </c>
      <c r="F2734" t="str">
        <f t="shared" si="211"/>
        <v>2019Q3</v>
      </c>
      <c r="G2734" t="str">
        <f t="shared" si="212"/>
        <v>PROD_0062019Q3</v>
      </c>
      <c r="H2734">
        <v>26</v>
      </c>
      <c r="I2734" s="1">
        <f t="shared" si="213"/>
        <v>118950</v>
      </c>
      <c r="J2734" t="s">
        <v>20</v>
      </c>
      <c r="K2734" t="s">
        <v>3</v>
      </c>
      <c r="L2734">
        <v>2019</v>
      </c>
      <c r="M2734">
        <v>28</v>
      </c>
      <c r="N2734">
        <v>12</v>
      </c>
      <c r="O2734">
        <f t="shared" si="215"/>
        <v>4464</v>
      </c>
    </row>
    <row r="2735" spans="1:15" x14ac:dyDescent="0.25">
      <c r="A2735" t="s">
        <v>9</v>
      </c>
      <c r="B2735" t="s">
        <v>3</v>
      </c>
      <c r="C2735" t="str">
        <f t="shared" si="214"/>
        <v>NW</v>
      </c>
      <c r="D2735">
        <v>2019</v>
      </c>
      <c r="E2735">
        <v>29</v>
      </c>
      <c r="F2735" t="str">
        <f t="shared" si="211"/>
        <v>2019Q3</v>
      </c>
      <c r="G2735" t="str">
        <f t="shared" si="212"/>
        <v>PROD_0062019Q3</v>
      </c>
      <c r="H2735">
        <v>28</v>
      </c>
      <c r="I2735" s="1">
        <f t="shared" si="213"/>
        <v>128100</v>
      </c>
      <c r="J2735" t="s">
        <v>20</v>
      </c>
      <c r="K2735" t="s">
        <v>3</v>
      </c>
      <c r="L2735">
        <v>2019</v>
      </c>
      <c r="M2735">
        <v>29</v>
      </c>
      <c r="N2735">
        <v>13</v>
      </c>
      <c r="O2735">
        <f t="shared" si="215"/>
        <v>4836</v>
      </c>
    </row>
    <row r="2736" spans="1:15" x14ac:dyDescent="0.25">
      <c r="A2736" t="s">
        <v>9</v>
      </c>
      <c r="B2736" t="s">
        <v>3</v>
      </c>
      <c r="C2736" t="str">
        <f t="shared" si="214"/>
        <v>NW</v>
      </c>
      <c r="D2736">
        <v>2019</v>
      </c>
      <c r="E2736">
        <v>30</v>
      </c>
      <c r="F2736" t="str">
        <f t="shared" si="211"/>
        <v>2019Q3</v>
      </c>
      <c r="G2736" t="str">
        <f t="shared" si="212"/>
        <v>PROD_0062019Q3</v>
      </c>
      <c r="H2736">
        <v>31</v>
      </c>
      <c r="I2736" s="1">
        <f t="shared" si="213"/>
        <v>141825</v>
      </c>
      <c r="J2736" t="s">
        <v>20</v>
      </c>
      <c r="K2736" t="s">
        <v>3</v>
      </c>
      <c r="L2736">
        <v>2019</v>
      </c>
      <c r="M2736">
        <v>30</v>
      </c>
      <c r="N2736">
        <v>14</v>
      </c>
      <c r="O2736">
        <f t="shared" si="215"/>
        <v>5208</v>
      </c>
    </row>
    <row r="2737" spans="1:15" x14ac:dyDescent="0.25">
      <c r="A2737" t="s">
        <v>9</v>
      </c>
      <c r="B2737" t="s">
        <v>3</v>
      </c>
      <c r="C2737" t="str">
        <f t="shared" si="214"/>
        <v>NW</v>
      </c>
      <c r="D2737">
        <v>2019</v>
      </c>
      <c r="E2737">
        <v>31</v>
      </c>
      <c r="F2737" t="str">
        <f t="shared" si="211"/>
        <v>2019Q3</v>
      </c>
      <c r="G2737" t="str">
        <f t="shared" si="212"/>
        <v>PROD_0062019Q3</v>
      </c>
      <c r="H2737">
        <v>22</v>
      </c>
      <c r="I2737" s="1">
        <f t="shared" si="213"/>
        <v>100650</v>
      </c>
      <c r="J2737" t="s">
        <v>20</v>
      </c>
      <c r="K2737" t="s">
        <v>3</v>
      </c>
      <c r="L2737">
        <v>2019</v>
      </c>
      <c r="M2737">
        <v>31</v>
      </c>
      <c r="N2737">
        <v>10</v>
      </c>
      <c r="O2737">
        <f t="shared" si="215"/>
        <v>3720</v>
      </c>
    </row>
    <row r="2738" spans="1:15" x14ac:dyDescent="0.25">
      <c r="A2738" t="s">
        <v>9</v>
      </c>
      <c r="B2738" t="s">
        <v>3</v>
      </c>
      <c r="C2738" t="str">
        <f t="shared" si="214"/>
        <v>NW</v>
      </c>
      <c r="D2738">
        <v>2019</v>
      </c>
      <c r="E2738">
        <v>32</v>
      </c>
      <c r="F2738" t="str">
        <f t="shared" si="211"/>
        <v>2019Q3</v>
      </c>
      <c r="G2738" t="str">
        <f t="shared" si="212"/>
        <v>PROD_0062019Q3</v>
      </c>
      <c r="H2738">
        <v>49</v>
      </c>
      <c r="I2738" s="1">
        <f t="shared" si="213"/>
        <v>224175</v>
      </c>
      <c r="J2738" t="s">
        <v>20</v>
      </c>
      <c r="K2738" t="s">
        <v>3</v>
      </c>
      <c r="L2738">
        <v>2019</v>
      </c>
      <c r="M2738">
        <v>32</v>
      </c>
      <c r="N2738">
        <v>23</v>
      </c>
      <c r="O2738">
        <f t="shared" si="215"/>
        <v>8556</v>
      </c>
    </row>
    <row r="2739" spans="1:15" x14ac:dyDescent="0.25">
      <c r="A2739" t="s">
        <v>9</v>
      </c>
      <c r="B2739" t="s">
        <v>3</v>
      </c>
      <c r="C2739" t="str">
        <f t="shared" si="214"/>
        <v>NW</v>
      </c>
      <c r="D2739">
        <v>2019</v>
      </c>
      <c r="E2739">
        <v>33</v>
      </c>
      <c r="F2739" t="str">
        <f t="shared" si="211"/>
        <v>2019Q3</v>
      </c>
      <c r="G2739" t="str">
        <f t="shared" si="212"/>
        <v>PROD_0062019Q3</v>
      </c>
      <c r="H2739">
        <v>35</v>
      </c>
      <c r="I2739" s="1">
        <f t="shared" si="213"/>
        <v>160125</v>
      </c>
      <c r="J2739" t="s">
        <v>20</v>
      </c>
      <c r="K2739" t="s">
        <v>3</v>
      </c>
      <c r="L2739">
        <v>2019</v>
      </c>
      <c r="M2739">
        <v>33</v>
      </c>
      <c r="N2739">
        <v>16</v>
      </c>
      <c r="O2739">
        <f t="shared" si="215"/>
        <v>5952</v>
      </c>
    </row>
    <row r="2740" spans="1:15" x14ac:dyDescent="0.25">
      <c r="A2740" t="s">
        <v>9</v>
      </c>
      <c r="B2740" t="s">
        <v>3</v>
      </c>
      <c r="C2740" t="str">
        <f t="shared" si="214"/>
        <v>NW</v>
      </c>
      <c r="D2740">
        <v>2019</v>
      </c>
      <c r="E2740">
        <v>34</v>
      </c>
      <c r="F2740" t="str">
        <f t="shared" si="211"/>
        <v>2019Q3</v>
      </c>
      <c r="G2740" t="str">
        <f t="shared" si="212"/>
        <v>PROD_0062019Q3</v>
      </c>
      <c r="H2740">
        <v>29</v>
      </c>
      <c r="I2740" s="1">
        <f t="shared" si="213"/>
        <v>132675</v>
      </c>
      <c r="J2740" t="s">
        <v>20</v>
      </c>
      <c r="K2740" t="s">
        <v>3</v>
      </c>
      <c r="L2740">
        <v>2019</v>
      </c>
      <c r="M2740">
        <v>34</v>
      </c>
      <c r="N2740">
        <v>12</v>
      </c>
      <c r="O2740">
        <f t="shared" si="215"/>
        <v>4464</v>
      </c>
    </row>
    <row r="2741" spans="1:15" x14ac:dyDescent="0.25">
      <c r="A2741" t="s">
        <v>9</v>
      </c>
      <c r="B2741" t="s">
        <v>3</v>
      </c>
      <c r="C2741" t="str">
        <f t="shared" si="214"/>
        <v>NW</v>
      </c>
      <c r="D2741">
        <v>2019</v>
      </c>
      <c r="E2741">
        <v>35</v>
      </c>
      <c r="F2741" t="str">
        <f t="shared" si="211"/>
        <v>2019Q3</v>
      </c>
      <c r="G2741" t="str">
        <f t="shared" si="212"/>
        <v>PROD_0062019Q3</v>
      </c>
      <c r="H2741">
        <v>38</v>
      </c>
      <c r="I2741" s="1">
        <f t="shared" si="213"/>
        <v>173850</v>
      </c>
      <c r="J2741" t="s">
        <v>20</v>
      </c>
      <c r="K2741" t="s">
        <v>3</v>
      </c>
      <c r="L2741">
        <v>2019</v>
      </c>
      <c r="M2741">
        <v>35</v>
      </c>
      <c r="N2741">
        <v>15</v>
      </c>
      <c r="O2741">
        <f t="shared" si="215"/>
        <v>5580</v>
      </c>
    </row>
    <row r="2742" spans="1:15" x14ac:dyDescent="0.25">
      <c r="A2742" t="s">
        <v>9</v>
      </c>
      <c r="B2742" t="s">
        <v>3</v>
      </c>
      <c r="C2742" t="str">
        <f t="shared" si="214"/>
        <v>NW</v>
      </c>
      <c r="D2742">
        <v>2019</v>
      </c>
      <c r="E2742">
        <v>36</v>
      </c>
      <c r="F2742" t="str">
        <f t="shared" si="211"/>
        <v>2019Q3</v>
      </c>
      <c r="G2742" t="str">
        <f t="shared" si="212"/>
        <v>PROD_0062019Q3</v>
      </c>
      <c r="H2742">
        <v>29</v>
      </c>
      <c r="I2742" s="1">
        <f t="shared" si="213"/>
        <v>132675</v>
      </c>
      <c r="J2742" t="s">
        <v>20</v>
      </c>
      <c r="K2742" t="s">
        <v>3</v>
      </c>
      <c r="L2742">
        <v>2019</v>
      </c>
      <c r="M2742">
        <v>36</v>
      </c>
      <c r="N2742">
        <v>11</v>
      </c>
      <c r="O2742">
        <f t="shared" si="215"/>
        <v>4092</v>
      </c>
    </row>
    <row r="2743" spans="1:15" x14ac:dyDescent="0.25">
      <c r="A2743" t="s">
        <v>9</v>
      </c>
      <c r="B2743" t="s">
        <v>3</v>
      </c>
      <c r="C2743" t="str">
        <f t="shared" si="214"/>
        <v>NW</v>
      </c>
      <c r="D2743">
        <v>2019</v>
      </c>
      <c r="E2743">
        <v>37</v>
      </c>
      <c r="F2743" t="str">
        <f t="shared" si="211"/>
        <v>2019Q3</v>
      </c>
      <c r="G2743" t="str">
        <f t="shared" si="212"/>
        <v>PROD_0062019Q3</v>
      </c>
      <c r="H2743">
        <v>31</v>
      </c>
      <c r="I2743" s="1">
        <f t="shared" si="213"/>
        <v>141825</v>
      </c>
      <c r="J2743" t="s">
        <v>20</v>
      </c>
      <c r="K2743" t="s">
        <v>3</v>
      </c>
      <c r="L2743">
        <v>2019</v>
      </c>
      <c r="M2743">
        <v>37</v>
      </c>
      <c r="N2743">
        <v>12</v>
      </c>
      <c r="O2743">
        <f t="shared" si="215"/>
        <v>4464</v>
      </c>
    </row>
    <row r="2744" spans="1:15" x14ac:dyDescent="0.25">
      <c r="A2744" t="s">
        <v>9</v>
      </c>
      <c r="B2744" t="s">
        <v>3</v>
      </c>
      <c r="C2744" t="str">
        <f t="shared" si="214"/>
        <v>NW</v>
      </c>
      <c r="D2744">
        <v>2019</v>
      </c>
      <c r="E2744">
        <v>38</v>
      </c>
      <c r="F2744" t="str">
        <f t="shared" si="211"/>
        <v>2019Q3</v>
      </c>
      <c r="G2744" t="str">
        <f t="shared" si="212"/>
        <v>PROD_0062019Q3</v>
      </c>
      <c r="H2744">
        <v>25</v>
      </c>
      <c r="I2744" s="1">
        <f t="shared" si="213"/>
        <v>114375</v>
      </c>
      <c r="J2744" t="s">
        <v>20</v>
      </c>
      <c r="K2744" t="s">
        <v>3</v>
      </c>
      <c r="L2744">
        <v>2019</v>
      </c>
      <c r="M2744">
        <v>38</v>
      </c>
      <c r="N2744">
        <v>10</v>
      </c>
      <c r="O2744">
        <f t="shared" si="215"/>
        <v>3720</v>
      </c>
    </row>
    <row r="2745" spans="1:15" x14ac:dyDescent="0.25">
      <c r="A2745" t="s">
        <v>9</v>
      </c>
      <c r="B2745" t="s">
        <v>3</v>
      </c>
      <c r="C2745" t="str">
        <f t="shared" si="214"/>
        <v>NW</v>
      </c>
      <c r="D2745">
        <v>2019</v>
      </c>
      <c r="E2745">
        <v>39</v>
      </c>
      <c r="F2745" t="str">
        <f t="shared" si="211"/>
        <v>2019Q4</v>
      </c>
      <c r="G2745" t="str">
        <f t="shared" si="212"/>
        <v>PROD_0062019Q4</v>
      </c>
      <c r="H2745">
        <v>21</v>
      </c>
      <c r="I2745" s="1">
        <f t="shared" si="213"/>
        <v>96075</v>
      </c>
      <c r="J2745" t="s">
        <v>20</v>
      </c>
      <c r="K2745" t="s">
        <v>3</v>
      </c>
      <c r="L2745">
        <v>2019</v>
      </c>
      <c r="M2745">
        <v>39</v>
      </c>
      <c r="N2745">
        <v>8</v>
      </c>
      <c r="O2745">
        <f t="shared" si="215"/>
        <v>2976</v>
      </c>
    </row>
    <row r="2746" spans="1:15" x14ac:dyDescent="0.25">
      <c r="A2746" t="s">
        <v>9</v>
      </c>
      <c r="B2746" t="s">
        <v>3</v>
      </c>
      <c r="C2746" t="str">
        <f t="shared" si="214"/>
        <v>NW</v>
      </c>
      <c r="D2746">
        <v>2019</v>
      </c>
      <c r="E2746">
        <v>40</v>
      </c>
      <c r="F2746" t="str">
        <f t="shared" si="211"/>
        <v>2019Q4</v>
      </c>
      <c r="G2746" t="str">
        <f t="shared" si="212"/>
        <v>PROD_0062019Q4</v>
      </c>
      <c r="H2746">
        <v>22</v>
      </c>
      <c r="I2746" s="1">
        <f t="shared" si="213"/>
        <v>100650</v>
      </c>
      <c r="J2746" t="s">
        <v>20</v>
      </c>
      <c r="K2746" t="s">
        <v>3</v>
      </c>
      <c r="L2746">
        <v>2019</v>
      </c>
      <c r="M2746">
        <v>40</v>
      </c>
      <c r="N2746">
        <v>8</v>
      </c>
      <c r="O2746">
        <f t="shared" si="215"/>
        <v>2976</v>
      </c>
    </row>
    <row r="2747" spans="1:15" x14ac:dyDescent="0.25">
      <c r="A2747" t="s">
        <v>9</v>
      </c>
      <c r="B2747" t="s">
        <v>3</v>
      </c>
      <c r="C2747" t="str">
        <f t="shared" si="214"/>
        <v>NW</v>
      </c>
      <c r="D2747">
        <v>2019</v>
      </c>
      <c r="E2747">
        <v>41</v>
      </c>
      <c r="F2747" t="str">
        <f t="shared" si="211"/>
        <v>2019Q4</v>
      </c>
      <c r="G2747" t="str">
        <f t="shared" si="212"/>
        <v>PROD_0062019Q4</v>
      </c>
      <c r="H2747">
        <v>32</v>
      </c>
      <c r="I2747" s="1">
        <f t="shared" si="213"/>
        <v>146400</v>
      </c>
      <c r="J2747" t="s">
        <v>20</v>
      </c>
      <c r="K2747" t="s">
        <v>3</v>
      </c>
      <c r="L2747">
        <v>2019</v>
      </c>
      <c r="M2747">
        <v>41</v>
      </c>
      <c r="N2747">
        <v>12</v>
      </c>
      <c r="O2747">
        <f t="shared" si="215"/>
        <v>4464</v>
      </c>
    </row>
    <row r="2748" spans="1:15" x14ac:dyDescent="0.25">
      <c r="A2748" t="s">
        <v>9</v>
      </c>
      <c r="B2748" t="s">
        <v>3</v>
      </c>
      <c r="C2748" t="str">
        <f t="shared" si="214"/>
        <v>NW</v>
      </c>
      <c r="D2748">
        <v>2019</v>
      </c>
      <c r="E2748">
        <v>42</v>
      </c>
      <c r="F2748" t="str">
        <f t="shared" si="211"/>
        <v>2019Q4</v>
      </c>
      <c r="G2748" t="str">
        <f t="shared" si="212"/>
        <v>PROD_0062019Q4</v>
      </c>
      <c r="H2748">
        <v>28</v>
      </c>
      <c r="I2748" s="1">
        <f t="shared" si="213"/>
        <v>128100</v>
      </c>
      <c r="J2748" t="s">
        <v>20</v>
      </c>
      <c r="K2748" t="s">
        <v>3</v>
      </c>
      <c r="L2748">
        <v>2019</v>
      </c>
      <c r="M2748">
        <v>42</v>
      </c>
      <c r="N2748">
        <v>11</v>
      </c>
      <c r="O2748">
        <f t="shared" si="215"/>
        <v>4092</v>
      </c>
    </row>
    <row r="2749" spans="1:15" x14ac:dyDescent="0.25">
      <c r="A2749" t="s">
        <v>9</v>
      </c>
      <c r="B2749" t="s">
        <v>3</v>
      </c>
      <c r="C2749" t="str">
        <f t="shared" si="214"/>
        <v>NW</v>
      </c>
      <c r="D2749">
        <v>2019</v>
      </c>
      <c r="E2749">
        <v>43</v>
      </c>
      <c r="F2749" t="str">
        <f t="shared" si="211"/>
        <v>2019Q4</v>
      </c>
      <c r="G2749" t="str">
        <f t="shared" si="212"/>
        <v>PROD_0062019Q4</v>
      </c>
      <c r="H2749">
        <v>31</v>
      </c>
      <c r="I2749" s="1">
        <f t="shared" si="213"/>
        <v>141825</v>
      </c>
      <c r="J2749" t="s">
        <v>20</v>
      </c>
      <c r="K2749" t="s">
        <v>3</v>
      </c>
      <c r="L2749">
        <v>2019</v>
      </c>
      <c r="M2749">
        <v>43</v>
      </c>
      <c r="N2749">
        <v>12</v>
      </c>
      <c r="O2749">
        <f t="shared" si="215"/>
        <v>4464</v>
      </c>
    </row>
    <row r="2750" spans="1:15" x14ac:dyDescent="0.25">
      <c r="A2750" t="s">
        <v>9</v>
      </c>
      <c r="B2750" t="s">
        <v>3</v>
      </c>
      <c r="C2750" t="str">
        <f t="shared" si="214"/>
        <v>NW</v>
      </c>
      <c r="D2750">
        <v>2019</v>
      </c>
      <c r="E2750">
        <v>44</v>
      </c>
      <c r="F2750" t="str">
        <f t="shared" si="211"/>
        <v>2019Q4</v>
      </c>
      <c r="G2750" t="str">
        <f t="shared" si="212"/>
        <v>PROD_0062019Q4</v>
      </c>
      <c r="H2750">
        <v>39</v>
      </c>
      <c r="I2750" s="1">
        <f t="shared" si="213"/>
        <v>178425</v>
      </c>
      <c r="J2750" t="s">
        <v>20</v>
      </c>
      <c r="K2750" t="s">
        <v>3</v>
      </c>
      <c r="L2750">
        <v>2019</v>
      </c>
      <c r="M2750">
        <v>44</v>
      </c>
      <c r="N2750">
        <v>14</v>
      </c>
      <c r="O2750">
        <f t="shared" si="215"/>
        <v>5208</v>
      </c>
    </row>
    <row r="2751" spans="1:15" x14ac:dyDescent="0.25">
      <c r="A2751" t="s">
        <v>9</v>
      </c>
      <c r="B2751" t="s">
        <v>3</v>
      </c>
      <c r="C2751" t="str">
        <f t="shared" si="214"/>
        <v>NW</v>
      </c>
      <c r="D2751">
        <v>2019</v>
      </c>
      <c r="E2751">
        <v>45</v>
      </c>
      <c r="F2751" t="str">
        <f t="shared" si="211"/>
        <v>2019Q4</v>
      </c>
      <c r="G2751" t="str">
        <f t="shared" si="212"/>
        <v>PROD_0062019Q4</v>
      </c>
      <c r="H2751">
        <v>29</v>
      </c>
      <c r="I2751" s="1">
        <f t="shared" si="213"/>
        <v>132675</v>
      </c>
      <c r="J2751" t="s">
        <v>20</v>
      </c>
      <c r="K2751" t="s">
        <v>3</v>
      </c>
      <c r="L2751">
        <v>2019</v>
      </c>
      <c r="M2751">
        <v>45</v>
      </c>
      <c r="N2751">
        <v>11</v>
      </c>
      <c r="O2751">
        <f t="shared" si="215"/>
        <v>4092</v>
      </c>
    </row>
    <row r="2752" spans="1:15" x14ac:dyDescent="0.25">
      <c r="A2752" t="s">
        <v>9</v>
      </c>
      <c r="B2752" t="s">
        <v>3</v>
      </c>
      <c r="C2752" t="str">
        <f t="shared" si="214"/>
        <v>NW</v>
      </c>
      <c r="D2752">
        <v>2019</v>
      </c>
      <c r="E2752">
        <v>46</v>
      </c>
      <c r="F2752" t="str">
        <f t="shared" si="211"/>
        <v>2019Q4</v>
      </c>
      <c r="G2752" t="str">
        <f t="shared" si="212"/>
        <v>PROD_0062019Q4</v>
      </c>
      <c r="H2752">
        <v>29</v>
      </c>
      <c r="I2752" s="1">
        <f t="shared" si="213"/>
        <v>132675</v>
      </c>
      <c r="J2752" t="s">
        <v>20</v>
      </c>
      <c r="K2752" t="s">
        <v>3</v>
      </c>
      <c r="L2752">
        <v>2019</v>
      </c>
      <c r="M2752">
        <v>46</v>
      </c>
      <c r="N2752">
        <v>10</v>
      </c>
      <c r="O2752">
        <f t="shared" si="215"/>
        <v>3720</v>
      </c>
    </row>
    <row r="2753" spans="1:15" x14ac:dyDescent="0.25">
      <c r="A2753" t="s">
        <v>9</v>
      </c>
      <c r="B2753" t="s">
        <v>3</v>
      </c>
      <c r="C2753" t="str">
        <f t="shared" si="214"/>
        <v>NW</v>
      </c>
      <c r="D2753">
        <v>2019</v>
      </c>
      <c r="E2753">
        <v>47</v>
      </c>
      <c r="F2753" t="str">
        <f t="shared" si="211"/>
        <v>2019Q4</v>
      </c>
      <c r="G2753" t="str">
        <f t="shared" si="212"/>
        <v>PROD_0062019Q4</v>
      </c>
      <c r="H2753">
        <v>34</v>
      </c>
      <c r="I2753" s="1">
        <f t="shared" si="213"/>
        <v>155550</v>
      </c>
      <c r="J2753" t="s">
        <v>20</v>
      </c>
      <c r="K2753" t="s">
        <v>3</v>
      </c>
      <c r="L2753">
        <v>2019</v>
      </c>
      <c r="M2753">
        <v>47</v>
      </c>
      <c r="N2753">
        <v>12</v>
      </c>
      <c r="O2753">
        <f t="shared" si="215"/>
        <v>4464</v>
      </c>
    </row>
    <row r="2754" spans="1:15" x14ac:dyDescent="0.25">
      <c r="A2754" t="s">
        <v>9</v>
      </c>
      <c r="B2754" t="s">
        <v>3</v>
      </c>
      <c r="C2754" t="str">
        <f t="shared" si="214"/>
        <v>NW</v>
      </c>
      <c r="D2754">
        <v>2019</v>
      </c>
      <c r="E2754">
        <v>48</v>
      </c>
      <c r="F2754" t="str">
        <f t="shared" ref="F2754:F2817" si="216">CONCATENATE(D2754,"Q",IF(E2754&gt;=39,4,IF(E2754&gt;=26,3,IF(E2754&gt;=13,2,IF(E2754&gt;=0,1)))))</f>
        <v>2019Q4</v>
      </c>
      <c r="G2754" t="str">
        <f t="shared" ref="G2754:G2817" si="217">CONCATENATE(A2754,D2754,"Q",IF(E2754&gt;=39,4,IF(E2754&gt;=26,3,IF(E2754&gt;=13,2,IF(E2754&gt;=0,1)))))</f>
        <v>PROD_0062019Q4</v>
      </c>
      <c r="H2754">
        <v>27</v>
      </c>
      <c r="I2754" s="1">
        <f t="shared" ref="I2754:I2817" si="218">H2754*(VLOOKUP(G2754,S$2:T$65,2,0))</f>
        <v>123525</v>
      </c>
      <c r="J2754" t="s">
        <v>20</v>
      </c>
      <c r="K2754" t="s">
        <v>3</v>
      </c>
      <c r="L2754">
        <v>2019</v>
      </c>
      <c r="M2754">
        <v>48</v>
      </c>
      <c r="N2754">
        <v>10</v>
      </c>
      <c r="O2754">
        <f t="shared" si="215"/>
        <v>3720</v>
      </c>
    </row>
    <row r="2755" spans="1:15" x14ac:dyDescent="0.25">
      <c r="A2755" t="s">
        <v>9</v>
      </c>
      <c r="B2755" t="s">
        <v>3</v>
      </c>
      <c r="C2755" t="str">
        <f t="shared" ref="C2755:C2818" si="219">VLOOKUP(B2755,$V$14:$Y$18,2,FALSE)</f>
        <v>NW</v>
      </c>
      <c r="D2755">
        <v>2019</v>
      </c>
      <c r="E2755">
        <v>49</v>
      </c>
      <c r="F2755" t="str">
        <f t="shared" si="216"/>
        <v>2019Q4</v>
      </c>
      <c r="G2755" t="str">
        <f t="shared" si="217"/>
        <v>PROD_0062019Q4</v>
      </c>
      <c r="H2755">
        <v>40</v>
      </c>
      <c r="I2755" s="1">
        <f t="shared" si="218"/>
        <v>183000</v>
      </c>
      <c r="J2755" t="s">
        <v>20</v>
      </c>
      <c r="K2755" t="s">
        <v>3</v>
      </c>
      <c r="L2755">
        <v>2019</v>
      </c>
      <c r="M2755">
        <v>49</v>
      </c>
      <c r="N2755">
        <v>14</v>
      </c>
      <c r="O2755">
        <f t="shared" ref="O2755:O2818" si="220">N2755*(VLOOKUP(J2755,$V$2:$W$9,2,0))</f>
        <v>5208</v>
      </c>
    </row>
    <row r="2756" spans="1:15" x14ac:dyDescent="0.25">
      <c r="A2756" t="s">
        <v>9</v>
      </c>
      <c r="B2756" t="s">
        <v>3</v>
      </c>
      <c r="C2756" t="str">
        <f t="shared" si="219"/>
        <v>NW</v>
      </c>
      <c r="D2756">
        <v>2019</v>
      </c>
      <c r="E2756">
        <v>50</v>
      </c>
      <c r="F2756" t="str">
        <f t="shared" si="216"/>
        <v>2019Q4</v>
      </c>
      <c r="G2756" t="str">
        <f t="shared" si="217"/>
        <v>PROD_0062019Q4</v>
      </c>
      <c r="H2756">
        <v>35</v>
      </c>
      <c r="I2756" s="1">
        <f t="shared" si="218"/>
        <v>160125</v>
      </c>
      <c r="J2756" t="s">
        <v>20</v>
      </c>
      <c r="K2756" t="s">
        <v>3</v>
      </c>
      <c r="L2756">
        <v>2019</v>
      </c>
      <c r="M2756">
        <v>50</v>
      </c>
      <c r="N2756">
        <v>12</v>
      </c>
      <c r="O2756">
        <f t="shared" si="220"/>
        <v>4464</v>
      </c>
    </row>
    <row r="2757" spans="1:15" x14ac:dyDescent="0.25">
      <c r="A2757" t="s">
        <v>9</v>
      </c>
      <c r="B2757" t="s">
        <v>3</v>
      </c>
      <c r="C2757" t="str">
        <f t="shared" si="219"/>
        <v>NW</v>
      </c>
      <c r="D2757">
        <v>2019</v>
      </c>
      <c r="E2757">
        <v>51</v>
      </c>
      <c r="F2757" t="str">
        <f t="shared" si="216"/>
        <v>2019Q4</v>
      </c>
      <c r="G2757" t="str">
        <f t="shared" si="217"/>
        <v>PROD_0062019Q4</v>
      </c>
      <c r="H2757">
        <v>24</v>
      </c>
      <c r="I2757" s="1">
        <f t="shared" si="218"/>
        <v>109800</v>
      </c>
      <c r="J2757" t="s">
        <v>20</v>
      </c>
      <c r="K2757" t="s">
        <v>3</v>
      </c>
      <c r="L2757">
        <v>2019</v>
      </c>
      <c r="M2757">
        <v>51</v>
      </c>
      <c r="N2757">
        <v>8</v>
      </c>
      <c r="O2757">
        <f t="shared" si="220"/>
        <v>2976</v>
      </c>
    </row>
    <row r="2758" spans="1:15" x14ac:dyDescent="0.25">
      <c r="A2758" t="s">
        <v>9</v>
      </c>
      <c r="B2758" t="s">
        <v>3</v>
      </c>
      <c r="C2758" t="str">
        <f t="shared" si="219"/>
        <v>NW</v>
      </c>
      <c r="D2758">
        <v>2020</v>
      </c>
      <c r="E2758">
        <v>0</v>
      </c>
      <c r="F2758" t="str">
        <f t="shared" si="216"/>
        <v>2020Q1</v>
      </c>
      <c r="G2758" t="str">
        <f t="shared" si="217"/>
        <v>PROD_0062020Q1</v>
      </c>
      <c r="H2758">
        <v>31</v>
      </c>
      <c r="I2758" s="1">
        <f t="shared" si="218"/>
        <v>144119</v>
      </c>
      <c r="J2758" t="s">
        <v>20</v>
      </c>
      <c r="K2758" t="s">
        <v>3</v>
      </c>
      <c r="L2758">
        <v>2020</v>
      </c>
      <c r="M2758">
        <v>0</v>
      </c>
      <c r="N2758">
        <v>10</v>
      </c>
      <c r="O2758">
        <f t="shared" si="220"/>
        <v>3720</v>
      </c>
    </row>
    <row r="2759" spans="1:15" x14ac:dyDescent="0.25">
      <c r="A2759" t="s">
        <v>9</v>
      </c>
      <c r="B2759" t="s">
        <v>3</v>
      </c>
      <c r="C2759" t="str">
        <f t="shared" si="219"/>
        <v>NW</v>
      </c>
      <c r="D2759">
        <v>2020</v>
      </c>
      <c r="E2759">
        <v>1</v>
      </c>
      <c r="F2759" t="str">
        <f t="shared" si="216"/>
        <v>2020Q1</v>
      </c>
      <c r="G2759" t="str">
        <f t="shared" si="217"/>
        <v>PROD_0062020Q1</v>
      </c>
      <c r="H2759">
        <v>39</v>
      </c>
      <c r="I2759" s="1">
        <f t="shared" si="218"/>
        <v>181311</v>
      </c>
      <c r="J2759" t="s">
        <v>20</v>
      </c>
      <c r="K2759" t="s">
        <v>3</v>
      </c>
      <c r="L2759">
        <v>2020</v>
      </c>
      <c r="M2759">
        <v>1</v>
      </c>
      <c r="N2759">
        <v>13</v>
      </c>
      <c r="O2759">
        <f t="shared" si="220"/>
        <v>4836</v>
      </c>
    </row>
    <row r="2760" spans="1:15" x14ac:dyDescent="0.25">
      <c r="A2760" t="s">
        <v>9</v>
      </c>
      <c r="B2760" t="s">
        <v>3</v>
      </c>
      <c r="C2760" t="str">
        <f t="shared" si="219"/>
        <v>NW</v>
      </c>
      <c r="D2760">
        <v>2020</v>
      </c>
      <c r="E2760">
        <v>2</v>
      </c>
      <c r="F2760" t="str">
        <f t="shared" si="216"/>
        <v>2020Q1</v>
      </c>
      <c r="G2760" t="str">
        <f t="shared" si="217"/>
        <v>PROD_0062020Q1</v>
      </c>
      <c r="H2760">
        <v>50</v>
      </c>
      <c r="I2760" s="1">
        <f t="shared" si="218"/>
        <v>232450</v>
      </c>
      <c r="J2760" t="s">
        <v>20</v>
      </c>
      <c r="K2760" t="s">
        <v>3</v>
      </c>
      <c r="L2760">
        <v>2020</v>
      </c>
      <c r="M2760">
        <v>2</v>
      </c>
      <c r="N2760">
        <v>18</v>
      </c>
      <c r="O2760">
        <f t="shared" si="220"/>
        <v>6696</v>
      </c>
    </row>
    <row r="2761" spans="1:15" x14ac:dyDescent="0.25">
      <c r="A2761" t="s">
        <v>9</v>
      </c>
      <c r="B2761" t="s">
        <v>3</v>
      </c>
      <c r="C2761" t="str">
        <f t="shared" si="219"/>
        <v>NW</v>
      </c>
      <c r="D2761">
        <v>2020</v>
      </c>
      <c r="E2761">
        <v>3</v>
      </c>
      <c r="F2761" t="str">
        <f t="shared" si="216"/>
        <v>2020Q1</v>
      </c>
      <c r="G2761" t="str">
        <f t="shared" si="217"/>
        <v>PROD_0062020Q1</v>
      </c>
      <c r="H2761">
        <v>31</v>
      </c>
      <c r="I2761" s="1">
        <f t="shared" si="218"/>
        <v>144119</v>
      </c>
      <c r="J2761" t="s">
        <v>20</v>
      </c>
      <c r="K2761" t="s">
        <v>3</v>
      </c>
      <c r="L2761">
        <v>2020</v>
      </c>
      <c r="M2761">
        <v>3</v>
      </c>
      <c r="N2761">
        <v>11</v>
      </c>
      <c r="O2761">
        <f t="shared" si="220"/>
        <v>4092</v>
      </c>
    </row>
    <row r="2762" spans="1:15" x14ac:dyDescent="0.25">
      <c r="A2762" t="s">
        <v>9</v>
      </c>
      <c r="B2762" t="s">
        <v>3</v>
      </c>
      <c r="C2762" t="str">
        <f t="shared" si="219"/>
        <v>NW</v>
      </c>
      <c r="D2762">
        <v>2020</v>
      </c>
      <c r="E2762">
        <v>4</v>
      </c>
      <c r="F2762" t="str">
        <f t="shared" si="216"/>
        <v>2020Q1</v>
      </c>
      <c r="G2762" t="str">
        <f t="shared" si="217"/>
        <v>PROD_0062020Q1</v>
      </c>
      <c r="H2762">
        <v>37</v>
      </c>
      <c r="I2762" s="1">
        <f t="shared" si="218"/>
        <v>172013</v>
      </c>
      <c r="J2762" t="s">
        <v>20</v>
      </c>
      <c r="K2762" t="s">
        <v>3</v>
      </c>
      <c r="L2762">
        <v>2020</v>
      </c>
      <c r="M2762">
        <v>4</v>
      </c>
      <c r="N2762">
        <v>14</v>
      </c>
      <c r="O2762">
        <f t="shared" si="220"/>
        <v>5208</v>
      </c>
    </row>
    <row r="2763" spans="1:15" x14ac:dyDescent="0.25">
      <c r="A2763" t="s">
        <v>9</v>
      </c>
      <c r="B2763" t="s">
        <v>3</v>
      </c>
      <c r="C2763" t="str">
        <f t="shared" si="219"/>
        <v>NW</v>
      </c>
      <c r="D2763">
        <v>2020</v>
      </c>
      <c r="E2763">
        <v>5</v>
      </c>
      <c r="F2763" t="str">
        <f t="shared" si="216"/>
        <v>2020Q1</v>
      </c>
      <c r="G2763" t="str">
        <f t="shared" si="217"/>
        <v>PROD_0062020Q1</v>
      </c>
      <c r="H2763">
        <v>30</v>
      </c>
      <c r="I2763" s="1">
        <f t="shared" si="218"/>
        <v>139470</v>
      </c>
      <c r="J2763" t="s">
        <v>20</v>
      </c>
      <c r="K2763" t="s">
        <v>3</v>
      </c>
      <c r="L2763">
        <v>2020</v>
      </c>
      <c r="M2763">
        <v>5</v>
      </c>
      <c r="N2763">
        <v>11</v>
      </c>
      <c r="O2763">
        <f t="shared" si="220"/>
        <v>4092</v>
      </c>
    </row>
    <row r="2764" spans="1:15" x14ac:dyDescent="0.25">
      <c r="A2764" t="s">
        <v>9</v>
      </c>
      <c r="B2764" t="s">
        <v>3</v>
      </c>
      <c r="C2764" t="str">
        <f t="shared" si="219"/>
        <v>NW</v>
      </c>
      <c r="D2764">
        <v>2020</v>
      </c>
      <c r="E2764">
        <v>6</v>
      </c>
      <c r="F2764" t="str">
        <f t="shared" si="216"/>
        <v>2020Q1</v>
      </c>
      <c r="G2764" t="str">
        <f t="shared" si="217"/>
        <v>PROD_0062020Q1</v>
      </c>
      <c r="H2764">
        <v>37</v>
      </c>
      <c r="I2764" s="1">
        <f t="shared" si="218"/>
        <v>172013</v>
      </c>
      <c r="J2764" t="s">
        <v>20</v>
      </c>
      <c r="K2764" t="s">
        <v>3</v>
      </c>
      <c r="L2764">
        <v>2020</v>
      </c>
      <c r="M2764">
        <v>6</v>
      </c>
      <c r="N2764">
        <v>14</v>
      </c>
      <c r="O2764">
        <f t="shared" si="220"/>
        <v>5208</v>
      </c>
    </row>
    <row r="2765" spans="1:15" x14ac:dyDescent="0.25">
      <c r="A2765" t="s">
        <v>9</v>
      </c>
      <c r="B2765" t="s">
        <v>3</v>
      </c>
      <c r="C2765" t="str">
        <f t="shared" si="219"/>
        <v>NW</v>
      </c>
      <c r="D2765">
        <v>2020</v>
      </c>
      <c r="E2765">
        <v>7</v>
      </c>
      <c r="F2765" t="str">
        <f t="shared" si="216"/>
        <v>2020Q1</v>
      </c>
      <c r="G2765" t="str">
        <f t="shared" si="217"/>
        <v>PROD_0062020Q1</v>
      </c>
      <c r="H2765">
        <v>44</v>
      </c>
      <c r="I2765" s="1">
        <f t="shared" si="218"/>
        <v>204556</v>
      </c>
      <c r="J2765" t="s">
        <v>20</v>
      </c>
      <c r="K2765" t="s">
        <v>3</v>
      </c>
      <c r="L2765">
        <v>2020</v>
      </c>
      <c r="M2765">
        <v>7</v>
      </c>
      <c r="N2765">
        <v>16</v>
      </c>
      <c r="O2765">
        <f t="shared" si="220"/>
        <v>5952</v>
      </c>
    </row>
    <row r="2766" spans="1:15" x14ac:dyDescent="0.25">
      <c r="A2766" t="s">
        <v>9</v>
      </c>
      <c r="B2766" t="s">
        <v>3</v>
      </c>
      <c r="C2766" t="str">
        <f t="shared" si="219"/>
        <v>NW</v>
      </c>
      <c r="D2766">
        <v>2020</v>
      </c>
      <c r="E2766">
        <v>8</v>
      </c>
      <c r="F2766" t="str">
        <f t="shared" si="216"/>
        <v>2020Q1</v>
      </c>
      <c r="G2766" t="str">
        <f t="shared" si="217"/>
        <v>PROD_0062020Q1</v>
      </c>
      <c r="H2766">
        <v>35</v>
      </c>
      <c r="I2766" s="1">
        <f t="shared" si="218"/>
        <v>162715</v>
      </c>
      <c r="J2766" t="s">
        <v>20</v>
      </c>
      <c r="K2766" t="s">
        <v>3</v>
      </c>
      <c r="L2766">
        <v>2020</v>
      </c>
      <c r="M2766">
        <v>8</v>
      </c>
      <c r="N2766">
        <v>13</v>
      </c>
      <c r="O2766">
        <f t="shared" si="220"/>
        <v>4836</v>
      </c>
    </row>
    <row r="2767" spans="1:15" x14ac:dyDescent="0.25">
      <c r="A2767" t="s">
        <v>9</v>
      </c>
      <c r="B2767" t="s">
        <v>3</v>
      </c>
      <c r="C2767" t="str">
        <f t="shared" si="219"/>
        <v>NW</v>
      </c>
      <c r="D2767">
        <v>2020</v>
      </c>
      <c r="E2767">
        <v>9</v>
      </c>
      <c r="F2767" t="str">
        <f t="shared" si="216"/>
        <v>2020Q1</v>
      </c>
      <c r="G2767" t="str">
        <f t="shared" si="217"/>
        <v>PROD_0062020Q1</v>
      </c>
      <c r="H2767">
        <v>33</v>
      </c>
      <c r="I2767" s="1">
        <f t="shared" si="218"/>
        <v>153417</v>
      </c>
      <c r="J2767" t="s">
        <v>20</v>
      </c>
      <c r="K2767" t="s">
        <v>3</v>
      </c>
      <c r="L2767">
        <v>2020</v>
      </c>
      <c r="M2767">
        <v>9</v>
      </c>
      <c r="N2767">
        <v>11</v>
      </c>
      <c r="O2767">
        <f t="shared" si="220"/>
        <v>4092</v>
      </c>
    </row>
    <row r="2768" spans="1:15" x14ac:dyDescent="0.25">
      <c r="A2768" t="s">
        <v>9</v>
      </c>
      <c r="B2768" t="s">
        <v>3</v>
      </c>
      <c r="C2768" t="str">
        <f t="shared" si="219"/>
        <v>NW</v>
      </c>
      <c r="D2768">
        <v>2020</v>
      </c>
      <c r="E2768">
        <v>10</v>
      </c>
      <c r="F2768" t="str">
        <f t="shared" si="216"/>
        <v>2020Q1</v>
      </c>
      <c r="G2768" t="str">
        <f t="shared" si="217"/>
        <v>PROD_0062020Q1</v>
      </c>
      <c r="H2768">
        <v>26</v>
      </c>
      <c r="I2768" s="1">
        <f t="shared" si="218"/>
        <v>120874</v>
      </c>
      <c r="J2768" t="s">
        <v>20</v>
      </c>
      <c r="K2768" t="s">
        <v>3</v>
      </c>
      <c r="L2768">
        <v>2020</v>
      </c>
      <c r="M2768">
        <v>10</v>
      </c>
      <c r="N2768">
        <v>8</v>
      </c>
      <c r="O2768">
        <f t="shared" si="220"/>
        <v>2976</v>
      </c>
    </row>
    <row r="2769" spans="1:15" x14ac:dyDescent="0.25">
      <c r="A2769" t="s">
        <v>9</v>
      </c>
      <c r="B2769" t="s">
        <v>3</v>
      </c>
      <c r="C2769" t="str">
        <f t="shared" si="219"/>
        <v>NW</v>
      </c>
      <c r="D2769">
        <v>2020</v>
      </c>
      <c r="E2769">
        <v>11</v>
      </c>
      <c r="F2769" t="str">
        <f t="shared" si="216"/>
        <v>2020Q1</v>
      </c>
      <c r="G2769" t="str">
        <f t="shared" si="217"/>
        <v>PROD_0062020Q1</v>
      </c>
      <c r="H2769">
        <v>32</v>
      </c>
      <c r="I2769" s="1">
        <f t="shared" si="218"/>
        <v>148768</v>
      </c>
      <c r="J2769" t="s">
        <v>20</v>
      </c>
      <c r="K2769" t="s">
        <v>3</v>
      </c>
      <c r="L2769">
        <v>2020</v>
      </c>
      <c r="M2769">
        <v>11</v>
      </c>
      <c r="N2769">
        <v>9</v>
      </c>
      <c r="O2769">
        <f t="shared" si="220"/>
        <v>3348</v>
      </c>
    </row>
    <row r="2770" spans="1:15" x14ac:dyDescent="0.25">
      <c r="A2770" t="s">
        <v>9</v>
      </c>
      <c r="B2770" t="s">
        <v>3</v>
      </c>
      <c r="C2770" t="str">
        <f t="shared" si="219"/>
        <v>NW</v>
      </c>
      <c r="D2770">
        <v>2020</v>
      </c>
      <c r="E2770">
        <v>12</v>
      </c>
      <c r="F2770" t="str">
        <f t="shared" si="216"/>
        <v>2020Q1</v>
      </c>
      <c r="G2770" t="str">
        <f t="shared" si="217"/>
        <v>PROD_0062020Q1</v>
      </c>
      <c r="H2770">
        <v>41</v>
      </c>
      <c r="I2770" s="1">
        <f t="shared" si="218"/>
        <v>190609</v>
      </c>
      <c r="J2770" t="s">
        <v>20</v>
      </c>
      <c r="K2770" t="s">
        <v>3</v>
      </c>
      <c r="L2770">
        <v>2020</v>
      </c>
      <c r="M2770">
        <v>12</v>
      </c>
      <c r="N2770">
        <v>11</v>
      </c>
      <c r="O2770">
        <f t="shared" si="220"/>
        <v>4092</v>
      </c>
    </row>
    <row r="2771" spans="1:15" x14ac:dyDescent="0.25">
      <c r="A2771" t="s">
        <v>9</v>
      </c>
      <c r="B2771" t="s">
        <v>3</v>
      </c>
      <c r="C2771" t="str">
        <f t="shared" si="219"/>
        <v>NW</v>
      </c>
      <c r="D2771">
        <v>2020</v>
      </c>
      <c r="E2771">
        <v>13</v>
      </c>
      <c r="F2771" t="str">
        <f t="shared" si="216"/>
        <v>2020Q2</v>
      </c>
      <c r="G2771" t="str">
        <f t="shared" si="217"/>
        <v>PROD_0062020Q2</v>
      </c>
      <c r="H2771">
        <v>35</v>
      </c>
      <c r="I2771" s="1">
        <f t="shared" si="218"/>
        <v>162715</v>
      </c>
      <c r="J2771" t="s">
        <v>20</v>
      </c>
      <c r="K2771" t="s">
        <v>3</v>
      </c>
      <c r="L2771">
        <v>2020</v>
      </c>
      <c r="M2771">
        <v>13</v>
      </c>
      <c r="N2771">
        <v>10</v>
      </c>
      <c r="O2771">
        <f t="shared" si="220"/>
        <v>3720</v>
      </c>
    </row>
    <row r="2772" spans="1:15" x14ac:dyDescent="0.25">
      <c r="A2772" t="s">
        <v>9</v>
      </c>
      <c r="B2772" t="s">
        <v>3</v>
      </c>
      <c r="C2772" t="str">
        <f t="shared" si="219"/>
        <v>NW</v>
      </c>
      <c r="D2772">
        <v>2020</v>
      </c>
      <c r="E2772">
        <v>14</v>
      </c>
      <c r="F2772" t="str">
        <f t="shared" si="216"/>
        <v>2020Q2</v>
      </c>
      <c r="G2772" t="str">
        <f t="shared" si="217"/>
        <v>PROD_0062020Q2</v>
      </c>
      <c r="H2772">
        <v>35</v>
      </c>
      <c r="I2772" s="1">
        <f t="shared" si="218"/>
        <v>162715</v>
      </c>
      <c r="J2772" t="s">
        <v>20</v>
      </c>
      <c r="K2772" t="s">
        <v>3</v>
      </c>
      <c r="L2772">
        <v>2020</v>
      </c>
      <c r="M2772">
        <v>14</v>
      </c>
      <c r="N2772">
        <v>10</v>
      </c>
      <c r="O2772">
        <f t="shared" si="220"/>
        <v>3720</v>
      </c>
    </row>
    <row r="2773" spans="1:15" x14ac:dyDescent="0.25">
      <c r="A2773" t="s">
        <v>9</v>
      </c>
      <c r="B2773" t="s">
        <v>3</v>
      </c>
      <c r="C2773" t="str">
        <f t="shared" si="219"/>
        <v>NW</v>
      </c>
      <c r="D2773">
        <v>2020</v>
      </c>
      <c r="E2773">
        <v>15</v>
      </c>
      <c r="F2773" t="str">
        <f t="shared" si="216"/>
        <v>2020Q2</v>
      </c>
      <c r="G2773" t="str">
        <f t="shared" si="217"/>
        <v>PROD_0062020Q2</v>
      </c>
      <c r="H2773">
        <v>47</v>
      </c>
      <c r="I2773" s="1">
        <f t="shared" si="218"/>
        <v>218503</v>
      </c>
      <c r="J2773" t="s">
        <v>20</v>
      </c>
      <c r="K2773" t="s">
        <v>3</v>
      </c>
      <c r="L2773">
        <v>2020</v>
      </c>
      <c r="M2773">
        <v>15</v>
      </c>
      <c r="N2773">
        <v>13</v>
      </c>
      <c r="O2773">
        <f t="shared" si="220"/>
        <v>4836</v>
      </c>
    </row>
    <row r="2774" spans="1:15" x14ac:dyDescent="0.25">
      <c r="A2774" t="s">
        <v>9</v>
      </c>
      <c r="B2774" t="s">
        <v>3</v>
      </c>
      <c r="C2774" t="str">
        <f t="shared" si="219"/>
        <v>NW</v>
      </c>
      <c r="D2774">
        <v>2020</v>
      </c>
      <c r="E2774">
        <v>16</v>
      </c>
      <c r="F2774" t="str">
        <f t="shared" si="216"/>
        <v>2020Q2</v>
      </c>
      <c r="G2774" t="str">
        <f t="shared" si="217"/>
        <v>PROD_0062020Q2</v>
      </c>
      <c r="H2774">
        <v>43</v>
      </c>
      <c r="I2774" s="1">
        <f t="shared" si="218"/>
        <v>199907</v>
      </c>
      <c r="J2774" t="s">
        <v>20</v>
      </c>
      <c r="K2774" t="s">
        <v>3</v>
      </c>
      <c r="L2774">
        <v>2020</v>
      </c>
      <c r="M2774">
        <v>16</v>
      </c>
      <c r="N2774">
        <v>12</v>
      </c>
      <c r="O2774">
        <f t="shared" si="220"/>
        <v>4464</v>
      </c>
    </row>
    <row r="2775" spans="1:15" x14ac:dyDescent="0.25">
      <c r="A2775" t="s">
        <v>9</v>
      </c>
      <c r="B2775" t="s">
        <v>3</v>
      </c>
      <c r="C2775" t="str">
        <f t="shared" si="219"/>
        <v>NW</v>
      </c>
      <c r="D2775">
        <v>2020</v>
      </c>
      <c r="E2775">
        <v>17</v>
      </c>
      <c r="F2775" t="str">
        <f t="shared" si="216"/>
        <v>2020Q2</v>
      </c>
      <c r="G2775" t="str">
        <f t="shared" si="217"/>
        <v>PROD_0062020Q2</v>
      </c>
      <c r="H2775">
        <v>45</v>
      </c>
      <c r="I2775" s="1">
        <f t="shared" si="218"/>
        <v>209205</v>
      </c>
      <c r="J2775" t="s">
        <v>20</v>
      </c>
      <c r="K2775" t="s">
        <v>3</v>
      </c>
      <c r="L2775">
        <v>2020</v>
      </c>
      <c r="M2775">
        <v>17</v>
      </c>
      <c r="N2775">
        <v>13</v>
      </c>
      <c r="O2775">
        <f t="shared" si="220"/>
        <v>4836</v>
      </c>
    </row>
    <row r="2776" spans="1:15" x14ac:dyDescent="0.25">
      <c r="A2776" t="s">
        <v>9</v>
      </c>
      <c r="B2776" t="s">
        <v>3</v>
      </c>
      <c r="C2776" t="str">
        <f t="shared" si="219"/>
        <v>NW</v>
      </c>
      <c r="D2776">
        <v>2020</v>
      </c>
      <c r="E2776">
        <v>18</v>
      </c>
      <c r="F2776" t="str">
        <f t="shared" si="216"/>
        <v>2020Q2</v>
      </c>
      <c r="G2776" t="str">
        <f t="shared" si="217"/>
        <v>PROD_0062020Q2</v>
      </c>
      <c r="H2776">
        <v>41</v>
      </c>
      <c r="I2776" s="1">
        <f t="shared" si="218"/>
        <v>190609</v>
      </c>
      <c r="J2776" t="s">
        <v>20</v>
      </c>
      <c r="K2776" t="s">
        <v>3</v>
      </c>
      <c r="L2776">
        <v>2020</v>
      </c>
      <c r="M2776">
        <v>18</v>
      </c>
      <c r="N2776">
        <v>12</v>
      </c>
      <c r="O2776">
        <f t="shared" si="220"/>
        <v>4464</v>
      </c>
    </row>
    <row r="2777" spans="1:15" x14ac:dyDescent="0.25">
      <c r="A2777" t="s">
        <v>9</v>
      </c>
      <c r="B2777" t="s">
        <v>3</v>
      </c>
      <c r="C2777" t="str">
        <f t="shared" si="219"/>
        <v>NW</v>
      </c>
      <c r="D2777">
        <v>2020</v>
      </c>
      <c r="E2777">
        <v>19</v>
      </c>
      <c r="F2777" t="str">
        <f t="shared" si="216"/>
        <v>2020Q2</v>
      </c>
      <c r="G2777" t="str">
        <f t="shared" si="217"/>
        <v>PROD_0062020Q2</v>
      </c>
      <c r="H2777">
        <v>40</v>
      </c>
      <c r="I2777" s="1">
        <f t="shared" si="218"/>
        <v>185960</v>
      </c>
      <c r="J2777" t="s">
        <v>20</v>
      </c>
      <c r="K2777" t="s">
        <v>3</v>
      </c>
      <c r="L2777">
        <v>2020</v>
      </c>
      <c r="M2777">
        <v>19</v>
      </c>
      <c r="N2777">
        <v>12</v>
      </c>
      <c r="O2777">
        <f t="shared" si="220"/>
        <v>4464</v>
      </c>
    </row>
    <row r="2778" spans="1:15" x14ac:dyDescent="0.25">
      <c r="A2778" t="s">
        <v>9</v>
      </c>
      <c r="B2778" t="s">
        <v>3</v>
      </c>
      <c r="C2778" t="str">
        <f t="shared" si="219"/>
        <v>NW</v>
      </c>
      <c r="D2778">
        <v>2020</v>
      </c>
      <c r="E2778">
        <v>20</v>
      </c>
      <c r="F2778" t="str">
        <f t="shared" si="216"/>
        <v>2020Q2</v>
      </c>
      <c r="G2778" t="str">
        <f t="shared" si="217"/>
        <v>PROD_0062020Q2</v>
      </c>
      <c r="H2778">
        <v>29</v>
      </c>
      <c r="I2778" s="1">
        <f t="shared" si="218"/>
        <v>134821</v>
      </c>
      <c r="J2778" t="s">
        <v>20</v>
      </c>
      <c r="K2778" t="s">
        <v>3</v>
      </c>
      <c r="L2778">
        <v>2020</v>
      </c>
      <c r="M2778">
        <v>20</v>
      </c>
      <c r="N2778">
        <v>9</v>
      </c>
      <c r="O2778">
        <f t="shared" si="220"/>
        <v>3348</v>
      </c>
    </row>
    <row r="2779" spans="1:15" x14ac:dyDescent="0.25">
      <c r="A2779" t="s">
        <v>9</v>
      </c>
      <c r="B2779" t="s">
        <v>3</v>
      </c>
      <c r="C2779" t="str">
        <f t="shared" si="219"/>
        <v>NW</v>
      </c>
      <c r="D2779">
        <v>2020</v>
      </c>
      <c r="E2779">
        <v>21</v>
      </c>
      <c r="F2779" t="str">
        <f t="shared" si="216"/>
        <v>2020Q2</v>
      </c>
      <c r="G2779" t="str">
        <f t="shared" si="217"/>
        <v>PROD_0062020Q2</v>
      </c>
      <c r="H2779">
        <v>22</v>
      </c>
      <c r="I2779" s="1">
        <f t="shared" si="218"/>
        <v>102278</v>
      </c>
      <c r="J2779" t="s">
        <v>20</v>
      </c>
      <c r="K2779" t="s">
        <v>3</v>
      </c>
      <c r="L2779">
        <v>2020</v>
      </c>
      <c r="M2779">
        <v>21</v>
      </c>
      <c r="N2779">
        <v>7</v>
      </c>
      <c r="O2779">
        <f t="shared" si="220"/>
        <v>2604</v>
      </c>
    </row>
    <row r="2780" spans="1:15" x14ac:dyDescent="0.25">
      <c r="A2780" t="s">
        <v>9</v>
      </c>
      <c r="B2780" t="s">
        <v>3</v>
      </c>
      <c r="C2780" t="str">
        <f t="shared" si="219"/>
        <v>NW</v>
      </c>
      <c r="D2780">
        <v>2020</v>
      </c>
      <c r="E2780">
        <v>22</v>
      </c>
      <c r="F2780" t="str">
        <f t="shared" si="216"/>
        <v>2020Q2</v>
      </c>
      <c r="G2780" t="str">
        <f t="shared" si="217"/>
        <v>PROD_0062020Q2</v>
      </c>
      <c r="H2780">
        <v>36</v>
      </c>
      <c r="I2780" s="1">
        <f t="shared" si="218"/>
        <v>167364</v>
      </c>
      <c r="J2780" t="s">
        <v>20</v>
      </c>
      <c r="K2780" t="s">
        <v>3</v>
      </c>
      <c r="L2780">
        <v>2020</v>
      </c>
      <c r="M2780">
        <v>22</v>
      </c>
      <c r="N2780">
        <v>13</v>
      </c>
      <c r="O2780">
        <f t="shared" si="220"/>
        <v>4836</v>
      </c>
    </row>
    <row r="2781" spans="1:15" x14ac:dyDescent="0.25">
      <c r="A2781" t="s">
        <v>9</v>
      </c>
      <c r="B2781" t="s">
        <v>3</v>
      </c>
      <c r="C2781" t="str">
        <f t="shared" si="219"/>
        <v>NW</v>
      </c>
      <c r="D2781">
        <v>2020</v>
      </c>
      <c r="E2781">
        <v>23</v>
      </c>
      <c r="F2781" t="str">
        <f t="shared" si="216"/>
        <v>2020Q2</v>
      </c>
      <c r="G2781" t="str">
        <f t="shared" si="217"/>
        <v>PROD_0062020Q2</v>
      </c>
      <c r="H2781">
        <v>25</v>
      </c>
      <c r="I2781" s="1">
        <f t="shared" si="218"/>
        <v>116225</v>
      </c>
      <c r="J2781" t="s">
        <v>20</v>
      </c>
      <c r="K2781" t="s">
        <v>3</v>
      </c>
      <c r="L2781">
        <v>2020</v>
      </c>
      <c r="M2781">
        <v>23</v>
      </c>
      <c r="N2781">
        <v>9</v>
      </c>
      <c r="O2781">
        <f t="shared" si="220"/>
        <v>3348</v>
      </c>
    </row>
    <row r="2782" spans="1:15" x14ac:dyDescent="0.25">
      <c r="A2782" t="s">
        <v>9</v>
      </c>
      <c r="B2782" t="s">
        <v>3</v>
      </c>
      <c r="C2782" t="str">
        <f t="shared" si="219"/>
        <v>NW</v>
      </c>
      <c r="D2782">
        <v>2020</v>
      </c>
      <c r="E2782">
        <v>24</v>
      </c>
      <c r="F2782" t="str">
        <f t="shared" si="216"/>
        <v>2020Q2</v>
      </c>
      <c r="G2782" t="str">
        <f t="shared" si="217"/>
        <v>PROD_0062020Q2</v>
      </c>
      <c r="H2782">
        <v>32</v>
      </c>
      <c r="I2782" s="1">
        <f t="shared" si="218"/>
        <v>148768</v>
      </c>
      <c r="J2782" t="s">
        <v>20</v>
      </c>
      <c r="K2782" t="s">
        <v>3</v>
      </c>
      <c r="L2782">
        <v>2020</v>
      </c>
      <c r="M2782">
        <v>24</v>
      </c>
      <c r="N2782">
        <v>13</v>
      </c>
      <c r="O2782">
        <f t="shared" si="220"/>
        <v>4836</v>
      </c>
    </row>
    <row r="2783" spans="1:15" x14ac:dyDescent="0.25">
      <c r="A2783" t="s">
        <v>9</v>
      </c>
      <c r="B2783" t="s">
        <v>3</v>
      </c>
      <c r="C2783" t="str">
        <f t="shared" si="219"/>
        <v>NW</v>
      </c>
      <c r="D2783">
        <v>2020</v>
      </c>
      <c r="E2783">
        <v>25</v>
      </c>
      <c r="F2783" t="str">
        <f t="shared" si="216"/>
        <v>2020Q2</v>
      </c>
      <c r="G2783" t="str">
        <f t="shared" si="217"/>
        <v>PROD_0062020Q2</v>
      </c>
      <c r="H2783">
        <v>18</v>
      </c>
      <c r="I2783" s="1">
        <f t="shared" si="218"/>
        <v>83682</v>
      </c>
      <c r="J2783" t="s">
        <v>20</v>
      </c>
      <c r="K2783" t="s">
        <v>3</v>
      </c>
      <c r="L2783">
        <v>2020</v>
      </c>
      <c r="M2783">
        <v>25</v>
      </c>
      <c r="N2783">
        <v>7</v>
      </c>
      <c r="O2783">
        <f t="shared" si="220"/>
        <v>2604</v>
      </c>
    </row>
    <row r="2784" spans="1:15" x14ac:dyDescent="0.25">
      <c r="A2784" t="s">
        <v>9</v>
      </c>
      <c r="B2784" t="s">
        <v>3</v>
      </c>
      <c r="C2784" t="str">
        <f t="shared" si="219"/>
        <v>NW</v>
      </c>
      <c r="D2784">
        <v>2020</v>
      </c>
      <c r="E2784">
        <v>26</v>
      </c>
      <c r="F2784" t="str">
        <f t="shared" si="216"/>
        <v>2020Q3</v>
      </c>
      <c r="G2784" t="str">
        <f t="shared" si="217"/>
        <v>PROD_0062020Q3</v>
      </c>
      <c r="H2784">
        <v>22</v>
      </c>
      <c r="I2784" s="1">
        <f t="shared" si="218"/>
        <v>102278</v>
      </c>
      <c r="J2784" t="s">
        <v>20</v>
      </c>
      <c r="K2784" t="s">
        <v>3</v>
      </c>
      <c r="L2784">
        <v>2020</v>
      </c>
      <c r="M2784">
        <v>26</v>
      </c>
      <c r="N2784">
        <v>9</v>
      </c>
      <c r="O2784">
        <f t="shared" si="220"/>
        <v>3348</v>
      </c>
    </row>
    <row r="2785" spans="1:15" x14ac:dyDescent="0.25">
      <c r="A2785" t="s">
        <v>9</v>
      </c>
      <c r="B2785" t="s">
        <v>3</v>
      </c>
      <c r="C2785" t="str">
        <f t="shared" si="219"/>
        <v>NW</v>
      </c>
      <c r="D2785">
        <v>2020</v>
      </c>
      <c r="E2785">
        <v>27</v>
      </c>
      <c r="F2785" t="str">
        <f t="shared" si="216"/>
        <v>2020Q3</v>
      </c>
      <c r="G2785" t="str">
        <f t="shared" si="217"/>
        <v>PROD_0062020Q3</v>
      </c>
      <c r="H2785">
        <v>21</v>
      </c>
      <c r="I2785" s="1">
        <f t="shared" si="218"/>
        <v>97629</v>
      </c>
      <c r="J2785" t="s">
        <v>20</v>
      </c>
      <c r="K2785" t="s">
        <v>3</v>
      </c>
      <c r="L2785">
        <v>2020</v>
      </c>
      <c r="M2785">
        <v>27</v>
      </c>
      <c r="N2785">
        <v>9</v>
      </c>
      <c r="O2785">
        <f t="shared" si="220"/>
        <v>3348</v>
      </c>
    </row>
    <row r="2786" spans="1:15" x14ac:dyDescent="0.25">
      <c r="A2786" t="s">
        <v>9</v>
      </c>
      <c r="B2786" t="s">
        <v>3</v>
      </c>
      <c r="C2786" t="str">
        <f t="shared" si="219"/>
        <v>NW</v>
      </c>
      <c r="D2786">
        <v>2020</v>
      </c>
      <c r="E2786">
        <v>28</v>
      </c>
      <c r="F2786" t="str">
        <f t="shared" si="216"/>
        <v>2020Q3</v>
      </c>
      <c r="G2786" t="str">
        <f t="shared" si="217"/>
        <v>PROD_0062020Q3</v>
      </c>
      <c r="H2786">
        <v>27</v>
      </c>
      <c r="I2786" s="1">
        <f t="shared" si="218"/>
        <v>125523</v>
      </c>
      <c r="J2786" t="s">
        <v>20</v>
      </c>
      <c r="K2786" t="s">
        <v>3</v>
      </c>
      <c r="L2786">
        <v>2020</v>
      </c>
      <c r="M2786">
        <v>28</v>
      </c>
      <c r="N2786">
        <v>12</v>
      </c>
      <c r="O2786">
        <f t="shared" si="220"/>
        <v>4464</v>
      </c>
    </row>
    <row r="2787" spans="1:15" x14ac:dyDescent="0.25">
      <c r="A2787" t="s">
        <v>9</v>
      </c>
      <c r="B2787" t="s">
        <v>3</v>
      </c>
      <c r="C2787" t="str">
        <f t="shared" si="219"/>
        <v>NW</v>
      </c>
      <c r="D2787">
        <v>2020</v>
      </c>
      <c r="E2787">
        <v>29</v>
      </c>
      <c r="F2787" t="str">
        <f t="shared" si="216"/>
        <v>2020Q3</v>
      </c>
      <c r="G2787" t="str">
        <f t="shared" si="217"/>
        <v>PROD_0062020Q3</v>
      </c>
      <c r="H2787">
        <v>30</v>
      </c>
      <c r="I2787" s="1">
        <f t="shared" si="218"/>
        <v>139470</v>
      </c>
      <c r="J2787" t="s">
        <v>20</v>
      </c>
      <c r="K2787" t="s">
        <v>3</v>
      </c>
      <c r="L2787">
        <v>2020</v>
      </c>
      <c r="M2787">
        <v>29</v>
      </c>
      <c r="N2787">
        <v>13</v>
      </c>
      <c r="O2787">
        <f t="shared" si="220"/>
        <v>4836</v>
      </c>
    </row>
    <row r="2788" spans="1:15" x14ac:dyDescent="0.25">
      <c r="A2788" t="s">
        <v>9</v>
      </c>
      <c r="B2788" t="s">
        <v>3</v>
      </c>
      <c r="C2788" t="str">
        <f t="shared" si="219"/>
        <v>NW</v>
      </c>
      <c r="D2788">
        <v>2020</v>
      </c>
      <c r="E2788">
        <v>30</v>
      </c>
      <c r="F2788" t="str">
        <f t="shared" si="216"/>
        <v>2020Q3</v>
      </c>
      <c r="G2788" t="str">
        <f t="shared" si="217"/>
        <v>PROD_0062020Q3</v>
      </c>
      <c r="H2788">
        <v>35</v>
      </c>
      <c r="I2788" s="1">
        <f t="shared" si="218"/>
        <v>162715</v>
      </c>
      <c r="J2788" t="s">
        <v>20</v>
      </c>
      <c r="K2788" t="s">
        <v>3</v>
      </c>
      <c r="L2788">
        <v>2020</v>
      </c>
      <c r="M2788">
        <v>30</v>
      </c>
      <c r="N2788">
        <v>16</v>
      </c>
      <c r="O2788">
        <f t="shared" si="220"/>
        <v>5952</v>
      </c>
    </row>
    <row r="2789" spans="1:15" x14ac:dyDescent="0.25">
      <c r="A2789" t="s">
        <v>9</v>
      </c>
      <c r="B2789" t="s">
        <v>3</v>
      </c>
      <c r="C2789" t="str">
        <f t="shared" si="219"/>
        <v>NW</v>
      </c>
      <c r="D2789">
        <v>2020</v>
      </c>
      <c r="E2789">
        <v>31</v>
      </c>
      <c r="F2789" t="str">
        <f t="shared" si="216"/>
        <v>2020Q3</v>
      </c>
      <c r="G2789" t="str">
        <f t="shared" si="217"/>
        <v>PROD_0062020Q3</v>
      </c>
      <c r="H2789">
        <v>33</v>
      </c>
      <c r="I2789" s="1">
        <f t="shared" si="218"/>
        <v>153417</v>
      </c>
      <c r="J2789" t="s">
        <v>20</v>
      </c>
      <c r="K2789" t="s">
        <v>3</v>
      </c>
      <c r="L2789">
        <v>2020</v>
      </c>
      <c r="M2789">
        <v>31</v>
      </c>
      <c r="N2789">
        <v>15</v>
      </c>
      <c r="O2789">
        <f t="shared" si="220"/>
        <v>5580</v>
      </c>
    </row>
    <row r="2790" spans="1:15" x14ac:dyDescent="0.25">
      <c r="A2790" t="s">
        <v>9</v>
      </c>
      <c r="B2790" t="s">
        <v>3</v>
      </c>
      <c r="C2790" t="str">
        <f t="shared" si="219"/>
        <v>NW</v>
      </c>
      <c r="D2790">
        <v>2020</v>
      </c>
      <c r="E2790">
        <v>32</v>
      </c>
      <c r="F2790" t="str">
        <f t="shared" si="216"/>
        <v>2020Q3</v>
      </c>
      <c r="G2790" t="str">
        <f t="shared" si="217"/>
        <v>PROD_0062020Q3</v>
      </c>
      <c r="H2790">
        <v>32</v>
      </c>
      <c r="I2790" s="1">
        <f t="shared" si="218"/>
        <v>148768</v>
      </c>
      <c r="J2790" t="s">
        <v>20</v>
      </c>
      <c r="K2790" t="s">
        <v>3</v>
      </c>
      <c r="L2790">
        <v>2020</v>
      </c>
      <c r="M2790">
        <v>32</v>
      </c>
      <c r="N2790">
        <v>15</v>
      </c>
      <c r="O2790">
        <f t="shared" si="220"/>
        <v>5580</v>
      </c>
    </row>
    <row r="2791" spans="1:15" x14ac:dyDescent="0.25">
      <c r="A2791" t="s">
        <v>9</v>
      </c>
      <c r="B2791" t="s">
        <v>3</v>
      </c>
      <c r="C2791" t="str">
        <f t="shared" si="219"/>
        <v>NW</v>
      </c>
      <c r="D2791">
        <v>2020</v>
      </c>
      <c r="E2791">
        <v>33</v>
      </c>
      <c r="F2791" t="str">
        <f t="shared" si="216"/>
        <v>2020Q3</v>
      </c>
      <c r="G2791" t="str">
        <f t="shared" si="217"/>
        <v>PROD_0062020Q3</v>
      </c>
      <c r="H2791">
        <v>24</v>
      </c>
      <c r="I2791" s="1">
        <f t="shared" si="218"/>
        <v>111576</v>
      </c>
      <c r="J2791" t="s">
        <v>20</v>
      </c>
      <c r="K2791" t="s">
        <v>3</v>
      </c>
      <c r="L2791">
        <v>2020</v>
      </c>
      <c r="M2791">
        <v>33</v>
      </c>
      <c r="N2791">
        <v>11</v>
      </c>
      <c r="O2791">
        <f t="shared" si="220"/>
        <v>4092</v>
      </c>
    </row>
    <row r="2792" spans="1:15" x14ac:dyDescent="0.25">
      <c r="A2792" t="s">
        <v>9</v>
      </c>
      <c r="B2792" t="s">
        <v>3</v>
      </c>
      <c r="C2792" t="str">
        <f t="shared" si="219"/>
        <v>NW</v>
      </c>
      <c r="D2792">
        <v>2020</v>
      </c>
      <c r="E2792">
        <v>34</v>
      </c>
      <c r="F2792" t="str">
        <f t="shared" si="216"/>
        <v>2020Q3</v>
      </c>
      <c r="G2792" t="str">
        <f t="shared" si="217"/>
        <v>PROD_0062020Q3</v>
      </c>
      <c r="H2792">
        <v>18</v>
      </c>
      <c r="I2792" s="1">
        <f t="shared" si="218"/>
        <v>83682</v>
      </c>
      <c r="J2792" t="s">
        <v>20</v>
      </c>
      <c r="K2792" t="s">
        <v>3</v>
      </c>
      <c r="L2792">
        <v>2020</v>
      </c>
      <c r="M2792">
        <v>34</v>
      </c>
      <c r="N2792">
        <v>8</v>
      </c>
      <c r="O2792">
        <f t="shared" si="220"/>
        <v>2976</v>
      </c>
    </row>
    <row r="2793" spans="1:15" x14ac:dyDescent="0.25">
      <c r="A2793" t="s">
        <v>9</v>
      </c>
      <c r="B2793" t="s">
        <v>3</v>
      </c>
      <c r="C2793" t="str">
        <f t="shared" si="219"/>
        <v>NW</v>
      </c>
      <c r="D2793">
        <v>2020</v>
      </c>
      <c r="E2793">
        <v>35</v>
      </c>
      <c r="F2793" t="str">
        <f t="shared" si="216"/>
        <v>2020Q3</v>
      </c>
      <c r="G2793" t="str">
        <f t="shared" si="217"/>
        <v>PROD_0062020Q3</v>
      </c>
      <c r="H2793">
        <v>35</v>
      </c>
      <c r="I2793" s="1">
        <f t="shared" si="218"/>
        <v>162715</v>
      </c>
      <c r="J2793" t="s">
        <v>20</v>
      </c>
      <c r="K2793" t="s">
        <v>3</v>
      </c>
      <c r="L2793">
        <v>2020</v>
      </c>
      <c r="M2793">
        <v>35</v>
      </c>
      <c r="N2793">
        <v>14</v>
      </c>
      <c r="O2793">
        <f t="shared" si="220"/>
        <v>5208</v>
      </c>
    </row>
    <row r="2794" spans="1:15" x14ac:dyDescent="0.25">
      <c r="A2794" t="s">
        <v>9</v>
      </c>
      <c r="B2794" t="s">
        <v>3</v>
      </c>
      <c r="C2794" t="str">
        <f t="shared" si="219"/>
        <v>NW</v>
      </c>
      <c r="D2794">
        <v>2020</v>
      </c>
      <c r="E2794">
        <v>36</v>
      </c>
      <c r="F2794" t="str">
        <f t="shared" si="216"/>
        <v>2020Q3</v>
      </c>
      <c r="G2794" t="str">
        <f t="shared" si="217"/>
        <v>PROD_0062020Q3</v>
      </c>
      <c r="H2794">
        <v>33</v>
      </c>
      <c r="I2794" s="1">
        <f t="shared" si="218"/>
        <v>153417</v>
      </c>
      <c r="J2794" t="s">
        <v>20</v>
      </c>
      <c r="K2794" t="s">
        <v>3</v>
      </c>
      <c r="L2794">
        <v>2020</v>
      </c>
      <c r="M2794">
        <v>36</v>
      </c>
      <c r="N2794">
        <v>12</v>
      </c>
      <c r="O2794">
        <f t="shared" si="220"/>
        <v>4464</v>
      </c>
    </row>
    <row r="2795" spans="1:15" x14ac:dyDescent="0.25">
      <c r="A2795" t="s">
        <v>9</v>
      </c>
      <c r="B2795" t="s">
        <v>3</v>
      </c>
      <c r="C2795" t="str">
        <f t="shared" si="219"/>
        <v>NW</v>
      </c>
      <c r="D2795">
        <v>2020</v>
      </c>
      <c r="E2795">
        <v>37</v>
      </c>
      <c r="F2795" t="str">
        <f t="shared" si="216"/>
        <v>2020Q3</v>
      </c>
      <c r="G2795" t="str">
        <f t="shared" si="217"/>
        <v>PROD_0062020Q3</v>
      </c>
      <c r="H2795">
        <v>30</v>
      </c>
      <c r="I2795" s="1">
        <f t="shared" si="218"/>
        <v>139470</v>
      </c>
      <c r="J2795" t="s">
        <v>20</v>
      </c>
      <c r="K2795" t="s">
        <v>3</v>
      </c>
      <c r="L2795">
        <v>2020</v>
      </c>
      <c r="M2795">
        <v>37</v>
      </c>
      <c r="N2795">
        <v>11</v>
      </c>
      <c r="O2795">
        <f t="shared" si="220"/>
        <v>4092</v>
      </c>
    </row>
    <row r="2796" spans="1:15" x14ac:dyDescent="0.25">
      <c r="A2796" t="s">
        <v>9</v>
      </c>
      <c r="B2796" t="s">
        <v>3</v>
      </c>
      <c r="C2796" t="str">
        <f t="shared" si="219"/>
        <v>NW</v>
      </c>
      <c r="D2796">
        <v>2020</v>
      </c>
      <c r="E2796">
        <v>38</v>
      </c>
      <c r="F2796" t="str">
        <f t="shared" si="216"/>
        <v>2020Q3</v>
      </c>
      <c r="G2796" t="str">
        <f t="shared" si="217"/>
        <v>PROD_0062020Q3</v>
      </c>
      <c r="H2796">
        <v>24</v>
      </c>
      <c r="I2796" s="1">
        <f t="shared" si="218"/>
        <v>111576</v>
      </c>
      <c r="J2796" t="s">
        <v>20</v>
      </c>
      <c r="K2796" t="s">
        <v>3</v>
      </c>
      <c r="L2796">
        <v>2020</v>
      </c>
      <c r="M2796">
        <v>38</v>
      </c>
      <c r="N2796">
        <v>9</v>
      </c>
      <c r="O2796">
        <f t="shared" si="220"/>
        <v>3348</v>
      </c>
    </row>
    <row r="2797" spans="1:15" x14ac:dyDescent="0.25">
      <c r="A2797" t="s">
        <v>9</v>
      </c>
      <c r="B2797" t="s">
        <v>3</v>
      </c>
      <c r="C2797" t="str">
        <f t="shared" si="219"/>
        <v>NW</v>
      </c>
      <c r="D2797">
        <v>2020</v>
      </c>
      <c r="E2797">
        <v>39</v>
      </c>
      <c r="F2797" t="str">
        <f t="shared" si="216"/>
        <v>2020Q4</v>
      </c>
      <c r="G2797" t="str">
        <f t="shared" si="217"/>
        <v>PROD_0062020Q4</v>
      </c>
      <c r="H2797">
        <v>23</v>
      </c>
      <c r="I2797" s="1">
        <f t="shared" si="218"/>
        <v>106927</v>
      </c>
      <c r="J2797" t="s">
        <v>20</v>
      </c>
      <c r="K2797" t="s">
        <v>3</v>
      </c>
      <c r="L2797">
        <v>2020</v>
      </c>
      <c r="M2797">
        <v>39</v>
      </c>
      <c r="N2797">
        <v>8</v>
      </c>
      <c r="O2797">
        <f t="shared" si="220"/>
        <v>2976</v>
      </c>
    </row>
    <row r="2798" spans="1:15" x14ac:dyDescent="0.25">
      <c r="A2798" t="s">
        <v>9</v>
      </c>
      <c r="B2798" t="s">
        <v>3</v>
      </c>
      <c r="C2798" t="str">
        <f t="shared" si="219"/>
        <v>NW</v>
      </c>
      <c r="D2798">
        <v>2020</v>
      </c>
      <c r="E2798">
        <v>40</v>
      </c>
      <c r="F2798" t="str">
        <f t="shared" si="216"/>
        <v>2020Q4</v>
      </c>
      <c r="G2798" t="str">
        <f t="shared" si="217"/>
        <v>PROD_0062020Q4</v>
      </c>
      <c r="H2798">
        <v>36</v>
      </c>
      <c r="I2798" s="1">
        <f t="shared" si="218"/>
        <v>167364</v>
      </c>
      <c r="J2798" t="s">
        <v>20</v>
      </c>
      <c r="K2798" t="s">
        <v>3</v>
      </c>
      <c r="L2798">
        <v>2020</v>
      </c>
      <c r="M2798">
        <v>40</v>
      </c>
      <c r="N2798">
        <v>13</v>
      </c>
      <c r="O2798">
        <f t="shared" si="220"/>
        <v>4836</v>
      </c>
    </row>
    <row r="2799" spans="1:15" x14ac:dyDescent="0.25">
      <c r="A2799" t="s">
        <v>9</v>
      </c>
      <c r="B2799" t="s">
        <v>3</v>
      </c>
      <c r="C2799" t="str">
        <f t="shared" si="219"/>
        <v>NW</v>
      </c>
      <c r="D2799">
        <v>2020</v>
      </c>
      <c r="E2799">
        <v>41</v>
      </c>
      <c r="F2799" t="str">
        <f t="shared" si="216"/>
        <v>2020Q4</v>
      </c>
      <c r="G2799" t="str">
        <f t="shared" si="217"/>
        <v>PROD_0062020Q4</v>
      </c>
      <c r="H2799">
        <v>27</v>
      </c>
      <c r="I2799" s="1">
        <f t="shared" si="218"/>
        <v>125523</v>
      </c>
      <c r="J2799" t="s">
        <v>20</v>
      </c>
      <c r="K2799" t="s">
        <v>3</v>
      </c>
      <c r="L2799">
        <v>2020</v>
      </c>
      <c r="M2799">
        <v>41</v>
      </c>
      <c r="N2799">
        <v>10</v>
      </c>
      <c r="O2799">
        <f t="shared" si="220"/>
        <v>3720</v>
      </c>
    </row>
    <row r="2800" spans="1:15" x14ac:dyDescent="0.25">
      <c r="A2800" t="s">
        <v>9</v>
      </c>
      <c r="B2800" t="s">
        <v>3</v>
      </c>
      <c r="C2800" t="str">
        <f t="shared" si="219"/>
        <v>NW</v>
      </c>
      <c r="D2800">
        <v>2020</v>
      </c>
      <c r="E2800">
        <v>42</v>
      </c>
      <c r="F2800" t="str">
        <f t="shared" si="216"/>
        <v>2020Q4</v>
      </c>
      <c r="G2800" t="str">
        <f t="shared" si="217"/>
        <v>PROD_0062020Q4</v>
      </c>
      <c r="H2800">
        <v>31</v>
      </c>
      <c r="I2800" s="1">
        <f t="shared" si="218"/>
        <v>144119</v>
      </c>
      <c r="J2800" t="s">
        <v>20</v>
      </c>
      <c r="K2800" t="s">
        <v>3</v>
      </c>
      <c r="L2800">
        <v>2020</v>
      </c>
      <c r="M2800">
        <v>42</v>
      </c>
      <c r="N2800">
        <v>11</v>
      </c>
      <c r="O2800">
        <f t="shared" si="220"/>
        <v>4092</v>
      </c>
    </row>
    <row r="2801" spans="1:15" x14ac:dyDescent="0.25">
      <c r="A2801" t="s">
        <v>9</v>
      </c>
      <c r="B2801" t="s">
        <v>3</v>
      </c>
      <c r="C2801" t="str">
        <f t="shared" si="219"/>
        <v>NW</v>
      </c>
      <c r="D2801">
        <v>2020</v>
      </c>
      <c r="E2801">
        <v>43</v>
      </c>
      <c r="F2801" t="str">
        <f t="shared" si="216"/>
        <v>2020Q4</v>
      </c>
      <c r="G2801" t="str">
        <f t="shared" si="217"/>
        <v>PROD_0062020Q4</v>
      </c>
      <c r="H2801">
        <v>39</v>
      </c>
      <c r="I2801" s="1">
        <f t="shared" si="218"/>
        <v>181311</v>
      </c>
      <c r="J2801" t="s">
        <v>20</v>
      </c>
      <c r="K2801" t="s">
        <v>3</v>
      </c>
      <c r="L2801">
        <v>2020</v>
      </c>
      <c r="M2801">
        <v>43</v>
      </c>
      <c r="N2801">
        <v>14</v>
      </c>
      <c r="O2801">
        <f t="shared" si="220"/>
        <v>5208</v>
      </c>
    </row>
    <row r="2802" spans="1:15" x14ac:dyDescent="0.25">
      <c r="A2802" t="s">
        <v>9</v>
      </c>
      <c r="B2802" t="s">
        <v>3</v>
      </c>
      <c r="C2802" t="str">
        <f t="shared" si="219"/>
        <v>NW</v>
      </c>
      <c r="D2802">
        <v>2020</v>
      </c>
      <c r="E2802">
        <v>44</v>
      </c>
      <c r="F2802" t="str">
        <f t="shared" si="216"/>
        <v>2020Q4</v>
      </c>
      <c r="G2802" t="str">
        <f t="shared" si="217"/>
        <v>PROD_0062020Q4</v>
      </c>
      <c r="H2802">
        <v>38</v>
      </c>
      <c r="I2802" s="1">
        <f t="shared" si="218"/>
        <v>176662</v>
      </c>
      <c r="J2802" t="s">
        <v>20</v>
      </c>
      <c r="K2802" t="s">
        <v>3</v>
      </c>
      <c r="L2802">
        <v>2020</v>
      </c>
      <c r="M2802">
        <v>44</v>
      </c>
      <c r="N2802">
        <v>14</v>
      </c>
      <c r="O2802">
        <f t="shared" si="220"/>
        <v>5208</v>
      </c>
    </row>
    <row r="2803" spans="1:15" x14ac:dyDescent="0.25">
      <c r="A2803" t="s">
        <v>9</v>
      </c>
      <c r="B2803" t="s">
        <v>3</v>
      </c>
      <c r="C2803" t="str">
        <f t="shared" si="219"/>
        <v>NW</v>
      </c>
      <c r="D2803">
        <v>2020</v>
      </c>
      <c r="E2803">
        <v>45</v>
      </c>
      <c r="F2803" t="str">
        <f t="shared" si="216"/>
        <v>2020Q4</v>
      </c>
      <c r="G2803" t="str">
        <f t="shared" si="217"/>
        <v>PROD_0062020Q4</v>
      </c>
      <c r="H2803">
        <v>21</v>
      </c>
      <c r="I2803" s="1">
        <f t="shared" si="218"/>
        <v>97629</v>
      </c>
      <c r="J2803" t="s">
        <v>20</v>
      </c>
      <c r="K2803" t="s">
        <v>3</v>
      </c>
      <c r="L2803">
        <v>2020</v>
      </c>
      <c r="M2803">
        <v>45</v>
      </c>
      <c r="N2803">
        <v>7</v>
      </c>
      <c r="O2803">
        <f t="shared" si="220"/>
        <v>2604</v>
      </c>
    </row>
    <row r="2804" spans="1:15" x14ac:dyDescent="0.25">
      <c r="A2804" t="s">
        <v>9</v>
      </c>
      <c r="B2804" t="s">
        <v>3</v>
      </c>
      <c r="C2804" t="str">
        <f t="shared" si="219"/>
        <v>NW</v>
      </c>
      <c r="D2804">
        <v>2020</v>
      </c>
      <c r="E2804">
        <v>46</v>
      </c>
      <c r="F2804" t="str">
        <f t="shared" si="216"/>
        <v>2020Q4</v>
      </c>
      <c r="G2804" t="str">
        <f t="shared" si="217"/>
        <v>PROD_0062020Q4</v>
      </c>
      <c r="H2804">
        <v>32</v>
      </c>
      <c r="I2804" s="1">
        <f t="shared" si="218"/>
        <v>148768</v>
      </c>
      <c r="J2804" t="s">
        <v>20</v>
      </c>
      <c r="K2804" t="s">
        <v>3</v>
      </c>
      <c r="L2804">
        <v>2020</v>
      </c>
      <c r="M2804">
        <v>46</v>
      </c>
      <c r="N2804">
        <v>11</v>
      </c>
      <c r="O2804">
        <f t="shared" si="220"/>
        <v>4092</v>
      </c>
    </row>
    <row r="2805" spans="1:15" x14ac:dyDescent="0.25">
      <c r="A2805" t="s">
        <v>9</v>
      </c>
      <c r="B2805" t="s">
        <v>3</v>
      </c>
      <c r="C2805" t="str">
        <f t="shared" si="219"/>
        <v>NW</v>
      </c>
      <c r="D2805">
        <v>2020</v>
      </c>
      <c r="E2805">
        <v>47</v>
      </c>
      <c r="F2805" t="str">
        <f t="shared" si="216"/>
        <v>2020Q4</v>
      </c>
      <c r="G2805" t="str">
        <f t="shared" si="217"/>
        <v>PROD_0062020Q4</v>
      </c>
      <c r="H2805">
        <v>33</v>
      </c>
      <c r="I2805" s="1">
        <f t="shared" si="218"/>
        <v>153417</v>
      </c>
      <c r="J2805" t="s">
        <v>20</v>
      </c>
      <c r="K2805" t="s">
        <v>3</v>
      </c>
      <c r="L2805">
        <v>2020</v>
      </c>
      <c r="M2805">
        <v>47</v>
      </c>
      <c r="N2805">
        <v>11</v>
      </c>
      <c r="O2805">
        <f t="shared" si="220"/>
        <v>4092</v>
      </c>
    </row>
    <row r="2806" spans="1:15" x14ac:dyDescent="0.25">
      <c r="A2806" t="s">
        <v>9</v>
      </c>
      <c r="B2806" t="s">
        <v>3</v>
      </c>
      <c r="C2806" t="str">
        <f t="shared" si="219"/>
        <v>NW</v>
      </c>
      <c r="D2806">
        <v>2020</v>
      </c>
      <c r="E2806">
        <v>48</v>
      </c>
      <c r="F2806" t="str">
        <f t="shared" si="216"/>
        <v>2020Q4</v>
      </c>
      <c r="G2806" t="str">
        <f t="shared" si="217"/>
        <v>PROD_0062020Q4</v>
      </c>
      <c r="H2806">
        <v>34</v>
      </c>
      <c r="I2806" s="1">
        <f t="shared" si="218"/>
        <v>158066</v>
      </c>
      <c r="J2806" t="s">
        <v>20</v>
      </c>
      <c r="K2806" t="s">
        <v>3</v>
      </c>
      <c r="L2806">
        <v>2020</v>
      </c>
      <c r="M2806">
        <v>48</v>
      </c>
      <c r="N2806">
        <v>11</v>
      </c>
      <c r="O2806">
        <f t="shared" si="220"/>
        <v>4092</v>
      </c>
    </row>
    <row r="2807" spans="1:15" x14ac:dyDescent="0.25">
      <c r="A2807" t="s">
        <v>9</v>
      </c>
      <c r="B2807" t="s">
        <v>3</v>
      </c>
      <c r="C2807" t="str">
        <f t="shared" si="219"/>
        <v>NW</v>
      </c>
      <c r="D2807">
        <v>2020</v>
      </c>
      <c r="E2807">
        <v>49</v>
      </c>
      <c r="F2807" t="str">
        <f t="shared" si="216"/>
        <v>2020Q4</v>
      </c>
      <c r="G2807" t="str">
        <f t="shared" si="217"/>
        <v>PROD_0062020Q4</v>
      </c>
      <c r="H2807">
        <v>24</v>
      </c>
      <c r="I2807" s="1">
        <f t="shared" si="218"/>
        <v>111576</v>
      </c>
      <c r="J2807" t="s">
        <v>20</v>
      </c>
      <c r="K2807" t="s">
        <v>3</v>
      </c>
      <c r="L2807">
        <v>2020</v>
      </c>
      <c r="M2807">
        <v>49</v>
      </c>
      <c r="N2807">
        <v>8</v>
      </c>
      <c r="O2807">
        <f t="shared" si="220"/>
        <v>2976</v>
      </c>
    </row>
    <row r="2808" spans="1:15" x14ac:dyDescent="0.25">
      <c r="A2808" t="s">
        <v>9</v>
      </c>
      <c r="B2808" t="s">
        <v>3</v>
      </c>
      <c r="C2808" t="str">
        <f t="shared" si="219"/>
        <v>NW</v>
      </c>
      <c r="D2808">
        <v>2020</v>
      </c>
      <c r="E2808">
        <v>50</v>
      </c>
      <c r="F2808" t="str">
        <f t="shared" si="216"/>
        <v>2020Q4</v>
      </c>
      <c r="G2808" t="str">
        <f t="shared" si="217"/>
        <v>PROD_0062020Q4</v>
      </c>
      <c r="H2808">
        <v>22</v>
      </c>
      <c r="I2808" s="1">
        <f t="shared" si="218"/>
        <v>102278</v>
      </c>
      <c r="J2808" t="s">
        <v>20</v>
      </c>
      <c r="K2808" t="s">
        <v>3</v>
      </c>
      <c r="L2808">
        <v>2020</v>
      </c>
      <c r="M2808">
        <v>50</v>
      </c>
      <c r="N2808">
        <v>7</v>
      </c>
      <c r="O2808">
        <f t="shared" si="220"/>
        <v>2604</v>
      </c>
    </row>
    <row r="2809" spans="1:15" x14ac:dyDescent="0.25">
      <c r="A2809" t="s">
        <v>9</v>
      </c>
      <c r="B2809" t="s">
        <v>3</v>
      </c>
      <c r="C2809" t="str">
        <f t="shared" si="219"/>
        <v>NW</v>
      </c>
      <c r="D2809">
        <v>2020</v>
      </c>
      <c r="E2809">
        <v>51</v>
      </c>
      <c r="F2809" t="str">
        <f t="shared" si="216"/>
        <v>2020Q4</v>
      </c>
      <c r="G2809" t="str">
        <f t="shared" si="217"/>
        <v>PROD_0062020Q4</v>
      </c>
      <c r="H2809">
        <v>30</v>
      </c>
      <c r="I2809" s="1">
        <f t="shared" si="218"/>
        <v>139470</v>
      </c>
      <c r="J2809" t="s">
        <v>20</v>
      </c>
      <c r="K2809" t="s">
        <v>3</v>
      </c>
      <c r="L2809">
        <v>2020</v>
      </c>
      <c r="M2809">
        <v>51</v>
      </c>
      <c r="N2809">
        <v>10</v>
      </c>
      <c r="O2809">
        <f t="shared" si="220"/>
        <v>3720</v>
      </c>
    </row>
    <row r="2810" spans="1:15" x14ac:dyDescent="0.25">
      <c r="A2810" t="s">
        <v>9</v>
      </c>
      <c r="B2810" t="s">
        <v>13</v>
      </c>
      <c r="C2810" t="str">
        <f t="shared" si="219"/>
        <v>NW</v>
      </c>
      <c r="D2810">
        <v>2019</v>
      </c>
      <c r="E2810">
        <v>0</v>
      </c>
      <c r="F2810" t="str">
        <f t="shared" si="216"/>
        <v>2019Q1</v>
      </c>
      <c r="G2810" t="str">
        <f t="shared" si="217"/>
        <v>PROD_0062019Q1</v>
      </c>
      <c r="H2810">
        <v>10</v>
      </c>
      <c r="I2810" s="1">
        <f t="shared" si="218"/>
        <v>45750</v>
      </c>
      <c r="J2810" t="s">
        <v>20</v>
      </c>
      <c r="K2810" t="s">
        <v>13</v>
      </c>
      <c r="L2810">
        <v>2019</v>
      </c>
      <c r="M2810">
        <v>0</v>
      </c>
      <c r="N2810">
        <v>3</v>
      </c>
      <c r="O2810">
        <f t="shared" si="220"/>
        <v>1116</v>
      </c>
    </row>
    <row r="2811" spans="1:15" x14ac:dyDescent="0.25">
      <c r="A2811" t="s">
        <v>9</v>
      </c>
      <c r="B2811" t="s">
        <v>13</v>
      </c>
      <c r="C2811" t="str">
        <f t="shared" si="219"/>
        <v>NW</v>
      </c>
      <c r="D2811">
        <v>2019</v>
      </c>
      <c r="E2811">
        <v>1</v>
      </c>
      <c r="F2811" t="str">
        <f t="shared" si="216"/>
        <v>2019Q1</v>
      </c>
      <c r="G2811" t="str">
        <f t="shared" si="217"/>
        <v>PROD_0062019Q1</v>
      </c>
      <c r="H2811">
        <v>6</v>
      </c>
      <c r="I2811" s="1">
        <f t="shared" si="218"/>
        <v>27450</v>
      </c>
      <c r="J2811" t="s">
        <v>20</v>
      </c>
      <c r="K2811" t="s">
        <v>13</v>
      </c>
      <c r="L2811">
        <v>2019</v>
      </c>
      <c r="M2811">
        <v>1</v>
      </c>
      <c r="N2811">
        <v>2</v>
      </c>
      <c r="O2811">
        <f t="shared" si="220"/>
        <v>744</v>
      </c>
    </row>
    <row r="2812" spans="1:15" x14ac:dyDescent="0.25">
      <c r="A2812" t="s">
        <v>9</v>
      </c>
      <c r="B2812" t="s">
        <v>13</v>
      </c>
      <c r="C2812" t="str">
        <f t="shared" si="219"/>
        <v>NW</v>
      </c>
      <c r="D2812">
        <v>2019</v>
      </c>
      <c r="E2812">
        <v>2</v>
      </c>
      <c r="F2812" t="str">
        <f t="shared" si="216"/>
        <v>2019Q1</v>
      </c>
      <c r="G2812" t="str">
        <f t="shared" si="217"/>
        <v>PROD_0062019Q1</v>
      </c>
      <c r="H2812">
        <v>6</v>
      </c>
      <c r="I2812" s="1">
        <f t="shared" si="218"/>
        <v>27450</v>
      </c>
      <c r="J2812" t="s">
        <v>20</v>
      </c>
      <c r="K2812" t="s">
        <v>13</v>
      </c>
      <c r="L2812">
        <v>2019</v>
      </c>
      <c r="M2812">
        <v>2</v>
      </c>
      <c r="N2812">
        <v>2</v>
      </c>
      <c r="O2812">
        <f t="shared" si="220"/>
        <v>744</v>
      </c>
    </row>
    <row r="2813" spans="1:15" x14ac:dyDescent="0.25">
      <c r="A2813" t="s">
        <v>9</v>
      </c>
      <c r="B2813" t="s">
        <v>13</v>
      </c>
      <c r="C2813" t="str">
        <f t="shared" si="219"/>
        <v>NW</v>
      </c>
      <c r="D2813">
        <v>2019</v>
      </c>
      <c r="E2813">
        <v>3</v>
      </c>
      <c r="F2813" t="str">
        <f t="shared" si="216"/>
        <v>2019Q1</v>
      </c>
      <c r="G2813" t="str">
        <f t="shared" si="217"/>
        <v>PROD_0062019Q1</v>
      </c>
      <c r="H2813">
        <v>15</v>
      </c>
      <c r="I2813" s="1">
        <f t="shared" si="218"/>
        <v>68625</v>
      </c>
      <c r="J2813" t="s">
        <v>20</v>
      </c>
      <c r="K2813" t="s">
        <v>13</v>
      </c>
      <c r="L2813">
        <v>2019</v>
      </c>
      <c r="M2813">
        <v>3</v>
      </c>
      <c r="N2813">
        <v>4</v>
      </c>
      <c r="O2813">
        <f t="shared" si="220"/>
        <v>1488</v>
      </c>
    </row>
    <row r="2814" spans="1:15" x14ac:dyDescent="0.25">
      <c r="A2814" t="s">
        <v>9</v>
      </c>
      <c r="B2814" t="s">
        <v>13</v>
      </c>
      <c r="C2814" t="str">
        <f t="shared" si="219"/>
        <v>NW</v>
      </c>
      <c r="D2814">
        <v>2019</v>
      </c>
      <c r="E2814">
        <v>4</v>
      </c>
      <c r="F2814" t="str">
        <f t="shared" si="216"/>
        <v>2019Q1</v>
      </c>
      <c r="G2814" t="str">
        <f t="shared" si="217"/>
        <v>PROD_0062019Q1</v>
      </c>
      <c r="H2814">
        <v>10</v>
      </c>
      <c r="I2814" s="1">
        <f t="shared" si="218"/>
        <v>45750</v>
      </c>
      <c r="J2814" t="s">
        <v>20</v>
      </c>
      <c r="K2814" t="s">
        <v>13</v>
      </c>
      <c r="L2814">
        <v>2019</v>
      </c>
      <c r="M2814">
        <v>4</v>
      </c>
      <c r="N2814">
        <v>3</v>
      </c>
      <c r="O2814">
        <f t="shared" si="220"/>
        <v>1116</v>
      </c>
    </row>
    <row r="2815" spans="1:15" x14ac:dyDescent="0.25">
      <c r="A2815" t="s">
        <v>9</v>
      </c>
      <c r="B2815" t="s">
        <v>13</v>
      </c>
      <c r="C2815" t="str">
        <f t="shared" si="219"/>
        <v>NW</v>
      </c>
      <c r="D2815">
        <v>2019</v>
      </c>
      <c r="E2815">
        <v>5</v>
      </c>
      <c r="F2815" t="str">
        <f t="shared" si="216"/>
        <v>2019Q1</v>
      </c>
      <c r="G2815" t="str">
        <f t="shared" si="217"/>
        <v>PROD_0062019Q1</v>
      </c>
      <c r="H2815">
        <v>14</v>
      </c>
      <c r="I2815" s="1">
        <f t="shared" si="218"/>
        <v>64050</v>
      </c>
      <c r="J2815" t="s">
        <v>20</v>
      </c>
      <c r="K2815" t="s">
        <v>13</v>
      </c>
      <c r="L2815">
        <v>2019</v>
      </c>
      <c r="M2815">
        <v>5</v>
      </c>
      <c r="N2815">
        <v>3</v>
      </c>
      <c r="O2815">
        <f t="shared" si="220"/>
        <v>1116</v>
      </c>
    </row>
    <row r="2816" spans="1:15" x14ac:dyDescent="0.25">
      <c r="A2816" t="s">
        <v>9</v>
      </c>
      <c r="B2816" t="s">
        <v>13</v>
      </c>
      <c r="C2816" t="str">
        <f t="shared" si="219"/>
        <v>NW</v>
      </c>
      <c r="D2816">
        <v>2019</v>
      </c>
      <c r="E2816">
        <v>6</v>
      </c>
      <c r="F2816" t="str">
        <f t="shared" si="216"/>
        <v>2019Q1</v>
      </c>
      <c r="G2816" t="str">
        <f t="shared" si="217"/>
        <v>PROD_0062019Q1</v>
      </c>
      <c r="H2816">
        <v>10</v>
      </c>
      <c r="I2816" s="1">
        <f t="shared" si="218"/>
        <v>45750</v>
      </c>
      <c r="J2816" t="s">
        <v>20</v>
      </c>
      <c r="K2816" t="s">
        <v>13</v>
      </c>
      <c r="L2816">
        <v>2019</v>
      </c>
      <c r="M2816">
        <v>6</v>
      </c>
      <c r="N2816">
        <v>2</v>
      </c>
      <c r="O2816">
        <f t="shared" si="220"/>
        <v>744</v>
      </c>
    </row>
    <row r="2817" spans="1:15" x14ac:dyDescent="0.25">
      <c r="A2817" t="s">
        <v>9</v>
      </c>
      <c r="B2817" t="s">
        <v>13</v>
      </c>
      <c r="C2817" t="str">
        <f t="shared" si="219"/>
        <v>NW</v>
      </c>
      <c r="D2817">
        <v>2019</v>
      </c>
      <c r="E2817">
        <v>7</v>
      </c>
      <c r="F2817" t="str">
        <f t="shared" si="216"/>
        <v>2019Q1</v>
      </c>
      <c r="G2817" t="str">
        <f t="shared" si="217"/>
        <v>PROD_0062019Q1</v>
      </c>
      <c r="H2817">
        <v>9</v>
      </c>
      <c r="I2817" s="1">
        <f t="shared" si="218"/>
        <v>41175</v>
      </c>
      <c r="J2817" t="s">
        <v>20</v>
      </c>
      <c r="K2817" t="s">
        <v>13</v>
      </c>
      <c r="L2817">
        <v>2019</v>
      </c>
      <c r="M2817">
        <v>7</v>
      </c>
      <c r="N2817">
        <v>2</v>
      </c>
      <c r="O2817">
        <f t="shared" si="220"/>
        <v>744</v>
      </c>
    </row>
    <row r="2818" spans="1:15" x14ac:dyDescent="0.25">
      <c r="A2818" t="s">
        <v>9</v>
      </c>
      <c r="B2818" t="s">
        <v>13</v>
      </c>
      <c r="C2818" t="str">
        <f t="shared" si="219"/>
        <v>NW</v>
      </c>
      <c r="D2818">
        <v>2019</v>
      </c>
      <c r="E2818">
        <v>8</v>
      </c>
      <c r="F2818" t="str">
        <f t="shared" ref="F2818:F2881" si="221">CONCATENATE(D2818,"Q",IF(E2818&gt;=39,4,IF(E2818&gt;=26,3,IF(E2818&gt;=13,2,IF(E2818&gt;=0,1)))))</f>
        <v>2019Q1</v>
      </c>
      <c r="G2818" t="str">
        <f t="shared" ref="G2818:G2881" si="222">CONCATENATE(A2818,D2818,"Q",IF(E2818&gt;=39,4,IF(E2818&gt;=26,3,IF(E2818&gt;=13,2,IF(E2818&gt;=0,1)))))</f>
        <v>PROD_0062019Q1</v>
      </c>
      <c r="H2818">
        <v>12</v>
      </c>
      <c r="I2818" s="1">
        <f t="shared" ref="I2818:I2881" si="223">H2818*(VLOOKUP(G2818,S$2:T$65,2,0))</f>
        <v>54900</v>
      </c>
      <c r="J2818" t="s">
        <v>20</v>
      </c>
      <c r="K2818" t="s">
        <v>13</v>
      </c>
      <c r="L2818">
        <v>2019</v>
      </c>
      <c r="M2818">
        <v>8</v>
      </c>
      <c r="N2818">
        <v>2</v>
      </c>
      <c r="O2818">
        <f t="shared" si="220"/>
        <v>744</v>
      </c>
    </row>
    <row r="2819" spans="1:15" x14ac:dyDescent="0.25">
      <c r="A2819" t="s">
        <v>9</v>
      </c>
      <c r="B2819" t="s">
        <v>13</v>
      </c>
      <c r="C2819" t="str">
        <f t="shared" ref="C2819:C2882" si="224">VLOOKUP(B2819,$V$14:$Y$18,2,FALSE)</f>
        <v>NW</v>
      </c>
      <c r="D2819">
        <v>2019</v>
      </c>
      <c r="E2819">
        <v>9</v>
      </c>
      <c r="F2819" t="str">
        <f t="shared" si="221"/>
        <v>2019Q1</v>
      </c>
      <c r="G2819" t="str">
        <f t="shared" si="222"/>
        <v>PROD_0062019Q1</v>
      </c>
      <c r="H2819">
        <v>12</v>
      </c>
      <c r="I2819" s="1">
        <f t="shared" si="223"/>
        <v>54900</v>
      </c>
      <c r="J2819" t="s">
        <v>20</v>
      </c>
      <c r="K2819" t="s">
        <v>13</v>
      </c>
      <c r="L2819">
        <v>2019</v>
      </c>
      <c r="M2819">
        <v>9</v>
      </c>
      <c r="N2819">
        <v>3</v>
      </c>
      <c r="O2819">
        <f t="shared" ref="O2819:O2882" si="225">N2819*(VLOOKUP(J2819,$V$2:$W$9,2,0))</f>
        <v>1116</v>
      </c>
    </row>
    <row r="2820" spans="1:15" x14ac:dyDescent="0.25">
      <c r="A2820" t="s">
        <v>9</v>
      </c>
      <c r="B2820" t="s">
        <v>13</v>
      </c>
      <c r="C2820" t="str">
        <f t="shared" si="224"/>
        <v>NW</v>
      </c>
      <c r="D2820">
        <v>2019</v>
      </c>
      <c r="E2820">
        <v>10</v>
      </c>
      <c r="F2820" t="str">
        <f t="shared" si="221"/>
        <v>2019Q1</v>
      </c>
      <c r="G2820" t="str">
        <f t="shared" si="222"/>
        <v>PROD_0062019Q1</v>
      </c>
      <c r="H2820">
        <v>11</v>
      </c>
      <c r="I2820" s="1">
        <f t="shared" si="223"/>
        <v>50325</v>
      </c>
      <c r="J2820" t="s">
        <v>20</v>
      </c>
      <c r="K2820" t="s">
        <v>13</v>
      </c>
      <c r="L2820">
        <v>2019</v>
      </c>
      <c r="M2820">
        <v>10</v>
      </c>
      <c r="N2820">
        <v>3</v>
      </c>
      <c r="O2820">
        <f t="shared" si="225"/>
        <v>1116</v>
      </c>
    </row>
    <row r="2821" spans="1:15" x14ac:dyDescent="0.25">
      <c r="A2821" t="s">
        <v>9</v>
      </c>
      <c r="B2821" t="s">
        <v>13</v>
      </c>
      <c r="C2821" t="str">
        <f t="shared" si="224"/>
        <v>NW</v>
      </c>
      <c r="D2821">
        <v>2019</v>
      </c>
      <c r="E2821">
        <v>11</v>
      </c>
      <c r="F2821" t="str">
        <f t="shared" si="221"/>
        <v>2019Q1</v>
      </c>
      <c r="G2821" t="str">
        <f t="shared" si="222"/>
        <v>PROD_0062019Q1</v>
      </c>
      <c r="H2821">
        <v>13</v>
      </c>
      <c r="I2821" s="1">
        <f t="shared" si="223"/>
        <v>59475</v>
      </c>
      <c r="J2821" t="s">
        <v>20</v>
      </c>
      <c r="K2821" t="s">
        <v>13</v>
      </c>
      <c r="L2821">
        <v>2019</v>
      </c>
      <c r="M2821">
        <v>11</v>
      </c>
      <c r="N2821">
        <v>4</v>
      </c>
      <c r="O2821">
        <f t="shared" si="225"/>
        <v>1488</v>
      </c>
    </row>
    <row r="2822" spans="1:15" x14ac:dyDescent="0.25">
      <c r="A2822" t="s">
        <v>9</v>
      </c>
      <c r="B2822" t="s">
        <v>13</v>
      </c>
      <c r="C2822" t="str">
        <f t="shared" si="224"/>
        <v>NW</v>
      </c>
      <c r="D2822">
        <v>2019</v>
      </c>
      <c r="E2822">
        <v>12</v>
      </c>
      <c r="F2822" t="str">
        <f t="shared" si="221"/>
        <v>2019Q1</v>
      </c>
      <c r="G2822" t="str">
        <f t="shared" si="222"/>
        <v>PROD_0062019Q1</v>
      </c>
      <c r="H2822">
        <v>19</v>
      </c>
      <c r="I2822" s="1">
        <f t="shared" si="223"/>
        <v>86925</v>
      </c>
      <c r="J2822" t="s">
        <v>20</v>
      </c>
      <c r="K2822" t="s">
        <v>13</v>
      </c>
      <c r="L2822">
        <v>2019</v>
      </c>
      <c r="M2822">
        <v>12</v>
      </c>
      <c r="N2822">
        <v>6</v>
      </c>
      <c r="O2822">
        <f t="shared" si="225"/>
        <v>2232</v>
      </c>
    </row>
    <row r="2823" spans="1:15" x14ac:dyDescent="0.25">
      <c r="A2823" t="s">
        <v>9</v>
      </c>
      <c r="B2823" t="s">
        <v>13</v>
      </c>
      <c r="C2823" t="str">
        <f t="shared" si="224"/>
        <v>NW</v>
      </c>
      <c r="D2823">
        <v>2019</v>
      </c>
      <c r="E2823">
        <v>13</v>
      </c>
      <c r="F2823" t="str">
        <f t="shared" si="221"/>
        <v>2019Q2</v>
      </c>
      <c r="G2823" t="str">
        <f t="shared" si="222"/>
        <v>PROD_0062019Q2</v>
      </c>
      <c r="H2823">
        <v>11</v>
      </c>
      <c r="I2823" s="1">
        <f t="shared" si="223"/>
        <v>50325</v>
      </c>
      <c r="J2823" t="s">
        <v>20</v>
      </c>
      <c r="K2823" t="s">
        <v>13</v>
      </c>
      <c r="L2823">
        <v>2019</v>
      </c>
      <c r="M2823">
        <v>13</v>
      </c>
      <c r="N2823">
        <v>3</v>
      </c>
      <c r="O2823">
        <f t="shared" si="225"/>
        <v>1116</v>
      </c>
    </row>
    <row r="2824" spans="1:15" x14ac:dyDescent="0.25">
      <c r="A2824" t="s">
        <v>9</v>
      </c>
      <c r="B2824" t="s">
        <v>13</v>
      </c>
      <c r="C2824" t="str">
        <f t="shared" si="224"/>
        <v>NW</v>
      </c>
      <c r="D2824">
        <v>2019</v>
      </c>
      <c r="E2824">
        <v>14</v>
      </c>
      <c r="F2824" t="str">
        <f t="shared" si="221"/>
        <v>2019Q2</v>
      </c>
      <c r="G2824" t="str">
        <f t="shared" si="222"/>
        <v>PROD_0062019Q2</v>
      </c>
      <c r="H2824">
        <v>16</v>
      </c>
      <c r="I2824" s="1">
        <f t="shared" si="223"/>
        <v>73200</v>
      </c>
      <c r="J2824" t="s">
        <v>20</v>
      </c>
      <c r="K2824" t="s">
        <v>13</v>
      </c>
      <c r="L2824">
        <v>2019</v>
      </c>
      <c r="M2824">
        <v>14</v>
      </c>
      <c r="N2824">
        <v>4</v>
      </c>
      <c r="O2824">
        <f t="shared" si="225"/>
        <v>1488</v>
      </c>
    </row>
    <row r="2825" spans="1:15" x14ac:dyDescent="0.25">
      <c r="A2825" t="s">
        <v>9</v>
      </c>
      <c r="B2825" t="s">
        <v>13</v>
      </c>
      <c r="C2825" t="str">
        <f t="shared" si="224"/>
        <v>NW</v>
      </c>
      <c r="D2825">
        <v>2019</v>
      </c>
      <c r="E2825">
        <v>15</v>
      </c>
      <c r="F2825" t="str">
        <f t="shared" si="221"/>
        <v>2019Q2</v>
      </c>
      <c r="G2825" t="str">
        <f t="shared" si="222"/>
        <v>PROD_0062019Q2</v>
      </c>
      <c r="H2825">
        <v>16</v>
      </c>
      <c r="I2825" s="1">
        <f t="shared" si="223"/>
        <v>73200</v>
      </c>
      <c r="J2825" t="s">
        <v>20</v>
      </c>
      <c r="K2825" t="s">
        <v>13</v>
      </c>
      <c r="L2825">
        <v>2019</v>
      </c>
      <c r="M2825">
        <v>15</v>
      </c>
      <c r="N2825">
        <v>3</v>
      </c>
      <c r="O2825">
        <f t="shared" si="225"/>
        <v>1116</v>
      </c>
    </row>
    <row r="2826" spans="1:15" x14ac:dyDescent="0.25">
      <c r="A2826" t="s">
        <v>9</v>
      </c>
      <c r="B2826" t="s">
        <v>13</v>
      </c>
      <c r="C2826" t="str">
        <f t="shared" si="224"/>
        <v>NW</v>
      </c>
      <c r="D2826">
        <v>2019</v>
      </c>
      <c r="E2826">
        <v>16</v>
      </c>
      <c r="F2826" t="str">
        <f t="shared" si="221"/>
        <v>2019Q2</v>
      </c>
      <c r="G2826" t="str">
        <f t="shared" si="222"/>
        <v>PROD_0062019Q2</v>
      </c>
      <c r="H2826">
        <v>14</v>
      </c>
      <c r="I2826" s="1">
        <f t="shared" si="223"/>
        <v>64050</v>
      </c>
      <c r="J2826" t="s">
        <v>20</v>
      </c>
      <c r="K2826" t="s">
        <v>13</v>
      </c>
      <c r="L2826">
        <v>2019</v>
      </c>
      <c r="M2826">
        <v>16</v>
      </c>
      <c r="N2826">
        <v>3</v>
      </c>
      <c r="O2826">
        <f t="shared" si="225"/>
        <v>1116</v>
      </c>
    </row>
    <row r="2827" spans="1:15" x14ac:dyDescent="0.25">
      <c r="A2827" t="s">
        <v>9</v>
      </c>
      <c r="B2827" t="s">
        <v>13</v>
      </c>
      <c r="C2827" t="str">
        <f t="shared" si="224"/>
        <v>NW</v>
      </c>
      <c r="D2827">
        <v>2019</v>
      </c>
      <c r="E2827">
        <v>17</v>
      </c>
      <c r="F2827" t="str">
        <f t="shared" si="221"/>
        <v>2019Q2</v>
      </c>
      <c r="G2827" t="str">
        <f t="shared" si="222"/>
        <v>PROD_0062019Q2</v>
      </c>
      <c r="H2827">
        <v>14</v>
      </c>
      <c r="I2827" s="1">
        <f t="shared" si="223"/>
        <v>64050</v>
      </c>
      <c r="J2827" t="s">
        <v>20</v>
      </c>
      <c r="K2827" t="s">
        <v>13</v>
      </c>
      <c r="L2827">
        <v>2019</v>
      </c>
      <c r="M2827">
        <v>17</v>
      </c>
      <c r="N2827">
        <v>3</v>
      </c>
      <c r="O2827">
        <f t="shared" si="225"/>
        <v>1116</v>
      </c>
    </row>
    <row r="2828" spans="1:15" x14ac:dyDescent="0.25">
      <c r="A2828" t="s">
        <v>9</v>
      </c>
      <c r="B2828" t="s">
        <v>13</v>
      </c>
      <c r="C2828" t="str">
        <f t="shared" si="224"/>
        <v>NW</v>
      </c>
      <c r="D2828">
        <v>2019</v>
      </c>
      <c r="E2828">
        <v>18</v>
      </c>
      <c r="F2828" t="str">
        <f t="shared" si="221"/>
        <v>2019Q2</v>
      </c>
      <c r="G2828" t="str">
        <f t="shared" si="222"/>
        <v>PROD_0062019Q2</v>
      </c>
      <c r="H2828">
        <v>14</v>
      </c>
      <c r="I2828" s="1">
        <f t="shared" si="223"/>
        <v>64050</v>
      </c>
      <c r="J2828" t="s">
        <v>20</v>
      </c>
      <c r="K2828" t="s">
        <v>13</v>
      </c>
      <c r="L2828">
        <v>2019</v>
      </c>
      <c r="M2828">
        <v>18</v>
      </c>
      <c r="N2828">
        <v>3</v>
      </c>
      <c r="O2828">
        <f t="shared" si="225"/>
        <v>1116</v>
      </c>
    </row>
    <row r="2829" spans="1:15" x14ac:dyDescent="0.25">
      <c r="A2829" t="s">
        <v>9</v>
      </c>
      <c r="B2829" t="s">
        <v>13</v>
      </c>
      <c r="C2829" t="str">
        <f t="shared" si="224"/>
        <v>NW</v>
      </c>
      <c r="D2829">
        <v>2019</v>
      </c>
      <c r="E2829">
        <v>19</v>
      </c>
      <c r="F2829" t="str">
        <f t="shared" si="221"/>
        <v>2019Q2</v>
      </c>
      <c r="G2829" t="str">
        <f t="shared" si="222"/>
        <v>PROD_0062019Q2</v>
      </c>
      <c r="H2829">
        <v>21</v>
      </c>
      <c r="I2829" s="1">
        <f t="shared" si="223"/>
        <v>96075</v>
      </c>
      <c r="J2829" t="s">
        <v>20</v>
      </c>
      <c r="K2829" t="s">
        <v>13</v>
      </c>
      <c r="L2829">
        <v>2019</v>
      </c>
      <c r="M2829">
        <v>19</v>
      </c>
      <c r="N2829">
        <v>5</v>
      </c>
      <c r="O2829">
        <f t="shared" si="225"/>
        <v>1860</v>
      </c>
    </row>
    <row r="2830" spans="1:15" x14ac:dyDescent="0.25">
      <c r="A2830" t="s">
        <v>9</v>
      </c>
      <c r="B2830" t="s">
        <v>13</v>
      </c>
      <c r="C2830" t="str">
        <f t="shared" si="224"/>
        <v>NW</v>
      </c>
      <c r="D2830">
        <v>2019</v>
      </c>
      <c r="E2830">
        <v>20</v>
      </c>
      <c r="F2830" t="str">
        <f t="shared" si="221"/>
        <v>2019Q2</v>
      </c>
      <c r="G2830" t="str">
        <f t="shared" si="222"/>
        <v>PROD_0062019Q2</v>
      </c>
      <c r="H2830">
        <v>11</v>
      </c>
      <c r="I2830" s="1">
        <f t="shared" si="223"/>
        <v>50325</v>
      </c>
      <c r="J2830" t="s">
        <v>20</v>
      </c>
      <c r="K2830" t="s">
        <v>13</v>
      </c>
      <c r="L2830">
        <v>2019</v>
      </c>
      <c r="M2830">
        <v>20</v>
      </c>
      <c r="N2830">
        <v>2</v>
      </c>
      <c r="O2830">
        <f t="shared" si="225"/>
        <v>744</v>
      </c>
    </row>
    <row r="2831" spans="1:15" x14ac:dyDescent="0.25">
      <c r="A2831" t="s">
        <v>9</v>
      </c>
      <c r="B2831" t="s">
        <v>13</v>
      </c>
      <c r="C2831" t="str">
        <f t="shared" si="224"/>
        <v>NW</v>
      </c>
      <c r="D2831">
        <v>2019</v>
      </c>
      <c r="E2831">
        <v>21</v>
      </c>
      <c r="F2831" t="str">
        <f t="shared" si="221"/>
        <v>2019Q2</v>
      </c>
      <c r="G2831" t="str">
        <f t="shared" si="222"/>
        <v>PROD_0062019Q2</v>
      </c>
      <c r="H2831">
        <v>11</v>
      </c>
      <c r="I2831" s="1">
        <f t="shared" si="223"/>
        <v>50325</v>
      </c>
      <c r="J2831" t="s">
        <v>20</v>
      </c>
      <c r="K2831" t="s">
        <v>13</v>
      </c>
      <c r="L2831">
        <v>2019</v>
      </c>
      <c r="M2831">
        <v>21</v>
      </c>
      <c r="N2831">
        <v>3</v>
      </c>
      <c r="O2831">
        <f t="shared" si="225"/>
        <v>1116</v>
      </c>
    </row>
    <row r="2832" spans="1:15" x14ac:dyDescent="0.25">
      <c r="A2832" t="s">
        <v>9</v>
      </c>
      <c r="B2832" t="s">
        <v>13</v>
      </c>
      <c r="C2832" t="str">
        <f t="shared" si="224"/>
        <v>NW</v>
      </c>
      <c r="D2832">
        <v>2019</v>
      </c>
      <c r="E2832">
        <v>22</v>
      </c>
      <c r="F2832" t="str">
        <f t="shared" si="221"/>
        <v>2019Q2</v>
      </c>
      <c r="G2832" t="str">
        <f t="shared" si="222"/>
        <v>PROD_0062019Q2</v>
      </c>
      <c r="H2832">
        <v>17</v>
      </c>
      <c r="I2832" s="1">
        <f t="shared" si="223"/>
        <v>77775</v>
      </c>
      <c r="J2832" t="s">
        <v>20</v>
      </c>
      <c r="K2832" t="s">
        <v>13</v>
      </c>
      <c r="L2832">
        <v>2019</v>
      </c>
      <c r="M2832">
        <v>22</v>
      </c>
      <c r="N2832">
        <v>4</v>
      </c>
      <c r="O2832">
        <f t="shared" si="225"/>
        <v>1488</v>
      </c>
    </row>
    <row r="2833" spans="1:15" x14ac:dyDescent="0.25">
      <c r="A2833" t="s">
        <v>9</v>
      </c>
      <c r="B2833" t="s">
        <v>13</v>
      </c>
      <c r="C2833" t="str">
        <f t="shared" si="224"/>
        <v>NW</v>
      </c>
      <c r="D2833">
        <v>2019</v>
      </c>
      <c r="E2833">
        <v>23</v>
      </c>
      <c r="F2833" t="str">
        <f t="shared" si="221"/>
        <v>2019Q2</v>
      </c>
      <c r="G2833" t="str">
        <f t="shared" si="222"/>
        <v>PROD_0062019Q2</v>
      </c>
      <c r="H2833">
        <v>18</v>
      </c>
      <c r="I2833" s="1">
        <f t="shared" si="223"/>
        <v>82350</v>
      </c>
      <c r="J2833" t="s">
        <v>20</v>
      </c>
      <c r="K2833" t="s">
        <v>13</v>
      </c>
      <c r="L2833">
        <v>2019</v>
      </c>
      <c r="M2833">
        <v>23</v>
      </c>
      <c r="N2833">
        <v>5</v>
      </c>
      <c r="O2833">
        <f t="shared" si="225"/>
        <v>1860</v>
      </c>
    </row>
    <row r="2834" spans="1:15" x14ac:dyDescent="0.25">
      <c r="A2834" t="s">
        <v>9</v>
      </c>
      <c r="B2834" t="s">
        <v>13</v>
      </c>
      <c r="C2834" t="str">
        <f t="shared" si="224"/>
        <v>NW</v>
      </c>
      <c r="D2834">
        <v>2019</v>
      </c>
      <c r="E2834">
        <v>24</v>
      </c>
      <c r="F2834" t="str">
        <f t="shared" si="221"/>
        <v>2019Q2</v>
      </c>
      <c r="G2834" t="str">
        <f t="shared" si="222"/>
        <v>PROD_0062019Q2</v>
      </c>
      <c r="H2834">
        <v>16</v>
      </c>
      <c r="I2834" s="1">
        <f t="shared" si="223"/>
        <v>73200</v>
      </c>
      <c r="J2834" t="s">
        <v>20</v>
      </c>
      <c r="K2834" t="s">
        <v>13</v>
      </c>
      <c r="L2834">
        <v>2019</v>
      </c>
      <c r="M2834">
        <v>24</v>
      </c>
      <c r="N2834">
        <v>5</v>
      </c>
      <c r="O2834">
        <f t="shared" si="225"/>
        <v>1860</v>
      </c>
    </row>
    <row r="2835" spans="1:15" x14ac:dyDescent="0.25">
      <c r="A2835" t="s">
        <v>9</v>
      </c>
      <c r="B2835" t="s">
        <v>13</v>
      </c>
      <c r="C2835" t="str">
        <f t="shared" si="224"/>
        <v>NW</v>
      </c>
      <c r="D2835">
        <v>2019</v>
      </c>
      <c r="E2835">
        <v>25</v>
      </c>
      <c r="F2835" t="str">
        <f t="shared" si="221"/>
        <v>2019Q2</v>
      </c>
      <c r="G2835" t="str">
        <f t="shared" si="222"/>
        <v>PROD_0062019Q2</v>
      </c>
      <c r="H2835">
        <v>25</v>
      </c>
      <c r="I2835" s="1">
        <f t="shared" si="223"/>
        <v>114375</v>
      </c>
      <c r="J2835" t="s">
        <v>20</v>
      </c>
      <c r="K2835" t="s">
        <v>13</v>
      </c>
      <c r="L2835">
        <v>2019</v>
      </c>
      <c r="M2835">
        <v>25</v>
      </c>
      <c r="N2835">
        <v>7</v>
      </c>
      <c r="O2835">
        <f t="shared" si="225"/>
        <v>2604</v>
      </c>
    </row>
    <row r="2836" spans="1:15" x14ac:dyDescent="0.25">
      <c r="A2836" t="s">
        <v>9</v>
      </c>
      <c r="B2836" t="s">
        <v>13</v>
      </c>
      <c r="C2836" t="str">
        <f t="shared" si="224"/>
        <v>NW</v>
      </c>
      <c r="D2836">
        <v>2019</v>
      </c>
      <c r="E2836">
        <v>26</v>
      </c>
      <c r="F2836" t="str">
        <f t="shared" si="221"/>
        <v>2019Q3</v>
      </c>
      <c r="G2836" t="str">
        <f t="shared" si="222"/>
        <v>PROD_0062019Q3</v>
      </c>
      <c r="H2836">
        <v>8</v>
      </c>
      <c r="I2836" s="1">
        <f t="shared" si="223"/>
        <v>36600</v>
      </c>
      <c r="J2836" t="s">
        <v>20</v>
      </c>
      <c r="K2836" t="s">
        <v>13</v>
      </c>
      <c r="L2836">
        <v>2019</v>
      </c>
      <c r="M2836">
        <v>26</v>
      </c>
      <c r="N2836">
        <v>2</v>
      </c>
      <c r="O2836">
        <f t="shared" si="225"/>
        <v>744</v>
      </c>
    </row>
    <row r="2837" spans="1:15" x14ac:dyDescent="0.25">
      <c r="A2837" t="s">
        <v>9</v>
      </c>
      <c r="B2837" t="s">
        <v>13</v>
      </c>
      <c r="C2837" t="str">
        <f t="shared" si="224"/>
        <v>NW</v>
      </c>
      <c r="D2837">
        <v>2019</v>
      </c>
      <c r="E2837">
        <v>27</v>
      </c>
      <c r="F2837" t="str">
        <f t="shared" si="221"/>
        <v>2019Q3</v>
      </c>
      <c r="G2837" t="str">
        <f t="shared" si="222"/>
        <v>PROD_0062019Q3</v>
      </c>
      <c r="H2837">
        <v>8</v>
      </c>
      <c r="I2837" s="1">
        <f t="shared" si="223"/>
        <v>36600</v>
      </c>
      <c r="J2837" t="s">
        <v>20</v>
      </c>
      <c r="K2837" t="s">
        <v>13</v>
      </c>
      <c r="L2837">
        <v>2019</v>
      </c>
      <c r="M2837">
        <v>27</v>
      </c>
      <c r="N2837">
        <v>2</v>
      </c>
      <c r="O2837">
        <f t="shared" si="225"/>
        <v>744</v>
      </c>
    </row>
    <row r="2838" spans="1:15" x14ac:dyDescent="0.25">
      <c r="A2838" t="s">
        <v>9</v>
      </c>
      <c r="B2838" t="s">
        <v>13</v>
      </c>
      <c r="C2838" t="str">
        <f t="shared" si="224"/>
        <v>NW</v>
      </c>
      <c r="D2838">
        <v>2019</v>
      </c>
      <c r="E2838">
        <v>28</v>
      </c>
      <c r="F2838" t="str">
        <f t="shared" si="221"/>
        <v>2019Q3</v>
      </c>
      <c r="G2838" t="str">
        <f t="shared" si="222"/>
        <v>PROD_0062019Q3</v>
      </c>
      <c r="H2838">
        <v>9</v>
      </c>
      <c r="I2838" s="1">
        <f t="shared" si="223"/>
        <v>41175</v>
      </c>
      <c r="J2838" t="s">
        <v>20</v>
      </c>
      <c r="K2838" t="s">
        <v>13</v>
      </c>
      <c r="L2838">
        <v>2019</v>
      </c>
      <c r="M2838">
        <v>28</v>
      </c>
      <c r="N2838">
        <v>3</v>
      </c>
      <c r="O2838">
        <f t="shared" si="225"/>
        <v>1116</v>
      </c>
    </row>
    <row r="2839" spans="1:15" x14ac:dyDescent="0.25">
      <c r="A2839" t="s">
        <v>9</v>
      </c>
      <c r="B2839" t="s">
        <v>13</v>
      </c>
      <c r="C2839" t="str">
        <f t="shared" si="224"/>
        <v>NW</v>
      </c>
      <c r="D2839">
        <v>2019</v>
      </c>
      <c r="E2839">
        <v>29</v>
      </c>
      <c r="F2839" t="str">
        <f t="shared" si="221"/>
        <v>2019Q3</v>
      </c>
      <c r="G2839" t="str">
        <f t="shared" si="222"/>
        <v>PROD_0062019Q3</v>
      </c>
      <c r="H2839">
        <v>2</v>
      </c>
      <c r="I2839" s="1">
        <f t="shared" si="223"/>
        <v>9150</v>
      </c>
      <c r="J2839" t="s">
        <v>20</v>
      </c>
      <c r="K2839" t="s">
        <v>13</v>
      </c>
      <c r="L2839">
        <v>2019</v>
      </c>
      <c r="M2839">
        <v>29</v>
      </c>
      <c r="N2839">
        <v>1</v>
      </c>
      <c r="O2839">
        <f t="shared" si="225"/>
        <v>372</v>
      </c>
    </row>
    <row r="2840" spans="1:15" x14ac:dyDescent="0.25">
      <c r="A2840" t="s">
        <v>9</v>
      </c>
      <c r="B2840" t="s">
        <v>13</v>
      </c>
      <c r="C2840" t="str">
        <f t="shared" si="224"/>
        <v>NW</v>
      </c>
      <c r="D2840">
        <v>2019</v>
      </c>
      <c r="E2840">
        <v>30</v>
      </c>
      <c r="F2840" t="str">
        <f t="shared" si="221"/>
        <v>2019Q3</v>
      </c>
      <c r="G2840" t="str">
        <f t="shared" si="222"/>
        <v>PROD_0062019Q3</v>
      </c>
      <c r="H2840">
        <v>6</v>
      </c>
      <c r="I2840" s="1">
        <f t="shared" si="223"/>
        <v>27450</v>
      </c>
      <c r="J2840" t="s">
        <v>20</v>
      </c>
      <c r="K2840" t="s">
        <v>13</v>
      </c>
      <c r="L2840">
        <v>2019</v>
      </c>
      <c r="M2840">
        <v>30</v>
      </c>
      <c r="N2840">
        <v>2</v>
      </c>
      <c r="O2840">
        <f t="shared" si="225"/>
        <v>744</v>
      </c>
    </row>
    <row r="2841" spans="1:15" x14ac:dyDescent="0.25">
      <c r="A2841" t="s">
        <v>9</v>
      </c>
      <c r="B2841" t="s">
        <v>13</v>
      </c>
      <c r="C2841" t="str">
        <f t="shared" si="224"/>
        <v>NW</v>
      </c>
      <c r="D2841">
        <v>2019</v>
      </c>
      <c r="E2841">
        <v>31</v>
      </c>
      <c r="F2841" t="str">
        <f t="shared" si="221"/>
        <v>2019Q3</v>
      </c>
      <c r="G2841" t="str">
        <f t="shared" si="222"/>
        <v>PROD_0062019Q3</v>
      </c>
      <c r="H2841">
        <v>7</v>
      </c>
      <c r="I2841" s="1">
        <f t="shared" si="223"/>
        <v>32025</v>
      </c>
      <c r="J2841" t="s">
        <v>20</v>
      </c>
      <c r="K2841" t="s">
        <v>13</v>
      </c>
      <c r="L2841">
        <v>2019</v>
      </c>
      <c r="M2841">
        <v>31</v>
      </c>
      <c r="N2841">
        <v>3</v>
      </c>
      <c r="O2841">
        <f t="shared" si="225"/>
        <v>1116</v>
      </c>
    </row>
    <row r="2842" spans="1:15" x14ac:dyDescent="0.25">
      <c r="A2842" t="s">
        <v>9</v>
      </c>
      <c r="B2842" t="s">
        <v>13</v>
      </c>
      <c r="C2842" t="str">
        <f t="shared" si="224"/>
        <v>NW</v>
      </c>
      <c r="D2842">
        <v>2019</v>
      </c>
      <c r="E2842">
        <v>32</v>
      </c>
      <c r="F2842" t="str">
        <f t="shared" si="221"/>
        <v>2019Q3</v>
      </c>
      <c r="G2842" t="str">
        <f t="shared" si="222"/>
        <v>PROD_0062019Q3</v>
      </c>
      <c r="H2842">
        <v>10</v>
      </c>
      <c r="I2842" s="1">
        <f t="shared" si="223"/>
        <v>45750</v>
      </c>
      <c r="J2842" t="s">
        <v>20</v>
      </c>
      <c r="K2842" t="s">
        <v>13</v>
      </c>
      <c r="L2842">
        <v>2019</v>
      </c>
      <c r="M2842">
        <v>32</v>
      </c>
      <c r="N2842">
        <v>4</v>
      </c>
      <c r="O2842">
        <f t="shared" si="225"/>
        <v>1488</v>
      </c>
    </row>
    <row r="2843" spans="1:15" x14ac:dyDescent="0.25">
      <c r="A2843" t="s">
        <v>9</v>
      </c>
      <c r="B2843" t="s">
        <v>13</v>
      </c>
      <c r="C2843" t="str">
        <f t="shared" si="224"/>
        <v>NW</v>
      </c>
      <c r="D2843">
        <v>2019</v>
      </c>
      <c r="E2843">
        <v>33</v>
      </c>
      <c r="F2843" t="str">
        <f t="shared" si="221"/>
        <v>2019Q3</v>
      </c>
      <c r="G2843" t="str">
        <f t="shared" si="222"/>
        <v>PROD_0062019Q3</v>
      </c>
      <c r="H2843">
        <v>9</v>
      </c>
      <c r="I2843" s="1">
        <f t="shared" si="223"/>
        <v>41175</v>
      </c>
      <c r="J2843" t="s">
        <v>20</v>
      </c>
      <c r="K2843" t="s">
        <v>13</v>
      </c>
      <c r="L2843">
        <v>2019</v>
      </c>
      <c r="M2843">
        <v>33</v>
      </c>
      <c r="N2843">
        <v>3</v>
      </c>
      <c r="O2843">
        <f t="shared" si="225"/>
        <v>1116</v>
      </c>
    </row>
    <row r="2844" spans="1:15" x14ac:dyDescent="0.25">
      <c r="A2844" t="s">
        <v>9</v>
      </c>
      <c r="B2844" t="s">
        <v>13</v>
      </c>
      <c r="C2844" t="str">
        <f t="shared" si="224"/>
        <v>NW</v>
      </c>
      <c r="D2844">
        <v>2019</v>
      </c>
      <c r="E2844">
        <v>34</v>
      </c>
      <c r="F2844" t="str">
        <f t="shared" si="221"/>
        <v>2019Q3</v>
      </c>
      <c r="G2844" t="str">
        <f t="shared" si="222"/>
        <v>PROD_0062019Q3</v>
      </c>
      <c r="H2844">
        <v>9</v>
      </c>
      <c r="I2844" s="1">
        <f t="shared" si="223"/>
        <v>41175</v>
      </c>
      <c r="J2844" t="s">
        <v>20</v>
      </c>
      <c r="K2844" t="s">
        <v>13</v>
      </c>
      <c r="L2844">
        <v>2019</v>
      </c>
      <c r="M2844">
        <v>34</v>
      </c>
      <c r="N2844">
        <v>3</v>
      </c>
      <c r="O2844">
        <f t="shared" si="225"/>
        <v>1116</v>
      </c>
    </row>
    <row r="2845" spans="1:15" x14ac:dyDescent="0.25">
      <c r="A2845" t="s">
        <v>9</v>
      </c>
      <c r="B2845" t="s">
        <v>13</v>
      </c>
      <c r="C2845" t="str">
        <f t="shared" si="224"/>
        <v>NW</v>
      </c>
      <c r="D2845">
        <v>2019</v>
      </c>
      <c r="E2845">
        <v>35</v>
      </c>
      <c r="F2845" t="str">
        <f t="shared" si="221"/>
        <v>2019Q3</v>
      </c>
      <c r="G2845" t="str">
        <f t="shared" si="222"/>
        <v>PROD_0062019Q3</v>
      </c>
      <c r="H2845">
        <v>5</v>
      </c>
      <c r="I2845" s="1">
        <f t="shared" si="223"/>
        <v>22875</v>
      </c>
      <c r="J2845" t="s">
        <v>20</v>
      </c>
      <c r="K2845" t="s">
        <v>13</v>
      </c>
      <c r="L2845">
        <v>2019</v>
      </c>
      <c r="M2845">
        <v>35</v>
      </c>
      <c r="N2845">
        <v>2</v>
      </c>
      <c r="O2845">
        <f t="shared" si="225"/>
        <v>744</v>
      </c>
    </row>
    <row r="2846" spans="1:15" x14ac:dyDescent="0.25">
      <c r="A2846" t="s">
        <v>9</v>
      </c>
      <c r="B2846" t="s">
        <v>13</v>
      </c>
      <c r="C2846" t="str">
        <f t="shared" si="224"/>
        <v>NW</v>
      </c>
      <c r="D2846">
        <v>2019</v>
      </c>
      <c r="E2846">
        <v>36</v>
      </c>
      <c r="F2846" t="str">
        <f t="shared" si="221"/>
        <v>2019Q3</v>
      </c>
      <c r="G2846" t="str">
        <f t="shared" si="222"/>
        <v>PROD_0062019Q3</v>
      </c>
      <c r="H2846">
        <v>8</v>
      </c>
      <c r="I2846" s="1">
        <f t="shared" si="223"/>
        <v>36600</v>
      </c>
      <c r="J2846" t="s">
        <v>20</v>
      </c>
      <c r="K2846" t="s">
        <v>13</v>
      </c>
      <c r="L2846">
        <v>2019</v>
      </c>
      <c r="M2846">
        <v>36</v>
      </c>
      <c r="N2846">
        <v>3</v>
      </c>
      <c r="O2846">
        <f t="shared" si="225"/>
        <v>1116</v>
      </c>
    </row>
    <row r="2847" spans="1:15" x14ac:dyDescent="0.25">
      <c r="A2847" t="s">
        <v>9</v>
      </c>
      <c r="B2847" t="s">
        <v>13</v>
      </c>
      <c r="C2847" t="str">
        <f t="shared" si="224"/>
        <v>NW</v>
      </c>
      <c r="D2847">
        <v>2019</v>
      </c>
      <c r="E2847">
        <v>37</v>
      </c>
      <c r="F2847" t="str">
        <f t="shared" si="221"/>
        <v>2019Q3</v>
      </c>
      <c r="G2847" t="str">
        <f t="shared" si="222"/>
        <v>PROD_0062019Q3</v>
      </c>
      <c r="H2847">
        <v>16</v>
      </c>
      <c r="I2847" s="1">
        <f t="shared" si="223"/>
        <v>73200</v>
      </c>
      <c r="J2847" t="s">
        <v>20</v>
      </c>
      <c r="K2847" t="s">
        <v>13</v>
      </c>
      <c r="L2847">
        <v>2019</v>
      </c>
      <c r="M2847">
        <v>37</v>
      </c>
      <c r="N2847">
        <v>5</v>
      </c>
      <c r="O2847">
        <f t="shared" si="225"/>
        <v>1860</v>
      </c>
    </row>
    <row r="2848" spans="1:15" x14ac:dyDescent="0.25">
      <c r="A2848" t="s">
        <v>9</v>
      </c>
      <c r="B2848" t="s">
        <v>13</v>
      </c>
      <c r="C2848" t="str">
        <f t="shared" si="224"/>
        <v>NW</v>
      </c>
      <c r="D2848">
        <v>2019</v>
      </c>
      <c r="E2848">
        <v>38</v>
      </c>
      <c r="F2848" t="str">
        <f t="shared" si="221"/>
        <v>2019Q3</v>
      </c>
      <c r="G2848" t="str">
        <f t="shared" si="222"/>
        <v>PROD_0062019Q3</v>
      </c>
      <c r="H2848">
        <v>15</v>
      </c>
      <c r="I2848" s="1">
        <f t="shared" si="223"/>
        <v>68625</v>
      </c>
      <c r="J2848" t="s">
        <v>20</v>
      </c>
      <c r="K2848" t="s">
        <v>13</v>
      </c>
      <c r="L2848">
        <v>2019</v>
      </c>
      <c r="M2848">
        <v>38</v>
      </c>
      <c r="N2848">
        <v>4</v>
      </c>
      <c r="O2848">
        <f t="shared" si="225"/>
        <v>1488</v>
      </c>
    </row>
    <row r="2849" spans="1:15" x14ac:dyDescent="0.25">
      <c r="A2849" t="s">
        <v>9</v>
      </c>
      <c r="B2849" t="s">
        <v>13</v>
      </c>
      <c r="C2849" t="str">
        <f t="shared" si="224"/>
        <v>NW</v>
      </c>
      <c r="D2849">
        <v>2019</v>
      </c>
      <c r="E2849">
        <v>39</v>
      </c>
      <c r="F2849" t="str">
        <f t="shared" si="221"/>
        <v>2019Q4</v>
      </c>
      <c r="G2849" t="str">
        <f t="shared" si="222"/>
        <v>PROD_0062019Q4</v>
      </c>
      <c r="H2849">
        <v>13</v>
      </c>
      <c r="I2849" s="1">
        <f t="shared" si="223"/>
        <v>59475</v>
      </c>
      <c r="J2849" t="s">
        <v>20</v>
      </c>
      <c r="K2849" t="s">
        <v>13</v>
      </c>
      <c r="L2849">
        <v>2019</v>
      </c>
      <c r="M2849">
        <v>39</v>
      </c>
      <c r="N2849">
        <v>3</v>
      </c>
      <c r="O2849">
        <f t="shared" si="225"/>
        <v>1116</v>
      </c>
    </row>
    <row r="2850" spans="1:15" x14ac:dyDescent="0.25">
      <c r="A2850" t="s">
        <v>9</v>
      </c>
      <c r="B2850" t="s">
        <v>13</v>
      </c>
      <c r="C2850" t="str">
        <f t="shared" si="224"/>
        <v>NW</v>
      </c>
      <c r="D2850">
        <v>2019</v>
      </c>
      <c r="E2850">
        <v>40</v>
      </c>
      <c r="F2850" t="str">
        <f t="shared" si="221"/>
        <v>2019Q4</v>
      </c>
      <c r="G2850" t="str">
        <f t="shared" si="222"/>
        <v>PROD_0062019Q4</v>
      </c>
      <c r="H2850">
        <v>7</v>
      </c>
      <c r="I2850" s="1">
        <f t="shared" si="223"/>
        <v>32025</v>
      </c>
      <c r="J2850" t="s">
        <v>20</v>
      </c>
      <c r="K2850" t="s">
        <v>13</v>
      </c>
      <c r="L2850">
        <v>2019</v>
      </c>
      <c r="M2850">
        <v>40</v>
      </c>
      <c r="N2850">
        <v>2</v>
      </c>
      <c r="O2850">
        <f t="shared" si="225"/>
        <v>744</v>
      </c>
    </row>
    <row r="2851" spans="1:15" x14ac:dyDescent="0.25">
      <c r="A2851" t="s">
        <v>9</v>
      </c>
      <c r="B2851" t="s">
        <v>13</v>
      </c>
      <c r="C2851" t="str">
        <f t="shared" si="224"/>
        <v>NW</v>
      </c>
      <c r="D2851">
        <v>2019</v>
      </c>
      <c r="E2851">
        <v>41</v>
      </c>
      <c r="F2851" t="str">
        <f t="shared" si="221"/>
        <v>2019Q4</v>
      </c>
      <c r="G2851" t="str">
        <f t="shared" si="222"/>
        <v>PROD_0062019Q4</v>
      </c>
      <c r="H2851">
        <v>8</v>
      </c>
      <c r="I2851" s="1">
        <f t="shared" si="223"/>
        <v>36600</v>
      </c>
      <c r="J2851" t="s">
        <v>20</v>
      </c>
      <c r="K2851" t="s">
        <v>13</v>
      </c>
      <c r="L2851">
        <v>2019</v>
      </c>
      <c r="M2851">
        <v>41</v>
      </c>
      <c r="N2851">
        <v>2</v>
      </c>
      <c r="O2851">
        <f t="shared" si="225"/>
        <v>744</v>
      </c>
    </row>
    <row r="2852" spans="1:15" x14ac:dyDescent="0.25">
      <c r="A2852" t="s">
        <v>9</v>
      </c>
      <c r="B2852" t="s">
        <v>13</v>
      </c>
      <c r="C2852" t="str">
        <f t="shared" si="224"/>
        <v>NW</v>
      </c>
      <c r="D2852">
        <v>2019</v>
      </c>
      <c r="E2852">
        <v>42</v>
      </c>
      <c r="F2852" t="str">
        <f t="shared" si="221"/>
        <v>2019Q4</v>
      </c>
      <c r="G2852" t="str">
        <f t="shared" si="222"/>
        <v>PROD_0062019Q4</v>
      </c>
      <c r="H2852">
        <v>12</v>
      </c>
      <c r="I2852" s="1">
        <f t="shared" si="223"/>
        <v>54900</v>
      </c>
      <c r="J2852" t="s">
        <v>20</v>
      </c>
      <c r="K2852" t="s">
        <v>13</v>
      </c>
      <c r="L2852">
        <v>2019</v>
      </c>
      <c r="M2852">
        <v>42</v>
      </c>
      <c r="N2852">
        <v>3</v>
      </c>
      <c r="O2852">
        <f t="shared" si="225"/>
        <v>1116</v>
      </c>
    </row>
    <row r="2853" spans="1:15" x14ac:dyDescent="0.25">
      <c r="A2853" t="s">
        <v>9</v>
      </c>
      <c r="B2853" t="s">
        <v>13</v>
      </c>
      <c r="C2853" t="str">
        <f t="shared" si="224"/>
        <v>NW</v>
      </c>
      <c r="D2853">
        <v>2019</v>
      </c>
      <c r="E2853">
        <v>43</v>
      </c>
      <c r="F2853" t="str">
        <f t="shared" si="221"/>
        <v>2019Q4</v>
      </c>
      <c r="G2853" t="str">
        <f t="shared" si="222"/>
        <v>PROD_0062019Q4</v>
      </c>
      <c r="H2853">
        <v>14</v>
      </c>
      <c r="I2853" s="1">
        <f t="shared" si="223"/>
        <v>64050</v>
      </c>
      <c r="J2853" t="s">
        <v>20</v>
      </c>
      <c r="K2853" t="s">
        <v>13</v>
      </c>
      <c r="L2853">
        <v>2019</v>
      </c>
      <c r="M2853">
        <v>43</v>
      </c>
      <c r="N2853">
        <v>3</v>
      </c>
      <c r="O2853">
        <f t="shared" si="225"/>
        <v>1116</v>
      </c>
    </row>
    <row r="2854" spans="1:15" x14ac:dyDescent="0.25">
      <c r="A2854" t="s">
        <v>9</v>
      </c>
      <c r="B2854" t="s">
        <v>13</v>
      </c>
      <c r="C2854" t="str">
        <f t="shared" si="224"/>
        <v>NW</v>
      </c>
      <c r="D2854">
        <v>2019</v>
      </c>
      <c r="E2854">
        <v>44</v>
      </c>
      <c r="F2854" t="str">
        <f t="shared" si="221"/>
        <v>2019Q4</v>
      </c>
      <c r="G2854" t="str">
        <f t="shared" si="222"/>
        <v>PROD_0062019Q4</v>
      </c>
      <c r="H2854">
        <v>12</v>
      </c>
      <c r="I2854" s="1">
        <f t="shared" si="223"/>
        <v>54900</v>
      </c>
      <c r="J2854" t="s">
        <v>20</v>
      </c>
      <c r="K2854" t="s">
        <v>13</v>
      </c>
      <c r="L2854">
        <v>2019</v>
      </c>
      <c r="M2854">
        <v>44</v>
      </c>
      <c r="N2854">
        <v>3</v>
      </c>
      <c r="O2854">
        <f t="shared" si="225"/>
        <v>1116</v>
      </c>
    </row>
    <row r="2855" spans="1:15" x14ac:dyDescent="0.25">
      <c r="A2855" t="s">
        <v>9</v>
      </c>
      <c r="B2855" t="s">
        <v>13</v>
      </c>
      <c r="C2855" t="str">
        <f t="shared" si="224"/>
        <v>NW</v>
      </c>
      <c r="D2855">
        <v>2019</v>
      </c>
      <c r="E2855">
        <v>45</v>
      </c>
      <c r="F2855" t="str">
        <f t="shared" si="221"/>
        <v>2019Q4</v>
      </c>
      <c r="G2855" t="str">
        <f t="shared" si="222"/>
        <v>PROD_0062019Q4</v>
      </c>
      <c r="H2855">
        <v>12</v>
      </c>
      <c r="I2855" s="1">
        <f t="shared" si="223"/>
        <v>54900</v>
      </c>
      <c r="J2855" t="s">
        <v>20</v>
      </c>
      <c r="K2855" t="s">
        <v>13</v>
      </c>
      <c r="L2855">
        <v>2019</v>
      </c>
      <c r="M2855">
        <v>45</v>
      </c>
      <c r="N2855">
        <v>3</v>
      </c>
      <c r="O2855">
        <f t="shared" si="225"/>
        <v>1116</v>
      </c>
    </row>
    <row r="2856" spans="1:15" x14ac:dyDescent="0.25">
      <c r="A2856" t="s">
        <v>9</v>
      </c>
      <c r="B2856" t="s">
        <v>13</v>
      </c>
      <c r="C2856" t="str">
        <f t="shared" si="224"/>
        <v>NW</v>
      </c>
      <c r="D2856">
        <v>2019</v>
      </c>
      <c r="E2856">
        <v>46</v>
      </c>
      <c r="F2856" t="str">
        <f t="shared" si="221"/>
        <v>2019Q4</v>
      </c>
      <c r="G2856" t="str">
        <f t="shared" si="222"/>
        <v>PROD_0062019Q4</v>
      </c>
      <c r="H2856">
        <v>12</v>
      </c>
      <c r="I2856" s="1">
        <f t="shared" si="223"/>
        <v>54900</v>
      </c>
      <c r="J2856" t="s">
        <v>20</v>
      </c>
      <c r="K2856" t="s">
        <v>13</v>
      </c>
      <c r="L2856">
        <v>2019</v>
      </c>
      <c r="M2856">
        <v>46</v>
      </c>
      <c r="N2856">
        <v>3</v>
      </c>
      <c r="O2856">
        <f t="shared" si="225"/>
        <v>1116</v>
      </c>
    </row>
    <row r="2857" spans="1:15" x14ac:dyDescent="0.25">
      <c r="A2857" t="s">
        <v>9</v>
      </c>
      <c r="B2857" t="s">
        <v>13</v>
      </c>
      <c r="C2857" t="str">
        <f t="shared" si="224"/>
        <v>NW</v>
      </c>
      <c r="D2857">
        <v>2019</v>
      </c>
      <c r="E2857">
        <v>47</v>
      </c>
      <c r="F2857" t="str">
        <f t="shared" si="221"/>
        <v>2019Q4</v>
      </c>
      <c r="G2857" t="str">
        <f t="shared" si="222"/>
        <v>PROD_0062019Q4</v>
      </c>
      <c r="H2857">
        <v>13</v>
      </c>
      <c r="I2857" s="1">
        <f t="shared" si="223"/>
        <v>59475</v>
      </c>
      <c r="J2857" t="s">
        <v>20</v>
      </c>
      <c r="K2857" t="s">
        <v>13</v>
      </c>
      <c r="L2857">
        <v>2019</v>
      </c>
      <c r="M2857">
        <v>47</v>
      </c>
      <c r="N2857">
        <v>3</v>
      </c>
      <c r="O2857">
        <f t="shared" si="225"/>
        <v>1116</v>
      </c>
    </row>
    <row r="2858" spans="1:15" x14ac:dyDescent="0.25">
      <c r="A2858" t="s">
        <v>9</v>
      </c>
      <c r="B2858" t="s">
        <v>13</v>
      </c>
      <c r="C2858" t="str">
        <f t="shared" si="224"/>
        <v>NW</v>
      </c>
      <c r="D2858">
        <v>2019</v>
      </c>
      <c r="E2858">
        <v>48</v>
      </c>
      <c r="F2858" t="str">
        <f t="shared" si="221"/>
        <v>2019Q4</v>
      </c>
      <c r="G2858" t="str">
        <f t="shared" si="222"/>
        <v>PROD_0062019Q4</v>
      </c>
      <c r="H2858">
        <v>14</v>
      </c>
      <c r="I2858" s="1">
        <f t="shared" si="223"/>
        <v>64050</v>
      </c>
      <c r="J2858" t="s">
        <v>20</v>
      </c>
      <c r="K2858" t="s">
        <v>13</v>
      </c>
      <c r="L2858">
        <v>2019</v>
      </c>
      <c r="M2858">
        <v>48</v>
      </c>
      <c r="N2858">
        <v>3</v>
      </c>
      <c r="O2858">
        <f t="shared" si="225"/>
        <v>1116</v>
      </c>
    </row>
    <row r="2859" spans="1:15" x14ac:dyDescent="0.25">
      <c r="A2859" t="s">
        <v>9</v>
      </c>
      <c r="B2859" t="s">
        <v>13</v>
      </c>
      <c r="C2859" t="str">
        <f t="shared" si="224"/>
        <v>NW</v>
      </c>
      <c r="D2859">
        <v>2019</v>
      </c>
      <c r="E2859">
        <v>49</v>
      </c>
      <c r="F2859" t="str">
        <f t="shared" si="221"/>
        <v>2019Q4</v>
      </c>
      <c r="G2859" t="str">
        <f t="shared" si="222"/>
        <v>PROD_0062019Q4</v>
      </c>
      <c r="H2859">
        <v>16</v>
      </c>
      <c r="I2859" s="1">
        <f t="shared" si="223"/>
        <v>73200</v>
      </c>
      <c r="J2859" t="s">
        <v>20</v>
      </c>
      <c r="K2859" t="s">
        <v>13</v>
      </c>
      <c r="L2859">
        <v>2019</v>
      </c>
      <c r="M2859">
        <v>49</v>
      </c>
      <c r="N2859">
        <v>3</v>
      </c>
      <c r="O2859">
        <f t="shared" si="225"/>
        <v>1116</v>
      </c>
    </row>
    <row r="2860" spans="1:15" x14ac:dyDescent="0.25">
      <c r="A2860" t="s">
        <v>9</v>
      </c>
      <c r="B2860" t="s">
        <v>13</v>
      </c>
      <c r="C2860" t="str">
        <f t="shared" si="224"/>
        <v>NW</v>
      </c>
      <c r="D2860">
        <v>2019</v>
      </c>
      <c r="E2860">
        <v>50</v>
      </c>
      <c r="F2860" t="str">
        <f t="shared" si="221"/>
        <v>2019Q4</v>
      </c>
      <c r="G2860" t="str">
        <f t="shared" si="222"/>
        <v>PROD_0062019Q4</v>
      </c>
      <c r="H2860">
        <v>19</v>
      </c>
      <c r="I2860" s="1">
        <f t="shared" si="223"/>
        <v>86925</v>
      </c>
      <c r="J2860" t="s">
        <v>20</v>
      </c>
      <c r="K2860" t="s">
        <v>13</v>
      </c>
      <c r="L2860">
        <v>2019</v>
      </c>
      <c r="M2860">
        <v>50</v>
      </c>
      <c r="N2860">
        <v>4</v>
      </c>
      <c r="O2860">
        <f t="shared" si="225"/>
        <v>1488</v>
      </c>
    </row>
    <row r="2861" spans="1:15" x14ac:dyDescent="0.25">
      <c r="A2861" t="s">
        <v>9</v>
      </c>
      <c r="B2861" t="s">
        <v>13</v>
      </c>
      <c r="C2861" t="str">
        <f t="shared" si="224"/>
        <v>NW</v>
      </c>
      <c r="D2861">
        <v>2019</v>
      </c>
      <c r="E2861">
        <v>51</v>
      </c>
      <c r="F2861" t="str">
        <f t="shared" si="221"/>
        <v>2019Q4</v>
      </c>
      <c r="G2861" t="str">
        <f t="shared" si="222"/>
        <v>PROD_0062019Q4</v>
      </c>
      <c r="H2861">
        <v>21</v>
      </c>
      <c r="I2861" s="1">
        <f t="shared" si="223"/>
        <v>96075</v>
      </c>
      <c r="J2861" t="s">
        <v>20</v>
      </c>
      <c r="K2861" t="s">
        <v>13</v>
      </c>
      <c r="L2861">
        <v>2019</v>
      </c>
      <c r="M2861">
        <v>51</v>
      </c>
      <c r="N2861">
        <v>5</v>
      </c>
      <c r="O2861">
        <f t="shared" si="225"/>
        <v>1860</v>
      </c>
    </row>
    <row r="2862" spans="1:15" x14ac:dyDescent="0.25">
      <c r="A2862" t="s">
        <v>9</v>
      </c>
      <c r="B2862" t="s">
        <v>13</v>
      </c>
      <c r="C2862" t="str">
        <f t="shared" si="224"/>
        <v>NW</v>
      </c>
      <c r="D2862">
        <v>2020</v>
      </c>
      <c r="E2862">
        <v>0</v>
      </c>
      <c r="F2862" t="str">
        <f t="shared" si="221"/>
        <v>2020Q1</v>
      </c>
      <c r="G2862" t="str">
        <f t="shared" si="222"/>
        <v>PROD_0062020Q1</v>
      </c>
      <c r="H2862">
        <v>7</v>
      </c>
      <c r="I2862" s="1">
        <f t="shared" si="223"/>
        <v>32543</v>
      </c>
      <c r="J2862" t="s">
        <v>20</v>
      </c>
      <c r="K2862" t="s">
        <v>13</v>
      </c>
      <c r="L2862">
        <v>2020</v>
      </c>
      <c r="M2862">
        <v>0</v>
      </c>
      <c r="N2862">
        <v>2</v>
      </c>
      <c r="O2862">
        <f t="shared" si="225"/>
        <v>744</v>
      </c>
    </row>
    <row r="2863" spans="1:15" x14ac:dyDescent="0.25">
      <c r="A2863" t="s">
        <v>9</v>
      </c>
      <c r="B2863" t="s">
        <v>13</v>
      </c>
      <c r="C2863" t="str">
        <f t="shared" si="224"/>
        <v>NW</v>
      </c>
      <c r="D2863">
        <v>2020</v>
      </c>
      <c r="E2863">
        <v>1</v>
      </c>
      <c r="F2863" t="str">
        <f t="shared" si="221"/>
        <v>2020Q1</v>
      </c>
      <c r="G2863" t="str">
        <f t="shared" si="222"/>
        <v>PROD_0062020Q1</v>
      </c>
      <c r="H2863">
        <v>11</v>
      </c>
      <c r="I2863" s="1">
        <f t="shared" si="223"/>
        <v>51139</v>
      </c>
      <c r="J2863" t="s">
        <v>20</v>
      </c>
      <c r="K2863" t="s">
        <v>13</v>
      </c>
      <c r="L2863">
        <v>2020</v>
      </c>
      <c r="M2863">
        <v>1</v>
      </c>
      <c r="N2863">
        <v>3</v>
      </c>
      <c r="O2863">
        <f t="shared" si="225"/>
        <v>1116</v>
      </c>
    </row>
    <row r="2864" spans="1:15" x14ac:dyDescent="0.25">
      <c r="A2864" t="s">
        <v>9</v>
      </c>
      <c r="B2864" t="s">
        <v>13</v>
      </c>
      <c r="C2864" t="str">
        <f t="shared" si="224"/>
        <v>NW</v>
      </c>
      <c r="D2864">
        <v>2020</v>
      </c>
      <c r="E2864">
        <v>2</v>
      </c>
      <c r="F2864" t="str">
        <f t="shared" si="221"/>
        <v>2020Q1</v>
      </c>
      <c r="G2864" t="str">
        <f t="shared" si="222"/>
        <v>PROD_0062020Q1</v>
      </c>
      <c r="H2864">
        <v>6</v>
      </c>
      <c r="I2864" s="1">
        <f t="shared" si="223"/>
        <v>27894</v>
      </c>
      <c r="J2864" t="s">
        <v>20</v>
      </c>
      <c r="K2864" t="s">
        <v>13</v>
      </c>
      <c r="L2864">
        <v>2020</v>
      </c>
      <c r="M2864">
        <v>2</v>
      </c>
      <c r="N2864">
        <v>2</v>
      </c>
      <c r="O2864">
        <f t="shared" si="225"/>
        <v>744</v>
      </c>
    </row>
    <row r="2865" spans="1:15" x14ac:dyDescent="0.25">
      <c r="A2865" t="s">
        <v>9</v>
      </c>
      <c r="B2865" t="s">
        <v>13</v>
      </c>
      <c r="C2865" t="str">
        <f t="shared" si="224"/>
        <v>NW</v>
      </c>
      <c r="D2865">
        <v>2020</v>
      </c>
      <c r="E2865">
        <v>3</v>
      </c>
      <c r="F2865" t="str">
        <f t="shared" si="221"/>
        <v>2020Q1</v>
      </c>
      <c r="G2865" t="str">
        <f t="shared" si="222"/>
        <v>PROD_0062020Q1</v>
      </c>
      <c r="H2865">
        <v>12</v>
      </c>
      <c r="I2865" s="1">
        <f t="shared" si="223"/>
        <v>55788</v>
      </c>
      <c r="J2865" t="s">
        <v>20</v>
      </c>
      <c r="K2865" t="s">
        <v>13</v>
      </c>
      <c r="L2865">
        <v>2020</v>
      </c>
      <c r="M2865">
        <v>3</v>
      </c>
      <c r="N2865">
        <v>3</v>
      </c>
      <c r="O2865">
        <f t="shared" si="225"/>
        <v>1116</v>
      </c>
    </row>
    <row r="2866" spans="1:15" x14ac:dyDescent="0.25">
      <c r="A2866" t="s">
        <v>9</v>
      </c>
      <c r="B2866" t="s">
        <v>13</v>
      </c>
      <c r="C2866" t="str">
        <f t="shared" si="224"/>
        <v>NW</v>
      </c>
      <c r="D2866">
        <v>2020</v>
      </c>
      <c r="E2866">
        <v>4</v>
      </c>
      <c r="F2866" t="str">
        <f t="shared" si="221"/>
        <v>2020Q1</v>
      </c>
      <c r="G2866" t="str">
        <f t="shared" si="222"/>
        <v>PROD_0062020Q1</v>
      </c>
      <c r="H2866">
        <v>15</v>
      </c>
      <c r="I2866" s="1">
        <f t="shared" si="223"/>
        <v>69735</v>
      </c>
      <c r="J2866" t="s">
        <v>20</v>
      </c>
      <c r="K2866" t="s">
        <v>13</v>
      </c>
      <c r="L2866">
        <v>2020</v>
      </c>
      <c r="M2866">
        <v>4</v>
      </c>
      <c r="N2866">
        <v>4</v>
      </c>
      <c r="O2866">
        <f t="shared" si="225"/>
        <v>1488</v>
      </c>
    </row>
    <row r="2867" spans="1:15" x14ac:dyDescent="0.25">
      <c r="A2867" t="s">
        <v>9</v>
      </c>
      <c r="B2867" t="s">
        <v>13</v>
      </c>
      <c r="C2867" t="str">
        <f t="shared" si="224"/>
        <v>NW</v>
      </c>
      <c r="D2867">
        <v>2020</v>
      </c>
      <c r="E2867">
        <v>5</v>
      </c>
      <c r="F2867" t="str">
        <f t="shared" si="221"/>
        <v>2020Q1</v>
      </c>
      <c r="G2867" t="str">
        <f t="shared" si="222"/>
        <v>PROD_0062020Q1</v>
      </c>
      <c r="H2867">
        <v>11</v>
      </c>
      <c r="I2867" s="1">
        <f t="shared" si="223"/>
        <v>51139</v>
      </c>
      <c r="J2867" t="s">
        <v>20</v>
      </c>
      <c r="K2867" t="s">
        <v>13</v>
      </c>
      <c r="L2867">
        <v>2020</v>
      </c>
      <c r="M2867">
        <v>5</v>
      </c>
      <c r="N2867">
        <v>3</v>
      </c>
      <c r="O2867">
        <f t="shared" si="225"/>
        <v>1116</v>
      </c>
    </row>
    <row r="2868" spans="1:15" x14ac:dyDescent="0.25">
      <c r="A2868" t="s">
        <v>9</v>
      </c>
      <c r="B2868" t="s">
        <v>13</v>
      </c>
      <c r="C2868" t="str">
        <f t="shared" si="224"/>
        <v>NW</v>
      </c>
      <c r="D2868">
        <v>2020</v>
      </c>
      <c r="E2868">
        <v>6</v>
      </c>
      <c r="F2868" t="str">
        <f t="shared" si="221"/>
        <v>2020Q1</v>
      </c>
      <c r="G2868" t="str">
        <f t="shared" si="222"/>
        <v>PROD_0062020Q1</v>
      </c>
      <c r="H2868">
        <v>10</v>
      </c>
      <c r="I2868" s="1">
        <f t="shared" si="223"/>
        <v>46490</v>
      </c>
      <c r="J2868" t="s">
        <v>20</v>
      </c>
      <c r="K2868" t="s">
        <v>13</v>
      </c>
      <c r="L2868">
        <v>2020</v>
      </c>
      <c r="M2868">
        <v>6</v>
      </c>
      <c r="N2868">
        <v>2</v>
      </c>
      <c r="O2868">
        <f t="shared" si="225"/>
        <v>744</v>
      </c>
    </row>
    <row r="2869" spans="1:15" x14ac:dyDescent="0.25">
      <c r="A2869" t="s">
        <v>9</v>
      </c>
      <c r="B2869" t="s">
        <v>13</v>
      </c>
      <c r="C2869" t="str">
        <f t="shared" si="224"/>
        <v>NW</v>
      </c>
      <c r="D2869">
        <v>2020</v>
      </c>
      <c r="E2869">
        <v>7</v>
      </c>
      <c r="F2869" t="str">
        <f t="shared" si="221"/>
        <v>2020Q1</v>
      </c>
      <c r="G2869" t="str">
        <f t="shared" si="222"/>
        <v>PROD_0062020Q1</v>
      </c>
      <c r="H2869">
        <v>15</v>
      </c>
      <c r="I2869" s="1">
        <f t="shared" si="223"/>
        <v>69735</v>
      </c>
      <c r="J2869" t="s">
        <v>20</v>
      </c>
      <c r="K2869" t="s">
        <v>13</v>
      </c>
      <c r="L2869">
        <v>2020</v>
      </c>
      <c r="M2869">
        <v>7</v>
      </c>
      <c r="N2869">
        <v>3</v>
      </c>
      <c r="O2869">
        <f t="shared" si="225"/>
        <v>1116</v>
      </c>
    </row>
    <row r="2870" spans="1:15" x14ac:dyDescent="0.25">
      <c r="A2870" t="s">
        <v>9</v>
      </c>
      <c r="B2870" t="s">
        <v>13</v>
      </c>
      <c r="C2870" t="str">
        <f t="shared" si="224"/>
        <v>NW</v>
      </c>
      <c r="D2870">
        <v>2020</v>
      </c>
      <c r="E2870">
        <v>8</v>
      </c>
      <c r="F2870" t="str">
        <f t="shared" si="221"/>
        <v>2020Q1</v>
      </c>
      <c r="G2870" t="str">
        <f t="shared" si="222"/>
        <v>PROD_0062020Q1</v>
      </c>
      <c r="H2870">
        <v>12</v>
      </c>
      <c r="I2870" s="1">
        <f t="shared" si="223"/>
        <v>55788</v>
      </c>
      <c r="J2870" t="s">
        <v>20</v>
      </c>
      <c r="K2870" t="s">
        <v>13</v>
      </c>
      <c r="L2870">
        <v>2020</v>
      </c>
      <c r="M2870">
        <v>8</v>
      </c>
      <c r="N2870">
        <v>2</v>
      </c>
      <c r="O2870">
        <f t="shared" si="225"/>
        <v>744</v>
      </c>
    </row>
    <row r="2871" spans="1:15" x14ac:dyDescent="0.25">
      <c r="A2871" t="s">
        <v>9</v>
      </c>
      <c r="B2871" t="s">
        <v>13</v>
      </c>
      <c r="C2871" t="str">
        <f t="shared" si="224"/>
        <v>NW</v>
      </c>
      <c r="D2871">
        <v>2020</v>
      </c>
      <c r="E2871">
        <v>9</v>
      </c>
      <c r="F2871" t="str">
        <f t="shared" si="221"/>
        <v>2020Q1</v>
      </c>
      <c r="G2871" t="str">
        <f t="shared" si="222"/>
        <v>PROD_0062020Q1</v>
      </c>
      <c r="H2871">
        <v>7</v>
      </c>
      <c r="I2871" s="1">
        <f t="shared" si="223"/>
        <v>32543</v>
      </c>
      <c r="J2871" t="s">
        <v>20</v>
      </c>
      <c r="K2871" t="s">
        <v>13</v>
      </c>
      <c r="L2871">
        <v>2020</v>
      </c>
      <c r="M2871">
        <v>9</v>
      </c>
      <c r="N2871">
        <v>1</v>
      </c>
      <c r="O2871">
        <f t="shared" si="225"/>
        <v>372</v>
      </c>
    </row>
    <row r="2872" spans="1:15" x14ac:dyDescent="0.25">
      <c r="A2872" t="s">
        <v>9</v>
      </c>
      <c r="B2872" t="s">
        <v>13</v>
      </c>
      <c r="C2872" t="str">
        <f t="shared" si="224"/>
        <v>NW</v>
      </c>
      <c r="D2872">
        <v>2020</v>
      </c>
      <c r="E2872">
        <v>10</v>
      </c>
      <c r="F2872" t="str">
        <f t="shared" si="221"/>
        <v>2020Q1</v>
      </c>
      <c r="G2872" t="str">
        <f t="shared" si="222"/>
        <v>PROD_0062020Q1</v>
      </c>
      <c r="H2872">
        <v>10</v>
      </c>
      <c r="I2872" s="1">
        <f t="shared" si="223"/>
        <v>46490</v>
      </c>
      <c r="J2872" t="s">
        <v>20</v>
      </c>
      <c r="K2872" t="s">
        <v>13</v>
      </c>
      <c r="L2872">
        <v>2020</v>
      </c>
      <c r="M2872">
        <v>10</v>
      </c>
      <c r="N2872">
        <v>2</v>
      </c>
      <c r="O2872">
        <f t="shared" si="225"/>
        <v>744</v>
      </c>
    </row>
    <row r="2873" spans="1:15" x14ac:dyDescent="0.25">
      <c r="A2873" t="s">
        <v>9</v>
      </c>
      <c r="B2873" t="s">
        <v>13</v>
      </c>
      <c r="C2873" t="str">
        <f t="shared" si="224"/>
        <v>NW</v>
      </c>
      <c r="D2873">
        <v>2020</v>
      </c>
      <c r="E2873">
        <v>11</v>
      </c>
      <c r="F2873" t="str">
        <f t="shared" si="221"/>
        <v>2020Q1</v>
      </c>
      <c r="G2873" t="str">
        <f t="shared" si="222"/>
        <v>PROD_0062020Q1</v>
      </c>
      <c r="H2873">
        <v>12</v>
      </c>
      <c r="I2873" s="1">
        <f t="shared" si="223"/>
        <v>55788</v>
      </c>
      <c r="J2873" t="s">
        <v>20</v>
      </c>
      <c r="K2873" t="s">
        <v>13</v>
      </c>
      <c r="L2873">
        <v>2020</v>
      </c>
      <c r="M2873">
        <v>11</v>
      </c>
      <c r="N2873">
        <v>2</v>
      </c>
      <c r="O2873">
        <f t="shared" si="225"/>
        <v>744</v>
      </c>
    </row>
    <row r="2874" spans="1:15" x14ac:dyDescent="0.25">
      <c r="A2874" t="s">
        <v>9</v>
      </c>
      <c r="B2874" t="s">
        <v>13</v>
      </c>
      <c r="C2874" t="str">
        <f t="shared" si="224"/>
        <v>NW</v>
      </c>
      <c r="D2874">
        <v>2020</v>
      </c>
      <c r="E2874">
        <v>12</v>
      </c>
      <c r="F2874" t="str">
        <f t="shared" si="221"/>
        <v>2020Q1</v>
      </c>
      <c r="G2874" t="str">
        <f t="shared" si="222"/>
        <v>PROD_0062020Q1</v>
      </c>
      <c r="H2874">
        <v>12</v>
      </c>
      <c r="I2874" s="1">
        <f t="shared" si="223"/>
        <v>55788</v>
      </c>
      <c r="J2874" t="s">
        <v>20</v>
      </c>
      <c r="K2874" t="s">
        <v>13</v>
      </c>
      <c r="L2874">
        <v>2020</v>
      </c>
      <c r="M2874">
        <v>12</v>
      </c>
      <c r="N2874">
        <v>2</v>
      </c>
      <c r="O2874">
        <f t="shared" si="225"/>
        <v>744</v>
      </c>
    </row>
    <row r="2875" spans="1:15" x14ac:dyDescent="0.25">
      <c r="A2875" t="s">
        <v>9</v>
      </c>
      <c r="B2875" t="s">
        <v>13</v>
      </c>
      <c r="C2875" t="str">
        <f t="shared" si="224"/>
        <v>NW</v>
      </c>
      <c r="D2875">
        <v>2020</v>
      </c>
      <c r="E2875">
        <v>13</v>
      </c>
      <c r="F2875" t="str">
        <f t="shared" si="221"/>
        <v>2020Q2</v>
      </c>
      <c r="G2875" t="str">
        <f t="shared" si="222"/>
        <v>PROD_0062020Q2</v>
      </c>
      <c r="H2875">
        <v>12</v>
      </c>
      <c r="I2875" s="1">
        <f t="shared" si="223"/>
        <v>55788</v>
      </c>
      <c r="J2875" t="s">
        <v>20</v>
      </c>
      <c r="K2875" t="s">
        <v>13</v>
      </c>
      <c r="L2875">
        <v>2020</v>
      </c>
      <c r="M2875">
        <v>13</v>
      </c>
      <c r="N2875">
        <v>2</v>
      </c>
      <c r="O2875">
        <f t="shared" si="225"/>
        <v>744</v>
      </c>
    </row>
    <row r="2876" spans="1:15" x14ac:dyDescent="0.25">
      <c r="A2876" t="s">
        <v>9</v>
      </c>
      <c r="B2876" t="s">
        <v>13</v>
      </c>
      <c r="C2876" t="str">
        <f t="shared" si="224"/>
        <v>NW</v>
      </c>
      <c r="D2876">
        <v>2020</v>
      </c>
      <c r="E2876">
        <v>14</v>
      </c>
      <c r="F2876" t="str">
        <f t="shared" si="221"/>
        <v>2020Q2</v>
      </c>
      <c r="G2876" t="str">
        <f t="shared" si="222"/>
        <v>PROD_0062020Q2</v>
      </c>
      <c r="H2876">
        <v>7</v>
      </c>
      <c r="I2876" s="1">
        <f t="shared" si="223"/>
        <v>32543</v>
      </c>
      <c r="J2876" t="s">
        <v>20</v>
      </c>
      <c r="K2876" t="s">
        <v>13</v>
      </c>
      <c r="L2876">
        <v>2020</v>
      </c>
      <c r="M2876">
        <v>14</v>
      </c>
      <c r="N2876">
        <v>1</v>
      </c>
      <c r="O2876">
        <f t="shared" si="225"/>
        <v>372</v>
      </c>
    </row>
    <row r="2877" spans="1:15" x14ac:dyDescent="0.25">
      <c r="A2877" t="s">
        <v>9</v>
      </c>
      <c r="B2877" t="s">
        <v>13</v>
      </c>
      <c r="C2877" t="str">
        <f t="shared" si="224"/>
        <v>NW</v>
      </c>
      <c r="D2877">
        <v>2020</v>
      </c>
      <c r="E2877">
        <v>15</v>
      </c>
      <c r="F2877" t="str">
        <f t="shared" si="221"/>
        <v>2020Q2</v>
      </c>
      <c r="G2877" t="str">
        <f t="shared" si="222"/>
        <v>PROD_0062020Q2</v>
      </c>
      <c r="H2877">
        <v>13</v>
      </c>
      <c r="I2877" s="1">
        <f t="shared" si="223"/>
        <v>60437</v>
      </c>
      <c r="J2877" t="s">
        <v>20</v>
      </c>
      <c r="K2877" t="s">
        <v>13</v>
      </c>
      <c r="L2877">
        <v>2020</v>
      </c>
      <c r="M2877">
        <v>15</v>
      </c>
      <c r="N2877">
        <v>2</v>
      </c>
      <c r="O2877">
        <f t="shared" si="225"/>
        <v>744</v>
      </c>
    </row>
    <row r="2878" spans="1:15" x14ac:dyDescent="0.25">
      <c r="A2878" t="s">
        <v>9</v>
      </c>
      <c r="B2878" t="s">
        <v>13</v>
      </c>
      <c r="C2878" t="str">
        <f t="shared" si="224"/>
        <v>NW</v>
      </c>
      <c r="D2878">
        <v>2020</v>
      </c>
      <c r="E2878">
        <v>16</v>
      </c>
      <c r="F2878" t="str">
        <f t="shared" si="221"/>
        <v>2020Q2</v>
      </c>
      <c r="G2878" t="str">
        <f t="shared" si="222"/>
        <v>PROD_0062020Q2</v>
      </c>
      <c r="H2878">
        <v>15</v>
      </c>
      <c r="I2878" s="1">
        <f t="shared" si="223"/>
        <v>69735</v>
      </c>
      <c r="J2878" t="s">
        <v>20</v>
      </c>
      <c r="K2878" t="s">
        <v>13</v>
      </c>
      <c r="L2878">
        <v>2020</v>
      </c>
      <c r="M2878">
        <v>16</v>
      </c>
      <c r="N2878">
        <v>3</v>
      </c>
      <c r="O2878">
        <f t="shared" si="225"/>
        <v>1116</v>
      </c>
    </row>
    <row r="2879" spans="1:15" x14ac:dyDescent="0.25">
      <c r="A2879" t="s">
        <v>9</v>
      </c>
      <c r="B2879" t="s">
        <v>13</v>
      </c>
      <c r="C2879" t="str">
        <f t="shared" si="224"/>
        <v>NW</v>
      </c>
      <c r="D2879">
        <v>2020</v>
      </c>
      <c r="E2879">
        <v>17</v>
      </c>
      <c r="F2879" t="str">
        <f t="shared" si="221"/>
        <v>2020Q2</v>
      </c>
      <c r="G2879" t="str">
        <f t="shared" si="222"/>
        <v>PROD_0062020Q2</v>
      </c>
      <c r="H2879">
        <v>16</v>
      </c>
      <c r="I2879" s="1">
        <f t="shared" si="223"/>
        <v>74384</v>
      </c>
      <c r="J2879" t="s">
        <v>20</v>
      </c>
      <c r="K2879" t="s">
        <v>13</v>
      </c>
      <c r="L2879">
        <v>2020</v>
      </c>
      <c r="M2879">
        <v>17</v>
      </c>
      <c r="N2879">
        <v>3</v>
      </c>
      <c r="O2879">
        <f t="shared" si="225"/>
        <v>1116</v>
      </c>
    </row>
    <row r="2880" spans="1:15" x14ac:dyDescent="0.25">
      <c r="A2880" t="s">
        <v>9</v>
      </c>
      <c r="B2880" t="s">
        <v>13</v>
      </c>
      <c r="C2880" t="str">
        <f t="shared" si="224"/>
        <v>NW</v>
      </c>
      <c r="D2880">
        <v>2020</v>
      </c>
      <c r="E2880">
        <v>18</v>
      </c>
      <c r="F2880" t="str">
        <f t="shared" si="221"/>
        <v>2020Q2</v>
      </c>
      <c r="G2880" t="str">
        <f t="shared" si="222"/>
        <v>PROD_0062020Q2</v>
      </c>
      <c r="H2880">
        <v>19</v>
      </c>
      <c r="I2880" s="1">
        <f t="shared" si="223"/>
        <v>88331</v>
      </c>
      <c r="J2880" t="s">
        <v>20</v>
      </c>
      <c r="K2880" t="s">
        <v>13</v>
      </c>
      <c r="L2880">
        <v>2020</v>
      </c>
      <c r="M2880">
        <v>18</v>
      </c>
      <c r="N2880">
        <v>4</v>
      </c>
      <c r="O2880">
        <f t="shared" si="225"/>
        <v>1488</v>
      </c>
    </row>
    <row r="2881" spans="1:15" x14ac:dyDescent="0.25">
      <c r="A2881" t="s">
        <v>9</v>
      </c>
      <c r="B2881" t="s">
        <v>13</v>
      </c>
      <c r="C2881" t="str">
        <f t="shared" si="224"/>
        <v>NW</v>
      </c>
      <c r="D2881">
        <v>2020</v>
      </c>
      <c r="E2881">
        <v>19</v>
      </c>
      <c r="F2881" t="str">
        <f t="shared" si="221"/>
        <v>2020Q2</v>
      </c>
      <c r="G2881" t="str">
        <f t="shared" si="222"/>
        <v>PROD_0062020Q2</v>
      </c>
      <c r="H2881">
        <v>17</v>
      </c>
      <c r="I2881" s="1">
        <f t="shared" si="223"/>
        <v>79033</v>
      </c>
      <c r="J2881" t="s">
        <v>20</v>
      </c>
      <c r="K2881" t="s">
        <v>13</v>
      </c>
      <c r="L2881">
        <v>2020</v>
      </c>
      <c r="M2881">
        <v>19</v>
      </c>
      <c r="N2881">
        <v>4</v>
      </c>
      <c r="O2881">
        <f t="shared" si="225"/>
        <v>1488</v>
      </c>
    </row>
    <row r="2882" spans="1:15" x14ac:dyDescent="0.25">
      <c r="A2882" t="s">
        <v>9</v>
      </c>
      <c r="B2882" t="s">
        <v>13</v>
      </c>
      <c r="C2882" t="str">
        <f t="shared" si="224"/>
        <v>NW</v>
      </c>
      <c r="D2882">
        <v>2020</v>
      </c>
      <c r="E2882">
        <v>20</v>
      </c>
      <c r="F2882" t="str">
        <f t="shared" ref="F2882:F2945" si="226">CONCATENATE(D2882,"Q",IF(E2882&gt;=39,4,IF(E2882&gt;=26,3,IF(E2882&gt;=13,2,IF(E2882&gt;=0,1)))))</f>
        <v>2020Q2</v>
      </c>
      <c r="G2882" t="str">
        <f t="shared" ref="G2882:G2945" si="227">CONCATENATE(A2882,D2882,"Q",IF(E2882&gt;=39,4,IF(E2882&gt;=26,3,IF(E2882&gt;=13,2,IF(E2882&gt;=0,1)))))</f>
        <v>PROD_0062020Q2</v>
      </c>
      <c r="H2882">
        <v>9</v>
      </c>
      <c r="I2882" s="1">
        <f t="shared" ref="I2882:I2945" si="228">H2882*(VLOOKUP(G2882,S$2:T$65,2,0))</f>
        <v>41841</v>
      </c>
      <c r="J2882" t="s">
        <v>20</v>
      </c>
      <c r="K2882" t="s">
        <v>13</v>
      </c>
      <c r="L2882">
        <v>2020</v>
      </c>
      <c r="M2882">
        <v>20</v>
      </c>
      <c r="N2882">
        <v>2</v>
      </c>
      <c r="O2882">
        <f t="shared" si="225"/>
        <v>744</v>
      </c>
    </row>
    <row r="2883" spans="1:15" x14ac:dyDescent="0.25">
      <c r="A2883" t="s">
        <v>9</v>
      </c>
      <c r="B2883" t="s">
        <v>13</v>
      </c>
      <c r="C2883" t="str">
        <f t="shared" ref="C2883:C2946" si="229">VLOOKUP(B2883,$V$14:$Y$18,2,FALSE)</f>
        <v>NW</v>
      </c>
      <c r="D2883">
        <v>2020</v>
      </c>
      <c r="E2883">
        <v>21</v>
      </c>
      <c r="F2883" t="str">
        <f t="shared" si="226"/>
        <v>2020Q2</v>
      </c>
      <c r="G2883" t="str">
        <f t="shared" si="227"/>
        <v>PROD_0062020Q2</v>
      </c>
      <c r="H2883">
        <v>16</v>
      </c>
      <c r="I2883" s="1">
        <f t="shared" si="228"/>
        <v>74384</v>
      </c>
      <c r="J2883" t="s">
        <v>20</v>
      </c>
      <c r="K2883" t="s">
        <v>13</v>
      </c>
      <c r="L2883">
        <v>2020</v>
      </c>
      <c r="M2883">
        <v>21</v>
      </c>
      <c r="N2883">
        <v>4</v>
      </c>
      <c r="O2883">
        <f t="shared" ref="O2883:O2946" si="230">N2883*(VLOOKUP(J2883,$V$2:$W$9,2,0))</f>
        <v>1488</v>
      </c>
    </row>
    <row r="2884" spans="1:15" x14ac:dyDescent="0.25">
      <c r="A2884" t="s">
        <v>9</v>
      </c>
      <c r="B2884" t="s">
        <v>13</v>
      </c>
      <c r="C2884" t="str">
        <f t="shared" si="229"/>
        <v>NW</v>
      </c>
      <c r="D2884">
        <v>2020</v>
      </c>
      <c r="E2884">
        <v>22</v>
      </c>
      <c r="F2884" t="str">
        <f t="shared" si="226"/>
        <v>2020Q2</v>
      </c>
      <c r="G2884" t="str">
        <f t="shared" si="227"/>
        <v>PROD_0062020Q2</v>
      </c>
      <c r="H2884">
        <v>18</v>
      </c>
      <c r="I2884" s="1">
        <f t="shared" si="228"/>
        <v>83682</v>
      </c>
      <c r="J2884" t="s">
        <v>20</v>
      </c>
      <c r="K2884" t="s">
        <v>13</v>
      </c>
      <c r="L2884">
        <v>2020</v>
      </c>
      <c r="M2884">
        <v>22</v>
      </c>
      <c r="N2884">
        <v>5</v>
      </c>
      <c r="O2884">
        <f t="shared" si="230"/>
        <v>1860</v>
      </c>
    </row>
    <row r="2885" spans="1:15" x14ac:dyDescent="0.25">
      <c r="A2885" t="s">
        <v>9</v>
      </c>
      <c r="B2885" t="s">
        <v>13</v>
      </c>
      <c r="C2885" t="str">
        <f t="shared" si="229"/>
        <v>NW</v>
      </c>
      <c r="D2885">
        <v>2020</v>
      </c>
      <c r="E2885">
        <v>23</v>
      </c>
      <c r="F2885" t="str">
        <f t="shared" si="226"/>
        <v>2020Q2</v>
      </c>
      <c r="G2885" t="str">
        <f t="shared" si="227"/>
        <v>PROD_0062020Q2</v>
      </c>
      <c r="H2885">
        <v>14</v>
      </c>
      <c r="I2885" s="1">
        <f t="shared" si="228"/>
        <v>65086</v>
      </c>
      <c r="J2885" t="s">
        <v>20</v>
      </c>
      <c r="K2885" t="s">
        <v>13</v>
      </c>
      <c r="L2885">
        <v>2020</v>
      </c>
      <c r="M2885">
        <v>23</v>
      </c>
      <c r="N2885">
        <v>4</v>
      </c>
      <c r="O2885">
        <f t="shared" si="230"/>
        <v>1488</v>
      </c>
    </row>
    <row r="2886" spans="1:15" x14ac:dyDescent="0.25">
      <c r="A2886" t="s">
        <v>9</v>
      </c>
      <c r="B2886" t="s">
        <v>13</v>
      </c>
      <c r="C2886" t="str">
        <f t="shared" si="229"/>
        <v>NW</v>
      </c>
      <c r="D2886">
        <v>2020</v>
      </c>
      <c r="E2886">
        <v>24</v>
      </c>
      <c r="F2886" t="str">
        <f t="shared" si="226"/>
        <v>2020Q2</v>
      </c>
      <c r="G2886" t="str">
        <f t="shared" si="227"/>
        <v>PROD_0062020Q2</v>
      </c>
      <c r="H2886">
        <v>22</v>
      </c>
      <c r="I2886" s="1">
        <f t="shared" si="228"/>
        <v>102278</v>
      </c>
      <c r="J2886" t="s">
        <v>20</v>
      </c>
      <c r="K2886" t="s">
        <v>13</v>
      </c>
      <c r="L2886">
        <v>2020</v>
      </c>
      <c r="M2886">
        <v>24</v>
      </c>
      <c r="N2886">
        <v>6</v>
      </c>
      <c r="O2886">
        <f t="shared" si="230"/>
        <v>2232</v>
      </c>
    </row>
    <row r="2887" spans="1:15" x14ac:dyDescent="0.25">
      <c r="A2887" t="s">
        <v>9</v>
      </c>
      <c r="B2887" t="s">
        <v>13</v>
      </c>
      <c r="C2887" t="str">
        <f t="shared" si="229"/>
        <v>NW</v>
      </c>
      <c r="D2887">
        <v>2020</v>
      </c>
      <c r="E2887">
        <v>25</v>
      </c>
      <c r="F2887" t="str">
        <f t="shared" si="226"/>
        <v>2020Q2</v>
      </c>
      <c r="G2887" t="str">
        <f t="shared" si="227"/>
        <v>PROD_0062020Q2</v>
      </c>
      <c r="H2887">
        <v>25</v>
      </c>
      <c r="I2887" s="1">
        <f t="shared" si="228"/>
        <v>116225</v>
      </c>
      <c r="J2887" t="s">
        <v>20</v>
      </c>
      <c r="K2887" t="s">
        <v>13</v>
      </c>
      <c r="L2887">
        <v>2020</v>
      </c>
      <c r="M2887">
        <v>25</v>
      </c>
      <c r="N2887">
        <v>7</v>
      </c>
      <c r="O2887">
        <f t="shared" si="230"/>
        <v>2604</v>
      </c>
    </row>
    <row r="2888" spans="1:15" x14ac:dyDescent="0.25">
      <c r="A2888" t="s">
        <v>9</v>
      </c>
      <c r="B2888" t="s">
        <v>13</v>
      </c>
      <c r="C2888" t="str">
        <f t="shared" si="229"/>
        <v>NW</v>
      </c>
      <c r="D2888">
        <v>2020</v>
      </c>
      <c r="E2888">
        <v>26</v>
      </c>
      <c r="F2888" t="str">
        <f t="shared" si="226"/>
        <v>2020Q3</v>
      </c>
      <c r="G2888" t="str">
        <f t="shared" si="227"/>
        <v>PROD_0062020Q3</v>
      </c>
      <c r="H2888">
        <v>12</v>
      </c>
      <c r="I2888" s="1">
        <f t="shared" si="228"/>
        <v>55788</v>
      </c>
      <c r="J2888" t="s">
        <v>20</v>
      </c>
      <c r="K2888" t="s">
        <v>13</v>
      </c>
      <c r="L2888">
        <v>2020</v>
      </c>
      <c r="M2888">
        <v>26</v>
      </c>
      <c r="N2888">
        <v>4</v>
      </c>
      <c r="O2888">
        <f t="shared" si="230"/>
        <v>1488</v>
      </c>
    </row>
    <row r="2889" spans="1:15" x14ac:dyDescent="0.25">
      <c r="A2889" t="s">
        <v>9</v>
      </c>
      <c r="B2889" t="s">
        <v>13</v>
      </c>
      <c r="C2889" t="str">
        <f t="shared" si="229"/>
        <v>NW</v>
      </c>
      <c r="D2889">
        <v>2020</v>
      </c>
      <c r="E2889">
        <v>27</v>
      </c>
      <c r="F2889" t="str">
        <f t="shared" si="226"/>
        <v>2020Q3</v>
      </c>
      <c r="G2889" t="str">
        <f t="shared" si="227"/>
        <v>PROD_0062020Q3</v>
      </c>
      <c r="H2889">
        <v>4</v>
      </c>
      <c r="I2889" s="1">
        <f t="shared" si="228"/>
        <v>18596</v>
      </c>
      <c r="J2889" t="s">
        <v>20</v>
      </c>
      <c r="K2889" t="s">
        <v>13</v>
      </c>
      <c r="L2889">
        <v>2020</v>
      </c>
      <c r="M2889">
        <v>27</v>
      </c>
      <c r="N2889">
        <v>1</v>
      </c>
      <c r="O2889">
        <f t="shared" si="230"/>
        <v>372</v>
      </c>
    </row>
    <row r="2890" spans="1:15" x14ac:dyDescent="0.25">
      <c r="A2890" t="s">
        <v>9</v>
      </c>
      <c r="B2890" t="s">
        <v>13</v>
      </c>
      <c r="C2890" t="str">
        <f t="shared" si="229"/>
        <v>NW</v>
      </c>
      <c r="D2890">
        <v>2020</v>
      </c>
      <c r="E2890">
        <v>28</v>
      </c>
      <c r="F2890" t="str">
        <f t="shared" si="226"/>
        <v>2020Q3</v>
      </c>
      <c r="G2890" t="str">
        <f t="shared" si="227"/>
        <v>PROD_0062020Q3</v>
      </c>
      <c r="H2890">
        <v>5</v>
      </c>
      <c r="I2890" s="1">
        <f t="shared" si="228"/>
        <v>23245</v>
      </c>
      <c r="J2890" t="s">
        <v>20</v>
      </c>
      <c r="K2890" t="s">
        <v>13</v>
      </c>
      <c r="L2890">
        <v>2020</v>
      </c>
      <c r="M2890">
        <v>28</v>
      </c>
      <c r="N2890">
        <v>2</v>
      </c>
      <c r="O2890">
        <f t="shared" si="230"/>
        <v>744</v>
      </c>
    </row>
    <row r="2891" spans="1:15" x14ac:dyDescent="0.25">
      <c r="A2891" t="s">
        <v>9</v>
      </c>
      <c r="B2891" t="s">
        <v>13</v>
      </c>
      <c r="C2891" t="str">
        <f t="shared" si="229"/>
        <v>NW</v>
      </c>
      <c r="D2891">
        <v>2020</v>
      </c>
      <c r="E2891">
        <v>29</v>
      </c>
      <c r="F2891" t="str">
        <f t="shared" si="226"/>
        <v>2020Q3</v>
      </c>
      <c r="G2891" t="str">
        <f t="shared" si="227"/>
        <v>PROD_0062020Q3</v>
      </c>
      <c r="H2891">
        <v>11</v>
      </c>
      <c r="I2891" s="1">
        <f t="shared" si="228"/>
        <v>51139</v>
      </c>
      <c r="J2891" t="s">
        <v>20</v>
      </c>
      <c r="K2891" t="s">
        <v>13</v>
      </c>
      <c r="L2891">
        <v>2020</v>
      </c>
      <c r="M2891">
        <v>29</v>
      </c>
      <c r="N2891">
        <v>4</v>
      </c>
      <c r="O2891">
        <f t="shared" si="230"/>
        <v>1488</v>
      </c>
    </row>
    <row r="2892" spans="1:15" x14ac:dyDescent="0.25">
      <c r="A2892" t="s">
        <v>9</v>
      </c>
      <c r="B2892" t="s">
        <v>13</v>
      </c>
      <c r="C2892" t="str">
        <f t="shared" si="229"/>
        <v>NW</v>
      </c>
      <c r="D2892">
        <v>2020</v>
      </c>
      <c r="E2892">
        <v>30</v>
      </c>
      <c r="F2892" t="str">
        <f t="shared" si="226"/>
        <v>2020Q3</v>
      </c>
      <c r="G2892" t="str">
        <f t="shared" si="227"/>
        <v>PROD_0062020Q3</v>
      </c>
      <c r="H2892">
        <v>10</v>
      </c>
      <c r="I2892" s="1">
        <f t="shared" si="228"/>
        <v>46490</v>
      </c>
      <c r="J2892" t="s">
        <v>20</v>
      </c>
      <c r="K2892" t="s">
        <v>13</v>
      </c>
      <c r="L2892">
        <v>2020</v>
      </c>
      <c r="M2892">
        <v>30</v>
      </c>
      <c r="N2892">
        <v>4</v>
      </c>
      <c r="O2892">
        <f t="shared" si="230"/>
        <v>1488</v>
      </c>
    </row>
    <row r="2893" spans="1:15" x14ac:dyDescent="0.25">
      <c r="A2893" t="s">
        <v>9</v>
      </c>
      <c r="B2893" t="s">
        <v>13</v>
      </c>
      <c r="C2893" t="str">
        <f t="shared" si="229"/>
        <v>NW</v>
      </c>
      <c r="D2893">
        <v>2020</v>
      </c>
      <c r="E2893">
        <v>31</v>
      </c>
      <c r="F2893" t="str">
        <f t="shared" si="226"/>
        <v>2020Q3</v>
      </c>
      <c r="G2893" t="str">
        <f t="shared" si="227"/>
        <v>PROD_0062020Q3</v>
      </c>
      <c r="H2893">
        <v>19</v>
      </c>
      <c r="I2893" s="1">
        <f t="shared" si="228"/>
        <v>88331</v>
      </c>
      <c r="J2893" t="s">
        <v>20</v>
      </c>
      <c r="K2893" t="s">
        <v>13</v>
      </c>
      <c r="L2893">
        <v>2020</v>
      </c>
      <c r="M2893">
        <v>31</v>
      </c>
      <c r="N2893">
        <v>8</v>
      </c>
      <c r="O2893">
        <f t="shared" si="230"/>
        <v>2976</v>
      </c>
    </row>
    <row r="2894" spans="1:15" x14ac:dyDescent="0.25">
      <c r="A2894" t="s">
        <v>9</v>
      </c>
      <c r="B2894" t="s">
        <v>13</v>
      </c>
      <c r="C2894" t="str">
        <f t="shared" si="229"/>
        <v>NW</v>
      </c>
      <c r="D2894">
        <v>2020</v>
      </c>
      <c r="E2894">
        <v>32</v>
      </c>
      <c r="F2894" t="str">
        <f t="shared" si="226"/>
        <v>2020Q3</v>
      </c>
      <c r="G2894" t="str">
        <f t="shared" si="227"/>
        <v>PROD_0062020Q3</v>
      </c>
      <c r="H2894">
        <v>10</v>
      </c>
      <c r="I2894" s="1">
        <f t="shared" si="228"/>
        <v>46490</v>
      </c>
      <c r="J2894" t="s">
        <v>20</v>
      </c>
      <c r="K2894" t="s">
        <v>13</v>
      </c>
      <c r="L2894">
        <v>2020</v>
      </c>
      <c r="M2894">
        <v>32</v>
      </c>
      <c r="N2894">
        <v>4</v>
      </c>
      <c r="O2894">
        <f t="shared" si="230"/>
        <v>1488</v>
      </c>
    </row>
    <row r="2895" spans="1:15" x14ac:dyDescent="0.25">
      <c r="A2895" t="s">
        <v>9</v>
      </c>
      <c r="B2895" t="s">
        <v>13</v>
      </c>
      <c r="C2895" t="str">
        <f t="shared" si="229"/>
        <v>NW</v>
      </c>
      <c r="D2895">
        <v>2020</v>
      </c>
      <c r="E2895">
        <v>33</v>
      </c>
      <c r="F2895" t="str">
        <f t="shared" si="226"/>
        <v>2020Q3</v>
      </c>
      <c r="G2895" t="str">
        <f t="shared" si="227"/>
        <v>PROD_0062020Q3</v>
      </c>
      <c r="H2895">
        <v>10</v>
      </c>
      <c r="I2895" s="1">
        <f t="shared" si="228"/>
        <v>46490</v>
      </c>
      <c r="J2895" t="s">
        <v>20</v>
      </c>
      <c r="K2895" t="s">
        <v>13</v>
      </c>
      <c r="L2895">
        <v>2020</v>
      </c>
      <c r="M2895">
        <v>33</v>
      </c>
      <c r="N2895">
        <v>4</v>
      </c>
      <c r="O2895">
        <f t="shared" si="230"/>
        <v>1488</v>
      </c>
    </row>
    <row r="2896" spans="1:15" x14ac:dyDescent="0.25">
      <c r="A2896" t="s">
        <v>9</v>
      </c>
      <c r="B2896" t="s">
        <v>13</v>
      </c>
      <c r="C2896" t="str">
        <f t="shared" si="229"/>
        <v>NW</v>
      </c>
      <c r="D2896">
        <v>2020</v>
      </c>
      <c r="E2896">
        <v>34</v>
      </c>
      <c r="F2896" t="str">
        <f t="shared" si="226"/>
        <v>2020Q3</v>
      </c>
      <c r="G2896" t="str">
        <f t="shared" si="227"/>
        <v>PROD_0062020Q3</v>
      </c>
      <c r="H2896">
        <v>9</v>
      </c>
      <c r="I2896" s="1">
        <f t="shared" si="228"/>
        <v>41841</v>
      </c>
      <c r="J2896" t="s">
        <v>20</v>
      </c>
      <c r="K2896" t="s">
        <v>13</v>
      </c>
      <c r="L2896">
        <v>2020</v>
      </c>
      <c r="M2896">
        <v>34</v>
      </c>
      <c r="N2896">
        <v>3</v>
      </c>
      <c r="O2896">
        <f t="shared" si="230"/>
        <v>1116</v>
      </c>
    </row>
    <row r="2897" spans="1:15" x14ac:dyDescent="0.25">
      <c r="A2897" t="s">
        <v>9</v>
      </c>
      <c r="B2897" t="s">
        <v>13</v>
      </c>
      <c r="C2897" t="str">
        <f t="shared" si="229"/>
        <v>NW</v>
      </c>
      <c r="D2897">
        <v>2020</v>
      </c>
      <c r="E2897">
        <v>35</v>
      </c>
      <c r="F2897" t="str">
        <f t="shared" si="226"/>
        <v>2020Q3</v>
      </c>
      <c r="G2897" t="str">
        <f t="shared" si="227"/>
        <v>PROD_0062020Q3</v>
      </c>
      <c r="H2897">
        <v>11</v>
      </c>
      <c r="I2897" s="1">
        <f t="shared" si="228"/>
        <v>51139</v>
      </c>
      <c r="J2897" t="s">
        <v>20</v>
      </c>
      <c r="K2897" t="s">
        <v>13</v>
      </c>
      <c r="L2897">
        <v>2020</v>
      </c>
      <c r="M2897">
        <v>35</v>
      </c>
      <c r="N2897">
        <v>3</v>
      </c>
      <c r="O2897">
        <f t="shared" si="230"/>
        <v>1116</v>
      </c>
    </row>
    <row r="2898" spans="1:15" x14ac:dyDescent="0.25">
      <c r="A2898" t="s">
        <v>9</v>
      </c>
      <c r="B2898" t="s">
        <v>13</v>
      </c>
      <c r="C2898" t="str">
        <f t="shared" si="229"/>
        <v>NW</v>
      </c>
      <c r="D2898">
        <v>2020</v>
      </c>
      <c r="E2898">
        <v>36</v>
      </c>
      <c r="F2898" t="str">
        <f t="shared" si="226"/>
        <v>2020Q3</v>
      </c>
      <c r="G2898" t="str">
        <f t="shared" si="227"/>
        <v>PROD_0062020Q3</v>
      </c>
      <c r="H2898">
        <v>8</v>
      </c>
      <c r="I2898" s="1">
        <f t="shared" si="228"/>
        <v>37192</v>
      </c>
      <c r="J2898" t="s">
        <v>20</v>
      </c>
      <c r="K2898" t="s">
        <v>13</v>
      </c>
      <c r="L2898">
        <v>2020</v>
      </c>
      <c r="M2898">
        <v>36</v>
      </c>
      <c r="N2898">
        <v>2</v>
      </c>
      <c r="O2898">
        <f t="shared" si="230"/>
        <v>744</v>
      </c>
    </row>
    <row r="2899" spans="1:15" x14ac:dyDescent="0.25">
      <c r="A2899" t="s">
        <v>9</v>
      </c>
      <c r="B2899" t="s">
        <v>13</v>
      </c>
      <c r="C2899" t="str">
        <f t="shared" si="229"/>
        <v>NW</v>
      </c>
      <c r="D2899">
        <v>2020</v>
      </c>
      <c r="E2899">
        <v>37</v>
      </c>
      <c r="F2899" t="str">
        <f t="shared" si="226"/>
        <v>2020Q3</v>
      </c>
      <c r="G2899" t="str">
        <f t="shared" si="227"/>
        <v>PROD_0062020Q3</v>
      </c>
      <c r="H2899">
        <v>12</v>
      </c>
      <c r="I2899" s="1">
        <f t="shared" si="228"/>
        <v>55788</v>
      </c>
      <c r="J2899" t="s">
        <v>20</v>
      </c>
      <c r="K2899" t="s">
        <v>13</v>
      </c>
      <c r="L2899">
        <v>2020</v>
      </c>
      <c r="M2899">
        <v>37</v>
      </c>
      <c r="N2899">
        <v>3</v>
      </c>
      <c r="O2899">
        <f t="shared" si="230"/>
        <v>1116</v>
      </c>
    </row>
    <row r="2900" spans="1:15" x14ac:dyDescent="0.25">
      <c r="A2900" t="s">
        <v>9</v>
      </c>
      <c r="B2900" t="s">
        <v>13</v>
      </c>
      <c r="C2900" t="str">
        <f t="shared" si="229"/>
        <v>NW</v>
      </c>
      <c r="D2900">
        <v>2020</v>
      </c>
      <c r="E2900">
        <v>38</v>
      </c>
      <c r="F2900" t="str">
        <f t="shared" si="226"/>
        <v>2020Q3</v>
      </c>
      <c r="G2900" t="str">
        <f t="shared" si="227"/>
        <v>PROD_0062020Q3</v>
      </c>
      <c r="H2900">
        <v>6</v>
      </c>
      <c r="I2900" s="1">
        <f t="shared" si="228"/>
        <v>27894</v>
      </c>
      <c r="J2900" t="s">
        <v>20</v>
      </c>
      <c r="K2900" t="s">
        <v>13</v>
      </c>
      <c r="L2900">
        <v>2020</v>
      </c>
      <c r="M2900">
        <v>38</v>
      </c>
      <c r="N2900">
        <v>1</v>
      </c>
      <c r="O2900">
        <f t="shared" si="230"/>
        <v>372</v>
      </c>
    </row>
    <row r="2901" spans="1:15" x14ac:dyDescent="0.25">
      <c r="A2901" t="s">
        <v>9</v>
      </c>
      <c r="B2901" t="s">
        <v>13</v>
      </c>
      <c r="C2901" t="str">
        <f t="shared" si="229"/>
        <v>NW</v>
      </c>
      <c r="D2901">
        <v>2020</v>
      </c>
      <c r="E2901">
        <v>39</v>
      </c>
      <c r="F2901" t="str">
        <f t="shared" si="226"/>
        <v>2020Q4</v>
      </c>
      <c r="G2901" t="str">
        <f t="shared" si="227"/>
        <v>PROD_0062020Q4</v>
      </c>
      <c r="H2901">
        <v>15</v>
      </c>
      <c r="I2901" s="1">
        <f t="shared" si="228"/>
        <v>69735</v>
      </c>
      <c r="J2901" t="s">
        <v>20</v>
      </c>
      <c r="K2901" t="s">
        <v>13</v>
      </c>
      <c r="L2901">
        <v>2020</v>
      </c>
      <c r="M2901">
        <v>39</v>
      </c>
      <c r="N2901">
        <v>3</v>
      </c>
      <c r="O2901">
        <f t="shared" si="230"/>
        <v>1116</v>
      </c>
    </row>
    <row r="2902" spans="1:15" x14ac:dyDescent="0.25">
      <c r="A2902" t="s">
        <v>9</v>
      </c>
      <c r="B2902" t="s">
        <v>13</v>
      </c>
      <c r="C2902" t="str">
        <f t="shared" si="229"/>
        <v>NW</v>
      </c>
      <c r="D2902">
        <v>2020</v>
      </c>
      <c r="E2902">
        <v>40</v>
      </c>
      <c r="F2902" t="str">
        <f t="shared" si="226"/>
        <v>2020Q4</v>
      </c>
      <c r="G2902" t="str">
        <f t="shared" si="227"/>
        <v>PROD_0062020Q4</v>
      </c>
      <c r="H2902">
        <v>6</v>
      </c>
      <c r="I2902" s="1">
        <f t="shared" si="228"/>
        <v>27894</v>
      </c>
      <c r="J2902" t="s">
        <v>20</v>
      </c>
      <c r="K2902" t="s">
        <v>13</v>
      </c>
      <c r="L2902">
        <v>2020</v>
      </c>
      <c r="M2902">
        <v>40</v>
      </c>
      <c r="N2902">
        <v>1</v>
      </c>
      <c r="O2902">
        <f t="shared" si="230"/>
        <v>372</v>
      </c>
    </row>
    <row r="2903" spans="1:15" x14ac:dyDescent="0.25">
      <c r="A2903" t="s">
        <v>9</v>
      </c>
      <c r="B2903" t="s">
        <v>13</v>
      </c>
      <c r="C2903" t="str">
        <f t="shared" si="229"/>
        <v>NW</v>
      </c>
      <c r="D2903">
        <v>2020</v>
      </c>
      <c r="E2903">
        <v>41</v>
      </c>
      <c r="F2903" t="str">
        <f t="shared" si="226"/>
        <v>2020Q4</v>
      </c>
      <c r="G2903" t="str">
        <f t="shared" si="227"/>
        <v>PROD_0062020Q4</v>
      </c>
      <c r="H2903">
        <v>12</v>
      </c>
      <c r="I2903" s="1">
        <f t="shared" si="228"/>
        <v>55788</v>
      </c>
      <c r="J2903" t="s">
        <v>20</v>
      </c>
      <c r="K2903" t="s">
        <v>13</v>
      </c>
      <c r="L2903">
        <v>2020</v>
      </c>
      <c r="M2903">
        <v>41</v>
      </c>
      <c r="N2903">
        <v>2</v>
      </c>
      <c r="O2903">
        <f t="shared" si="230"/>
        <v>744</v>
      </c>
    </row>
    <row r="2904" spans="1:15" x14ac:dyDescent="0.25">
      <c r="A2904" t="s">
        <v>9</v>
      </c>
      <c r="B2904" t="s">
        <v>13</v>
      </c>
      <c r="C2904" t="str">
        <f t="shared" si="229"/>
        <v>NW</v>
      </c>
      <c r="D2904">
        <v>2020</v>
      </c>
      <c r="E2904">
        <v>42</v>
      </c>
      <c r="F2904" t="str">
        <f t="shared" si="226"/>
        <v>2020Q4</v>
      </c>
      <c r="G2904" t="str">
        <f t="shared" si="227"/>
        <v>PROD_0062020Q4</v>
      </c>
      <c r="H2904">
        <v>20</v>
      </c>
      <c r="I2904" s="1">
        <f t="shared" si="228"/>
        <v>92980</v>
      </c>
      <c r="J2904" t="s">
        <v>20</v>
      </c>
      <c r="K2904" t="s">
        <v>13</v>
      </c>
      <c r="L2904">
        <v>2020</v>
      </c>
      <c r="M2904">
        <v>42</v>
      </c>
      <c r="N2904">
        <v>3</v>
      </c>
      <c r="O2904">
        <f t="shared" si="230"/>
        <v>1116</v>
      </c>
    </row>
    <row r="2905" spans="1:15" x14ac:dyDescent="0.25">
      <c r="A2905" t="s">
        <v>9</v>
      </c>
      <c r="B2905" t="s">
        <v>13</v>
      </c>
      <c r="C2905" t="str">
        <f t="shared" si="229"/>
        <v>NW</v>
      </c>
      <c r="D2905">
        <v>2020</v>
      </c>
      <c r="E2905">
        <v>43</v>
      </c>
      <c r="F2905" t="str">
        <f t="shared" si="226"/>
        <v>2020Q4</v>
      </c>
      <c r="G2905" t="str">
        <f t="shared" si="227"/>
        <v>PROD_0062020Q4</v>
      </c>
      <c r="H2905">
        <v>11</v>
      </c>
      <c r="I2905" s="1">
        <f t="shared" si="228"/>
        <v>51139</v>
      </c>
      <c r="J2905" t="s">
        <v>20</v>
      </c>
      <c r="K2905" t="s">
        <v>13</v>
      </c>
      <c r="L2905">
        <v>2020</v>
      </c>
      <c r="M2905">
        <v>43</v>
      </c>
      <c r="N2905">
        <v>2</v>
      </c>
      <c r="O2905">
        <f t="shared" si="230"/>
        <v>744</v>
      </c>
    </row>
    <row r="2906" spans="1:15" x14ac:dyDescent="0.25">
      <c r="A2906" t="s">
        <v>9</v>
      </c>
      <c r="B2906" t="s">
        <v>13</v>
      </c>
      <c r="C2906" t="str">
        <f t="shared" si="229"/>
        <v>NW</v>
      </c>
      <c r="D2906">
        <v>2020</v>
      </c>
      <c r="E2906">
        <v>44</v>
      </c>
      <c r="F2906" t="str">
        <f t="shared" si="226"/>
        <v>2020Q4</v>
      </c>
      <c r="G2906" t="str">
        <f t="shared" si="227"/>
        <v>PROD_0062020Q4</v>
      </c>
      <c r="H2906">
        <v>15</v>
      </c>
      <c r="I2906" s="1">
        <f t="shared" si="228"/>
        <v>69735</v>
      </c>
      <c r="J2906" t="s">
        <v>20</v>
      </c>
      <c r="K2906" t="s">
        <v>13</v>
      </c>
      <c r="L2906">
        <v>2020</v>
      </c>
      <c r="M2906">
        <v>44</v>
      </c>
      <c r="N2906">
        <v>2</v>
      </c>
      <c r="O2906">
        <f t="shared" si="230"/>
        <v>744</v>
      </c>
    </row>
    <row r="2907" spans="1:15" x14ac:dyDescent="0.25">
      <c r="A2907" t="s">
        <v>9</v>
      </c>
      <c r="B2907" t="s">
        <v>13</v>
      </c>
      <c r="C2907" t="str">
        <f t="shared" si="229"/>
        <v>NW</v>
      </c>
      <c r="D2907">
        <v>2020</v>
      </c>
      <c r="E2907">
        <v>45</v>
      </c>
      <c r="F2907" t="str">
        <f t="shared" si="226"/>
        <v>2020Q4</v>
      </c>
      <c r="G2907" t="str">
        <f t="shared" si="227"/>
        <v>PROD_0062020Q4</v>
      </c>
      <c r="H2907">
        <v>14</v>
      </c>
      <c r="I2907" s="1">
        <f t="shared" si="228"/>
        <v>65086</v>
      </c>
      <c r="J2907" t="s">
        <v>20</v>
      </c>
      <c r="K2907" t="s">
        <v>13</v>
      </c>
      <c r="L2907">
        <v>2020</v>
      </c>
      <c r="M2907">
        <v>45</v>
      </c>
      <c r="N2907">
        <v>2</v>
      </c>
      <c r="O2907">
        <f t="shared" si="230"/>
        <v>744</v>
      </c>
    </row>
    <row r="2908" spans="1:15" x14ac:dyDescent="0.25">
      <c r="A2908" t="s">
        <v>9</v>
      </c>
      <c r="B2908" t="s">
        <v>13</v>
      </c>
      <c r="C2908" t="str">
        <f t="shared" si="229"/>
        <v>NW</v>
      </c>
      <c r="D2908">
        <v>2020</v>
      </c>
      <c r="E2908">
        <v>46</v>
      </c>
      <c r="F2908" t="str">
        <f t="shared" si="226"/>
        <v>2020Q4</v>
      </c>
      <c r="G2908" t="str">
        <f t="shared" si="227"/>
        <v>PROD_0062020Q4</v>
      </c>
      <c r="H2908">
        <v>7</v>
      </c>
      <c r="I2908" s="1">
        <f t="shared" si="228"/>
        <v>32543</v>
      </c>
      <c r="J2908" t="s">
        <v>20</v>
      </c>
      <c r="K2908" t="s">
        <v>13</v>
      </c>
      <c r="L2908">
        <v>2020</v>
      </c>
      <c r="M2908">
        <v>46</v>
      </c>
      <c r="N2908">
        <v>1</v>
      </c>
      <c r="O2908">
        <f t="shared" si="230"/>
        <v>372</v>
      </c>
    </row>
    <row r="2909" spans="1:15" x14ac:dyDescent="0.25">
      <c r="A2909" t="s">
        <v>9</v>
      </c>
      <c r="B2909" t="s">
        <v>13</v>
      </c>
      <c r="C2909" t="str">
        <f t="shared" si="229"/>
        <v>NW</v>
      </c>
      <c r="D2909">
        <v>2020</v>
      </c>
      <c r="E2909">
        <v>47</v>
      </c>
      <c r="F2909" t="str">
        <f t="shared" si="226"/>
        <v>2020Q4</v>
      </c>
      <c r="G2909" t="str">
        <f t="shared" si="227"/>
        <v>PROD_0062020Q4</v>
      </c>
      <c r="H2909">
        <v>11</v>
      </c>
      <c r="I2909" s="1">
        <f t="shared" si="228"/>
        <v>51139</v>
      </c>
      <c r="J2909" t="s">
        <v>20</v>
      </c>
      <c r="K2909" t="s">
        <v>13</v>
      </c>
      <c r="L2909">
        <v>2020</v>
      </c>
      <c r="M2909">
        <v>47</v>
      </c>
      <c r="N2909">
        <v>1</v>
      </c>
      <c r="O2909">
        <f t="shared" si="230"/>
        <v>372</v>
      </c>
    </row>
    <row r="2910" spans="1:15" x14ac:dyDescent="0.25">
      <c r="A2910" t="s">
        <v>9</v>
      </c>
      <c r="B2910" t="s">
        <v>13</v>
      </c>
      <c r="C2910" t="str">
        <f t="shared" si="229"/>
        <v>NW</v>
      </c>
      <c r="D2910">
        <v>2020</v>
      </c>
      <c r="E2910">
        <v>48</v>
      </c>
      <c r="F2910" t="str">
        <f t="shared" si="226"/>
        <v>2020Q4</v>
      </c>
      <c r="G2910" t="str">
        <f t="shared" si="227"/>
        <v>PROD_0062020Q4</v>
      </c>
      <c r="H2910">
        <v>15</v>
      </c>
      <c r="I2910" s="1">
        <f t="shared" si="228"/>
        <v>69735</v>
      </c>
      <c r="J2910" t="s">
        <v>20</v>
      </c>
      <c r="K2910" t="s">
        <v>13</v>
      </c>
      <c r="L2910">
        <v>2020</v>
      </c>
      <c r="M2910">
        <v>48</v>
      </c>
      <c r="N2910">
        <v>1</v>
      </c>
      <c r="O2910">
        <f t="shared" si="230"/>
        <v>372</v>
      </c>
    </row>
    <row r="2911" spans="1:15" x14ac:dyDescent="0.25">
      <c r="A2911" t="s">
        <v>9</v>
      </c>
      <c r="B2911" t="s">
        <v>13</v>
      </c>
      <c r="C2911" t="str">
        <f t="shared" si="229"/>
        <v>NW</v>
      </c>
      <c r="D2911">
        <v>2020</v>
      </c>
      <c r="E2911">
        <v>49</v>
      </c>
      <c r="F2911" t="str">
        <f t="shared" si="226"/>
        <v>2020Q4</v>
      </c>
      <c r="G2911" t="str">
        <f t="shared" si="227"/>
        <v>PROD_0062020Q4</v>
      </c>
      <c r="H2911">
        <v>16</v>
      </c>
      <c r="I2911" s="1">
        <f t="shared" si="228"/>
        <v>74384</v>
      </c>
      <c r="J2911" t="s">
        <v>20</v>
      </c>
      <c r="K2911" t="s">
        <v>13</v>
      </c>
      <c r="L2911">
        <v>2020</v>
      </c>
      <c r="M2911">
        <v>49</v>
      </c>
      <c r="N2911">
        <v>2</v>
      </c>
      <c r="O2911">
        <f t="shared" si="230"/>
        <v>744</v>
      </c>
    </row>
    <row r="2912" spans="1:15" x14ac:dyDescent="0.25">
      <c r="A2912" t="s">
        <v>9</v>
      </c>
      <c r="B2912" t="s">
        <v>13</v>
      </c>
      <c r="C2912" t="str">
        <f t="shared" si="229"/>
        <v>NW</v>
      </c>
      <c r="D2912">
        <v>2020</v>
      </c>
      <c r="E2912">
        <v>50</v>
      </c>
      <c r="F2912" t="str">
        <f t="shared" si="226"/>
        <v>2020Q4</v>
      </c>
      <c r="G2912" t="str">
        <f t="shared" si="227"/>
        <v>PROD_0062020Q4</v>
      </c>
      <c r="H2912">
        <v>14</v>
      </c>
      <c r="I2912" s="1">
        <f t="shared" si="228"/>
        <v>65086</v>
      </c>
      <c r="J2912" t="s">
        <v>20</v>
      </c>
      <c r="K2912" t="s">
        <v>13</v>
      </c>
      <c r="L2912">
        <v>2020</v>
      </c>
      <c r="M2912">
        <v>50</v>
      </c>
      <c r="N2912">
        <v>2</v>
      </c>
      <c r="O2912">
        <f t="shared" si="230"/>
        <v>744</v>
      </c>
    </row>
    <row r="2913" spans="1:15" x14ac:dyDescent="0.25">
      <c r="A2913" t="s">
        <v>9</v>
      </c>
      <c r="B2913" t="s">
        <v>13</v>
      </c>
      <c r="C2913" t="str">
        <f t="shared" si="229"/>
        <v>NW</v>
      </c>
      <c r="D2913">
        <v>2020</v>
      </c>
      <c r="E2913">
        <v>51</v>
      </c>
      <c r="F2913" t="str">
        <f t="shared" si="226"/>
        <v>2020Q4</v>
      </c>
      <c r="G2913" t="str">
        <f t="shared" si="227"/>
        <v>PROD_0062020Q4</v>
      </c>
      <c r="H2913">
        <v>14</v>
      </c>
      <c r="I2913" s="1">
        <f t="shared" si="228"/>
        <v>65086</v>
      </c>
      <c r="J2913" t="s">
        <v>20</v>
      </c>
      <c r="K2913" t="s">
        <v>13</v>
      </c>
      <c r="L2913">
        <v>2020</v>
      </c>
      <c r="M2913">
        <v>51</v>
      </c>
      <c r="N2913">
        <v>2</v>
      </c>
      <c r="O2913">
        <f t="shared" si="230"/>
        <v>744</v>
      </c>
    </row>
    <row r="2914" spans="1:15" x14ac:dyDescent="0.25">
      <c r="A2914" t="s">
        <v>9</v>
      </c>
      <c r="B2914" t="s">
        <v>6</v>
      </c>
      <c r="C2914" t="str">
        <f t="shared" si="229"/>
        <v>SW</v>
      </c>
      <c r="D2914">
        <v>2019</v>
      </c>
      <c r="E2914">
        <v>0</v>
      </c>
      <c r="F2914" t="str">
        <f t="shared" si="226"/>
        <v>2019Q1</v>
      </c>
      <c r="G2914" t="str">
        <f t="shared" si="227"/>
        <v>PROD_0062019Q1</v>
      </c>
      <c r="H2914">
        <v>32</v>
      </c>
      <c r="I2914" s="1">
        <f t="shared" si="228"/>
        <v>146400</v>
      </c>
      <c r="J2914" t="s">
        <v>20</v>
      </c>
      <c r="K2914" t="s">
        <v>6</v>
      </c>
      <c r="L2914">
        <v>2019</v>
      </c>
      <c r="M2914">
        <v>0</v>
      </c>
      <c r="N2914">
        <v>10</v>
      </c>
      <c r="O2914">
        <f t="shared" si="230"/>
        <v>3720</v>
      </c>
    </row>
    <row r="2915" spans="1:15" x14ac:dyDescent="0.25">
      <c r="A2915" t="s">
        <v>9</v>
      </c>
      <c r="B2915" t="s">
        <v>6</v>
      </c>
      <c r="C2915" t="str">
        <f t="shared" si="229"/>
        <v>SW</v>
      </c>
      <c r="D2915">
        <v>2019</v>
      </c>
      <c r="E2915">
        <v>1</v>
      </c>
      <c r="F2915" t="str">
        <f t="shared" si="226"/>
        <v>2019Q1</v>
      </c>
      <c r="G2915" t="str">
        <f t="shared" si="227"/>
        <v>PROD_0062019Q1</v>
      </c>
      <c r="H2915">
        <v>44</v>
      </c>
      <c r="I2915" s="1">
        <f t="shared" si="228"/>
        <v>201300</v>
      </c>
      <c r="J2915" t="s">
        <v>20</v>
      </c>
      <c r="K2915" t="s">
        <v>6</v>
      </c>
      <c r="L2915">
        <v>2019</v>
      </c>
      <c r="M2915">
        <v>1</v>
      </c>
      <c r="N2915">
        <v>14</v>
      </c>
      <c r="O2915">
        <f t="shared" si="230"/>
        <v>5208</v>
      </c>
    </row>
    <row r="2916" spans="1:15" x14ac:dyDescent="0.25">
      <c r="A2916" t="s">
        <v>9</v>
      </c>
      <c r="B2916" t="s">
        <v>6</v>
      </c>
      <c r="C2916" t="str">
        <f t="shared" si="229"/>
        <v>SW</v>
      </c>
      <c r="D2916">
        <v>2019</v>
      </c>
      <c r="E2916">
        <v>2</v>
      </c>
      <c r="F2916" t="str">
        <f t="shared" si="226"/>
        <v>2019Q1</v>
      </c>
      <c r="G2916" t="str">
        <f t="shared" si="227"/>
        <v>PROD_0062019Q1</v>
      </c>
      <c r="H2916">
        <v>31</v>
      </c>
      <c r="I2916" s="1">
        <f t="shared" si="228"/>
        <v>141825</v>
      </c>
      <c r="J2916" t="s">
        <v>20</v>
      </c>
      <c r="K2916" t="s">
        <v>6</v>
      </c>
      <c r="L2916">
        <v>2019</v>
      </c>
      <c r="M2916">
        <v>2</v>
      </c>
      <c r="N2916">
        <v>10</v>
      </c>
      <c r="O2916">
        <f t="shared" si="230"/>
        <v>3720</v>
      </c>
    </row>
    <row r="2917" spans="1:15" x14ac:dyDescent="0.25">
      <c r="A2917" t="s">
        <v>9</v>
      </c>
      <c r="B2917" t="s">
        <v>6</v>
      </c>
      <c r="C2917" t="str">
        <f t="shared" si="229"/>
        <v>SW</v>
      </c>
      <c r="D2917">
        <v>2019</v>
      </c>
      <c r="E2917">
        <v>3</v>
      </c>
      <c r="F2917" t="str">
        <f t="shared" si="226"/>
        <v>2019Q1</v>
      </c>
      <c r="G2917" t="str">
        <f t="shared" si="227"/>
        <v>PROD_0062019Q1</v>
      </c>
      <c r="H2917">
        <v>38</v>
      </c>
      <c r="I2917" s="1">
        <f t="shared" si="228"/>
        <v>173850</v>
      </c>
      <c r="J2917" t="s">
        <v>20</v>
      </c>
      <c r="K2917" t="s">
        <v>6</v>
      </c>
      <c r="L2917">
        <v>2019</v>
      </c>
      <c r="M2917">
        <v>3</v>
      </c>
      <c r="N2917">
        <v>13</v>
      </c>
      <c r="O2917">
        <f t="shared" si="230"/>
        <v>4836</v>
      </c>
    </row>
    <row r="2918" spans="1:15" x14ac:dyDescent="0.25">
      <c r="A2918" t="s">
        <v>9</v>
      </c>
      <c r="B2918" t="s">
        <v>6</v>
      </c>
      <c r="C2918" t="str">
        <f t="shared" si="229"/>
        <v>SW</v>
      </c>
      <c r="D2918">
        <v>2019</v>
      </c>
      <c r="E2918">
        <v>4</v>
      </c>
      <c r="F2918" t="str">
        <f t="shared" si="226"/>
        <v>2019Q1</v>
      </c>
      <c r="G2918" t="str">
        <f t="shared" si="227"/>
        <v>PROD_0062019Q1</v>
      </c>
      <c r="H2918">
        <v>37</v>
      </c>
      <c r="I2918" s="1">
        <f t="shared" si="228"/>
        <v>169275</v>
      </c>
      <c r="J2918" t="s">
        <v>20</v>
      </c>
      <c r="K2918" t="s">
        <v>6</v>
      </c>
      <c r="L2918">
        <v>2019</v>
      </c>
      <c r="M2918">
        <v>4</v>
      </c>
      <c r="N2918">
        <v>13</v>
      </c>
      <c r="O2918">
        <f t="shared" si="230"/>
        <v>4836</v>
      </c>
    </row>
    <row r="2919" spans="1:15" x14ac:dyDescent="0.25">
      <c r="A2919" t="s">
        <v>9</v>
      </c>
      <c r="B2919" t="s">
        <v>6</v>
      </c>
      <c r="C2919" t="str">
        <f t="shared" si="229"/>
        <v>SW</v>
      </c>
      <c r="D2919">
        <v>2019</v>
      </c>
      <c r="E2919">
        <v>5</v>
      </c>
      <c r="F2919" t="str">
        <f t="shared" si="226"/>
        <v>2019Q1</v>
      </c>
      <c r="G2919" t="str">
        <f t="shared" si="227"/>
        <v>PROD_0062019Q1</v>
      </c>
      <c r="H2919">
        <v>36</v>
      </c>
      <c r="I2919" s="1">
        <f t="shared" si="228"/>
        <v>164700</v>
      </c>
      <c r="J2919" t="s">
        <v>20</v>
      </c>
      <c r="K2919" t="s">
        <v>6</v>
      </c>
      <c r="L2919">
        <v>2019</v>
      </c>
      <c r="M2919">
        <v>5</v>
      </c>
      <c r="N2919">
        <v>12</v>
      </c>
      <c r="O2919">
        <f t="shared" si="230"/>
        <v>4464</v>
      </c>
    </row>
    <row r="2920" spans="1:15" x14ac:dyDescent="0.25">
      <c r="A2920" t="s">
        <v>9</v>
      </c>
      <c r="B2920" t="s">
        <v>6</v>
      </c>
      <c r="C2920" t="str">
        <f t="shared" si="229"/>
        <v>SW</v>
      </c>
      <c r="D2920">
        <v>2019</v>
      </c>
      <c r="E2920">
        <v>6</v>
      </c>
      <c r="F2920" t="str">
        <f t="shared" si="226"/>
        <v>2019Q1</v>
      </c>
      <c r="G2920" t="str">
        <f t="shared" si="227"/>
        <v>PROD_0062019Q1</v>
      </c>
      <c r="H2920">
        <v>30</v>
      </c>
      <c r="I2920" s="1">
        <f t="shared" si="228"/>
        <v>137250</v>
      </c>
      <c r="J2920" t="s">
        <v>20</v>
      </c>
      <c r="K2920" t="s">
        <v>6</v>
      </c>
      <c r="L2920">
        <v>2019</v>
      </c>
      <c r="M2920">
        <v>6</v>
      </c>
      <c r="N2920">
        <v>10</v>
      </c>
      <c r="O2920">
        <f t="shared" si="230"/>
        <v>3720</v>
      </c>
    </row>
    <row r="2921" spans="1:15" x14ac:dyDescent="0.25">
      <c r="A2921" t="s">
        <v>9</v>
      </c>
      <c r="B2921" t="s">
        <v>6</v>
      </c>
      <c r="C2921" t="str">
        <f t="shared" si="229"/>
        <v>SW</v>
      </c>
      <c r="D2921">
        <v>2019</v>
      </c>
      <c r="E2921">
        <v>7</v>
      </c>
      <c r="F2921" t="str">
        <f t="shared" si="226"/>
        <v>2019Q1</v>
      </c>
      <c r="G2921" t="str">
        <f t="shared" si="227"/>
        <v>PROD_0062019Q1</v>
      </c>
      <c r="H2921">
        <v>42</v>
      </c>
      <c r="I2921" s="1">
        <f t="shared" si="228"/>
        <v>192150</v>
      </c>
      <c r="J2921" t="s">
        <v>20</v>
      </c>
      <c r="K2921" t="s">
        <v>6</v>
      </c>
      <c r="L2921">
        <v>2019</v>
      </c>
      <c r="M2921">
        <v>7</v>
      </c>
      <c r="N2921">
        <v>14</v>
      </c>
      <c r="O2921">
        <f t="shared" si="230"/>
        <v>5208</v>
      </c>
    </row>
    <row r="2922" spans="1:15" x14ac:dyDescent="0.25">
      <c r="A2922" t="s">
        <v>9</v>
      </c>
      <c r="B2922" t="s">
        <v>6</v>
      </c>
      <c r="C2922" t="str">
        <f t="shared" si="229"/>
        <v>SW</v>
      </c>
      <c r="D2922">
        <v>2019</v>
      </c>
      <c r="E2922">
        <v>8</v>
      </c>
      <c r="F2922" t="str">
        <f t="shared" si="226"/>
        <v>2019Q1</v>
      </c>
      <c r="G2922" t="str">
        <f t="shared" si="227"/>
        <v>PROD_0062019Q1</v>
      </c>
      <c r="H2922">
        <v>49</v>
      </c>
      <c r="I2922" s="1">
        <f t="shared" si="228"/>
        <v>224175</v>
      </c>
      <c r="J2922" t="s">
        <v>20</v>
      </c>
      <c r="K2922" t="s">
        <v>6</v>
      </c>
      <c r="L2922">
        <v>2019</v>
      </c>
      <c r="M2922">
        <v>8</v>
      </c>
      <c r="N2922">
        <v>16</v>
      </c>
      <c r="O2922">
        <f t="shared" si="230"/>
        <v>5952</v>
      </c>
    </row>
    <row r="2923" spans="1:15" x14ac:dyDescent="0.25">
      <c r="A2923" t="s">
        <v>9</v>
      </c>
      <c r="B2923" t="s">
        <v>6</v>
      </c>
      <c r="C2923" t="str">
        <f t="shared" si="229"/>
        <v>SW</v>
      </c>
      <c r="D2923">
        <v>2019</v>
      </c>
      <c r="E2923">
        <v>9</v>
      </c>
      <c r="F2923" t="str">
        <f t="shared" si="226"/>
        <v>2019Q1</v>
      </c>
      <c r="G2923" t="str">
        <f t="shared" si="227"/>
        <v>PROD_0062019Q1</v>
      </c>
      <c r="H2923">
        <v>46</v>
      </c>
      <c r="I2923" s="1">
        <f t="shared" si="228"/>
        <v>210450</v>
      </c>
      <c r="J2923" t="s">
        <v>20</v>
      </c>
      <c r="K2923" t="s">
        <v>6</v>
      </c>
      <c r="L2923">
        <v>2019</v>
      </c>
      <c r="M2923">
        <v>9</v>
      </c>
      <c r="N2923">
        <v>15</v>
      </c>
      <c r="O2923">
        <f t="shared" si="230"/>
        <v>5580</v>
      </c>
    </row>
    <row r="2924" spans="1:15" x14ac:dyDescent="0.25">
      <c r="A2924" t="s">
        <v>9</v>
      </c>
      <c r="B2924" t="s">
        <v>6</v>
      </c>
      <c r="C2924" t="str">
        <f t="shared" si="229"/>
        <v>SW</v>
      </c>
      <c r="D2924">
        <v>2019</v>
      </c>
      <c r="E2924">
        <v>10</v>
      </c>
      <c r="F2924" t="str">
        <f t="shared" si="226"/>
        <v>2019Q1</v>
      </c>
      <c r="G2924" t="str">
        <f t="shared" si="227"/>
        <v>PROD_0062019Q1</v>
      </c>
      <c r="H2924">
        <v>26</v>
      </c>
      <c r="I2924" s="1">
        <f t="shared" si="228"/>
        <v>118950</v>
      </c>
      <c r="J2924" t="s">
        <v>20</v>
      </c>
      <c r="K2924" t="s">
        <v>6</v>
      </c>
      <c r="L2924">
        <v>2019</v>
      </c>
      <c r="M2924">
        <v>10</v>
      </c>
      <c r="N2924">
        <v>8</v>
      </c>
      <c r="O2924">
        <f t="shared" si="230"/>
        <v>2976</v>
      </c>
    </row>
    <row r="2925" spans="1:15" x14ac:dyDescent="0.25">
      <c r="A2925" t="s">
        <v>9</v>
      </c>
      <c r="B2925" t="s">
        <v>6</v>
      </c>
      <c r="C2925" t="str">
        <f t="shared" si="229"/>
        <v>SW</v>
      </c>
      <c r="D2925">
        <v>2019</v>
      </c>
      <c r="E2925">
        <v>11</v>
      </c>
      <c r="F2925" t="str">
        <f t="shared" si="226"/>
        <v>2019Q1</v>
      </c>
      <c r="G2925" t="str">
        <f t="shared" si="227"/>
        <v>PROD_0062019Q1</v>
      </c>
      <c r="H2925">
        <v>31</v>
      </c>
      <c r="I2925" s="1">
        <f t="shared" si="228"/>
        <v>141825</v>
      </c>
      <c r="J2925" t="s">
        <v>20</v>
      </c>
      <c r="K2925" t="s">
        <v>6</v>
      </c>
      <c r="L2925">
        <v>2019</v>
      </c>
      <c r="M2925">
        <v>11</v>
      </c>
      <c r="N2925">
        <v>10</v>
      </c>
      <c r="O2925">
        <f t="shared" si="230"/>
        <v>3720</v>
      </c>
    </row>
    <row r="2926" spans="1:15" x14ac:dyDescent="0.25">
      <c r="A2926" t="s">
        <v>9</v>
      </c>
      <c r="B2926" t="s">
        <v>6</v>
      </c>
      <c r="C2926" t="str">
        <f t="shared" si="229"/>
        <v>SW</v>
      </c>
      <c r="D2926">
        <v>2019</v>
      </c>
      <c r="E2926">
        <v>12</v>
      </c>
      <c r="F2926" t="str">
        <f t="shared" si="226"/>
        <v>2019Q1</v>
      </c>
      <c r="G2926" t="str">
        <f t="shared" si="227"/>
        <v>PROD_0062019Q1</v>
      </c>
      <c r="H2926">
        <v>39</v>
      </c>
      <c r="I2926" s="1">
        <f t="shared" si="228"/>
        <v>178425</v>
      </c>
      <c r="J2926" t="s">
        <v>20</v>
      </c>
      <c r="K2926" t="s">
        <v>6</v>
      </c>
      <c r="L2926">
        <v>2019</v>
      </c>
      <c r="M2926">
        <v>12</v>
      </c>
      <c r="N2926">
        <v>13</v>
      </c>
      <c r="O2926">
        <f t="shared" si="230"/>
        <v>4836</v>
      </c>
    </row>
    <row r="2927" spans="1:15" x14ac:dyDescent="0.25">
      <c r="A2927" t="s">
        <v>9</v>
      </c>
      <c r="B2927" t="s">
        <v>6</v>
      </c>
      <c r="C2927" t="str">
        <f t="shared" si="229"/>
        <v>SW</v>
      </c>
      <c r="D2927">
        <v>2019</v>
      </c>
      <c r="E2927">
        <v>13</v>
      </c>
      <c r="F2927" t="str">
        <f t="shared" si="226"/>
        <v>2019Q2</v>
      </c>
      <c r="G2927" t="str">
        <f t="shared" si="227"/>
        <v>PROD_0062019Q2</v>
      </c>
      <c r="H2927">
        <v>47</v>
      </c>
      <c r="I2927" s="1">
        <f t="shared" si="228"/>
        <v>215025</v>
      </c>
      <c r="J2927" t="s">
        <v>20</v>
      </c>
      <c r="K2927" t="s">
        <v>6</v>
      </c>
      <c r="L2927">
        <v>2019</v>
      </c>
      <c r="M2927">
        <v>13</v>
      </c>
      <c r="N2927">
        <v>15</v>
      </c>
      <c r="O2927">
        <f t="shared" si="230"/>
        <v>5580</v>
      </c>
    </row>
    <row r="2928" spans="1:15" x14ac:dyDescent="0.25">
      <c r="A2928" t="s">
        <v>9</v>
      </c>
      <c r="B2928" t="s">
        <v>6</v>
      </c>
      <c r="C2928" t="str">
        <f t="shared" si="229"/>
        <v>SW</v>
      </c>
      <c r="D2928">
        <v>2019</v>
      </c>
      <c r="E2928">
        <v>14</v>
      </c>
      <c r="F2928" t="str">
        <f t="shared" si="226"/>
        <v>2019Q2</v>
      </c>
      <c r="G2928" t="str">
        <f t="shared" si="227"/>
        <v>PROD_0062019Q2</v>
      </c>
      <c r="H2928">
        <v>43</v>
      </c>
      <c r="I2928" s="1">
        <f t="shared" si="228"/>
        <v>196725</v>
      </c>
      <c r="J2928" t="s">
        <v>20</v>
      </c>
      <c r="K2928" t="s">
        <v>6</v>
      </c>
      <c r="L2928">
        <v>2019</v>
      </c>
      <c r="M2928">
        <v>14</v>
      </c>
      <c r="N2928">
        <v>13</v>
      </c>
      <c r="O2928">
        <f t="shared" si="230"/>
        <v>4836</v>
      </c>
    </row>
    <row r="2929" spans="1:15" x14ac:dyDescent="0.25">
      <c r="A2929" t="s">
        <v>9</v>
      </c>
      <c r="B2929" t="s">
        <v>6</v>
      </c>
      <c r="C2929" t="str">
        <f t="shared" si="229"/>
        <v>SW</v>
      </c>
      <c r="D2929">
        <v>2019</v>
      </c>
      <c r="E2929">
        <v>15</v>
      </c>
      <c r="F2929" t="str">
        <f t="shared" si="226"/>
        <v>2019Q2</v>
      </c>
      <c r="G2929" t="str">
        <f t="shared" si="227"/>
        <v>PROD_0062019Q2</v>
      </c>
      <c r="H2929">
        <v>50</v>
      </c>
      <c r="I2929" s="1">
        <f t="shared" si="228"/>
        <v>228750</v>
      </c>
      <c r="J2929" t="s">
        <v>20</v>
      </c>
      <c r="K2929" t="s">
        <v>6</v>
      </c>
      <c r="L2929">
        <v>2019</v>
      </c>
      <c r="M2929">
        <v>15</v>
      </c>
      <c r="N2929">
        <v>14</v>
      </c>
      <c r="O2929">
        <f t="shared" si="230"/>
        <v>5208</v>
      </c>
    </row>
    <row r="2930" spans="1:15" x14ac:dyDescent="0.25">
      <c r="A2930" t="s">
        <v>9</v>
      </c>
      <c r="B2930" t="s">
        <v>6</v>
      </c>
      <c r="C2930" t="str">
        <f t="shared" si="229"/>
        <v>SW</v>
      </c>
      <c r="D2930">
        <v>2019</v>
      </c>
      <c r="E2930">
        <v>16</v>
      </c>
      <c r="F2930" t="str">
        <f t="shared" si="226"/>
        <v>2019Q2</v>
      </c>
      <c r="G2930" t="str">
        <f t="shared" si="227"/>
        <v>PROD_0062019Q2</v>
      </c>
      <c r="H2930">
        <v>35</v>
      </c>
      <c r="I2930" s="1">
        <f t="shared" si="228"/>
        <v>160125</v>
      </c>
      <c r="J2930" t="s">
        <v>20</v>
      </c>
      <c r="K2930" t="s">
        <v>6</v>
      </c>
      <c r="L2930">
        <v>2019</v>
      </c>
      <c r="M2930">
        <v>16</v>
      </c>
      <c r="N2930">
        <v>10</v>
      </c>
      <c r="O2930">
        <f t="shared" si="230"/>
        <v>3720</v>
      </c>
    </row>
    <row r="2931" spans="1:15" x14ac:dyDescent="0.25">
      <c r="A2931" t="s">
        <v>9</v>
      </c>
      <c r="B2931" t="s">
        <v>6</v>
      </c>
      <c r="C2931" t="str">
        <f t="shared" si="229"/>
        <v>SW</v>
      </c>
      <c r="D2931">
        <v>2019</v>
      </c>
      <c r="E2931">
        <v>17</v>
      </c>
      <c r="F2931" t="str">
        <f t="shared" si="226"/>
        <v>2019Q2</v>
      </c>
      <c r="G2931" t="str">
        <f t="shared" si="227"/>
        <v>PROD_0062019Q2</v>
      </c>
      <c r="H2931">
        <v>37</v>
      </c>
      <c r="I2931" s="1">
        <f t="shared" si="228"/>
        <v>169275</v>
      </c>
      <c r="J2931" t="s">
        <v>20</v>
      </c>
      <c r="K2931" t="s">
        <v>6</v>
      </c>
      <c r="L2931">
        <v>2019</v>
      </c>
      <c r="M2931">
        <v>17</v>
      </c>
      <c r="N2931">
        <v>10</v>
      </c>
      <c r="O2931">
        <f t="shared" si="230"/>
        <v>3720</v>
      </c>
    </row>
    <row r="2932" spans="1:15" x14ac:dyDescent="0.25">
      <c r="A2932" t="s">
        <v>9</v>
      </c>
      <c r="B2932" t="s">
        <v>6</v>
      </c>
      <c r="C2932" t="str">
        <f t="shared" si="229"/>
        <v>SW</v>
      </c>
      <c r="D2932">
        <v>2019</v>
      </c>
      <c r="E2932">
        <v>18</v>
      </c>
      <c r="F2932" t="str">
        <f t="shared" si="226"/>
        <v>2019Q2</v>
      </c>
      <c r="G2932" t="str">
        <f t="shared" si="227"/>
        <v>PROD_0062019Q2</v>
      </c>
      <c r="H2932">
        <v>32</v>
      </c>
      <c r="I2932" s="1">
        <f t="shared" si="228"/>
        <v>146400</v>
      </c>
      <c r="J2932" t="s">
        <v>20</v>
      </c>
      <c r="K2932" t="s">
        <v>6</v>
      </c>
      <c r="L2932">
        <v>2019</v>
      </c>
      <c r="M2932">
        <v>18</v>
      </c>
      <c r="N2932">
        <v>8</v>
      </c>
      <c r="O2932">
        <f t="shared" si="230"/>
        <v>2976</v>
      </c>
    </row>
    <row r="2933" spans="1:15" x14ac:dyDescent="0.25">
      <c r="A2933" t="s">
        <v>9</v>
      </c>
      <c r="B2933" t="s">
        <v>6</v>
      </c>
      <c r="C2933" t="str">
        <f t="shared" si="229"/>
        <v>SW</v>
      </c>
      <c r="D2933">
        <v>2019</v>
      </c>
      <c r="E2933">
        <v>19</v>
      </c>
      <c r="F2933" t="str">
        <f t="shared" si="226"/>
        <v>2019Q2</v>
      </c>
      <c r="G2933" t="str">
        <f t="shared" si="227"/>
        <v>PROD_0062019Q2</v>
      </c>
      <c r="H2933">
        <v>31</v>
      </c>
      <c r="I2933" s="1">
        <f t="shared" si="228"/>
        <v>141825</v>
      </c>
      <c r="J2933" t="s">
        <v>20</v>
      </c>
      <c r="K2933" t="s">
        <v>6</v>
      </c>
      <c r="L2933">
        <v>2019</v>
      </c>
      <c r="M2933">
        <v>19</v>
      </c>
      <c r="N2933">
        <v>8</v>
      </c>
      <c r="O2933">
        <f t="shared" si="230"/>
        <v>2976</v>
      </c>
    </row>
    <row r="2934" spans="1:15" x14ac:dyDescent="0.25">
      <c r="A2934" t="s">
        <v>9</v>
      </c>
      <c r="B2934" t="s">
        <v>6</v>
      </c>
      <c r="C2934" t="str">
        <f t="shared" si="229"/>
        <v>SW</v>
      </c>
      <c r="D2934">
        <v>2019</v>
      </c>
      <c r="E2934">
        <v>20</v>
      </c>
      <c r="F2934" t="str">
        <f t="shared" si="226"/>
        <v>2019Q2</v>
      </c>
      <c r="G2934" t="str">
        <f t="shared" si="227"/>
        <v>PROD_0062019Q2</v>
      </c>
      <c r="H2934">
        <v>29</v>
      </c>
      <c r="I2934" s="1">
        <f t="shared" si="228"/>
        <v>132675</v>
      </c>
      <c r="J2934" t="s">
        <v>20</v>
      </c>
      <c r="K2934" t="s">
        <v>6</v>
      </c>
      <c r="L2934">
        <v>2019</v>
      </c>
      <c r="M2934">
        <v>20</v>
      </c>
      <c r="N2934">
        <v>7</v>
      </c>
      <c r="O2934">
        <f t="shared" si="230"/>
        <v>2604</v>
      </c>
    </row>
    <row r="2935" spans="1:15" x14ac:dyDescent="0.25">
      <c r="A2935" t="s">
        <v>9</v>
      </c>
      <c r="B2935" t="s">
        <v>6</v>
      </c>
      <c r="C2935" t="str">
        <f t="shared" si="229"/>
        <v>SW</v>
      </c>
      <c r="D2935">
        <v>2019</v>
      </c>
      <c r="E2935">
        <v>21</v>
      </c>
      <c r="F2935" t="str">
        <f t="shared" si="226"/>
        <v>2019Q2</v>
      </c>
      <c r="G2935" t="str">
        <f t="shared" si="227"/>
        <v>PROD_0062019Q2</v>
      </c>
      <c r="H2935">
        <v>45</v>
      </c>
      <c r="I2935" s="1">
        <f t="shared" si="228"/>
        <v>205875</v>
      </c>
      <c r="J2935" t="s">
        <v>20</v>
      </c>
      <c r="K2935" t="s">
        <v>6</v>
      </c>
      <c r="L2935">
        <v>2019</v>
      </c>
      <c r="M2935">
        <v>21</v>
      </c>
      <c r="N2935">
        <v>12</v>
      </c>
      <c r="O2935">
        <f t="shared" si="230"/>
        <v>4464</v>
      </c>
    </row>
    <row r="2936" spans="1:15" x14ac:dyDescent="0.25">
      <c r="A2936" t="s">
        <v>9</v>
      </c>
      <c r="B2936" t="s">
        <v>6</v>
      </c>
      <c r="C2936" t="str">
        <f t="shared" si="229"/>
        <v>SW</v>
      </c>
      <c r="D2936">
        <v>2019</v>
      </c>
      <c r="E2936">
        <v>22</v>
      </c>
      <c r="F2936" t="str">
        <f t="shared" si="226"/>
        <v>2019Q2</v>
      </c>
      <c r="G2936" t="str">
        <f t="shared" si="227"/>
        <v>PROD_0062019Q2</v>
      </c>
      <c r="H2936">
        <v>33</v>
      </c>
      <c r="I2936" s="1">
        <f t="shared" si="228"/>
        <v>150975</v>
      </c>
      <c r="J2936" t="s">
        <v>20</v>
      </c>
      <c r="K2936" t="s">
        <v>6</v>
      </c>
      <c r="L2936">
        <v>2019</v>
      </c>
      <c r="M2936">
        <v>22</v>
      </c>
      <c r="N2936">
        <v>9</v>
      </c>
      <c r="O2936">
        <f t="shared" si="230"/>
        <v>3348</v>
      </c>
    </row>
    <row r="2937" spans="1:15" x14ac:dyDescent="0.25">
      <c r="A2937" t="s">
        <v>9</v>
      </c>
      <c r="B2937" t="s">
        <v>6</v>
      </c>
      <c r="C2937" t="str">
        <f t="shared" si="229"/>
        <v>SW</v>
      </c>
      <c r="D2937">
        <v>2019</v>
      </c>
      <c r="E2937">
        <v>23</v>
      </c>
      <c r="F2937" t="str">
        <f t="shared" si="226"/>
        <v>2019Q2</v>
      </c>
      <c r="G2937" t="str">
        <f t="shared" si="227"/>
        <v>PROD_0062019Q2</v>
      </c>
      <c r="H2937">
        <v>35</v>
      </c>
      <c r="I2937" s="1">
        <f t="shared" si="228"/>
        <v>160125</v>
      </c>
      <c r="J2937" t="s">
        <v>20</v>
      </c>
      <c r="K2937" t="s">
        <v>6</v>
      </c>
      <c r="L2937">
        <v>2019</v>
      </c>
      <c r="M2937">
        <v>23</v>
      </c>
      <c r="N2937">
        <v>10</v>
      </c>
      <c r="O2937">
        <f t="shared" si="230"/>
        <v>3720</v>
      </c>
    </row>
    <row r="2938" spans="1:15" x14ac:dyDescent="0.25">
      <c r="A2938" t="s">
        <v>9</v>
      </c>
      <c r="B2938" t="s">
        <v>6</v>
      </c>
      <c r="C2938" t="str">
        <f t="shared" si="229"/>
        <v>SW</v>
      </c>
      <c r="D2938">
        <v>2019</v>
      </c>
      <c r="E2938">
        <v>24</v>
      </c>
      <c r="F2938" t="str">
        <f t="shared" si="226"/>
        <v>2019Q2</v>
      </c>
      <c r="G2938" t="str">
        <f t="shared" si="227"/>
        <v>PROD_0062019Q2</v>
      </c>
      <c r="H2938">
        <v>29</v>
      </c>
      <c r="I2938" s="1">
        <f t="shared" si="228"/>
        <v>132675</v>
      </c>
      <c r="J2938" t="s">
        <v>20</v>
      </c>
      <c r="K2938" t="s">
        <v>6</v>
      </c>
      <c r="L2938">
        <v>2019</v>
      </c>
      <c r="M2938">
        <v>24</v>
      </c>
      <c r="N2938">
        <v>9</v>
      </c>
      <c r="O2938">
        <f t="shared" si="230"/>
        <v>3348</v>
      </c>
    </row>
    <row r="2939" spans="1:15" x14ac:dyDescent="0.25">
      <c r="A2939" t="s">
        <v>9</v>
      </c>
      <c r="B2939" t="s">
        <v>6</v>
      </c>
      <c r="C2939" t="str">
        <f t="shared" si="229"/>
        <v>SW</v>
      </c>
      <c r="D2939">
        <v>2019</v>
      </c>
      <c r="E2939">
        <v>25</v>
      </c>
      <c r="F2939" t="str">
        <f t="shared" si="226"/>
        <v>2019Q2</v>
      </c>
      <c r="G2939" t="str">
        <f t="shared" si="227"/>
        <v>PROD_0062019Q2</v>
      </c>
      <c r="H2939">
        <v>16</v>
      </c>
      <c r="I2939" s="1">
        <f t="shared" si="228"/>
        <v>73200</v>
      </c>
      <c r="J2939" t="s">
        <v>20</v>
      </c>
      <c r="K2939" t="s">
        <v>6</v>
      </c>
      <c r="L2939">
        <v>2019</v>
      </c>
      <c r="M2939">
        <v>25</v>
      </c>
      <c r="N2939">
        <v>6</v>
      </c>
      <c r="O2939">
        <f t="shared" si="230"/>
        <v>2232</v>
      </c>
    </row>
    <row r="2940" spans="1:15" x14ac:dyDescent="0.25">
      <c r="A2940" t="s">
        <v>9</v>
      </c>
      <c r="B2940" t="s">
        <v>6</v>
      </c>
      <c r="C2940" t="str">
        <f t="shared" si="229"/>
        <v>SW</v>
      </c>
      <c r="D2940">
        <v>2019</v>
      </c>
      <c r="E2940">
        <v>26</v>
      </c>
      <c r="F2940" t="str">
        <f t="shared" si="226"/>
        <v>2019Q3</v>
      </c>
      <c r="G2940" t="str">
        <f t="shared" si="227"/>
        <v>PROD_0062019Q3</v>
      </c>
      <c r="H2940">
        <v>34</v>
      </c>
      <c r="I2940" s="1">
        <f t="shared" si="228"/>
        <v>155550</v>
      </c>
      <c r="J2940" t="s">
        <v>20</v>
      </c>
      <c r="K2940" t="s">
        <v>6</v>
      </c>
      <c r="L2940">
        <v>2019</v>
      </c>
      <c r="M2940">
        <v>26</v>
      </c>
      <c r="N2940">
        <v>14</v>
      </c>
      <c r="O2940">
        <f t="shared" si="230"/>
        <v>5208</v>
      </c>
    </row>
    <row r="2941" spans="1:15" x14ac:dyDescent="0.25">
      <c r="A2941" t="s">
        <v>9</v>
      </c>
      <c r="B2941" t="s">
        <v>6</v>
      </c>
      <c r="C2941" t="str">
        <f t="shared" si="229"/>
        <v>SW</v>
      </c>
      <c r="D2941">
        <v>2019</v>
      </c>
      <c r="E2941">
        <v>27</v>
      </c>
      <c r="F2941" t="str">
        <f t="shared" si="226"/>
        <v>2019Q3</v>
      </c>
      <c r="G2941" t="str">
        <f t="shared" si="227"/>
        <v>PROD_0062019Q3</v>
      </c>
      <c r="H2941">
        <v>28</v>
      </c>
      <c r="I2941" s="1">
        <f t="shared" si="228"/>
        <v>128100</v>
      </c>
      <c r="J2941" t="s">
        <v>20</v>
      </c>
      <c r="K2941" t="s">
        <v>6</v>
      </c>
      <c r="L2941">
        <v>2019</v>
      </c>
      <c r="M2941">
        <v>27</v>
      </c>
      <c r="N2941">
        <v>13</v>
      </c>
      <c r="O2941">
        <f t="shared" si="230"/>
        <v>4836</v>
      </c>
    </row>
    <row r="2942" spans="1:15" x14ac:dyDescent="0.25">
      <c r="A2942" t="s">
        <v>9</v>
      </c>
      <c r="B2942" t="s">
        <v>6</v>
      </c>
      <c r="C2942" t="str">
        <f t="shared" si="229"/>
        <v>SW</v>
      </c>
      <c r="D2942">
        <v>2019</v>
      </c>
      <c r="E2942">
        <v>28</v>
      </c>
      <c r="F2942" t="str">
        <f t="shared" si="226"/>
        <v>2019Q3</v>
      </c>
      <c r="G2942" t="str">
        <f t="shared" si="227"/>
        <v>PROD_0062019Q3</v>
      </c>
      <c r="H2942">
        <v>30</v>
      </c>
      <c r="I2942" s="1">
        <f t="shared" si="228"/>
        <v>137250</v>
      </c>
      <c r="J2942" t="s">
        <v>20</v>
      </c>
      <c r="K2942" t="s">
        <v>6</v>
      </c>
      <c r="L2942">
        <v>2019</v>
      </c>
      <c r="M2942">
        <v>28</v>
      </c>
      <c r="N2942">
        <v>16</v>
      </c>
      <c r="O2942">
        <f t="shared" si="230"/>
        <v>5952</v>
      </c>
    </row>
    <row r="2943" spans="1:15" x14ac:dyDescent="0.25">
      <c r="A2943" t="s">
        <v>9</v>
      </c>
      <c r="B2943" t="s">
        <v>6</v>
      </c>
      <c r="C2943" t="str">
        <f t="shared" si="229"/>
        <v>SW</v>
      </c>
      <c r="D2943">
        <v>2019</v>
      </c>
      <c r="E2943">
        <v>29</v>
      </c>
      <c r="F2943" t="str">
        <f t="shared" si="226"/>
        <v>2019Q3</v>
      </c>
      <c r="G2943" t="str">
        <f t="shared" si="227"/>
        <v>PROD_0062019Q3</v>
      </c>
      <c r="H2943">
        <v>30</v>
      </c>
      <c r="I2943" s="1">
        <f t="shared" si="228"/>
        <v>137250</v>
      </c>
      <c r="J2943" t="s">
        <v>20</v>
      </c>
      <c r="K2943" t="s">
        <v>6</v>
      </c>
      <c r="L2943">
        <v>2019</v>
      </c>
      <c r="M2943">
        <v>29</v>
      </c>
      <c r="N2943">
        <v>15</v>
      </c>
      <c r="O2943">
        <f t="shared" si="230"/>
        <v>5580</v>
      </c>
    </row>
    <row r="2944" spans="1:15" x14ac:dyDescent="0.25">
      <c r="A2944" t="s">
        <v>9</v>
      </c>
      <c r="B2944" t="s">
        <v>6</v>
      </c>
      <c r="C2944" t="str">
        <f t="shared" si="229"/>
        <v>SW</v>
      </c>
      <c r="D2944">
        <v>2019</v>
      </c>
      <c r="E2944">
        <v>30</v>
      </c>
      <c r="F2944" t="str">
        <f t="shared" si="226"/>
        <v>2019Q3</v>
      </c>
      <c r="G2944" t="str">
        <f t="shared" si="227"/>
        <v>PROD_0062019Q3</v>
      </c>
      <c r="H2944">
        <v>17</v>
      </c>
      <c r="I2944" s="1">
        <f t="shared" si="228"/>
        <v>77775</v>
      </c>
      <c r="J2944" t="s">
        <v>20</v>
      </c>
      <c r="K2944" t="s">
        <v>6</v>
      </c>
      <c r="L2944">
        <v>2019</v>
      </c>
      <c r="M2944">
        <v>30</v>
      </c>
      <c r="N2944">
        <v>8</v>
      </c>
      <c r="O2944">
        <f t="shared" si="230"/>
        <v>2976</v>
      </c>
    </row>
    <row r="2945" spans="1:15" x14ac:dyDescent="0.25">
      <c r="A2945" t="s">
        <v>9</v>
      </c>
      <c r="B2945" t="s">
        <v>6</v>
      </c>
      <c r="C2945" t="str">
        <f t="shared" si="229"/>
        <v>SW</v>
      </c>
      <c r="D2945">
        <v>2019</v>
      </c>
      <c r="E2945">
        <v>31</v>
      </c>
      <c r="F2945" t="str">
        <f t="shared" si="226"/>
        <v>2019Q3</v>
      </c>
      <c r="G2945" t="str">
        <f t="shared" si="227"/>
        <v>PROD_0062019Q3</v>
      </c>
      <c r="H2945">
        <v>32</v>
      </c>
      <c r="I2945" s="1">
        <f t="shared" si="228"/>
        <v>146400</v>
      </c>
      <c r="J2945" t="s">
        <v>20</v>
      </c>
      <c r="K2945" t="s">
        <v>6</v>
      </c>
      <c r="L2945">
        <v>2019</v>
      </c>
      <c r="M2945">
        <v>31</v>
      </c>
      <c r="N2945">
        <v>14</v>
      </c>
      <c r="O2945">
        <f t="shared" si="230"/>
        <v>5208</v>
      </c>
    </row>
    <row r="2946" spans="1:15" x14ac:dyDescent="0.25">
      <c r="A2946" t="s">
        <v>9</v>
      </c>
      <c r="B2946" t="s">
        <v>6</v>
      </c>
      <c r="C2946" t="str">
        <f t="shared" si="229"/>
        <v>SW</v>
      </c>
      <c r="D2946">
        <v>2019</v>
      </c>
      <c r="E2946">
        <v>32</v>
      </c>
      <c r="F2946" t="str">
        <f t="shared" ref="F2946:F3009" si="231">CONCATENATE(D2946,"Q",IF(E2946&gt;=39,4,IF(E2946&gt;=26,3,IF(E2946&gt;=13,2,IF(E2946&gt;=0,1)))))</f>
        <v>2019Q3</v>
      </c>
      <c r="G2946" t="str">
        <f t="shared" ref="G2946:G3009" si="232">CONCATENATE(A2946,D2946,"Q",IF(E2946&gt;=39,4,IF(E2946&gt;=26,3,IF(E2946&gt;=13,2,IF(E2946&gt;=0,1)))))</f>
        <v>PROD_0062019Q3</v>
      </c>
      <c r="H2946">
        <v>37</v>
      </c>
      <c r="I2946" s="1">
        <f t="shared" ref="I2946:I3009" si="233">H2946*(VLOOKUP(G2946,S$2:T$65,2,0))</f>
        <v>169275</v>
      </c>
      <c r="J2946" t="s">
        <v>20</v>
      </c>
      <c r="K2946" t="s">
        <v>6</v>
      </c>
      <c r="L2946">
        <v>2019</v>
      </c>
      <c r="M2946">
        <v>32</v>
      </c>
      <c r="N2946">
        <v>16</v>
      </c>
      <c r="O2946">
        <f t="shared" si="230"/>
        <v>5952</v>
      </c>
    </row>
    <row r="2947" spans="1:15" x14ac:dyDescent="0.25">
      <c r="A2947" t="s">
        <v>9</v>
      </c>
      <c r="B2947" t="s">
        <v>6</v>
      </c>
      <c r="C2947" t="str">
        <f t="shared" ref="C2947:C3010" si="234">VLOOKUP(B2947,$V$14:$Y$18,2,FALSE)</f>
        <v>SW</v>
      </c>
      <c r="D2947">
        <v>2019</v>
      </c>
      <c r="E2947">
        <v>33</v>
      </c>
      <c r="F2947" t="str">
        <f t="shared" si="231"/>
        <v>2019Q3</v>
      </c>
      <c r="G2947" t="str">
        <f t="shared" si="232"/>
        <v>PROD_0062019Q3</v>
      </c>
      <c r="H2947">
        <v>31</v>
      </c>
      <c r="I2947" s="1">
        <f t="shared" si="233"/>
        <v>141825</v>
      </c>
      <c r="J2947" t="s">
        <v>20</v>
      </c>
      <c r="K2947" t="s">
        <v>6</v>
      </c>
      <c r="L2947">
        <v>2019</v>
      </c>
      <c r="M2947">
        <v>33</v>
      </c>
      <c r="N2947">
        <v>12</v>
      </c>
      <c r="O2947">
        <f t="shared" ref="O2947:O3010" si="235">N2947*(VLOOKUP(J2947,$V$2:$W$9,2,0))</f>
        <v>4464</v>
      </c>
    </row>
    <row r="2948" spans="1:15" x14ac:dyDescent="0.25">
      <c r="A2948" t="s">
        <v>9</v>
      </c>
      <c r="B2948" t="s">
        <v>6</v>
      </c>
      <c r="C2948" t="str">
        <f t="shared" si="234"/>
        <v>SW</v>
      </c>
      <c r="D2948">
        <v>2019</v>
      </c>
      <c r="E2948">
        <v>34</v>
      </c>
      <c r="F2948" t="str">
        <f t="shared" si="231"/>
        <v>2019Q3</v>
      </c>
      <c r="G2948" t="str">
        <f t="shared" si="232"/>
        <v>PROD_0062019Q3</v>
      </c>
      <c r="H2948">
        <v>24</v>
      </c>
      <c r="I2948" s="1">
        <f t="shared" si="233"/>
        <v>109800</v>
      </c>
      <c r="J2948" t="s">
        <v>20</v>
      </c>
      <c r="K2948" t="s">
        <v>6</v>
      </c>
      <c r="L2948">
        <v>2019</v>
      </c>
      <c r="M2948">
        <v>34</v>
      </c>
      <c r="N2948">
        <v>9</v>
      </c>
      <c r="O2948">
        <f t="shared" si="235"/>
        <v>3348</v>
      </c>
    </row>
    <row r="2949" spans="1:15" x14ac:dyDescent="0.25">
      <c r="A2949" t="s">
        <v>9</v>
      </c>
      <c r="B2949" t="s">
        <v>6</v>
      </c>
      <c r="C2949" t="str">
        <f t="shared" si="234"/>
        <v>SW</v>
      </c>
      <c r="D2949">
        <v>2019</v>
      </c>
      <c r="E2949">
        <v>35</v>
      </c>
      <c r="F2949" t="str">
        <f t="shared" si="231"/>
        <v>2019Q3</v>
      </c>
      <c r="G2949" t="str">
        <f t="shared" si="232"/>
        <v>PROD_0062019Q3</v>
      </c>
      <c r="H2949">
        <v>34</v>
      </c>
      <c r="I2949" s="1">
        <f t="shared" si="233"/>
        <v>155550</v>
      </c>
      <c r="J2949" t="s">
        <v>20</v>
      </c>
      <c r="K2949" t="s">
        <v>6</v>
      </c>
      <c r="L2949">
        <v>2019</v>
      </c>
      <c r="M2949">
        <v>35</v>
      </c>
      <c r="N2949">
        <v>11</v>
      </c>
      <c r="O2949">
        <f t="shared" si="235"/>
        <v>4092</v>
      </c>
    </row>
    <row r="2950" spans="1:15" x14ac:dyDescent="0.25">
      <c r="A2950" t="s">
        <v>9</v>
      </c>
      <c r="B2950" t="s">
        <v>6</v>
      </c>
      <c r="C2950" t="str">
        <f t="shared" si="234"/>
        <v>SW</v>
      </c>
      <c r="D2950">
        <v>2019</v>
      </c>
      <c r="E2950">
        <v>36</v>
      </c>
      <c r="F2950" t="str">
        <f t="shared" si="231"/>
        <v>2019Q3</v>
      </c>
      <c r="G2950" t="str">
        <f t="shared" si="232"/>
        <v>PROD_0062019Q3</v>
      </c>
      <c r="H2950">
        <v>33</v>
      </c>
      <c r="I2950" s="1">
        <f t="shared" si="233"/>
        <v>150975</v>
      </c>
      <c r="J2950" t="s">
        <v>20</v>
      </c>
      <c r="K2950" t="s">
        <v>6</v>
      </c>
      <c r="L2950">
        <v>2019</v>
      </c>
      <c r="M2950">
        <v>36</v>
      </c>
      <c r="N2950">
        <v>10</v>
      </c>
      <c r="O2950">
        <f t="shared" si="235"/>
        <v>3720</v>
      </c>
    </row>
    <row r="2951" spans="1:15" x14ac:dyDescent="0.25">
      <c r="A2951" t="s">
        <v>9</v>
      </c>
      <c r="B2951" t="s">
        <v>6</v>
      </c>
      <c r="C2951" t="str">
        <f t="shared" si="234"/>
        <v>SW</v>
      </c>
      <c r="D2951">
        <v>2019</v>
      </c>
      <c r="E2951">
        <v>37</v>
      </c>
      <c r="F2951" t="str">
        <f t="shared" si="231"/>
        <v>2019Q3</v>
      </c>
      <c r="G2951" t="str">
        <f t="shared" si="232"/>
        <v>PROD_0062019Q3</v>
      </c>
      <c r="H2951">
        <v>38</v>
      </c>
      <c r="I2951" s="1">
        <f t="shared" si="233"/>
        <v>173850</v>
      </c>
      <c r="J2951" t="s">
        <v>20</v>
      </c>
      <c r="K2951" t="s">
        <v>6</v>
      </c>
      <c r="L2951">
        <v>2019</v>
      </c>
      <c r="M2951">
        <v>37</v>
      </c>
      <c r="N2951">
        <v>10</v>
      </c>
      <c r="O2951">
        <f t="shared" si="235"/>
        <v>3720</v>
      </c>
    </row>
    <row r="2952" spans="1:15" x14ac:dyDescent="0.25">
      <c r="A2952" t="s">
        <v>9</v>
      </c>
      <c r="B2952" t="s">
        <v>6</v>
      </c>
      <c r="C2952" t="str">
        <f t="shared" si="234"/>
        <v>SW</v>
      </c>
      <c r="D2952">
        <v>2019</v>
      </c>
      <c r="E2952">
        <v>38</v>
      </c>
      <c r="F2952" t="str">
        <f t="shared" si="231"/>
        <v>2019Q3</v>
      </c>
      <c r="G2952" t="str">
        <f t="shared" si="232"/>
        <v>PROD_0062019Q3</v>
      </c>
      <c r="H2952">
        <v>35</v>
      </c>
      <c r="I2952" s="1">
        <f t="shared" si="233"/>
        <v>160125</v>
      </c>
      <c r="J2952" t="s">
        <v>20</v>
      </c>
      <c r="K2952" t="s">
        <v>6</v>
      </c>
      <c r="L2952">
        <v>2019</v>
      </c>
      <c r="M2952">
        <v>38</v>
      </c>
      <c r="N2952">
        <v>9</v>
      </c>
      <c r="O2952">
        <f t="shared" si="235"/>
        <v>3348</v>
      </c>
    </row>
    <row r="2953" spans="1:15" x14ac:dyDescent="0.25">
      <c r="A2953" t="s">
        <v>9</v>
      </c>
      <c r="B2953" t="s">
        <v>6</v>
      </c>
      <c r="C2953" t="str">
        <f t="shared" si="234"/>
        <v>SW</v>
      </c>
      <c r="D2953">
        <v>2019</v>
      </c>
      <c r="E2953">
        <v>39</v>
      </c>
      <c r="F2953" t="str">
        <f t="shared" si="231"/>
        <v>2019Q4</v>
      </c>
      <c r="G2953" t="str">
        <f t="shared" si="232"/>
        <v>PROD_0062019Q4</v>
      </c>
      <c r="H2953">
        <v>28</v>
      </c>
      <c r="I2953" s="1">
        <f t="shared" si="233"/>
        <v>128100</v>
      </c>
      <c r="J2953" t="s">
        <v>20</v>
      </c>
      <c r="K2953" t="s">
        <v>6</v>
      </c>
      <c r="L2953">
        <v>2019</v>
      </c>
      <c r="M2953">
        <v>39</v>
      </c>
      <c r="N2953">
        <v>6</v>
      </c>
      <c r="O2953">
        <f t="shared" si="235"/>
        <v>2232</v>
      </c>
    </row>
    <row r="2954" spans="1:15" x14ac:dyDescent="0.25">
      <c r="A2954" t="s">
        <v>9</v>
      </c>
      <c r="B2954" t="s">
        <v>6</v>
      </c>
      <c r="C2954" t="str">
        <f t="shared" si="234"/>
        <v>SW</v>
      </c>
      <c r="D2954">
        <v>2019</v>
      </c>
      <c r="E2954">
        <v>40</v>
      </c>
      <c r="F2954" t="str">
        <f t="shared" si="231"/>
        <v>2019Q4</v>
      </c>
      <c r="G2954" t="str">
        <f t="shared" si="232"/>
        <v>PROD_0062019Q4</v>
      </c>
      <c r="H2954">
        <v>34</v>
      </c>
      <c r="I2954" s="1">
        <f t="shared" si="233"/>
        <v>155550</v>
      </c>
      <c r="J2954" t="s">
        <v>20</v>
      </c>
      <c r="K2954" t="s">
        <v>6</v>
      </c>
      <c r="L2954">
        <v>2019</v>
      </c>
      <c r="M2954">
        <v>40</v>
      </c>
      <c r="N2954">
        <v>7</v>
      </c>
      <c r="O2954">
        <f t="shared" si="235"/>
        <v>2604</v>
      </c>
    </row>
    <row r="2955" spans="1:15" x14ac:dyDescent="0.25">
      <c r="A2955" t="s">
        <v>9</v>
      </c>
      <c r="B2955" t="s">
        <v>6</v>
      </c>
      <c r="C2955" t="str">
        <f t="shared" si="234"/>
        <v>SW</v>
      </c>
      <c r="D2955">
        <v>2019</v>
      </c>
      <c r="E2955">
        <v>41</v>
      </c>
      <c r="F2955" t="str">
        <f t="shared" si="231"/>
        <v>2019Q4</v>
      </c>
      <c r="G2955" t="str">
        <f t="shared" si="232"/>
        <v>PROD_0062019Q4</v>
      </c>
      <c r="H2955">
        <v>28</v>
      </c>
      <c r="I2955" s="1">
        <f t="shared" si="233"/>
        <v>128100</v>
      </c>
      <c r="J2955" t="s">
        <v>20</v>
      </c>
      <c r="K2955" t="s">
        <v>6</v>
      </c>
      <c r="L2955">
        <v>2019</v>
      </c>
      <c r="M2955">
        <v>41</v>
      </c>
      <c r="N2955">
        <v>6</v>
      </c>
      <c r="O2955">
        <f t="shared" si="235"/>
        <v>2232</v>
      </c>
    </row>
    <row r="2956" spans="1:15" x14ac:dyDescent="0.25">
      <c r="A2956" t="s">
        <v>9</v>
      </c>
      <c r="B2956" t="s">
        <v>6</v>
      </c>
      <c r="C2956" t="str">
        <f t="shared" si="234"/>
        <v>SW</v>
      </c>
      <c r="D2956">
        <v>2019</v>
      </c>
      <c r="E2956">
        <v>42</v>
      </c>
      <c r="F2956" t="str">
        <f t="shared" si="231"/>
        <v>2019Q4</v>
      </c>
      <c r="G2956" t="str">
        <f t="shared" si="232"/>
        <v>PROD_0062019Q4</v>
      </c>
      <c r="H2956">
        <v>32</v>
      </c>
      <c r="I2956" s="1">
        <f t="shared" si="233"/>
        <v>146400</v>
      </c>
      <c r="J2956" t="s">
        <v>20</v>
      </c>
      <c r="K2956" t="s">
        <v>6</v>
      </c>
      <c r="L2956">
        <v>2019</v>
      </c>
      <c r="M2956">
        <v>42</v>
      </c>
      <c r="N2956">
        <v>7</v>
      </c>
      <c r="O2956">
        <f t="shared" si="235"/>
        <v>2604</v>
      </c>
    </row>
    <row r="2957" spans="1:15" x14ac:dyDescent="0.25">
      <c r="A2957" t="s">
        <v>9</v>
      </c>
      <c r="B2957" t="s">
        <v>6</v>
      </c>
      <c r="C2957" t="str">
        <f t="shared" si="234"/>
        <v>SW</v>
      </c>
      <c r="D2957">
        <v>2019</v>
      </c>
      <c r="E2957">
        <v>43</v>
      </c>
      <c r="F2957" t="str">
        <f t="shared" si="231"/>
        <v>2019Q4</v>
      </c>
      <c r="G2957" t="str">
        <f t="shared" si="232"/>
        <v>PROD_0062019Q4</v>
      </c>
      <c r="H2957">
        <v>24</v>
      </c>
      <c r="I2957" s="1">
        <f t="shared" si="233"/>
        <v>109800</v>
      </c>
      <c r="J2957" t="s">
        <v>20</v>
      </c>
      <c r="K2957" t="s">
        <v>6</v>
      </c>
      <c r="L2957">
        <v>2019</v>
      </c>
      <c r="M2957">
        <v>43</v>
      </c>
      <c r="N2957">
        <v>6</v>
      </c>
      <c r="O2957">
        <f t="shared" si="235"/>
        <v>2232</v>
      </c>
    </row>
    <row r="2958" spans="1:15" x14ac:dyDescent="0.25">
      <c r="A2958" t="s">
        <v>9</v>
      </c>
      <c r="B2958" t="s">
        <v>6</v>
      </c>
      <c r="C2958" t="str">
        <f t="shared" si="234"/>
        <v>SW</v>
      </c>
      <c r="D2958">
        <v>2019</v>
      </c>
      <c r="E2958">
        <v>44</v>
      </c>
      <c r="F2958" t="str">
        <f t="shared" si="231"/>
        <v>2019Q4</v>
      </c>
      <c r="G2958" t="str">
        <f t="shared" si="232"/>
        <v>PROD_0062019Q4</v>
      </c>
      <c r="H2958">
        <v>28</v>
      </c>
      <c r="I2958" s="1">
        <f t="shared" si="233"/>
        <v>128100</v>
      </c>
      <c r="J2958" t="s">
        <v>20</v>
      </c>
      <c r="K2958" t="s">
        <v>6</v>
      </c>
      <c r="L2958">
        <v>2019</v>
      </c>
      <c r="M2958">
        <v>44</v>
      </c>
      <c r="N2958">
        <v>8</v>
      </c>
      <c r="O2958">
        <f t="shared" si="235"/>
        <v>2976</v>
      </c>
    </row>
    <row r="2959" spans="1:15" x14ac:dyDescent="0.25">
      <c r="A2959" t="s">
        <v>9</v>
      </c>
      <c r="B2959" t="s">
        <v>6</v>
      </c>
      <c r="C2959" t="str">
        <f t="shared" si="234"/>
        <v>SW</v>
      </c>
      <c r="D2959">
        <v>2019</v>
      </c>
      <c r="E2959">
        <v>45</v>
      </c>
      <c r="F2959" t="str">
        <f t="shared" si="231"/>
        <v>2019Q4</v>
      </c>
      <c r="G2959" t="str">
        <f t="shared" si="232"/>
        <v>PROD_0062019Q4</v>
      </c>
      <c r="H2959">
        <v>22</v>
      </c>
      <c r="I2959" s="1">
        <f t="shared" si="233"/>
        <v>100650</v>
      </c>
      <c r="J2959" t="s">
        <v>20</v>
      </c>
      <c r="K2959" t="s">
        <v>6</v>
      </c>
      <c r="L2959">
        <v>2019</v>
      </c>
      <c r="M2959">
        <v>45</v>
      </c>
      <c r="N2959">
        <v>6</v>
      </c>
      <c r="O2959">
        <f t="shared" si="235"/>
        <v>2232</v>
      </c>
    </row>
    <row r="2960" spans="1:15" x14ac:dyDescent="0.25">
      <c r="A2960" t="s">
        <v>9</v>
      </c>
      <c r="B2960" t="s">
        <v>6</v>
      </c>
      <c r="C2960" t="str">
        <f t="shared" si="234"/>
        <v>SW</v>
      </c>
      <c r="D2960">
        <v>2019</v>
      </c>
      <c r="E2960">
        <v>46</v>
      </c>
      <c r="F2960" t="str">
        <f t="shared" si="231"/>
        <v>2019Q4</v>
      </c>
      <c r="G2960" t="str">
        <f t="shared" si="232"/>
        <v>PROD_0062019Q4</v>
      </c>
      <c r="H2960">
        <v>24</v>
      </c>
      <c r="I2960" s="1">
        <f t="shared" si="233"/>
        <v>109800</v>
      </c>
      <c r="J2960" t="s">
        <v>20</v>
      </c>
      <c r="K2960" t="s">
        <v>6</v>
      </c>
      <c r="L2960">
        <v>2019</v>
      </c>
      <c r="M2960">
        <v>46</v>
      </c>
      <c r="N2960">
        <v>7</v>
      </c>
      <c r="O2960">
        <f t="shared" si="235"/>
        <v>2604</v>
      </c>
    </row>
    <row r="2961" spans="1:15" x14ac:dyDescent="0.25">
      <c r="A2961" t="s">
        <v>9</v>
      </c>
      <c r="B2961" t="s">
        <v>6</v>
      </c>
      <c r="C2961" t="str">
        <f t="shared" si="234"/>
        <v>SW</v>
      </c>
      <c r="D2961">
        <v>2019</v>
      </c>
      <c r="E2961">
        <v>47</v>
      </c>
      <c r="F2961" t="str">
        <f t="shared" si="231"/>
        <v>2019Q4</v>
      </c>
      <c r="G2961" t="str">
        <f t="shared" si="232"/>
        <v>PROD_0062019Q4</v>
      </c>
      <c r="H2961">
        <v>26</v>
      </c>
      <c r="I2961" s="1">
        <f t="shared" si="233"/>
        <v>118950</v>
      </c>
      <c r="J2961" t="s">
        <v>20</v>
      </c>
      <c r="K2961" t="s">
        <v>6</v>
      </c>
      <c r="L2961">
        <v>2019</v>
      </c>
      <c r="M2961">
        <v>47</v>
      </c>
      <c r="N2961">
        <v>8</v>
      </c>
      <c r="O2961">
        <f t="shared" si="235"/>
        <v>2976</v>
      </c>
    </row>
    <row r="2962" spans="1:15" x14ac:dyDescent="0.25">
      <c r="A2962" t="s">
        <v>9</v>
      </c>
      <c r="B2962" t="s">
        <v>6</v>
      </c>
      <c r="C2962" t="str">
        <f t="shared" si="234"/>
        <v>SW</v>
      </c>
      <c r="D2962">
        <v>2019</v>
      </c>
      <c r="E2962">
        <v>48</v>
      </c>
      <c r="F2962" t="str">
        <f t="shared" si="231"/>
        <v>2019Q4</v>
      </c>
      <c r="G2962" t="str">
        <f t="shared" si="232"/>
        <v>PROD_0062019Q4</v>
      </c>
      <c r="H2962">
        <v>33</v>
      </c>
      <c r="I2962" s="1">
        <f t="shared" si="233"/>
        <v>150975</v>
      </c>
      <c r="J2962" t="s">
        <v>20</v>
      </c>
      <c r="K2962" t="s">
        <v>6</v>
      </c>
      <c r="L2962">
        <v>2019</v>
      </c>
      <c r="M2962">
        <v>48</v>
      </c>
      <c r="N2962">
        <v>11</v>
      </c>
      <c r="O2962">
        <f t="shared" si="235"/>
        <v>4092</v>
      </c>
    </row>
    <row r="2963" spans="1:15" x14ac:dyDescent="0.25">
      <c r="A2963" t="s">
        <v>9</v>
      </c>
      <c r="B2963" t="s">
        <v>6</v>
      </c>
      <c r="C2963" t="str">
        <f t="shared" si="234"/>
        <v>SW</v>
      </c>
      <c r="D2963">
        <v>2019</v>
      </c>
      <c r="E2963">
        <v>49</v>
      </c>
      <c r="F2963" t="str">
        <f t="shared" si="231"/>
        <v>2019Q4</v>
      </c>
      <c r="G2963" t="str">
        <f t="shared" si="232"/>
        <v>PROD_0062019Q4</v>
      </c>
      <c r="H2963">
        <v>25</v>
      </c>
      <c r="I2963" s="1">
        <f t="shared" si="233"/>
        <v>114375</v>
      </c>
      <c r="J2963" t="s">
        <v>20</v>
      </c>
      <c r="K2963" t="s">
        <v>6</v>
      </c>
      <c r="L2963">
        <v>2019</v>
      </c>
      <c r="M2963">
        <v>49</v>
      </c>
      <c r="N2963">
        <v>8</v>
      </c>
      <c r="O2963">
        <f t="shared" si="235"/>
        <v>2976</v>
      </c>
    </row>
    <row r="2964" spans="1:15" x14ac:dyDescent="0.25">
      <c r="A2964" t="s">
        <v>9</v>
      </c>
      <c r="B2964" t="s">
        <v>6</v>
      </c>
      <c r="C2964" t="str">
        <f t="shared" si="234"/>
        <v>SW</v>
      </c>
      <c r="D2964">
        <v>2019</v>
      </c>
      <c r="E2964">
        <v>50</v>
      </c>
      <c r="F2964" t="str">
        <f t="shared" si="231"/>
        <v>2019Q4</v>
      </c>
      <c r="G2964" t="str">
        <f t="shared" si="232"/>
        <v>PROD_0062019Q4</v>
      </c>
      <c r="H2964">
        <v>40</v>
      </c>
      <c r="I2964" s="1">
        <f t="shared" si="233"/>
        <v>183000</v>
      </c>
      <c r="J2964" t="s">
        <v>20</v>
      </c>
      <c r="K2964" t="s">
        <v>6</v>
      </c>
      <c r="L2964">
        <v>2019</v>
      </c>
      <c r="M2964">
        <v>50</v>
      </c>
      <c r="N2964">
        <v>11</v>
      </c>
      <c r="O2964">
        <f t="shared" si="235"/>
        <v>4092</v>
      </c>
    </row>
    <row r="2965" spans="1:15" x14ac:dyDescent="0.25">
      <c r="A2965" t="s">
        <v>9</v>
      </c>
      <c r="B2965" t="s">
        <v>6</v>
      </c>
      <c r="C2965" t="str">
        <f t="shared" si="234"/>
        <v>SW</v>
      </c>
      <c r="D2965">
        <v>2019</v>
      </c>
      <c r="E2965">
        <v>51</v>
      </c>
      <c r="F2965" t="str">
        <f t="shared" si="231"/>
        <v>2019Q4</v>
      </c>
      <c r="G2965" t="str">
        <f t="shared" si="232"/>
        <v>PROD_0062019Q4</v>
      </c>
      <c r="H2965">
        <v>15</v>
      </c>
      <c r="I2965" s="1">
        <f t="shared" si="233"/>
        <v>68625</v>
      </c>
      <c r="J2965" t="s">
        <v>20</v>
      </c>
      <c r="K2965" t="s">
        <v>6</v>
      </c>
      <c r="L2965">
        <v>2019</v>
      </c>
      <c r="M2965">
        <v>51</v>
      </c>
      <c r="N2965">
        <v>4</v>
      </c>
      <c r="O2965">
        <f t="shared" si="235"/>
        <v>1488</v>
      </c>
    </row>
    <row r="2966" spans="1:15" x14ac:dyDescent="0.25">
      <c r="A2966" t="s">
        <v>9</v>
      </c>
      <c r="B2966" t="s">
        <v>6</v>
      </c>
      <c r="C2966" t="str">
        <f t="shared" si="234"/>
        <v>SW</v>
      </c>
      <c r="D2966">
        <v>2020</v>
      </c>
      <c r="E2966">
        <v>0</v>
      </c>
      <c r="F2966" t="str">
        <f t="shared" si="231"/>
        <v>2020Q1</v>
      </c>
      <c r="G2966" t="str">
        <f t="shared" si="232"/>
        <v>PROD_0062020Q1</v>
      </c>
      <c r="H2966">
        <v>42</v>
      </c>
      <c r="I2966" s="1">
        <f t="shared" si="233"/>
        <v>195258</v>
      </c>
      <c r="J2966" t="s">
        <v>20</v>
      </c>
      <c r="K2966" t="s">
        <v>6</v>
      </c>
      <c r="L2966">
        <v>2020</v>
      </c>
      <c r="M2966">
        <v>0</v>
      </c>
      <c r="N2966">
        <v>10</v>
      </c>
      <c r="O2966">
        <f t="shared" si="235"/>
        <v>3720</v>
      </c>
    </row>
    <row r="2967" spans="1:15" x14ac:dyDescent="0.25">
      <c r="A2967" t="s">
        <v>9</v>
      </c>
      <c r="B2967" t="s">
        <v>6</v>
      </c>
      <c r="C2967" t="str">
        <f t="shared" si="234"/>
        <v>SW</v>
      </c>
      <c r="D2967">
        <v>2020</v>
      </c>
      <c r="E2967">
        <v>1</v>
      </c>
      <c r="F2967" t="str">
        <f t="shared" si="231"/>
        <v>2020Q1</v>
      </c>
      <c r="G2967" t="str">
        <f t="shared" si="232"/>
        <v>PROD_0062020Q1</v>
      </c>
      <c r="H2967">
        <v>34</v>
      </c>
      <c r="I2967" s="1">
        <f t="shared" si="233"/>
        <v>158066</v>
      </c>
      <c r="J2967" t="s">
        <v>20</v>
      </c>
      <c r="K2967" t="s">
        <v>6</v>
      </c>
      <c r="L2967">
        <v>2020</v>
      </c>
      <c r="M2967">
        <v>1</v>
      </c>
      <c r="N2967">
        <v>8</v>
      </c>
      <c r="O2967">
        <f t="shared" si="235"/>
        <v>2976</v>
      </c>
    </row>
    <row r="2968" spans="1:15" x14ac:dyDescent="0.25">
      <c r="A2968" t="s">
        <v>9</v>
      </c>
      <c r="B2968" t="s">
        <v>6</v>
      </c>
      <c r="C2968" t="str">
        <f t="shared" si="234"/>
        <v>SW</v>
      </c>
      <c r="D2968">
        <v>2020</v>
      </c>
      <c r="E2968">
        <v>2</v>
      </c>
      <c r="F2968" t="str">
        <f t="shared" si="231"/>
        <v>2020Q1</v>
      </c>
      <c r="G2968" t="str">
        <f t="shared" si="232"/>
        <v>PROD_0062020Q1</v>
      </c>
      <c r="H2968">
        <v>40</v>
      </c>
      <c r="I2968" s="1">
        <f t="shared" si="233"/>
        <v>185960</v>
      </c>
      <c r="J2968" t="s">
        <v>20</v>
      </c>
      <c r="K2968" t="s">
        <v>6</v>
      </c>
      <c r="L2968">
        <v>2020</v>
      </c>
      <c r="M2968">
        <v>2</v>
      </c>
      <c r="N2968">
        <v>8</v>
      </c>
      <c r="O2968">
        <f t="shared" si="235"/>
        <v>2976</v>
      </c>
    </row>
    <row r="2969" spans="1:15" x14ac:dyDescent="0.25">
      <c r="A2969" t="s">
        <v>9</v>
      </c>
      <c r="B2969" t="s">
        <v>6</v>
      </c>
      <c r="C2969" t="str">
        <f t="shared" si="234"/>
        <v>SW</v>
      </c>
      <c r="D2969">
        <v>2020</v>
      </c>
      <c r="E2969">
        <v>3</v>
      </c>
      <c r="F2969" t="str">
        <f t="shared" si="231"/>
        <v>2020Q1</v>
      </c>
      <c r="G2969" t="str">
        <f t="shared" si="232"/>
        <v>PROD_0062020Q1</v>
      </c>
      <c r="H2969">
        <v>39</v>
      </c>
      <c r="I2969" s="1">
        <f t="shared" si="233"/>
        <v>181311</v>
      </c>
      <c r="J2969" t="s">
        <v>20</v>
      </c>
      <c r="K2969" t="s">
        <v>6</v>
      </c>
      <c r="L2969">
        <v>2020</v>
      </c>
      <c r="M2969">
        <v>3</v>
      </c>
      <c r="N2969">
        <v>7</v>
      </c>
      <c r="O2969">
        <f t="shared" si="235"/>
        <v>2604</v>
      </c>
    </row>
    <row r="2970" spans="1:15" x14ac:dyDescent="0.25">
      <c r="A2970" t="s">
        <v>9</v>
      </c>
      <c r="B2970" t="s">
        <v>6</v>
      </c>
      <c r="C2970" t="str">
        <f t="shared" si="234"/>
        <v>SW</v>
      </c>
      <c r="D2970">
        <v>2020</v>
      </c>
      <c r="E2970">
        <v>4</v>
      </c>
      <c r="F2970" t="str">
        <f t="shared" si="231"/>
        <v>2020Q1</v>
      </c>
      <c r="G2970" t="str">
        <f t="shared" si="232"/>
        <v>PROD_0062020Q1</v>
      </c>
      <c r="H2970">
        <v>47</v>
      </c>
      <c r="I2970" s="1">
        <f t="shared" si="233"/>
        <v>218503</v>
      </c>
      <c r="J2970" t="s">
        <v>20</v>
      </c>
      <c r="K2970" t="s">
        <v>6</v>
      </c>
      <c r="L2970">
        <v>2020</v>
      </c>
      <c r="M2970">
        <v>4</v>
      </c>
      <c r="N2970">
        <v>7</v>
      </c>
      <c r="O2970">
        <f t="shared" si="235"/>
        <v>2604</v>
      </c>
    </row>
    <row r="2971" spans="1:15" x14ac:dyDescent="0.25">
      <c r="A2971" t="s">
        <v>9</v>
      </c>
      <c r="B2971" t="s">
        <v>6</v>
      </c>
      <c r="C2971" t="str">
        <f t="shared" si="234"/>
        <v>SW</v>
      </c>
      <c r="D2971">
        <v>2020</v>
      </c>
      <c r="E2971">
        <v>5</v>
      </c>
      <c r="F2971" t="str">
        <f t="shared" si="231"/>
        <v>2020Q1</v>
      </c>
      <c r="G2971" t="str">
        <f t="shared" si="232"/>
        <v>PROD_0062020Q1</v>
      </c>
      <c r="H2971">
        <v>31</v>
      </c>
      <c r="I2971" s="1">
        <f t="shared" si="233"/>
        <v>144119</v>
      </c>
      <c r="J2971" t="s">
        <v>20</v>
      </c>
      <c r="K2971" t="s">
        <v>6</v>
      </c>
      <c r="L2971">
        <v>2020</v>
      </c>
      <c r="M2971">
        <v>5</v>
      </c>
      <c r="N2971">
        <v>8</v>
      </c>
      <c r="O2971">
        <f t="shared" si="235"/>
        <v>2976</v>
      </c>
    </row>
    <row r="2972" spans="1:15" x14ac:dyDescent="0.25">
      <c r="A2972" t="s">
        <v>9</v>
      </c>
      <c r="B2972" t="s">
        <v>6</v>
      </c>
      <c r="C2972" t="str">
        <f t="shared" si="234"/>
        <v>SW</v>
      </c>
      <c r="D2972">
        <v>2020</v>
      </c>
      <c r="E2972">
        <v>6</v>
      </c>
      <c r="F2972" t="str">
        <f t="shared" si="231"/>
        <v>2020Q1</v>
      </c>
      <c r="G2972" t="str">
        <f t="shared" si="232"/>
        <v>PROD_0062020Q1</v>
      </c>
      <c r="H2972">
        <v>43</v>
      </c>
      <c r="I2972" s="1">
        <f t="shared" si="233"/>
        <v>199907</v>
      </c>
      <c r="J2972" t="s">
        <v>20</v>
      </c>
      <c r="K2972" t="s">
        <v>6</v>
      </c>
      <c r="L2972">
        <v>2020</v>
      </c>
      <c r="M2972">
        <v>6</v>
      </c>
      <c r="N2972">
        <v>15</v>
      </c>
      <c r="O2972">
        <f t="shared" si="235"/>
        <v>5580</v>
      </c>
    </row>
    <row r="2973" spans="1:15" x14ac:dyDescent="0.25">
      <c r="A2973" t="s">
        <v>9</v>
      </c>
      <c r="B2973" t="s">
        <v>6</v>
      </c>
      <c r="C2973" t="str">
        <f t="shared" si="234"/>
        <v>SW</v>
      </c>
      <c r="D2973">
        <v>2020</v>
      </c>
      <c r="E2973">
        <v>7</v>
      </c>
      <c r="F2973" t="str">
        <f t="shared" si="231"/>
        <v>2020Q1</v>
      </c>
      <c r="G2973" t="str">
        <f t="shared" si="232"/>
        <v>PROD_0062020Q1</v>
      </c>
      <c r="H2973">
        <v>40</v>
      </c>
      <c r="I2973" s="1">
        <f t="shared" si="233"/>
        <v>185960</v>
      </c>
      <c r="J2973" t="s">
        <v>20</v>
      </c>
      <c r="K2973" t="s">
        <v>6</v>
      </c>
      <c r="L2973">
        <v>2020</v>
      </c>
      <c r="M2973">
        <v>7</v>
      </c>
      <c r="N2973">
        <v>18</v>
      </c>
      <c r="O2973">
        <f t="shared" si="235"/>
        <v>6696</v>
      </c>
    </row>
    <row r="2974" spans="1:15" x14ac:dyDescent="0.25">
      <c r="A2974" t="s">
        <v>9</v>
      </c>
      <c r="B2974" t="s">
        <v>6</v>
      </c>
      <c r="C2974" t="str">
        <f t="shared" si="234"/>
        <v>SW</v>
      </c>
      <c r="D2974">
        <v>2020</v>
      </c>
      <c r="E2974">
        <v>8</v>
      </c>
      <c r="F2974" t="str">
        <f t="shared" si="231"/>
        <v>2020Q1</v>
      </c>
      <c r="G2974" t="str">
        <f t="shared" si="232"/>
        <v>PROD_0062020Q1</v>
      </c>
      <c r="H2974">
        <v>47</v>
      </c>
      <c r="I2974" s="1">
        <f t="shared" si="233"/>
        <v>218503</v>
      </c>
      <c r="J2974" t="s">
        <v>20</v>
      </c>
      <c r="K2974" t="s">
        <v>6</v>
      </c>
      <c r="L2974">
        <v>2020</v>
      </c>
      <c r="M2974">
        <v>8</v>
      </c>
      <c r="N2974">
        <v>25</v>
      </c>
      <c r="O2974">
        <f t="shared" si="235"/>
        <v>9300</v>
      </c>
    </row>
    <row r="2975" spans="1:15" x14ac:dyDescent="0.25">
      <c r="A2975" t="s">
        <v>9</v>
      </c>
      <c r="B2975" t="s">
        <v>6</v>
      </c>
      <c r="C2975" t="str">
        <f t="shared" si="234"/>
        <v>SW</v>
      </c>
      <c r="D2975">
        <v>2020</v>
      </c>
      <c r="E2975">
        <v>9</v>
      </c>
      <c r="F2975" t="str">
        <f t="shared" si="231"/>
        <v>2020Q1</v>
      </c>
      <c r="G2975" t="str">
        <f t="shared" si="232"/>
        <v>PROD_0062020Q1</v>
      </c>
      <c r="H2975">
        <v>35</v>
      </c>
      <c r="I2975" s="1">
        <f t="shared" si="233"/>
        <v>162715</v>
      </c>
      <c r="J2975" t="s">
        <v>20</v>
      </c>
      <c r="K2975" t="s">
        <v>6</v>
      </c>
      <c r="L2975">
        <v>2020</v>
      </c>
      <c r="M2975">
        <v>9</v>
      </c>
      <c r="N2975">
        <v>16</v>
      </c>
      <c r="O2975">
        <f t="shared" si="235"/>
        <v>5952</v>
      </c>
    </row>
    <row r="2976" spans="1:15" x14ac:dyDescent="0.25">
      <c r="A2976" t="s">
        <v>9</v>
      </c>
      <c r="B2976" t="s">
        <v>6</v>
      </c>
      <c r="C2976" t="str">
        <f t="shared" si="234"/>
        <v>SW</v>
      </c>
      <c r="D2976">
        <v>2020</v>
      </c>
      <c r="E2976">
        <v>10</v>
      </c>
      <c r="F2976" t="str">
        <f t="shared" si="231"/>
        <v>2020Q1</v>
      </c>
      <c r="G2976" t="str">
        <f t="shared" si="232"/>
        <v>PROD_0062020Q1</v>
      </c>
      <c r="H2976">
        <v>38</v>
      </c>
      <c r="I2976" s="1">
        <f t="shared" si="233"/>
        <v>176662</v>
      </c>
      <c r="J2976" t="s">
        <v>20</v>
      </c>
      <c r="K2976" t="s">
        <v>6</v>
      </c>
      <c r="L2976">
        <v>2020</v>
      </c>
      <c r="M2976">
        <v>10</v>
      </c>
      <c r="N2976">
        <v>14</v>
      </c>
      <c r="O2976">
        <f t="shared" si="235"/>
        <v>5208</v>
      </c>
    </row>
    <row r="2977" spans="1:15" x14ac:dyDescent="0.25">
      <c r="A2977" t="s">
        <v>9</v>
      </c>
      <c r="B2977" t="s">
        <v>6</v>
      </c>
      <c r="C2977" t="str">
        <f t="shared" si="234"/>
        <v>SW</v>
      </c>
      <c r="D2977">
        <v>2020</v>
      </c>
      <c r="E2977">
        <v>11</v>
      </c>
      <c r="F2977" t="str">
        <f t="shared" si="231"/>
        <v>2020Q1</v>
      </c>
      <c r="G2977" t="str">
        <f t="shared" si="232"/>
        <v>PROD_0062020Q1</v>
      </c>
      <c r="H2977">
        <v>37</v>
      </c>
      <c r="I2977" s="1">
        <f t="shared" si="233"/>
        <v>172013</v>
      </c>
      <c r="J2977" t="s">
        <v>20</v>
      </c>
      <c r="K2977" t="s">
        <v>6</v>
      </c>
      <c r="L2977">
        <v>2020</v>
      </c>
      <c r="M2977">
        <v>11</v>
      </c>
      <c r="N2977">
        <v>11</v>
      </c>
      <c r="O2977">
        <f t="shared" si="235"/>
        <v>4092</v>
      </c>
    </row>
    <row r="2978" spans="1:15" x14ac:dyDescent="0.25">
      <c r="A2978" t="s">
        <v>9</v>
      </c>
      <c r="B2978" t="s">
        <v>6</v>
      </c>
      <c r="C2978" t="str">
        <f t="shared" si="234"/>
        <v>SW</v>
      </c>
      <c r="D2978">
        <v>2020</v>
      </c>
      <c r="E2978">
        <v>12</v>
      </c>
      <c r="F2978" t="str">
        <f t="shared" si="231"/>
        <v>2020Q1</v>
      </c>
      <c r="G2978" t="str">
        <f t="shared" si="232"/>
        <v>PROD_0062020Q1</v>
      </c>
      <c r="H2978">
        <v>44</v>
      </c>
      <c r="I2978" s="1">
        <f t="shared" si="233"/>
        <v>204556</v>
      </c>
      <c r="J2978" t="s">
        <v>20</v>
      </c>
      <c r="K2978" t="s">
        <v>6</v>
      </c>
      <c r="L2978">
        <v>2020</v>
      </c>
      <c r="M2978">
        <v>12</v>
      </c>
      <c r="N2978">
        <v>9</v>
      </c>
      <c r="O2978">
        <f t="shared" si="235"/>
        <v>3348</v>
      </c>
    </row>
    <row r="2979" spans="1:15" x14ac:dyDescent="0.25">
      <c r="A2979" t="s">
        <v>9</v>
      </c>
      <c r="B2979" t="s">
        <v>6</v>
      </c>
      <c r="C2979" t="str">
        <f t="shared" si="234"/>
        <v>SW</v>
      </c>
      <c r="D2979">
        <v>2020</v>
      </c>
      <c r="E2979">
        <v>13</v>
      </c>
      <c r="F2979" t="str">
        <f t="shared" si="231"/>
        <v>2020Q2</v>
      </c>
      <c r="G2979" t="str">
        <f t="shared" si="232"/>
        <v>PROD_0062020Q2</v>
      </c>
      <c r="H2979">
        <v>27</v>
      </c>
      <c r="I2979" s="1">
        <f t="shared" si="233"/>
        <v>125523</v>
      </c>
      <c r="J2979" t="s">
        <v>20</v>
      </c>
      <c r="K2979" t="s">
        <v>6</v>
      </c>
      <c r="L2979">
        <v>2020</v>
      </c>
      <c r="M2979">
        <v>13</v>
      </c>
      <c r="N2979">
        <v>6</v>
      </c>
      <c r="O2979">
        <f t="shared" si="235"/>
        <v>2232</v>
      </c>
    </row>
    <row r="2980" spans="1:15" x14ac:dyDescent="0.25">
      <c r="A2980" t="s">
        <v>9</v>
      </c>
      <c r="B2980" t="s">
        <v>6</v>
      </c>
      <c r="C2980" t="str">
        <f t="shared" si="234"/>
        <v>SW</v>
      </c>
      <c r="D2980">
        <v>2020</v>
      </c>
      <c r="E2980">
        <v>14</v>
      </c>
      <c r="F2980" t="str">
        <f t="shared" si="231"/>
        <v>2020Q2</v>
      </c>
      <c r="G2980" t="str">
        <f t="shared" si="232"/>
        <v>PROD_0062020Q2</v>
      </c>
      <c r="H2980">
        <v>30</v>
      </c>
      <c r="I2980" s="1">
        <f t="shared" si="233"/>
        <v>139470</v>
      </c>
      <c r="J2980" t="s">
        <v>20</v>
      </c>
      <c r="K2980" t="s">
        <v>6</v>
      </c>
      <c r="L2980">
        <v>2020</v>
      </c>
      <c r="M2980">
        <v>14</v>
      </c>
      <c r="N2980">
        <v>7</v>
      </c>
      <c r="O2980">
        <f t="shared" si="235"/>
        <v>2604</v>
      </c>
    </row>
    <row r="2981" spans="1:15" x14ac:dyDescent="0.25">
      <c r="A2981" t="s">
        <v>9</v>
      </c>
      <c r="B2981" t="s">
        <v>6</v>
      </c>
      <c r="C2981" t="str">
        <f t="shared" si="234"/>
        <v>SW</v>
      </c>
      <c r="D2981">
        <v>2020</v>
      </c>
      <c r="E2981">
        <v>15</v>
      </c>
      <c r="F2981" t="str">
        <f t="shared" si="231"/>
        <v>2020Q2</v>
      </c>
      <c r="G2981" t="str">
        <f t="shared" si="232"/>
        <v>PROD_0062020Q2</v>
      </c>
      <c r="H2981">
        <v>47</v>
      </c>
      <c r="I2981" s="1">
        <f t="shared" si="233"/>
        <v>218503</v>
      </c>
      <c r="J2981" t="s">
        <v>20</v>
      </c>
      <c r="K2981" t="s">
        <v>6</v>
      </c>
      <c r="L2981">
        <v>2020</v>
      </c>
      <c r="M2981">
        <v>15</v>
      </c>
      <c r="N2981">
        <v>11</v>
      </c>
      <c r="O2981">
        <f t="shared" si="235"/>
        <v>4092</v>
      </c>
    </row>
    <row r="2982" spans="1:15" x14ac:dyDescent="0.25">
      <c r="A2982" t="s">
        <v>9</v>
      </c>
      <c r="B2982" t="s">
        <v>6</v>
      </c>
      <c r="C2982" t="str">
        <f t="shared" si="234"/>
        <v>SW</v>
      </c>
      <c r="D2982">
        <v>2020</v>
      </c>
      <c r="E2982">
        <v>16</v>
      </c>
      <c r="F2982" t="str">
        <f t="shared" si="231"/>
        <v>2020Q2</v>
      </c>
      <c r="G2982" t="str">
        <f t="shared" si="232"/>
        <v>PROD_0062020Q2</v>
      </c>
      <c r="H2982">
        <v>39</v>
      </c>
      <c r="I2982" s="1">
        <f t="shared" si="233"/>
        <v>181311</v>
      </c>
      <c r="J2982" t="s">
        <v>20</v>
      </c>
      <c r="K2982" t="s">
        <v>6</v>
      </c>
      <c r="L2982">
        <v>2020</v>
      </c>
      <c r="M2982">
        <v>16</v>
      </c>
      <c r="N2982">
        <v>9</v>
      </c>
      <c r="O2982">
        <f t="shared" si="235"/>
        <v>3348</v>
      </c>
    </row>
    <row r="2983" spans="1:15" x14ac:dyDescent="0.25">
      <c r="A2983" t="s">
        <v>9</v>
      </c>
      <c r="B2983" t="s">
        <v>6</v>
      </c>
      <c r="C2983" t="str">
        <f t="shared" si="234"/>
        <v>SW</v>
      </c>
      <c r="D2983">
        <v>2020</v>
      </c>
      <c r="E2983">
        <v>17</v>
      </c>
      <c r="F2983" t="str">
        <f t="shared" si="231"/>
        <v>2020Q2</v>
      </c>
      <c r="G2983" t="str">
        <f t="shared" si="232"/>
        <v>PROD_0062020Q2</v>
      </c>
      <c r="H2983">
        <v>34</v>
      </c>
      <c r="I2983" s="1">
        <f t="shared" si="233"/>
        <v>158066</v>
      </c>
      <c r="J2983" t="s">
        <v>20</v>
      </c>
      <c r="K2983" t="s">
        <v>6</v>
      </c>
      <c r="L2983">
        <v>2020</v>
      </c>
      <c r="M2983">
        <v>17</v>
      </c>
      <c r="N2983">
        <v>8</v>
      </c>
      <c r="O2983">
        <f t="shared" si="235"/>
        <v>2976</v>
      </c>
    </row>
    <row r="2984" spans="1:15" x14ac:dyDescent="0.25">
      <c r="A2984" t="s">
        <v>9</v>
      </c>
      <c r="B2984" t="s">
        <v>6</v>
      </c>
      <c r="C2984" t="str">
        <f t="shared" si="234"/>
        <v>SW</v>
      </c>
      <c r="D2984">
        <v>2020</v>
      </c>
      <c r="E2984">
        <v>18</v>
      </c>
      <c r="F2984" t="str">
        <f t="shared" si="231"/>
        <v>2020Q2</v>
      </c>
      <c r="G2984" t="str">
        <f t="shared" si="232"/>
        <v>PROD_0062020Q2</v>
      </c>
      <c r="H2984">
        <v>35</v>
      </c>
      <c r="I2984" s="1">
        <f t="shared" si="233"/>
        <v>162715</v>
      </c>
      <c r="J2984" t="s">
        <v>20</v>
      </c>
      <c r="K2984" t="s">
        <v>6</v>
      </c>
      <c r="L2984">
        <v>2020</v>
      </c>
      <c r="M2984">
        <v>18</v>
      </c>
      <c r="N2984">
        <v>8</v>
      </c>
      <c r="O2984">
        <f t="shared" si="235"/>
        <v>2976</v>
      </c>
    </row>
    <row r="2985" spans="1:15" x14ac:dyDescent="0.25">
      <c r="A2985" t="s">
        <v>9</v>
      </c>
      <c r="B2985" t="s">
        <v>6</v>
      </c>
      <c r="C2985" t="str">
        <f t="shared" si="234"/>
        <v>SW</v>
      </c>
      <c r="D2985">
        <v>2020</v>
      </c>
      <c r="E2985">
        <v>19</v>
      </c>
      <c r="F2985" t="str">
        <f t="shared" si="231"/>
        <v>2020Q2</v>
      </c>
      <c r="G2985" t="str">
        <f t="shared" si="232"/>
        <v>PROD_0062020Q2</v>
      </c>
      <c r="H2985">
        <v>30</v>
      </c>
      <c r="I2985" s="1">
        <f t="shared" si="233"/>
        <v>139470</v>
      </c>
      <c r="J2985" t="s">
        <v>20</v>
      </c>
      <c r="K2985" t="s">
        <v>6</v>
      </c>
      <c r="L2985">
        <v>2020</v>
      </c>
      <c r="M2985">
        <v>19</v>
      </c>
      <c r="N2985">
        <v>7</v>
      </c>
      <c r="O2985">
        <f t="shared" si="235"/>
        <v>2604</v>
      </c>
    </row>
    <row r="2986" spans="1:15" x14ac:dyDescent="0.25">
      <c r="A2986" t="s">
        <v>9</v>
      </c>
      <c r="B2986" t="s">
        <v>6</v>
      </c>
      <c r="C2986" t="str">
        <f t="shared" si="234"/>
        <v>SW</v>
      </c>
      <c r="D2986">
        <v>2020</v>
      </c>
      <c r="E2986">
        <v>20</v>
      </c>
      <c r="F2986" t="str">
        <f t="shared" si="231"/>
        <v>2020Q2</v>
      </c>
      <c r="G2986" t="str">
        <f t="shared" si="232"/>
        <v>PROD_0062020Q2</v>
      </c>
      <c r="H2986">
        <v>27</v>
      </c>
      <c r="I2986" s="1">
        <f t="shared" si="233"/>
        <v>125523</v>
      </c>
      <c r="J2986" t="s">
        <v>20</v>
      </c>
      <c r="K2986" t="s">
        <v>6</v>
      </c>
      <c r="L2986">
        <v>2020</v>
      </c>
      <c r="M2986">
        <v>20</v>
      </c>
      <c r="N2986">
        <v>6</v>
      </c>
      <c r="O2986">
        <f t="shared" si="235"/>
        <v>2232</v>
      </c>
    </row>
    <row r="2987" spans="1:15" x14ac:dyDescent="0.25">
      <c r="A2987" t="s">
        <v>9</v>
      </c>
      <c r="B2987" t="s">
        <v>6</v>
      </c>
      <c r="C2987" t="str">
        <f t="shared" si="234"/>
        <v>SW</v>
      </c>
      <c r="D2987">
        <v>2020</v>
      </c>
      <c r="E2987">
        <v>21</v>
      </c>
      <c r="F2987" t="str">
        <f t="shared" si="231"/>
        <v>2020Q2</v>
      </c>
      <c r="G2987" t="str">
        <f t="shared" si="232"/>
        <v>PROD_0062020Q2</v>
      </c>
      <c r="H2987">
        <v>34</v>
      </c>
      <c r="I2987" s="1">
        <f t="shared" si="233"/>
        <v>158066</v>
      </c>
      <c r="J2987" t="s">
        <v>20</v>
      </c>
      <c r="K2987" t="s">
        <v>6</v>
      </c>
      <c r="L2987">
        <v>2020</v>
      </c>
      <c r="M2987">
        <v>21</v>
      </c>
      <c r="N2987">
        <v>9</v>
      </c>
      <c r="O2987">
        <f t="shared" si="235"/>
        <v>3348</v>
      </c>
    </row>
    <row r="2988" spans="1:15" x14ac:dyDescent="0.25">
      <c r="A2988" t="s">
        <v>9</v>
      </c>
      <c r="B2988" t="s">
        <v>6</v>
      </c>
      <c r="C2988" t="str">
        <f t="shared" si="234"/>
        <v>SW</v>
      </c>
      <c r="D2988">
        <v>2020</v>
      </c>
      <c r="E2988">
        <v>22</v>
      </c>
      <c r="F2988" t="str">
        <f t="shared" si="231"/>
        <v>2020Q2</v>
      </c>
      <c r="G2988" t="str">
        <f t="shared" si="232"/>
        <v>PROD_0062020Q2</v>
      </c>
      <c r="H2988">
        <v>29</v>
      </c>
      <c r="I2988" s="1">
        <f t="shared" si="233"/>
        <v>134821</v>
      </c>
      <c r="J2988" t="s">
        <v>20</v>
      </c>
      <c r="K2988" t="s">
        <v>6</v>
      </c>
      <c r="L2988">
        <v>2020</v>
      </c>
      <c r="M2988">
        <v>22</v>
      </c>
      <c r="N2988">
        <v>9</v>
      </c>
      <c r="O2988">
        <f t="shared" si="235"/>
        <v>3348</v>
      </c>
    </row>
    <row r="2989" spans="1:15" x14ac:dyDescent="0.25">
      <c r="A2989" t="s">
        <v>9</v>
      </c>
      <c r="B2989" t="s">
        <v>6</v>
      </c>
      <c r="C2989" t="str">
        <f t="shared" si="234"/>
        <v>SW</v>
      </c>
      <c r="D2989">
        <v>2020</v>
      </c>
      <c r="E2989">
        <v>23</v>
      </c>
      <c r="F2989" t="str">
        <f t="shared" si="231"/>
        <v>2020Q2</v>
      </c>
      <c r="G2989" t="str">
        <f t="shared" si="232"/>
        <v>PROD_0062020Q2</v>
      </c>
      <c r="H2989">
        <v>28</v>
      </c>
      <c r="I2989" s="1">
        <f t="shared" si="233"/>
        <v>130172</v>
      </c>
      <c r="J2989" t="s">
        <v>20</v>
      </c>
      <c r="K2989" t="s">
        <v>6</v>
      </c>
      <c r="L2989">
        <v>2020</v>
      </c>
      <c r="M2989">
        <v>23</v>
      </c>
      <c r="N2989">
        <v>9</v>
      </c>
      <c r="O2989">
        <f t="shared" si="235"/>
        <v>3348</v>
      </c>
    </row>
    <row r="2990" spans="1:15" x14ac:dyDescent="0.25">
      <c r="A2990" t="s">
        <v>9</v>
      </c>
      <c r="B2990" t="s">
        <v>6</v>
      </c>
      <c r="C2990" t="str">
        <f t="shared" si="234"/>
        <v>SW</v>
      </c>
      <c r="D2990">
        <v>2020</v>
      </c>
      <c r="E2990">
        <v>24</v>
      </c>
      <c r="F2990" t="str">
        <f t="shared" si="231"/>
        <v>2020Q2</v>
      </c>
      <c r="G2990" t="str">
        <f t="shared" si="232"/>
        <v>PROD_0062020Q2</v>
      </c>
      <c r="H2990">
        <v>27</v>
      </c>
      <c r="I2990" s="1">
        <f t="shared" si="233"/>
        <v>125523</v>
      </c>
      <c r="J2990" t="s">
        <v>20</v>
      </c>
      <c r="K2990" t="s">
        <v>6</v>
      </c>
      <c r="L2990">
        <v>2020</v>
      </c>
      <c r="M2990">
        <v>24</v>
      </c>
      <c r="N2990">
        <v>10</v>
      </c>
      <c r="O2990">
        <f t="shared" si="235"/>
        <v>3720</v>
      </c>
    </row>
    <row r="2991" spans="1:15" x14ac:dyDescent="0.25">
      <c r="A2991" t="s">
        <v>9</v>
      </c>
      <c r="B2991" t="s">
        <v>6</v>
      </c>
      <c r="C2991" t="str">
        <f t="shared" si="234"/>
        <v>SW</v>
      </c>
      <c r="D2991">
        <v>2020</v>
      </c>
      <c r="E2991">
        <v>25</v>
      </c>
      <c r="F2991" t="str">
        <f t="shared" si="231"/>
        <v>2020Q2</v>
      </c>
      <c r="G2991" t="str">
        <f t="shared" si="232"/>
        <v>PROD_0062020Q2</v>
      </c>
      <c r="H2991">
        <v>28</v>
      </c>
      <c r="I2991" s="1">
        <f t="shared" si="233"/>
        <v>130172</v>
      </c>
      <c r="J2991" t="s">
        <v>20</v>
      </c>
      <c r="K2991" t="s">
        <v>6</v>
      </c>
      <c r="L2991">
        <v>2020</v>
      </c>
      <c r="M2991">
        <v>25</v>
      </c>
      <c r="N2991">
        <v>12</v>
      </c>
      <c r="O2991">
        <f t="shared" si="235"/>
        <v>4464</v>
      </c>
    </row>
    <row r="2992" spans="1:15" x14ac:dyDescent="0.25">
      <c r="A2992" t="s">
        <v>9</v>
      </c>
      <c r="B2992" t="s">
        <v>6</v>
      </c>
      <c r="C2992" t="str">
        <f t="shared" si="234"/>
        <v>SW</v>
      </c>
      <c r="D2992">
        <v>2020</v>
      </c>
      <c r="E2992">
        <v>26</v>
      </c>
      <c r="F2992" t="str">
        <f t="shared" si="231"/>
        <v>2020Q3</v>
      </c>
      <c r="G2992" t="str">
        <f t="shared" si="232"/>
        <v>PROD_0062020Q3</v>
      </c>
      <c r="H2992">
        <v>27</v>
      </c>
      <c r="I2992" s="1">
        <f t="shared" si="233"/>
        <v>125523</v>
      </c>
      <c r="J2992" t="s">
        <v>20</v>
      </c>
      <c r="K2992" t="s">
        <v>6</v>
      </c>
      <c r="L2992">
        <v>2020</v>
      </c>
      <c r="M2992">
        <v>26</v>
      </c>
      <c r="N2992">
        <v>14</v>
      </c>
      <c r="O2992">
        <f t="shared" si="235"/>
        <v>5208</v>
      </c>
    </row>
    <row r="2993" spans="1:15" x14ac:dyDescent="0.25">
      <c r="A2993" t="s">
        <v>9</v>
      </c>
      <c r="B2993" t="s">
        <v>6</v>
      </c>
      <c r="C2993" t="str">
        <f t="shared" si="234"/>
        <v>SW</v>
      </c>
      <c r="D2993">
        <v>2020</v>
      </c>
      <c r="E2993">
        <v>27</v>
      </c>
      <c r="F2993" t="str">
        <f t="shared" si="231"/>
        <v>2020Q3</v>
      </c>
      <c r="G2993" t="str">
        <f t="shared" si="232"/>
        <v>PROD_0062020Q3</v>
      </c>
      <c r="H2993">
        <v>30</v>
      </c>
      <c r="I2993" s="1">
        <f t="shared" si="233"/>
        <v>139470</v>
      </c>
      <c r="J2993" t="s">
        <v>20</v>
      </c>
      <c r="K2993" t="s">
        <v>6</v>
      </c>
      <c r="L2993">
        <v>2020</v>
      </c>
      <c r="M2993">
        <v>27</v>
      </c>
      <c r="N2993">
        <v>17</v>
      </c>
      <c r="O2993">
        <f t="shared" si="235"/>
        <v>6324</v>
      </c>
    </row>
    <row r="2994" spans="1:15" x14ac:dyDescent="0.25">
      <c r="A2994" t="s">
        <v>9</v>
      </c>
      <c r="B2994" t="s">
        <v>6</v>
      </c>
      <c r="C2994" t="str">
        <f t="shared" si="234"/>
        <v>SW</v>
      </c>
      <c r="D2994">
        <v>2020</v>
      </c>
      <c r="E2994">
        <v>28</v>
      </c>
      <c r="F2994" t="str">
        <f t="shared" si="231"/>
        <v>2020Q3</v>
      </c>
      <c r="G2994" t="str">
        <f t="shared" si="232"/>
        <v>PROD_0062020Q3</v>
      </c>
      <c r="H2994">
        <v>27</v>
      </c>
      <c r="I2994" s="1">
        <f t="shared" si="233"/>
        <v>125523</v>
      </c>
      <c r="J2994" t="s">
        <v>20</v>
      </c>
      <c r="K2994" t="s">
        <v>6</v>
      </c>
      <c r="L2994">
        <v>2020</v>
      </c>
      <c r="M2994">
        <v>28</v>
      </c>
      <c r="N2994">
        <v>18</v>
      </c>
      <c r="O2994">
        <f t="shared" si="235"/>
        <v>6696</v>
      </c>
    </row>
    <row r="2995" spans="1:15" x14ac:dyDescent="0.25">
      <c r="A2995" t="s">
        <v>9</v>
      </c>
      <c r="B2995" t="s">
        <v>6</v>
      </c>
      <c r="C2995" t="str">
        <f t="shared" si="234"/>
        <v>SW</v>
      </c>
      <c r="D2995">
        <v>2020</v>
      </c>
      <c r="E2995">
        <v>29</v>
      </c>
      <c r="F2995" t="str">
        <f t="shared" si="231"/>
        <v>2020Q3</v>
      </c>
      <c r="G2995" t="str">
        <f t="shared" si="232"/>
        <v>PROD_0062020Q3</v>
      </c>
      <c r="H2995">
        <v>25</v>
      </c>
      <c r="I2995" s="1">
        <f t="shared" si="233"/>
        <v>116225</v>
      </c>
      <c r="J2995" t="s">
        <v>20</v>
      </c>
      <c r="K2995" t="s">
        <v>6</v>
      </c>
      <c r="L2995">
        <v>2020</v>
      </c>
      <c r="M2995">
        <v>29</v>
      </c>
      <c r="N2995">
        <v>14</v>
      </c>
      <c r="O2995">
        <f t="shared" si="235"/>
        <v>5208</v>
      </c>
    </row>
    <row r="2996" spans="1:15" x14ac:dyDescent="0.25">
      <c r="A2996" t="s">
        <v>9</v>
      </c>
      <c r="B2996" t="s">
        <v>6</v>
      </c>
      <c r="C2996" t="str">
        <f t="shared" si="234"/>
        <v>SW</v>
      </c>
      <c r="D2996">
        <v>2020</v>
      </c>
      <c r="E2996">
        <v>30</v>
      </c>
      <c r="F2996" t="str">
        <f t="shared" si="231"/>
        <v>2020Q3</v>
      </c>
      <c r="G2996" t="str">
        <f t="shared" si="232"/>
        <v>PROD_0062020Q3</v>
      </c>
      <c r="H2996">
        <v>35</v>
      </c>
      <c r="I2996" s="1">
        <f t="shared" si="233"/>
        <v>162715</v>
      </c>
      <c r="J2996" t="s">
        <v>20</v>
      </c>
      <c r="K2996" t="s">
        <v>6</v>
      </c>
      <c r="L2996">
        <v>2020</v>
      </c>
      <c r="M2996">
        <v>30</v>
      </c>
      <c r="N2996">
        <v>17</v>
      </c>
      <c r="O2996">
        <f t="shared" si="235"/>
        <v>6324</v>
      </c>
    </row>
    <row r="2997" spans="1:15" x14ac:dyDescent="0.25">
      <c r="A2997" t="s">
        <v>9</v>
      </c>
      <c r="B2997" t="s">
        <v>6</v>
      </c>
      <c r="C2997" t="str">
        <f t="shared" si="234"/>
        <v>SW</v>
      </c>
      <c r="D2997">
        <v>2020</v>
      </c>
      <c r="E2997">
        <v>31</v>
      </c>
      <c r="F2997" t="str">
        <f t="shared" si="231"/>
        <v>2020Q3</v>
      </c>
      <c r="G2997" t="str">
        <f t="shared" si="232"/>
        <v>PROD_0062020Q3</v>
      </c>
      <c r="H2997">
        <v>25</v>
      </c>
      <c r="I2997" s="1">
        <f t="shared" si="233"/>
        <v>116225</v>
      </c>
      <c r="J2997" t="s">
        <v>20</v>
      </c>
      <c r="K2997" t="s">
        <v>6</v>
      </c>
      <c r="L2997">
        <v>2020</v>
      </c>
      <c r="M2997">
        <v>31</v>
      </c>
      <c r="N2997">
        <v>10</v>
      </c>
      <c r="O2997">
        <f t="shared" si="235"/>
        <v>3720</v>
      </c>
    </row>
    <row r="2998" spans="1:15" x14ac:dyDescent="0.25">
      <c r="A2998" t="s">
        <v>9</v>
      </c>
      <c r="B2998" t="s">
        <v>6</v>
      </c>
      <c r="C2998" t="str">
        <f t="shared" si="234"/>
        <v>SW</v>
      </c>
      <c r="D2998">
        <v>2020</v>
      </c>
      <c r="E2998">
        <v>32</v>
      </c>
      <c r="F2998" t="str">
        <f t="shared" si="231"/>
        <v>2020Q3</v>
      </c>
      <c r="G2998" t="str">
        <f t="shared" si="232"/>
        <v>PROD_0062020Q3</v>
      </c>
      <c r="H2998">
        <v>40</v>
      </c>
      <c r="I2998" s="1">
        <f t="shared" si="233"/>
        <v>185960</v>
      </c>
      <c r="J2998" t="s">
        <v>20</v>
      </c>
      <c r="K2998" t="s">
        <v>6</v>
      </c>
      <c r="L2998">
        <v>2020</v>
      </c>
      <c r="M2998">
        <v>32</v>
      </c>
      <c r="N2998">
        <v>13</v>
      </c>
      <c r="O2998">
        <f t="shared" si="235"/>
        <v>4836</v>
      </c>
    </row>
    <row r="2999" spans="1:15" x14ac:dyDescent="0.25">
      <c r="A2999" t="s">
        <v>9</v>
      </c>
      <c r="B2999" t="s">
        <v>6</v>
      </c>
      <c r="C2999" t="str">
        <f t="shared" si="234"/>
        <v>SW</v>
      </c>
      <c r="D2999">
        <v>2020</v>
      </c>
      <c r="E2999">
        <v>33</v>
      </c>
      <c r="F2999" t="str">
        <f t="shared" si="231"/>
        <v>2020Q3</v>
      </c>
      <c r="G2999" t="str">
        <f t="shared" si="232"/>
        <v>PROD_0062020Q3</v>
      </c>
      <c r="H2999">
        <v>32</v>
      </c>
      <c r="I2999" s="1">
        <f t="shared" si="233"/>
        <v>148768</v>
      </c>
      <c r="J2999" t="s">
        <v>20</v>
      </c>
      <c r="K2999" t="s">
        <v>6</v>
      </c>
      <c r="L2999">
        <v>2020</v>
      </c>
      <c r="M2999">
        <v>33</v>
      </c>
      <c r="N2999">
        <v>10</v>
      </c>
      <c r="O2999">
        <f t="shared" si="235"/>
        <v>3720</v>
      </c>
    </row>
    <row r="3000" spans="1:15" x14ac:dyDescent="0.25">
      <c r="A3000" t="s">
        <v>9</v>
      </c>
      <c r="B3000" t="s">
        <v>6</v>
      </c>
      <c r="C3000" t="str">
        <f t="shared" si="234"/>
        <v>SW</v>
      </c>
      <c r="D3000">
        <v>2020</v>
      </c>
      <c r="E3000">
        <v>34</v>
      </c>
      <c r="F3000" t="str">
        <f t="shared" si="231"/>
        <v>2020Q3</v>
      </c>
      <c r="G3000" t="str">
        <f t="shared" si="232"/>
        <v>PROD_0062020Q3</v>
      </c>
      <c r="H3000">
        <v>28</v>
      </c>
      <c r="I3000" s="1">
        <f t="shared" si="233"/>
        <v>130172</v>
      </c>
      <c r="J3000" t="s">
        <v>20</v>
      </c>
      <c r="K3000" t="s">
        <v>6</v>
      </c>
      <c r="L3000">
        <v>2020</v>
      </c>
      <c r="M3000">
        <v>34</v>
      </c>
      <c r="N3000">
        <v>8</v>
      </c>
      <c r="O3000">
        <f t="shared" si="235"/>
        <v>2976</v>
      </c>
    </row>
    <row r="3001" spans="1:15" x14ac:dyDescent="0.25">
      <c r="A3001" t="s">
        <v>9</v>
      </c>
      <c r="B3001" t="s">
        <v>6</v>
      </c>
      <c r="C3001" t="str">
        <f t="shared" si="234"/>
        <v>SW</v>
      </c>
      <c r="D3001">
        <v>2020</v>
      </c>
      <c r="E3001">
        <v>35</v>
      </c>
      <c r="F3001" t="str">
        <f t="shared" si="231"/>
        <v>2020Q3</v>
      </c>
      <c r="G3001" t="str">
        <f t="shared" si="232"/>
        <v>PROD_0062020Q3</v>
      </c>
      <c r="H3001">
        <v>26</v>
      </c>
      <c r="I3001" s="1">
        <f t="shared" si="233"/>
        <v>120874</v>
      </c>
      <c r="J3001" t="s">
        <v>20</v>
      </c>
      <c r="K3001" t="s">
        <v>6</v>
      </c>
      <c r="L3001">
        <v>2020</v>
      </c>
      <c r="M3001">
        <v>35</v>
      </c>
      <c r="N3001">
        <v>7</v>
      </c>
      <c r="O3001">
        <f t="shared" si="235"/>
        <v>2604</v>
      </c>
    </row>
    <row r="3002" spans="1:15" x14ac:dyDescent="0.25">
      <c r="A3002" t="s">
        <v>9</v>
      </c>
      <c r="B3002" t="s">
        <v>6</v>
      </c>
      <c r="C3002" t="str">
        <f t="shared" si="234"/>
        <v>SW</v>
      </c>
      <c r="D3002">
        <v>2020</v>
      </c>
      <c r="E3002">
        <v>36</v>
      </c>
      <c r="F3002" t="str">
        <f t="shared" si="231"/>
        <v>2020Q3</v>
      </c>
      <c r="G3002" t="str">
        <f t="shared" si="232"/>
        <v>PROD_0062020Q3</v>
      </c>
      <c r="H3002">
        <v>27</v>
      </c>
      <c r="I3002" s="1">
        <f t="shared" si="233"/>
        <v>125523</v>
      </c>
      <c r="J3002" t="s">
        <v>20</v>
      </c>
      <c r="K3002" t="s">
        <v>6</v>
      </c>
      <c r="L3002">
        <v>2020</v>
      </c>
      <c r="M3002">
        <v>36</v>
      </c>
      <c r="N3002">
        <v>7</v>
      </c>
      <c r="O3002">
        <f t="shared" si="235"/>
        <v>2604</v>
      </c>
    </row>
    <row r="3003" spans="1:15" x14ac:dyDescent="0.25">
      <c r="A3003" t="s">
        <v>9</v>
      </c>
      <c r="B3003" t="s">
        <v>6</v>
      </c>
      <c r="C3003" t="str">
        <f t="shared" si="234"/>
        <v>SW</v>
      </c>
      <c r="D3003">
        <v>2020</v>
      </c>
      <c r="E3003">
        <v>37</v>
      </c>
      <c r="F3003" t="str">
        <f t="shared" si="231"/>
        <v>2020Q3</v>
      </c>
      <c r="G3003" t="str">
        <f t="shared" si="232"/>
        <v>PROD_0062020Q3</v>
      </c>
      <c r="H3003">
        <v>32</v>
      </c>
      <c r="I3003" s="1">
        <f t="shared" si="233"/>
        <v>148768</v>
      </c>
      <c r="J3003" t="s">
        <v>20</v>
      </c>
      <c r="K3003" t="s">
        <v>6</v>
      </c>
      <c r="L3003">
        <v>2020</v>
      </c>
      <c r="M3003">
        <v>37</v>
      </c>
      <c r="N3003">
        <v>8</v>
      </c>
      <c r="O3003">
        <f t="shared" si="235"/>
        <v>2976</v>
      </c>
    </row>
    <row r="3004" spans="1:15" x14ac:dyDescent="0.25">
      <c r="A3004" t="s">
        <v>9</v>
      </c>
      <c r="B3004" t="s">
        <v>6</v>
      </c>
      <c r="C3004" t="str">
        <f t="shared" si="234"/>
        <v>SW</v>
      </c>
      <c r="D3004">
        <v>2020</v>
      </c>
      <c r="E3004">
        <v>38</v>
      </c>
      <c r="F3004" t="str">
        <f t="shared" si="231"/>
        <v>2020Q3</v>
      </c>
      <c r="G3004" t="str">
        <f t="shared" si="232"/>
        <v>PROD_0062020Q3</v>
      </c>
      <c r="H3004">
        <v>31</v>
      </c>
      <c r="I3004" s="1">
        <f t="shared" si="233"/>
        <v>144119</v>
      </c>
      <c r="J3004" t="s">
        <v>20</v>
      </c>
      <c r="K3004" t="s">
        <v>6</v>
      </c>
      <c r="L3004">
        <v>2020</v>
      </c>
      <c r="M3004">
        <v>38</v>
      </c>
      <c r="N3004">
        <v>7</v>
      </c>
      <c r="O3004">
        <f t="shared" si="235"/>
        <v>2604</v>
      </c>
    </row>
    <row r="3005" spans="1:15" x14ac:dyDescent="0.25">
      <c r="A3005" t="s">
        <v>9</v>
      </c>
      <c r="B3005" t="s">
        <v>6</v>
      </c>
      <c r="C3005" t="str">
        <f t="shared" si="234"/>
        <v>SW</v>
      </c>
      <c r="D3005">
        <v>2020</v>
      </c>
      <c r="E3005">
        <v>39</v>
      </c>
      <c r="F3005" t="str">
        <f t="shared" si="231"/>
        <v>2020Q4</v>
      </c>
      <c r="G3005" t="str">
        <f t="shared" si="232"/>
        <v>PROD_0062020Q4</v>
      </c>
      <c r="H3005">
        <v>33</v>
      </c>
      <c r="I3005" s="1">
        <f t="shared" si="233"/>
        <v>153417</v>
      </c>
      <c r="J3005" t="s">
        <v>20</v>
      </c>
      <c r="K3005" t="s">
        <v>6</v>
      </c>
      <c r="L3005">
        <v>2020</v>
      </c>
      <c r="M3005">
        <v>39</v>
      </c>
      <c r="N3005">
        <v>8</v>
      </c>
      <c r="O3005">
        <f t="shared" si="235"/>
        <v>2976</v>
      </c>
    </row>
    <row r="3006" spans="1:15" x14ac:dyDescent="0.25">
      <c r="A3006" t="s">
        <v>9</v>
      </c>
      <c r="B3006" t="s">
        <v>6</v>
      </c>
      <c r="C3006" t="str">
        <f t="shared" si="234"/>
        <v>SW</v>
      </c>
      <c r="D3006">
        <v>2020</v>
      </c>
      <c r="E3006">
        <v>40</v>
      </c>
      <c r="F3006" t="str">
        <f t="shared" si="231"/>
        <v>2020Q4</v>
      </c>
      <c r="G3006" t="str">
        <f t="shared" si="232"/>
        <v>PROD_0062020Q4</v>
      </c>
      <c r="H3006">
        <v>32</v>
      </c>
      <c r="I3006" s="1">
        <f t="shared" si="233"/>
        <v>148768</v>
      </c>
      <c r="J3006" t="s">
        <v>20</v>
      </c>
      <c r="K3006" t="s">
        <v>6</v>
      </c>
      <c r="L3006">
        <v>2020</v>
      </c>
      <c r="M3006">
        <v>40</v>
      </c>
      <c r="N3006">
        <v>7</v>
      </c>
      <c r="O3006">
        <f t="shared" si="235"/>
        <v>2604</v>
      </c>
    </row>
    <row r="3007" spans="1:15" x14ac:dyDescent="0.25">
      <c r="A3007" t="s">
        <v>9</v>
      </c>
      <c r="B3007" t="s">
        <v>6</v>
      </c>
      <c r="C3007" t="str">
        <f t="shared" si="234"/>
        <v>SW</v>
      </c>
      <c r="D3007">
        <v>2020</v>
      </c>
      <c r="E3007">
        <v>41</v>
      </c>
      <c r="F3007" t="str">
        <f t="shared" si="231"/>
        <v>2020Q4</v>
      </c>
      <c r="G3007" t="str">
        <f t="shared" si="232"/>
        <v>PROD_0062020Q4</v>
      </c>
      <c r="H3007">
        <v>23</v>
      </c>
      <c r="I3007" s="1">
        <f t="shared" si="233"/>
        <v>106927</v>
      </c>
      <c r="J3007" t="s">
        <v>20</v>
      </c>
      <c r="K3007" t="s">
        <v>6</v>
      </c>
      <c r="L3007">
        <v>2020</v>
      </c>
      <c r="M3007">
        <v>41</v>
      </c>
      <c r="N3007">
        <v>6</v>
      </c>
      <c r="O3007">
        <f t="shared" si="235"/>
        <v>2232</v>
      </c>
    </row>
    <row r="3008" spans="1:15" x14ac:dyDescent="0.25">
      <c r="A3008" t="s">
        <v>9</v>
      </c>
      <c r="B3008" t="s">
        <v>6</v>
      </c>
      <c r="C3008" t="str">
        <f t="shared" si="234"/>
        <v>SW</v>
      </c>
      <c r="D3008">
        <v>2020</v>
      </c>
      <c r="E3008">
        <v>42</v>
      </c>
      <c r="F3008" t="str">
        <f t="shared" si="231"/>
        <v>2020Q4</v>
      </c>
      <c r="G3008" t="str">
        <f t="shared" si="232"/>
        <v>PROD_0062020Q4</v>
      </c>
      <c r="H3008">
        <v>33</v>
      </c>
      <c r="I3008" s="1">
        <f t="shared" si="233"/>
        <v>153417</v>
      </c>
      <c r="J3008" t="s">
        <v>20</v>
      </c>
      <c r="K3008" t="s">
        <v>6</v>
      </c>
      <c r="L3008">
        <v>2020</v>
      </c>
      <c r="M3008">
        <v>42</v>
      </c>
      <c r="N3008">
        <v>10</v>
      </c>
      <c r="O3008">
        <f t="shared" si="235"/>
        <v>3720</v>
      </c>
    </row>
    <row r="3009" spans="1:15" x14ac:dyDescent="0.25">
      <c r="A3009" t="s">
        <v>9</v>
      </c>
      <c r="B3009" t="s">
        <v>6</v>
      </c>
      <c r="C3009" t="str">
        <f t="shared" si="234"/>
        <v>SW</v>
      </c>
      <c r="D3009">
        <v>2020</v>
      </c>
      <c r="E3009">
        <v>43</v>
      </c>
      <c r="F3009" t="str">
        <f t="shared" si="231"/>
        <v>2020Q4</v>
      </c>
      <c r="G3009" t="str">
        <f t="shared" si="232"/>
        <v>PROD_0062020Q4</v>
      </c>
      <c r="H3009">
        <v>29</v>
      </c>
      <c r="I3009" s="1">
        <f t="shared" si="233"/>
        <v>134821</v>
      </c>
      <c r="J3009" t="s">
        <v>20</v>
      </c>
      <c r="K3009" t="s">
        <v>6</v>
      </c>
      <c r="L3009">
        <v>2020</v>
      </c>
      <c r="M3009">
        <v>43</v>
      </c>
      <c r="N3009">
        <v>9</v>
      </c>
      <c r="O3009">
        <f t="shared" si="235"/>
        <v>3348</v>
      </c>
    </row>
    <row r="3010" spans="1:15" x14ac:dyDescent="0.25">
      <c r="A3010" t="s">
        <v>9</v>
      </c>
      <c r="B3010" t="s">
        <v>6</v>
      </c>
      <c r="C3010" t="str">
        <f t="shared" si="234"/>
        <v>SW</v>
      </c>
      <c r="D3010">
        <v>2020</v>
      </c>
      <c r="E3010">
        <v>44</v>
      </c>
      <c r="F3010" t="str">
        <f t="shared" ref="F3010:F3073" si="236">CONCATENATE(D3010,"Q",IF(E3010&gt;=39,4,IF(E3010&gt;=26,3,IF(E3010&gt;=13,2,IF(E3010&gt;=0,1)))))</f>
        <v>2020Q4</v>
      </c>
      <c r="G3010" t="str">
        <f t="shared" ref="G3010:G3073" si="237">CONCATENATE(A3010,D3010,"Q",IF(E3010&gt;=39,4,IF(E3010&gt;=26,3,IF(E3010&gt;=13,2,IF(E3010&gt;=0,1)))))</f>
        <v>PROD_0062020Q4</v>
      </c>
      <c r="H3010">
        <v>25</v>
      </c>
      <c r="I3010" s="1">
        <f t="shared" ref="I3010:I3073" si="238">H3010*(VLOOKUP(G3010,S$2:T$65,2,0))</f>
        <v>116225</v>
      </c>
      <c r="J3010" t="s">
        <v>20</v>
      </c>
      <c r="K3010" t="s">
        <v>6</v>
      </c>
      <c r="L3010">
        <v>2020</v>
      </c>
      <c r="M3010">
        <v>44</v>
      </c>
      <c r="N3010">
        <v>9</v>
      </c>
      <c r="O3010">
        <f t="shared" si="235"/>
        <v>3348</v>
      </c>
    </row>
    <row r="3011" spans="1:15" x14ac:dyDescent="0.25">
      <c r="A3011" t="s">
        <v>9</v>
      </c>
      <c r="B3011" t="s">
        <v>6</v>
      </c>
      <c r="C3011" t="str">
        <f t="shared" ref="C3011:C3074" si="239">VLOOKUP(B3011,$V$14:$Y$18,2,FALSE)</f>
        <v>SW</v>
      </c>
      <c r="D3011">
        <v>2020</v>
      </c>
      <c r="E3011">
        <v>45</v>
      </c>
      <c r="F3011" t="str">
        <f t="shared" si="236"/>
        <v>2020Q4</v>
      </c>
      <c r="G3011" t="str">
        <f t="shared" si="237"/>
        <v>PROD_0062020Q4</v>
      </c>
      <c r="H3011">
        <v>30</v>
      </c>
      <c r="I3011" s="1">
        <f t="shared" si="238"/>
        <v>139470</v>
      </c>
      <c r="J3011" t="s">
        <v>20</v>
      </c>
      <c r="K3011" t="s">
        <v>6</v>
      </c>
      <c r="L3011">
        <v>2020</v>
      </c>
      <c r="M3011">
        <v>45</v>
      </c>
      <c r="N3011">
        <v>10</v>
      </c>
      <c r="O3011">
        <f t="shared" ref="O3011:O3074" si="240">N3011*(VLOOKUP(J3011,$V$2:$W$9,2,0))</f>
        <v>3720</v>
      </c>
    </row>
    <row r="3012" spans="1:15" x14ac:dyDescent="0.25">
      <c r="A3012" t="s">
        <v>9</v>
      </c>
      <c r="B3012" t="s">
        <v>6</v>
      </c>
      <c r="C3012" t="str">
        <f t="shared" si="239"/>
        <v>SW</v>
      </c>
      <c r="D3012">
        <v>2020</v>
      </c>
      <c r="E3012">
        <v>46</v>
      </c>
      <c r="F3012" t="str">
        <f t="shared" si="236"/>
        <v>2020Q4</v>
      </c>
      <c r="G3012" t="str">
        <f t="shared" si="237"/>
        <v>PROD_0062020Q4</v>
      </c>
      <c r="H3012">
        <v>40</v>
      </c>
      <c r="I3012" s="1">
        <f t="shared" si="238"/>
        <v>185960</v>
      </c>
      <c r="J3012" t="s">
        <v>20</v>
      </c>
      <c r="K3012" t="s">
        <v>6</v>
      </c>
      <c r="L3012">
        <v>2020</v>
      </c>
      <c r="M3012">
        <v>46</v>
      </c>
      <c r="N3012">
        <v>13</v>
      </c>
      <c r="O3012">
        <f t="shared" si="240"/>
        <v>4836</v>
      </c>
    </row>
    <row r="3013" spans="1:15" x14ac:dyDescent="0.25">
      <c r="A3013" t="s">
        <v>9</v>
      </c>
      <c r="B3013" t="s">
        <v>6</v>
      </c>
      <c r="C3013" t="str">
        <f t="shared" si="239"/>
        <v>SW</v>
      </c>
      <c r="D3013">
        <v>2020</v>
      </c>
      <c r="E3013">
        <v>47</v>
      </c>
      <c r="F3013" t="str">
        <f t="shared" si="236"/>
        <v>2020Q4</v>
      </c>
      <c r="G3013" t="str">
        <f t="shared" si="237"/>
        <v>PROD_0062020Q4</v>
      </c>
      <c r="H3013">
        <v>37</v>
      </c>
      <c r="I3013" s="1">
        <f t="shared" si="238"/>
        <v>172013</v>
      </c>
      <c r="J3013" t="s">
        <v>20</v>
      </c>
      <c r="K3013" t="s">
        <v>6</v>
      </c>
      <c r="L3013">
        <v>2020</v>
      </c>
      <c r="M3013">
        <v>47</v>
      </c>
      <c r="N3013">
        <v>11</v>
      </c>
      <c r="O3013">
        <f t="shared" si="240"/>
        <v>4092</v>
      </c>
    </row>
    <row r="3014" spans="1:15" x14ac:dyDescent="0.25">
      <c r="A3014" t="s">
        <v>9</v>
      </c>
      <c r="B3014" t="s">
        <v>6</v>
      </c>
      <c r="C3014" t="str">
        <f t="shared" si="239"/>
        <v>SW</v>
      </c>
      <c r="D3014">
        <v>2020</v>
      </c>
      <c r="E3014">
        <v>48</v>
      </c>
      <c r="F3014" t="str">
        <f t="shared" si="236"/>
        <v>2020Q4</v>
      </c>
      <c r="G3014" t="str">
        <f t="shared" si="237"/>
        <v>PROD_0062020Q4</v>
      </c>
      <c r="H3014">
        <v>36</v>
      </c>
      <c r="I3014" s="1">
        <f t="shared" si="238"/>
        <v>167364</v>
      </c>
      <c r="J3014" t="s">
        <v>20</v>
      </c>
      <c r="K3014" t="s">
        <v>6</v>
      </c>
      <c r="L3014">
        <v>2020</v>
      </c>
      <c r="M3014">
        <v>48</v>
      </c>
      <c r="N3014">
        <v>10</v>
      </c>
      <c r="O3014">
        <f t="shared" si="240"/>
        <v>3720</v>
      </c>
    </row>
    <row r="3015" spans="1:15" x14ac:dyDescent="0.25">
      <c r="A3015" t="s">
        <v>9</v>
      </c>
      <c r="B3015" t="s">
        <v>6</v>
      </c>
      <c r="C3015" t="str">
        <f t="shared" si="239"/>
        <v>SW</v>
      </c>
      <c r="D3015">
        <v>2020</v>
      </c>
      <c r="E3015">
        <v>49</v>
      </c>
      <c r="F3015" t="str">
        <f t="shared" si="236"/>
        <v>2020Q4</v>
      </c>
      <c r="G3015" t="str">
        <f t="shared" si="237"/>
        <v>PROD_0062020Q4</v>
      </c>
      <c r="H3015">
        <v>29</v>
      </c>
      <c r="I3015" s="1">
        <f t="shared" si="238"/>
        <v>134821</v>
      </c>
      <c r="J3015" t="s">
        <v>20</v>
      </c>
      <c r="K3015" t="s">
        <v>6</v>
      </c>
      <c r="L3015">
        <v>2020</v>
      </c>
      <c r="M3015">
        <v>49</v>
      </c>
      <c r="N3015">
        <v>9</v>
      </c>
      <c r="O3015">
        <f t="shared" si="240"/>
        <v>3348</v>
      </c>
    </row>
    <row r="3016" spans="1:15" x14ac:dyDescent="0.25">
      <c r="A3016" t="s">
        <v>9</v>
      </c>
      <c r="B3016" t="s">
        <v>6</v>
      </c>
      <c r="C3016" t="str">
        <f t="shared" si="239"/>
        <v>SW</v>
      </c>
      <c r="D3016">
        <v>2020</v>
      </c>
      <c r="E3016">
        <v>50</v>
      </c>
      <c r="F3016" t="str">
        <f t="shared" si="236"/>
        <v>2020Q4</v>
      </c>
      <c r="G3016" t="str">
        <f t="shared" si="237"/>
        <v>PROD_0062020Q4</v>
      </c>
      <c r="H3016">
        <v>27</v>
      </c>
      <c r="I3016" s="1">
        <f t="shared" si="238"/>
        <v>125523</v>
      </c>
      <c r="J3016" t="s">
        <v>20</v>
      </c>
      <c r="K3016" t="s">
        <v>6</v>
      </c>
      <c r="L3016">
        <v>2020</v>
      </c>
      <c r="M3016">
        <v>50</v>
      </c>
      <c r="N3016">
        <v>8</v>
      </c>
      <c r="O3016">
        <f t="shared" si="240"/>
        <v>2976</v>
      </c>
    </row>
    <row r="3017" spans="1:15" x14ac:dyDescent="0.25">
      <c r="A3017" t="s">
        <v>9</v>
      </c>
      <c r="B3017" t="s">
        <v>6</v>
      </c>
      <c r="C3017" t="str">
        <f t="shared" si="239"/>
        <v>SW</v>
      </c>
      <c r="D3017">
        <v>2020</v>
      </c>
      <c r="E3017">
        <v>51</v>
      </c>
      <c r="F3017" t="str">
        <f t="shared" si="236"/>
        <v>2020Q4</v>
      </c>
      <c r="G3017" t="str">
        <f t="shared" si="237"/>
        <v>PROD_0062020Q4</v>
      </c>
      <c r="H3017">
        <v>18</v>
      </c>
      <c r="I3017" s="1">
        <f t="shared" si="238"/>
        <v>83682</v>
      </c>
      <c r="J3017" t="s">
        <v>20</v>
      </c>
      <c r="K3017" t="s">
        <v>6</v>
      </c>
      <c r="L3017">
        <v>2020</v>
      </c>
      <c r="M3017">
        <v>51</v>
      </c>
      <c r="N3017">
        <v>6</v>
      </c>
      <c r="O3017">
        <f t="shared" si="240"/>
        <v>2232</v>
      </c>
    </row>
    <row r="3018" spans="1:15" x14ac:dyDescent="0.25">
      <c r="A3018" t="s">
        <v>9</v>
      </c>
      <c r="B3018" t="s">
        <v>14</v>
      </c>
      <c r="C3018" t="str">
        <f t="shared" si="239"/>
        <v>SW</v>
      </c>
      <c r="D3018">
        <v>2019</v>
      </c>
      <c r="E3018">
        <v>0</v>
      </c>
      <c r="F3018" t="str">
        <f t="shared" si="236"/>
        <v>2019Q1</v>
      </c>
      <c r="G3018" t="str">
        <f t="shared" si="237"/>
        <v>PROD_0062019Q1</v>
      </c>
      <c r="H3018">
        <v>8</v>
      </c>
      <c r="I3018" s="1">
        <f t="shared" si="238"/>
        <v>36600</v>
      </c>
      <c r="J3018" t="s">
        <v>20</v>
      </c>
      <c r="K3018" t="s">
        <v>14</v>
      </c>
      <c r="L3018">
        <v>2019</v>
      </c>
      <c r="M3018">
        <v>0</v>
      </c>
      <c r="N3018">
        <v>2</v>
      </c>
      <c r="O3018">
        <f t="shared" si="240"/>
        <v>744</v>
      </c>
    </row>
    <row r="3019" spans="1:15" x14ac:dyDescent="0.25">
      <c r="A3019" t="s">
        <v>9</v>
      </c>
      <c r="B3019" t="s">
        <v>14</v>
      </c>
      <c r="C3019" t="str">
        <f t="shared" si="239"/>
        <v>SW</v>
      </c>
      <c r="D3019">
        <v>2019</v>
      </c>
      <c r="E3019">
        <v>1</v>
      </c>
      <c r="F3019" t="str">
        <f t="shared" si="236"/>
        <v>2019Q1</v>
      </c>
      <c r="G3019" t="str">
        <f t="shared" si="237"/>
        <v>PROD_0062019Q1</v>
      </c>
      <c r="H3019">
        <v>14</v>
      </c>
      <c r="I3019" s="1">
        <f t="shared" si="238"/>
        <v>64050</v>
      </c>
      <c r="J3019" t="s">
        <v>20</v>
      </c>
      <c r="K3019" t="s">
        <v>14</v>
      </c>
      <c r="L3019">
        <v>2019</v>
      </c>
      <c r="M3019">
        <v>1</v>
      </c>
      <c r="N3019">
        <v>3</v>
      </c>
      <c r="O3019">
        <f t="shared" si="240"/>
        <v>1116</v>
      </c>
    </row>
    <row r="3020" spans="1:15" x14ac:dyDescent="0.25">
      <c r="A3020" t="s">
        <v>9</v>
      </c>
      <c r="B3020" t="s">
        <v>14</v>
      </c>
      <c r="C3020" t="str">
        <f t="shared" si="239"/>
        <v>SW</v>
      </c>
      <c r="D3020">
        <v>2019</v>
      </c>
      <c r="E3020">
        <v>2</v>
      </c>
      <c r="F3020" t="str">
        <f t="shared" si="236"/>
        <v>2019Q1</v>
      </c>
      <c r="G3020" t="str">
        <f t="shared" si="237"/>
        <v>PROD_0062019Q1</v>
      </c>
      <c r="H3020">
        <v>14</v>
      </c>
      <c r="I3020" s="1">
        <f t="shared" si="238"/>
        <v>64050</v>
      </c>
      <c r="J3020" t="s">
        <v>20</v>
      </c>
      <c r="K3020" t="s">
        <v>14</v>
      </c>
      <c r="L3020">
        <v>2019</v>
      </c>
      <c r="M3020">
        <v>2</v>
      </c>
      <c r="N3020">
        <v>3</v>
      </c>
      <c r="O3020">
        <f t="shared" si="240"/>
        <v>1116</v>
      </c>
    </row>
    <row r="3021" spans="1:15" x14ac:dyDescent="0.25">
      <c r="A3021" t="s">
        <v>9</v>
      </c>
      <c r="B3021" t="s">
        <v>14</v>
      </c>
      <c r="C3021" t="str">
        <f t="shared" si="239"/>
        <v>SW</v>
      </c>
      <c r="D3021">
        <v>2019</v>
      </c>
      <c r="E3021">
        <v>3</v>
      </c>
      <c r="F3021" t="str">
        <f t="shared" si="236"/>
        <v>2019Q1</v>
      </c>
      <c r="G3021" t="str">
        <f t="shared" si="237"/>
        <v>PROD_0062019Q1</v>
      </c>
      <c r="H3021">
        <v>11</v>
      </c>
      <c r="I3021" s="1">
        <f t="shared" si="238"/>
        <v>50325</v>
      </c>
      <c r="J3021" t="s">
        <v>20</v>
      </c>
      <c r="K3021" t="s">
        <v>14</v>
      </c>
      <c r="L3021">
        <v>2019</v>
      </c>
      <c r="M3021">
        <v>3</v>
      </c>
      <c r="N3021">
        <v>2</v>
      </c>
      <c r="O3021">
        <f t="shared" si="240"/>
        <v>744</v>
      </c>
    </row>
    <row r="3022" spans="1:15" x14ac:dyDescent="0.25">
      <c r="A3022" t="s">
        <v>9</v>
      </c>
      <c r="B3022" t="s">
        <v>14</v>
      </c>
      <c r="C3022" t="str">
        <f t="shared" si="239"/>
        <v>SW</v>
      </c>
      <c r="D3022">
        <v>2019</v>
      </c>
      <c r="E3022">
        <v>4</v>
      </c>
      <c r="F3022" t="str">
        <f t="shared" si="236"/>
        <v>2019Q1</v>
      </c>
      <c r="G3022" t="str">
        <f t="shared" si="237"/>
        <v>PROD_0062019Q1</v>
      </c>
      <c r="H3022">
        <v>14</v>
      </c>
      <c r="I3022" s="1">
        <f t="shared" si="238"/>
        <v>64050</v>
      </c>
      <c r="J3022" t="s">
        <v>20</v>
      </c>
      <c r="K3022" t="s">
        <v>14</v>
      </c>
      <c r="L3022">
        <v>2019</v>
      </c>
      <c r="M3022">
        <v>4</v>
      </c>
      <c r="N3022">
        <v>3</v>
      </c>
      <c r="O3022">
        <f t="shared" si="240"/>
        <v>1116</v>
      </c>
    </row>
    <row r="3023" spans="1:15" x14ac:dyDescent="0.25">
      <c r="A3023" t="s">
        <v>9</v>
      </c>
      <c r="B3023" t="s">
        <v>14</v>
      </c>
      <c r="C3023" t="str">
        <f t="shared" si="239"/>
        <v>SW</v>
      </c>
      <c r="D3023">
        <v>2019</v>
      </c>
      <c r="E3023">
        <v>5</v>
      </c>
      <c r="F3023" t="str">
        <f t="shared" si="236"/>
        <v>2019Q1</v>
      </c>
      <c r="G3023" t="str">
        <f t="shared" si="237"/>
        <v>PROD_0062019Q1</v>
      </c>
      <c r="H3023">
        <v>12</v>
      </c>
      <c r="I3023" s="1">
        <f t="shared" si="238"/>
        <v>54900</v>
      </c>
      <c r="J3023" t="s">
        <v>20</v>
      </c>
      <c r="K3023" t="s">
        <v>14</v>
      </c>
      <c r="L3023">
        <v>2019</v>
      </c>
      <c r="M3023">
        <v>5</v>
      </c>
      <c r="N3023">
        <v>2</v>
      </c>
      <c r="O3023">
        <f t="shared" si="240"/>
        <v>744</v>
      </c>
    </row>
    <row r="3024" spans="1:15" x14ac:dyDescent="0.25">
      <c r="A3024" t="s">
        <v>9</v>
      </c>
      <c r="B3024" t="s">
        <v>14</v>
      </c>
      <c r="C3024" t="str">
        <f t="shared" si="239"/>
        <v>SW</v>
      </c>
      <c r="D3024">
        <v>2019</v>
      </c>
      <c r="E3024">
        <v>6</v>
      </c>
      <c r="F3024" t="str">
        <f t="shared" si="236"/>
        <v>2019Q1</v>
      </c>
      <c r="G3024" t="str">
        <f t="shared" si="237"/>
        <v>PROD_0062019Q1</v>
      </c>
      <c r="H3024">
        <v>6</v>
      </c>
      <c r="I3024" s="1">
        <f t="shared" si="238"/>
        <v>27450</v>
      </c>
      <c r="J3024" t="s">
        <v>20</v>
      </c>
      <c r="K3024" t="s">
        <v>14</v>
      </c>
      <c r="L3024">
        <v>2019</v>
      </c>
      <c r="M3024">
        <v>6</v>
      </c>
      <c r="N3024">
        <v>1</v>
      </c>
      <c r="O3024">
        <f t="shared" si="240"/>
        <v>372</v>
      </c>
    </row>
    <row r="3025" spans="1:15" x14ac:dyDescent="0.25">
      <c r="A3025" t="s">
        <v>9</v>
      </c>
      <c r="B3025" t="s">
        <v>14</v>
      </c>
      <c r="C3025" t="str">
        <f t="shared" si="239"/>
        <v>SW</v>
      </c>
      <c r="D3025">
        <v>2019</v>
      </c>
      <c r="E3025">
        <v>7</v>
      </c>
      <c r="F3025" t="str">
        <f t="shared" si="236"/>
        <v>2019Q1</v>
      </c>
      <c r="G3025" t="str">
        <f t="shared" si="237"/>
        <v>PROD_0062019Q1</v>
      </c>
      <c r="H3025">
        <v>6</v>
      </c>
      <c r="I3025" s="1">
        <f t="shared" si="238"/>
        <v>27450</v>
      </c>
      <c r="J3025" t="s">
        <v>20</v>
      </c>
      <c r="K3025" t="s">
        <v>14</v>
      </c>
      <c r="L3025">
        <v>2019</v>
      </c>
      <c r="M3025">
        <v>7</v>
      </c>
      <c r="N3025">
        <v>1</v>
      </c>
      <c r="O3025">
        <f t="shared" si="240"/>
        <v>372</v>
      </c>
    </row>
    <row r="3026" spans="1:15" x14ac:dyDescent="0.25">
      <c r="A3026" t="s">
        <v>9</v>
      </c>
      <c r="B3026" t="s">
        <v>14</v>
      </c>
      <c r="C3026" t="str">
        <f t="shared" si="239"/>
        <v>SW</v>
      </c>
      <c r="D3026">
        <v>2019</v>
      </c>
      <c r="E3026">
        <v>8</v>
      </c>
      <c r="F3026" t="str">
        <f t="shared" si="236"/>
        <v>2019Q1</v>
      </c>
      <c r="G3026" t="str">
        <f t="shared" si="237"/>
        <v>PROD_0062019Q1</v>
      </c>
      <c r="H3026">
        <v>7</v>
      </c>
      <c r="I3026" s="1">
        <f t="shared" si="238"/>
        <v>32025</v>
      </c>
      <c r="J3026" t="s">
        <v>20</v>
      </c>
      <c r="K3026" t="s">
        <v>14</v>
      </c>
      <c r="L3026">
        <v>2019</v>
      </c>
      <c r="M3026">
        <v>8</v>
      </c>
      <c r="N3026">
        <v>1</v>
      </c>
      <c r="O3026">
        <f t="shared" si="240"/>
        <v>372</v>
      </c>
    </row>
    <row r="3027" spans="1:15" x14ac:dyDescent="0.25">
      <c r="A3027" t="s">
        <v>9</v>
      </c>
      <c r="B3027" t="s">
        <v>14</v>
      </c>
      <c r="C3027" t="str">
        <f t="shared" si="239"/>
        <v>SW</v>
      </c>
      <c r="D3027">
        <v>2019</v>
      </c>
      <c r="E3027">
        <v>9</v>
      </c>
      <c r="F3027" t="str">
        <f t="shared" si="236"/>
        <v>2019Q1</v>
      </c>
      <c r="G3027" t="str">
        <f t="shared" si="237"/>
        <v>PROD_0062019Q1</v>
      </c>
      <c r="H3027">
        <v>21</v>
      </c>
      <c r="I3027" s="1">
        <f t="shared" si="238"/>
        <v>96075</v>
      </c>
      <c r="J3027" t="s">
        <v>20</v>
      </c>
      <c r="K3027" t="s">
        <v>14</v>
      </c>
      <c r="L3027">
        <v>2019</v>
      </c>
      <c r="M3027">
        <v>9</v>
      </c>
      <c r="N3027">
        <v>2</v>
      </c>
      <c r="O3027">
        <f t="shared" si="240"/>
        <v>744</v>
      </c>
    </row>
    <row r="3028" spans="1:15" x14ac:dyDescent="0.25">
      <c r="A3028" t="s">
        <v>9</v>
      </c>
      <c r="B3028" t="s">
        <v>14</v>
      </c>
      <c r="C3028" t="str">
        <f t="shared" si="239"/>
        <v>SW</v>
      </c>
      <c r="D3028">
        <v>2019</v>
      </c>
      <c r="E3028">
        <v>10</v>
      </c>
      <c r="F3028" t="str">
        <f t="shared" si="236"/>
        <v>2019Q1</v>
      </c>
      <c r="G3028" t="str">
        <f t="shared" si="237"/>
        <v>PROD_0062019Q1</v>
      </c>
      <c r="H3028">
        <v>13</v>
      </c>
      <c r="I3028" s="1">
        <f t="shared" si="238"/>
        <v>59475</v>
      </c>
      <c r="J3028" t="s">
        <v>20</v>
      </c>
      <c r="K3028" t="s">
        <v>14</v>
      </c>
      <c r="L3028">
        <v>2019</v>
      </c>
      <c r="M3028">
        <v>10</v>
      </c>
      <c r="N3028">
        <v>1</v>
      </c>
      <c r="O3028">
        <f t="shared" si="240"/>
        <v>372</v>
      </c>
    </row>
    <row r="3029" spans="1:15" x14ac:dyDescent="0.25">
      <c r="A3029" t="s">
        <v>9</v>
      </c>
      <c r="B3029" t="s">
        <v>14</v>
      </c>
      <c r="C3029" t="str">
        <f t="shared" si="239"/>
        <v>SW</v>
      </c>
      <c r="D3029">
        <v>2019</v>
      </c>
      <c r="E3029">
        <v>11</v>
      </c>
      <c r="F3029" t="str">
        <f t="shared" si="236"/>
        <v>2019Q1</v>
      </c>
      <c r="G3029" t="str">
        <f t="shared" si="237"/>
        <v>PROD_0062019Q1</v>
      </c>
      <c r="H3029">
        <v>13</v>
      </c>
      <c r="I3029" s="1">
        <f t="shared" si="238"/>
        <v>59475</v>
      </c>
      <c r="J3029" t="s">
        <v>20</v>
      </c>
      <c r="K3029" t="s">
        <v>14</v>
      </c>
      <c r="L3029">
        <v>2019</v>
      </c>
      <c r="M3029">
        <v>11</v>
      </c>
      <c r="N3029">
        <v>1</v>
      </c>
      <c r="O3029">
        <f t="shared" si="240"/>
        <v>372</v>
      </c>
    </row>
    <row r="3030" spans="1:15" x14ac:dyDescent="0.25">
      <c r="A3030" t="s">
        <v>9</v>
      </c>
      <c r="B3030" t="s">
        <v>14</v>
      </c>
      <c r="C3030" t="str">
        <f t="shared" si="239"/>
        <v>SW</v>
      </c>
      <c r="D3030">
        <v>2019</v>
      </c>
      <c r="E3030">
        <v>12</v>
      </c>
      <c r="F3030" t="str">
        <f t="shared" si="236"/>
        <v>2019Q1</v>
      </c>
      <c r="G3030" t="str">
        <f t="shared" si="237"/>
        <v>PROD_0062019Q1</v>
      </c>
      <c r="H3030">
        <v>10</v>
      </c>
      <c r="I3030" s="1">
        <f t="shared" si="238"/>
        <v>45750</v>
      </c>
      <c r="J3030" t="s">
        <v>20</v>
      </c>
      <c r="K3030" t="s">
        <v>14</v>
      </c>
      <c r="L3030">
        <v>2019</v>
      </c>
      <c r="M3030">
        <v>12</v>
      </c>
      <c r="N3030">
        <v>1</v>
      </c>
      <c r="O3030">
        <f t="shared" si="240"/>
        <v>372</v>
      </c>
    </row>
    <row r="3031" spans="1:15" x14ac:dyDescent="0.25">
      <c r="A3031" t="s">
        <v>9</v>
      </c>
      <c r="B3031" t="s">
        <v>14</v>
      </c>
      <c r="C3031" t="str">
        <f t="shared" si="239"/>
        <v>SW</v>
      </c>
      <c r="D3031">
        <v>2019</v>
      </c>
      <c r="E3031">
        <v>13</v>
      </c>
      <c r="F3031" t="str">
        <f t="shared" si="236"/>
        <v>2019Q2</v>
      </c>
      <c r="G3031" t="str">
        <f t="shared" si="237"/>
        <v>PROD_0062019Q2</v>
      </c>
      <c r="H3031">
        <v>7</v>
      </c>
      <c r="I3031" s="1">
        <f t="shared" si="238"/>
        <v>32025</v>
      </c>
      <c r="J3031" t="s">
        <v>20</v>
      </c>
      <c r="K3031" t="s">
        <v>14</v>
      </c>
      <c r="L3031">
        <v>2019</v>
      </c>
      <c r="M3031">
        <v>13</v>
      </c>
      <c r="N3031">
        <v>1</v>
      </c>
      <c r="O3031">
        <f t="shared" si="240"/>
        <v>372</v>
      </c>
    </row>
    <row r="3032" spans="1:15" x14ac:dyDescent="0.25">
      <c r="A3032" t="s">
        <v>9</v>
      </c>
      <c r="B3032" t="s">
        <v>14</v>
      </c>
      <c r="C3032" t="str">
        <f t="shared" si="239"/>
        <v>SW</v>
      </c>
      <c r="D3032">
        <v>2019</v>
      </c>
      <c r="E3032">
        <v>14</v>
      </c>
      <c r="F3032" t="str">
        <f t="shared" si="236"/>
        <v>2019Q2</v>
      </c>
      <c r="G3032" t="str">
        <f t="shared" si="237"/>
        <v>PROD_0062019Q2</v>
      </c>
      <c r="H3032">
        <v>18</v>
      </c>
      <c r="I3032" s="1">
        <f t="shared" si="238"/>
        <v>82350</v>
      </c>
      <c r="J3032" t="s">
        <v>20</v>
      </c>
      <c r="K3032" t="s">
        <v>14</v>
      </c>
      <c r="L3032">
        <v>2019</v>
      </c>
      <c r="M3032">
        <v>14</v>
      </c>
      <c r="N3032">
        <v>2</v>
      </c>
      <c r="O3032">
        <f t="shared" si="240"/>
        <v>744</v>
      </c>
    </row>
    <row r="3033" spans="1:15" x14ac:dyDescent="0.25">
      <c r="A3033" t="s">
        <v>9</v>
      </c>
      <c r="B3033" t="s">
        <v>14</v>
      </c>
      <c r="C3033" t="str">
        <f t="shared" si="239"/>
        <v>SW</v>
      </c>
      <c r="D3033">
        <v>2019</v>
      </c>
      <c r="E3033">
        <v>15</v>
      </c>
      <c r="F3033" t="str">
        <f t="shared" si="236"/>
        <v>2019Q2</v>
      </c>
      <c r="G3033" t="str">
        <f t="shared" si="237"/>
        <v>PROD_0062019Q2</v>
      </c>
      <c r="H3033">
        <v>7</v>
      </c>
      <c r="I3033" s="1">
        <f t="shared" si="238"/>
        <v>32025</v>
      </c>
      <c r="J3033" t="s">
        <v>20</v>
      </c>
      <c r="K3033" t="s">
        <v>14</v>
      </c>
      <c r="L3033">
        <v>2019</v>
      </c>
      <c r="M3033">
        <v>15</v>
      </c>
      <c r="N3033">
        <v>1</v>
      </c>
      <c r="O3033">
        <f t="shared" si="240"/>
        <v>372</v>
      </c>
    </row>
    <row r="3034" spans="1:15" x14ac:dyDescent="0.25">
      <c r="A3034" t="s">
        <v>9</v>
      </c>
      <c r="B3034" t="s">
        <v>14</v>
      </c>
      <c r="C3034" t="str">
        <f t="shared" si="239"/>
        <v>SW</v>
      </c>
      <c r="D3034">
        <v>2019</v>
      </c>
      <c r="E3034">
        <v>16</v>
      </c>
      <c r="F3034" t="str">
        <f t="shared" si="236"/>
        <v>2019Q2</v>
      </c>
      <c r="G3034" t="str">
        <f t="shared" si="237"/>
        <v>PROD_0062019Q2</v>
      </c>
      <c r="H3034">
        <v>6</v>
      </c>
      <c r="I3034" s="1">
        <f t="shared" si="238"/>
        <v>27450</v>
      </c>
      <c r="J3034" t="s">
        <v>20</v>
      </c>
      <c r="K3034" t="s">
        <v>14</v>
      </c>
      <c r="L3034">
        <v>2019</v>
      </c>
      <c r="M3034">
        <v>16</v>
      </c>
      <c r="N3034">
        <v>1</v>
      </c>
      <c r="O3034">
        <f t="shared" si="240"/>
        <v>372</v>
      </c>
    </row>
    <row r="3035" spans="1:15" x14ac:dyDescent="0.25">
      <c r="A3035" t="s">
        <v>9</v>
      </c>
      <c r="B3035" t="s">
        <v>14</v>
      </c>
      <c r="C3035" t="str">
        <f t="shared" si="239"/>
        <v>SW</v>
      </c>
      <c r="D3035">
        <v>2019</v>
      </c>
      <c r="E3035">
        <v>17</v>
      </c>
      <c r="F3035" t="str">
        <f t="shared" si="236"/>
        <v>2019Q2</v>
      </c>
      <c r="G3035" t="str">
        <f t="shared" si="237"/>
        <v>PROD_0062019Q2</v>
      </c>
      <c r="H3035">
        <v>14</v>
      </c>
      <c r="I3035" s="1">
        <f t="shared" si="238"/>
        <v>64050</v>
      </c>
      <c r="J3035" t="s">
        <v>20</v>
      </c>
      <c r="K3035" t="s">
        <v>14</v>
      </c>
      <c r="L3035">
        <v>2019</v>
      </c>
      <c r="M3035">
        <v>17</v>
      </c>
      <c r="N3035">
        <v>2</v>
      </c>
      <c r="O3035">
        <f t="shared" si="240"/>
        <v>744</v>
      </c>
    </row>
    <row r="3036" spans="1:15" x14ac:dyDescent="0.25">
      <c r="A3036" t="s">
        <v>9</v>
      </c>
      <c r="B3036" t="s">
        <v>14</v>
      </c>
      <c r="C3036" t="str">
        <f t="shared" si="239"/>
        <v>SW</v>
      </c>
      <c r="D3036">
        <v>2019</v>
      </c>
      <c r="E3036">
        <v>18</v>
      </c>
      <c r="F3036" t="str">
        <f t="shared" si="236"/>
        <v>2019Q2</v>
      </c>
      <c r="G3036" t="str">
        <f t="shared" si="237"/>
        <v>PROD_0062019Q2</v>
      </c>
      <c r="H3036">
        <v>6</v>
      </c>
      <c r="I3036" s="1">
        <f t="shared" si="238"/>
        <v>27450</v>
      </c>
      <c r="J3036" t="s">
        <v>20</v>
      </c>
      <c r="K3036" t="s">
        <v>14</v>
      </c>
      <c r="L3036">
        <v>2019</v>
      </c>
      <c r="M3036">
        <v>18</v>
      </c>
      <c r="N3036">
        <v>1</v>
      </c>
      <c r="O3036">
        <f t="shared" si="240"/>
        <v>372</v>
      </c>
    </row>
    <row r="3037" spans="1:15" x14ac:dyDescent="0.25">
      <c r="A3037" t="s">
        <v>9</v>
      </c>
      <c r="B3037" t="s">
        <v>14</v>
      </c>
      <c r="C3037" t="str">
        <f t="shared" si="239"/>
        <v>SW</v>
      </c>
      <c r="D3037">
        <v>2019</v>
      </c>
      <c r="E3037">
        <v>19</v>
      </c>
      <c r="F3037" t="str">
        <f t="shared" si="236"/>
        <v>2019Q2</v>
      </c>
      <c r="G3037" t="str">
        <f t="shared" si="237"/>
        <v>PROD_0062019Q2</v>
      </c>
      <c r="H3037">
        <v>9</v>
      </c>
      <c r="I3037" s="1">
        <f t="shared" si="238"/>
        <v>41175</v>
      </c>
      <c r="J3037" t="s">
        <v>20</v>
      </c>
      <c r="K3037" t="s">
        <v>14</v>
      </c>
      <c r="L3037">
        <v>2019</v>
      </c>
      <c r="M3037">
        <v>19</v>
      </c>
      <c r="N3037">
        <v>2</v>
      </c>
      <c r="O3037">
        <f t="shared" si="240"/>
        <v>744</v>
      </c>
    </row>
    <row r="3038" spans="1:15" x14ac:dyDescent="0.25">
      <c r="A3038" t="s">
        <v>9</v>
      </c>
      <c r="B3038" t="s">
        <v>14</v>
      </c>
      <c r="C3038" t="str">
        <f t="shared" si="239"/>
        <v>SW</v>
      </c>
      <c r="D3038">
        <v>2019</v>
      </c>
      <c r="E3038">
        <v>20</v>
      </c>
      <c r="F3038" t="str">
        <f t="shared" si="236"/>
        <v>2019Q2</v>
      </c>
      <c r="G3038" t="str">
        <f t="shared" si="237"/>
        <v>PROD_0062019Q2</v>
      </c>
      <c r="H3038">
        <v>11</v>
      </c>
      <c r="I3038" s="1">
        <f t="shared" si="238"/>
        <v>50325</v>
      </c>
      <c r="J3038" t="s">
        <v>20</v>
      </c>
      <c r="K3038" t="s">
        <v>14</v>
      </c>
      <c r="L3038">
        <v>2019</v>
      </c>
      <c r="M3038">
        <v>20</v>
      </c>
      <c r="N3038">
        <v>2</v>
      </c>
      <c r="O3038">
        <f t="shared" si="240"/>
        <v>744</v>
      </c>
    </row>
    <row r="3039" spans="1:15" x14ac:dyDescent="0.25">
      <c r="A3039" t="s">
        <v>9</v>
      </c>
      <c r="B3039" t="s">
        <v>14</v>
      </c>
      <c r="C3039" t="str">
        <f t="shared" si="239"/>
        <v>SW</v>
      </c>
      <c r="D3039">
        <v>2019</v>
      </c>
      <c r="E3039">
        <v>21</v>
      </c>
      <c r="F3039" t="str">
        <f t="shared" si="236"/>
        <v>2019Q2</v>
      </c>
      <c r="G3039" t="str">
        <f t="shared" si="237"/>
        <v>PROD_0062019Q2</v>
      </c>
      <c r="H3039">
        <v>18</v>
      </c>
      <c r="I3039" s="1">
        <f t="shared" si="238"/>
        <v>82350</v>
      </c>
      <c r="J3039" t="s">
        <v>20</v>
      </c>
      <c r="K3039" t="s">
        <v>14</v>
      </c>
      <c r="L3039">
        <v>2019</v>
      </c>
      <c r="M3039">
        <v>21</v>
      </c>
      <c r="N3039">
        <v>3</v>
      </c>
      <c r="O3039">
        <f t="shared" si="240"/>
        <v>1116</v>
      </c>
    </row>
    <row r="3040" spans="1:15" x14ac:dyDescent="0.25">
      <c r="A3040" t="s">
        <v>9</v>
      </c>
      <c r="B3040" t="s">
        <v>14</v>
      </c>
      <c r="C3040" t="str">
        <f t="shared" si="239"/>
        <v>SW</v>
      </c>
      <c r="D3040">
        <v>2019</v>
      </c>
      <c r="E3040">
        <v>22</v>
      </c>
      <c r="F3040" t="str">
        <f t="shared" si="236"/>
        <v>2019Q2</v>
      </c>
      <c r="G3040" t="str">
        <f t="shared" si="237"/>
        <v>PROD_0062019Q2</v>
      </c>
      <c r="H3040">
        <v>15</v>
      </c>
      <c r="I3040" s="1">
        <f t="shared" si="238"/>
        <v>68625</v>
      </c>
      <c r="J3040" t="s">
        <v>20</v>
      </c>
      <c r="K3040" t="s">
        <v>14</v>
      </c>
      <c r="L3040">
        <v>2019</v>
      </c>
      <c r="M3040">
        <v>22</v>
      </c>
      <c r="N3040">
        <v>2</v>
      </c>
      <c r="O3040">
        <f t="shared" si="240"/>
        <v>744</v>
      </c>
    </row>
    <row r="3041" spans="1:15" x14ac:dyDescent="0.25">
      <c r="A3041" t="s">
        <v>9</v>
      </c>
      <c r="B3041" t="s">
        <v>14</v>
      </c>
      <c r="C3041" t="str">
        <f t="shared" si="239"/>
        <v>SW</v>
      </c>
      <c r="D3041">
        <v>2019</v>
      </c>
      <c r="E3041">
        <v>23</v>
      </c>
      <c r="F3041" t="str">
        <f t="shared" si="236"/>
        <v>2019Q2</v>
      </c>
      <c r="G3041" t="str">
        <f t="shared" si="237"/>
        <v>PROD_0062019Q2</v>
      </c>
      <c r="H3041">
        <v>9</v>
      </c>
      <c r="I3041" s="1">
        <f t="shared" si="238"/>
        <v>41175</v>
      </c>
      <c r="J3041" t="s">
        <v>20</v>
      </c>
      <c r="K3041" t="s">
        <v>14</v>
      </c>
      <c r="L3041">
        <v>2019</v>
      </c>
      <c r="M3041">
        <v>23</v>
      </c>
      <c r="N3041">
        <v>1</v>
      </c>
      <c r="O3041">
        <f t="shared" si="240"/>
        <v>372</v>
      </c>
    </row>
    <row r="3042" spans="1:15" x14ac:dyDescent="0.25">
      <c r="A3042" t="s">
        <v>9</v>
      </c>
      <c r="B3042" t="s">
        <v>14</v>
      </c>
      <c r="C3042" t="str">
        <f t="shared" si="239"/>
        <v>SW</v>
      </c>
      <c r="D3042">
        <v>2019</v>
      </c>
      <c r="E3042">
        <v>24</v>
      </c>
      <c r="F3042" t="str">
        <f t="shared" si="236"/>
        <v>2019Q2</v>
      </c>
      <c r="G3042" t="str">
        <f t="shared" si="237"/>
        <v>PROD_0062019Q2</v>
      </c>
      <c r="H3042">
        <v>10</v>
      </c>
      <c r="I3042" s="1">
        <f t="shared" si="238"/>
        <v>45750</v>
      </c>
      <c r="J3042" t="s">
        <v>20</v>
      </c>
      <c r="K3042" t="s">
        <v>14</v>
      </c>
      <c r="L3042">
        <v>2019</v>
      </c>
      <c r="M3042">
        <v>24</v>
      </c>
      <c r="N3042">
        <v>1</v>
      </c>
      <c r="O3042">
        <f t="shared" si="240"/>
        <v>372</v>
      </c>
    </row>
    <row r="3043" spans="1:15" x14ac:dyDescent="0.25">
      <c r="A3043" t="s">
        <v>9</v>
      </c>
      <c r="B3043" t="s">
        <v>14</v>
      </c>
      <c r="C3043" t="str">
        <f t="shared" si="239"/>
        <v>SW</v>
      </c>
      <c r="D3043">
        <v>2019</v>
      </c>
      <c r="E3043">
        <v>25</v>
      </c>
      <c r="F3043" t="str">
        <f t="shared" si="236"/>
        <v>2019Q2</v>
      </c>
      <c r="G3043" t="str">
        <f t="shared" si="237"/>
        <v>PROD_0062019Q2</v>
      </c>
      <c r="H3043">
        <v>11</v>
      </c>
      <c r="I3043" s="1">
        <f t="shared" si="238"/>
        <v>50325</v>
      </c>
      <c r="J3043" t="s">
        <v>20</v>
      </c>
      <c r="K3043" t="s">
        <v>14</v>
      </c>
      <c r="L3043">
        <v>2019</v>
      </c>
      <c r="M3043">
        <v>25</v>
      </c>
      <c r="N3043">
        <v>2</v>
      </c>
      <c r="O3043">
        <f t="shared" si="240"/>
        <v>744</v>
      </c>
    </row>
    <row r="3044" spans="1:15" x14ac:dyDescent="0.25">
      <c r="A3044" t="s">
        <v>9</v>
      </c>
      <c r="B3044" t="s">
        <v>14</v>
      </c>
      <c r="C3044" t="str">
        <f t="shared" si="239"/>
        <v>SW</v>
      </c>
      <c r="D3044">
        <v>2019</v>
      </c>
      <c r="E3044">
        <v>26</v>
      </c>
      <c r="F3044" t="str">
        <f t="shared" si="236"/>
        <v>2019Q3</v>
      </c>
      <c r="G3044" t="str">
        <f t="shared" si="237"/>
        <v>PROD_0062019Q3</v>
      </c>
      <c r="H3044">
        <v>7</v>
      </c>
      <c r="I3044" s="1">
        <f t="shared" si="238"/>
        <v>32025</v>
      </c>
      <c r="J3044" t="s">
        <v>20</v>
      </c>
      <c r="K3044" t="s">
        <v>14</v>
      </c>
      <c r="L3044">
        <v>2019</v>
      </c>
      <c r="M3044">
        <v>26</v>
      </c>
      <c r="N3044">
        <v>2</v>
      </c>
      <c r="O3044">
        <f t="shared" si="240"/>
        <v>744</v>
      </c>
    </row>
    <row r="3045" spans="1:15" x14ac:dyDescent="0.25">
      <c r="A3045" t="s">
        <v>9</v>
      </c>
      <c r="B3045" t="s">
        <v>14</v>
      </c>
      <c r="C3045" t="str">
        <f t="shared" si="239"/>
        <v>SW</v>
      </c>
      <c r="D3045">
        <v>2019</v>
      </c>
      <c r="E3045">
        <v>27</v>
      </c>
      <c r="F3045" t="str">
        <f t="shared" si="236"/>
        <v>2019Q3</v>
      </c>
      <c r="G3045" t="str">
        <f t="shared" si="237"/>
        <v>PROD_0062019Q3</v>
      </c>
      <c r="H3045">
        <v>9</v>
      </c>
      <c r="I3045" s="1">
        <f t="shared" si="238"/>
        <v>41175</v>
      </c>
      <c r="J3045" t="s">
        <v>20</v>
      </c>
      <c r="K3045" t="s">
        <v>14</v>
      </c>
      <c r="L3045">
        <v>2019</v>
      </c>
      <c r="M3045">
        <v>27</v>
      </c>
      <c r="N3045">
        <v>3</v>
      </c>
      <c r="O3045">
        <f t="shared" si="240"/>
        <v>1116</v>
      </c>
    </row>
    <row r="3046" spans="1:15" x14ac:dyDescent="0.25">
      <c r="A3046" t="s">
        <v>9</v>
      </c>
      <c r="B3046" t="s">
        <v>14</v>
      </c>
      <c r="C3046" t="str">
        <f t="shared" si="239"/>
        <v>SW</v>
      </c>
      <c r="D3046">
        <v>2019</v>
      </c>
      <c r="E3046">
        <v>28</v>
      </c>
      <c r="F3046" t="str">
        <f t="shared" si="236"/>
        <v>2019Q3</v>
      </c>
      <c r="G3046" t="str">
        <f t="shared" si="237"/>
        <v>PROD_0062019Q3</v>
      </c>
      <c r="H3046">
        <v>5</v>
      </c>
      <c r="I3046" s="1">
        <f t="shared" si="238"/>
        <v>22875</v>
      </c>
      <c r="J3046" t="s">
        <v>20</v>
      </c>
      <c r="K3046" t="s">
        <v>14</v>
      </c>
      <c r="L3046">
        <v>2019</v>
      </c>
      <c r="M3046">
        <v>28</v>
      </c>
      <c r="N3046">
        <v>2</v>
      </c>
      <c r="O3046">
        <f t="shared" si="240"/>
        <v>744</v>
      </c>
    </row>
    <row r="3047" spans="1:15" x14ac:dyDescent="0.25">
      <c r="A3047" t="s">
        <v>9</v>
      </c>
      <c r="B3047" t="s">
        <v>14</v>
      </c>
      <c r="C3047" t="str">
        <f t="shared" si="239"/>
        <v>SW</v>
      </c>
      <c r="D3047">
        <v>2019</v>
      </c>
      <c r="E3047">
        <v>29</v>
      </c>
      <c r="F3047" t="str">
        <f t="shared" si="236"/>
        <v>2019Q3</v>
      </c>
      <c r="G3047" t="str">
        <f t="shared" si="237"/>
        <v>PROD_0062019Q3</v>
      </c>
      <c r="H3047">
        <v>9</v>
      </c>
      <c r="I3047" s="1">
        <f t="shared" si="238"/>
        <v>41175</v>
      </c>
      <c r="J3047" t="s">
        <v>20</v>
      </c>
      <c r="K3047" t="s">
        <v>14</v>
      </c>
      <c r="L3047">
        <v>2019</v>
      </c>
      <c r="M3047">
        <v>29</v>
      </c>
      <c r="N3047">
        <v>3</v>
      </c>
      <c r="O3047">
        <f t="shared" si="240"/>
        <v>1116</v>
      </c>
    </row>
    <row r="3048" spans="1:15" x14ac:dyDescent="0.25">
      <c r="A3048" t="s">
        <v>9</v>
      </c>
      <c r="B3048" t="s">
        <v>14</v>
      </c>
      <c r="C3048" t="str">
        <f t="shared" si="239"/>
        <v>SW</v>
      </c>
      <c r="D3048">
        <v>2019</v>
      </c>
      <c r="E3048">
        <v>30</v>
      </c>
      <c r="F3048" t="str">
        <f t="shared" si="236"/>
        <v>2019Q3</v>
      </c>
      <c r="G3048" t="str">
        <f t="shared" si="237"/>
        <v>PROD_0062019Q3</v>
      </c>
      <c r="H3048">
        <v>4</v>
      </c>
      <c r="I3048" s="1">
        <f t="shared" si="238"/>
        <v>18300</v>
      </c>
      <c r="J3048" t="s">
        <v>20</v>
      </c>
      <c r="K3048" t="s">
        <v>14</v>
      </c>
      <c r="L3048">
        <v>2019</v>
      </c>
      <c r="M3048">
        <v>30</v>
      </c>
      <c r="N3048">
        <v>1</v>
      </c>
      <c r="O3048">
        <f t="shared" si="240"/>
        <v>372</v>
      </c>
    </row>
    <row r="3049" spans="1:15" x14ac:dyDescent="0.25">
      <c r="A3049" t="s">
        <v>9</v>
      </c>
      <c r="B3049" t="s">
        <v>14</v>
      </c>
      <c r="C3049" t="str">
        <f t="shared" si="239"/>
        <v>SW</v>
      </c>
      <c r="D3049">
        <v>2019</v>
      </c>
      <c r="E3049">
        <v>31</v>
      </c>
      <c r="F3049" t="str">
        <f t="shared" si="236"/>
        <v>2019Q3</v>
      </c>
      <c r="G3049" t="str">
        <f t="shared" si="237"/>
        <v>PROD_0062019Q3</v>
      </c>
      <c r="H3049">
        <v>9</v>
      </c>
      <c r="I3049" s="1">
        <f t="shared" si="238"/>
        <v>41175</v>
      </c>
      <c r="J3049" t="s">
        <v>20</v>
      </c>
      <c r="K3049" t="s">
        <v>14</v>
      </c>
      <c r="L3049">
        <v>2019</v>
      </c>
      <c r="M3049">
        <v>31</v>
      </c>
      <c r="N3049">
        <v>3</v>
      </c>
      <c r="O3049">
        <f t="shared" si="240"/>
        <v>1116</v>
      </c>
    </row>
    <row r="3050" spans="1:15" x14ac:dyDescent="0.25">
      <c r="A3050" t="s">
        <v>9</v>
      </c>
      <c r="B3050" t="s">
        <v>14</v>
      </c>
      <c r="C3050" t="str">
        <f t="shared" si="239"/>
        <v>SW</v>
      </c>
      <c r="D3050">
        <v>2019</v>
      </c>
      <c r="E3050">
        <v>32</v>
      </c>
      <c r="F3050" t="str">
        <f t="shared" si="236"/>
        <v>2019Q3</v>
      </c>
      <c r="G3050" t="str">
        <f t="shared" si="237"/>
        <v>PROD_0062019Q3</v>
      </c>
      <c r="H3050">
        <v>12</v>
      </c>
      <c r="I3050" s="1">
        <f t="shared" si="238"/>
        <v>54900</v>
      </c>
      <c r="J3050" t="s">
        <v>20</v>
      </c>
      <c r="K3050" t="s">
        <v>14</v>
      </c>
      <c r="L3050">
        <v>2019</v>
      </c>
      <c r="M3050">
        <v>32</v>
      </c>
      <c r="N3050">
        <v>3</v>
      </c>
      <c r="O3050">
        <f t="shared" si="240"/>
        <v>1116</v>
      </c>
    </row>
    <row r="3051" spans="1:15" x14ac:dyDescent="0.25">
      <c r="A3051" t="s">
        <v>9</v>
      </c>
      <c r="B3051" t="s">
        <v>14</v>
      </c>
      <c r="C3051" t="str">
        <f t="shared" si="239"/>
        <v>SW</v>
      </c>
      <c r="D3051">
        <v>2019</v>
      </c>
      <c r="E3051">
        <v>33</v>
      </c>
      <c r="F3051" t="str">
        <f t="shared" si="236"/>
        <v>2019Q3</v>
      </c>
      <c r="G3051" t="str">
        <f t="shared" si="237"/>
        <v>PROD_0062019Q3</v>
      </c>
      <c r="H3051">
        <v>11</v>
      </c>
      <c r="I3051" s="1">
        <f t="shared" si="238"/>
        <v>50325</v>
      </c>
      <c r="J3051" t="s">
        <v>20</v>
      </c>
      <c r="K3051" t="s">
        <v>14</v>
      </c>
      <c r="L3051">
        <v>2019</v>
      </c>
      <c r="M3051">
        <v>33</v>
      </c>
      <c r="N3051">
        <v>3</v>
      </c>
      <c r="O3051">
        <f t="shared" si="240"/>
        <v>1116</v>
      </c>
    </row>
    <row r="3052" spans="1:15" x14ac:dyDescent="0.25">
      <c r="A3052" t="s">
        <v>9</v>
      </c>
      <c r="B3052" t="s">
        <v>14</v>
      </c>
      <c r="C3052" t="str">
        <f t="shared" si="239"/>
        <v>SW</v>
      </c>
      <c r="D3052">
        <v>2019</v>
      </c>
      <c r="E3052">
        <v>34</v>
      </c>
      <c r="F3052" t="str">
        <f t="shared" si="236"/>
        <v>2019Q3</v>
      </c>
      <c r="G3052" t="str">
        <f t="shared" si="237"/>
        <v>PROD_0062019Q3</v>
      </c>
      <c r="H3052">
        <v>3</v>
      </c>
      <c r="I3052" s="1">
        <f t="shared" si="238"/>
        <v>13725</v>
      </c>
      <c r="J3052" t="s">
        <v>20</v>
      </c>
      <c r="K3052" t="s">
        <v>14</v>
      </c>
      <c r="L3052">
        <v>2019</v>
      </c>
      <c r="M3052">
        <v>34</v>
      </c>
      <c r="N3052">
        <v>1</v>
      </c>
      <c r="O3052">
        <f t="shared" si="240"/>
        <v>372</v>
      </c>
    </row>
    <row r="3053" spans="1:15" x14ac:dyDescent="0.25">
      <c r="A3053" t="s">
        <v>9</v>
      </c>
      <c r="B3053" t="s">
        <v>14</v>
      </c>
      <c r="C3053" t="str">
        <f t="shared" si="239"/>
        <v>SW</v>
      </c>
      <c r="D3053">
        <v>2019</v>
      </c>
      <c r="E3053">
        <v>35</v>
      </c>
      <c r="F3053" t="str">
        <f t="shared" si="236"/>
        <v>2019Q3</v>
      </c>
      <c r="G3053" t="str">
        <f t="shared" si="237"/>
        <v>PROD_0062019Q3</v>
      </c>
      <c r="H3053">
        <v>8</v>
      </c>
      <c r="I3053" s="1">
        <f t="shared" si="238"/>
        <v>36600</v>
      </c>
      <c r="J3053" t="s">
        <v>20</v>
      </c>
      <c r="K3053" t="s">
        <v>14</v>
      </c>
      <c r="L3053">
        <v>2019</v>
      </c>
      <c r="M3053">
        <v>35</v>
      </c>
      <c r="N3053">
        <v>2</v>
      </c>
      <c r="O3053">
        <f t="shared" si="240"/>
        <v>744</v>
      </c>
    </row>
    <row r="3054" spans="1:15" x14ac:dyDescent="0.25">
      <c r="A3054" t="s">
        <v>9</v>
      </c>
      <c r="B3054" t="s">
        <v>14</v>
      </c>
      <c r="C3054" t="str">
        <f t="shared" si="239"/>
        <v>SW</v>
      </c>
      <c r="D3054">
        <v>2019</v>
      </c>
      <c r="E3054">
        <v>36</v>
      </c>
      <c r="F3054" t="str">
        <f t="shared" si="236"/>
        <v>2019Q3</v>
      </c>
      <c r="G3054" t="str">
        <f t="shared" si="237"/>
        <v>PROD_0062019Q3</v>
      </c>
      <c r="H3054">
        <v>8</v>
      </c>
      <c r="I3054" s="1">
        <f t="shared" si="238"/>
        <v>36600</v>
      </c>
      <c r="J3054" t="s">
        <v>20</v>
      </c>
      <c r="K3054" t="s">
        <v>14</v>
      </c>
      <c r="L3054">
        <v>2019</v>
      </c>
      <c r="M3054">
        <v>36</v>
      </c>
      <c r="N3054">
        <v>2</v>
      </c>
      <c r="O3054">
        <f t="shared" si="240"/>
        <v>744</v>
      </c>
    </row>
    <row r="3055" spans="1:15" x14ac:dyDescent="0.25">
      <c r="A3055" t="s">
        <v>9</v>
      </c>
      <c r="B3055" t="s">
        <v>14</v>
      </c>
      <c r="C3055" t="str">
        <f t="shared" si="239"/>
        <v>SW</v>
      </c>
      <c r="D3055">
        <v>2019</v>
      </c>
      <c r="E3055">
        <v>37</v>
      </c>
      <c r="F3055" t="str">
        <f t="shared" si="236"/>
        <v>2019Q3</v>
      </c>
      <c r="G3055" t="str">
        <f t="shared" si="237"/>
        <v>PROD_0062019Q3</v>
      </c>
      <c r="H3055">
        <v>10</v>
      </c>
      <c r="I3055" s="1">
        <f t="shared" si="238"/>
        <v>45750</v>
      </c>
      <c r="J3055" t="s">
        <v>20</v>
      </c>
      <c r="K3055" t="s">
        <v>14</v>
      </c>
      <c r="L3055">
        <v>2019</v>
      </c>
      <c r="M3055">
        <v>37</v>
      </c>
      <c r="N3055">
        <v>2</v>
      </c>
      <c r="O3055">
        <f t="shared" si="240"/>
        <v>744</v>
      </c>
    </row>
    <row r="3056" spans="1:15" x14ac:dyDescent="0.25">
      <c r="A3056" t="s">
        <v>9</v>
      </c>
      <c r="B3056" t="s">
        <v>14</v>
      </c>
      <c r="C3056" t="str">
        <f t="shared" si="239"/>
        <v>SW</v>
      </c>
      <c r="D3056">
        <v>2019</v>
      </c>
      <c r="E3056">
        <v>38</v>
      </c>
      <c r="F3056" t="str">
        <f t="shared" si="236"/>
        <v>2019Q3</v>
      </c>
      <c r="G3056" t="str">
        <f t="shared" si="237"/>
        <v>PROD_0062019Q3</v>
      </c>
      <c r="H3056">
        <v>12</v>
      </c>
      <c r="I3056" s="1">
        <f t="shared" si="238"/>
        <v>54900</v>
      </c>
      <c r="J3056" t="s">
        <v>20</v>
      </c>
      <c r="K3056" t="s">
        <v>14</v>
      </c>
      <c r="L3056">
        <v>2019</v>
      </c>
      <c r="M3056">
        <v>38</v>
      </c>
      <c r="N3056">
        <v>2</v>
      </c>
      <c r="O3056">
        <f t="shared" si="240"/>
        <v>744</v>
      </c>
    </row>
    <row r="3057" spans="1:15" x14ac:dyDescent="0.25">
      <c r="A3057" t="s">
        <v>9</v>
      </c>
      <c r="B3057" t="s">
        <v>14</v>
      </c>
      <c r="C3057" t="str">
        <f t="shared" si="239"/>
        <v>SW</v>
      </c>
      <c r="D3057">
        <v>2019</v>
      </c>
      <c r="E3057">
        <v>39</v>
      </c>
      <c r="F3057" t="str">
        <f t="shared" si="236"/>
        <v>2019Q4</v>
      </c>
      <c r="G3057" t="str">
        <f t="shared" si="237"/>
        <v>PROD_0062019Q4</v>
      </c>
      <c r="H3057">
        <v>7</v>
      </c>
      <c r="I3057" s="1">
        <f t="shared" si="238"/>
        <v>32025</v>
      </c>
      <c r="J3057" t="s">
        <v>20</v>
      </c>
      <c r="K3057" t="s">
        <v>14</v>
      </c>
      <c r="L3057">
        <v>2019</v>
      </c>
      <c r="M3057">
        <v>39</v>
      </c>
      <c r="N3057">
        <v>1</v>
      </c>
      <c r="O3057">
        <f t="shared" si="240"/>
        <v>372</v>
      </c>
    </row>
    <row r="3058" spans="1:15" x14ac:dyDescent="0.25">
      <c r="A3058" t="s">
        <v>9</v>
      </c>
      <c r="B3058" t="s">
        <v>14</v>
      </c>
      <c r="C3058" t="str">
        <f t="shared" si="239"/>
        <v>SW</v>
      </c>
      <c r="D3058">
        <v>2019</v>
      </c>
      <c r="E3058">
        <v>40</v>
      </c>
      <c r="F3058" t="str">
        <f t="shared" si="236"/>
        <v>2019Q4</v>
      </c>
      <c r="G3058" t="str">
        <f t="shared" si="237"/>
        <v>PROD_0062019Q4</v>
      </c>
      <c r="H3058">
        <v>12</v>
      </c>
      <c r="I3058" s="1">
        <f t="shared" si="238"/>
        <v>54900</v>
      </c>
      <c r="J3058" t="s">
        <v>20</v>
      </c>
      <c r="K3058" t="s">
        <v>14</v>
      </c>
      <c r="L3058">
        <v>2019</v>
      </c>
      <c r="M3058">
        <v>40</v>
      </c>
      <c r="N3058">
        <v>2</v>
      </c>
      <c r="O3058">
        <f t="shared" si="240"/>
        <v>744</v>
      </c>
    </row>
    <row r="3059" spans="1:15" x14ac:dyDescent="0.25">
      <c r="A3059" t="s">
        <v>9</v>
      </c>
      <c r="B3059" t="s">
        <v>14</v>
      </c>
      <c r="C3059" t="str">
        <f t="shared" si="239"/>
        <v>SW</v>
      </c>
      <c r="D3059">
        <v>2019</v>
      </c>
      <c r="E3059">
        <v>41</v>
      </c>
      <c r="F3059" t="str">
        <f t="shared" si="236"/>
        <v>2019Q4</v>
      </c>
      <c r="G3059" t="str">
        <f t="shared" si="237"/>
        <v>PROD_0062019Q4</v>
      </c>
      <c r="H3059">
        <v>15</v>
      </c>
      <c r="I3059" s="1">
        <f t="shared" si="238"/>
        <v>68625</v>
      </c>
      <c r="J3059" t="s">
        <v>20</v>
      </c>
      <c r="K3059" t="s">
        <v>14</v>
      </c>
      <c r="L3059">
        <v>2019</v>
      </c>
      <c r="M3059">
        <v>41</v>
      </c>
      <c r="N3059">
        <v>2</v>
      </c>
      <c r="O3059">
        <f t="shared" si="240"/>
        <v>744</v>
      </c>
    </row>
    <row r="3060" spans="1:15" x14ac:dyDescent="0.25">
      <c r="A3060" t="s">
        <v>9</v>
      </c>
      <c r="B3060" t="s">
        <v>14</v>
      </c>
      <c r="C3060" t="str">
        <f t="shared" si="239"/>
        <v>SW</v>
      </c>
      <c r="D3060">
        <v>2019</v>
      </c>
      <c r="E3060">
        <v>42</v>
      </c>
      <c r="F3060" t="str">
        <f t="shared" si="236"/>
        <v>2019Q4</v>
      </c>
      <c r="G3060" t="str">
        <f t="shared" si="237"/>
        <v>PROD_0062019Q4</v>
      </c>
      <c r="H3060">
        <v>15</v>
      </c>
      <c r="I3060" s="1">
        <f t="shared" si="238"/>
        <v>68625</v>
      </c>
      <c r="J3060" t="s">
        <v>20</v>
      </c>
      <c r="K3060" t="s">
        <v>14</v>
      </c>
      <c r="L3060">
        <v>2019</v>
      </c>
      <c r="M3060">
        <v>42</v>
      </c>
      <c r="N3060">
        <v>2</v>
      </c>
      <c r="O3060">
        <f t="shared" si="240"/>
        <v>744</v>
      </c>
    </row>
    <row r="3061" spans="1:15" x14ac:dyDescent="0.25">
      <c r="A3061" t="s">
        <v>9</v>
      </c>
      <c r="B3061" t="s">
        <v>14</v>
      </c>
      <c r="C3061" t="str">
        <f t="shared" si="239"/>
        <v>SW</v>
      </c>
      <c r="D3061">
        <v>2019</v>
      </c>
      <c r="E3061">
        <v>43</v>
      </c>
      <c r="F3061" t="str">
        <f t="shared" si="236"/>
        <v>2019Q4</v>
      </c>
      <c r="G3061" t="str">
        <f t="shared" si="237"/>
        <v>PROD_0062019Q4</v>
      </c>
      <c r="H3061">
        <v>7</v>
      </c>
      <c r="I3061" s="1">
        <f t="shared" si="238"/>
        <v>32025</v>
      </c>
      <c r="J3061" t="s">
        <v>20</v>
      </c>
      <c r="K3061" t="s">
        <v>14</v>
      </c>
      <c r="L3061">
        <v>2019</v>
      </c>
      <c r="M3061">
        <v>43</v>
      </c>
      <c r="N3061">
        <v>1</v>
      </c>
      <c r="O3061">
        <f t="shared" si="240"/>
        <v>372</v>
      </c>
    </row>
    <row r="3062" spans="1:15" x14ac:dyDescent="0.25">
      <c r="A3062" t="s">
        <v>9</v>
      </c>
      <c r="B3062" t="s">
        <v>14</v>
      </c>
      <c r="C3062" t="str">
        <f t="shared" si="239"/>
        <v>SW</v>
      </c>
      <c r="D3062">
        <v>2019</v>
      </c>
      <c r="E3062">
        <v>44</v>
      </c>
      <c r="F3062" t="str">
        <f t="shared" si="236"/>
        <v>2019Q4</v>
      </c>
      <c r="G3062" t="str">
        <f t="shared" si="237"/>
        <v>PROD_0062019Q4</v>
      </c>
      <c r="H3062">
        <v>10</v>
      </c>
      <c r="I3062" s="1">
        <f t="shared" si="238"/>
        <v>45750</v>
      </c>
      <c r="J3062" t="s">
        <v>20</v>
      </c>
      <c r="K3062" t="s">
        <v>14</v>
      </c>
      <c r="L3062">
        <v>2019</v>
      </c>
      <c r="M3062">
        <v>44</v>
      </c>
      <c r="N3062">
        <v>1</v>
      </c>
      <c r="O3062">
        <f t="shared" si="240"/>
        <v>372</v>
      </c>
    </row>
    <row r="3063" spans="1:15" x14ac:dyDescent="0.25">
      <c r="A3063" t="s">
        <v>9</v>
      </c>
      <c r="B3063" t="s">
        <v>14</v>
      </c>
      <c r="C3063" t="str">
        <f t="shared" si="239"/>
        <v>SW</v>
      </c>
      <c r="D3063">
        <v>2019</v>
      </c>
      <c r="E3063">
        <v>45</v>
      </c>
      <c r="F3063" t="str">
        <f t="shared" si="236"/>
        <v>2019Q4</v>
      </c>
      <c r="G3063" t="str">
        <f t="shared" si="237"/>
        <v>PROD_0062019Q4</v>
      </c>
      <c r="H3063">
        <v>10</v>
      </c>
      <c r="I3063" s="1">
        <f t="shared" si="238"/>
        <v>45750</v>
      </c>
      <c r="J3063" t="s">
        <v>20</v>
      </c>
      <c r="K3063" t="s">
        <v>14</v>
      </c>
      <c r="L3063">
        <v>2019</v>
      </c>
      <c r="M3063">
        <v>45</v>
      </c>
      <c r="N3063">
        <v>2</v>
      </c>
      <c r="O3063">
        <f t="shared" si="240"/>
        <v>744</v>
      </c>
    </row>
    <row r="3064" spans="1:15" x14ac:dyDescent="0.25">
      <c r="A3064" t="s">
        <v>9</v>
      </c>
      <c r="B3064" t="s">
        <v>14</v>
      </c>
      <c r="C3064" t="str">
        <f t="shared" si="239"/>
        <v>SW</v>
      </c>
      <c r="D3064">
        <v>2019</v>
      </c>
      <c r="E3064">
        <v>46</v>
      </c>
      <c r="F3064" t="str">
        <f t="shared" si="236"/>
        <v>2019Q4</v>
      </c>
      <c r="G3064" t="str">
        <f t="shared" si="237"/>
        <v>PROD_0062019Q4</v>
      </c>
      <c r="H3064">
        <v>7</v>
      </c>
      <c r="I3064" s="1">
        <f t="shared" si="238"/>
        <v>32025</v>
      </c>
      <c r="J3064" t="s">
        <v>20</v>
      </c>
      <c r="K3064" t="s">
        <v>14</v>
      </c>
      <c r="L3064">
        <v>2019</v>
      </c>
      <c r="M3064">
        <v>46</v>
      </c>
      <c r="N3064">
        <v>1</v>
      </c>
      <c r="O3064">
        <f t="shared" si="240"/>
        <v>372</v>
      </c>
    </row>
    <row r="3065" spans="1:15" x14ac:dyDescent="0.25">
      <c r="A3065" t="s">
        <v>9</v>
      </c>
      <c r="B3065" t="s">
        <v>14</v>
      </c>
      <c r="C3065" t="str">
        <f t="shared" si="239"/>
        <v>SW</v>
      </c>
      <c r="D3065">
        <v>2019</v>
      </c>
      <c r="E3065">
        <v>47</v>
      </c>
      <c r="F3065" t="str">
        <f t="shared" si="236"/>
        <v>2019Q4</v>
      </c>
      <c r="G3065" t="str">
        <f t="shared" si="237"/>
        <v>PROD_0062019Q4</v>
      </c>
      <c r="H3065">
        <v>12</v>
      </c>
      <c r="I3065" s="1">
        <f t="shared" si="238"/>
        <v>54900</v>
      </c>
      <c r="J3065" t="s">
        <v>20</v>
      </c>
      <c r="K3065" t="s">
        <v>14</v>
      </c>
      <c r="L3065">
        <v>2019</v>
      </c>
      <c r="M3065">
        <v>47</v>
      </c>
      <c r="N3065">
        <v>3</v>
      </c>
      <c r="O3065">
        <f t="shared" si="240"/>
        <v>1116</v>
      </c>
    </row>
    <row r="3066" spans="1:15" x14ac:dyDescent="0.25">
      <c r="A3066" t="s">
        <v>9</v>
      </c>
      <c r="B3066" t="s">
        <v>14</v>
      </c>
      <c r="C3066" t="str">
        <f t="shared" si="239"/>
        <v>SW</v>
      </c>
      <c r="D3066">
        <v>2019</v>
      </c>
      <c r="E3066">
        <v>48</v>
      </c>
      <c r="F3066" t="str">
        <f t="shared" si="236"/>
        <v>2019Q4</v>
      </c>
      <c r="G3066" t="str">
        <f t="shared" si="237"/>
        <v>PROD_0062019Q4</v>
      </c>
      <c r="H3066">
        <v>10</v>
      </c>
      <c r="I3066" s="1">
        <f t="shared" si="238"/>
        <v>45750</v>
      </c>
      <c r="J3066" t="s">
        <v>20</v>
      </c>
      <c r="K3066" t="s">
        <v>14</v>
      </c>
      <c r="L3066">
        <v>2019</v>
      </c>
      <c r="M3066">
        <v>48</v>
      </c>
      <c r="N3066">
        <v>3</v>
      </c>
      <c r="O3066">
        <f t="shared" si="240"/>
        <v>1116</v>
      </c>
    </row>
    <row r="3067" spans="1:15" x14ac:dyDescent="0.25">
      <c r="A3067" t="s">
        <v>9</v>
      </c>
      <c r="B3067" t="s">
        <v>14</v>
      </c>
      <c r="C3067" t="str">
        <f t="shared" si="239"/>
        <v>SW</v>
      </c>
      <c r="D3067">
        <v>2019</v>
      </c>
      <c r="E3067">
        <v>49</v>
      </c>
      <c r="F3067" t="str">
        <f t="shared" si="236"/>
        <v>2019Q4</v>
      </c>
      <c r="G3067" t="str">
        <f t="shared" si="237"/>
        <v>PROD_0062019Q4</v>
      </c>
      <c r="H3067">
        <v>5</v>
      </c>
      <c r="I3067" s="1">
        <f t="shared" si="238"/>
        <v>22875</v>
      </c>
      <c r="J3067" t="s">
        <v>20</v>
      </c>
      <c r="K3067" t="s">
        <v>14</v>
      </c>
      <c r="L3067">
        <v>2019</v>
      </c>
      <c r="M3067">
        <v>49</v>
      </c>
      <c r="N3067">
        <v>1</v>
      </c>
      <c r="O3067">
        <f t="shared" si="240"/>
        <v>372</v>
      </c>
    </row>
    <row r="3068" spans="1:15" x14ac:dyDescent="0.25">
      <c r="A3068" t="s">
        <v>9</v>
      </c>
      <c r="B3068" t="s">
        <v>14</v>
      </c>
      <c r="C3068" t="str">
        <f t="shared" si="239"/>
        <v>SW</v>
      </c>
      <c r="D3068">
        <v>2019</v>
      </c>
      <c r="E3068">
        <v>50</v>
      </c>
      <c r="F3068" t="str">
        <f t="shared" si="236"/>
        <v>2019Q4</v>
      </c>
      <c r="G3068" t="str">
        <f t="shared" si="237"/>
        <v>PROD_0062019Q4</v>
      </c>
      <c r="H3068">
        <v>9</v>
      </c>
      <c r="I3068" s="1">
        <f t="shared" si="238"/>
        <v>41175</v>
      </c>
      <c r="J3068" t="s">
        <v>20</v>
      </c>
      <c r="K3068" t="s">
        <v>14</v>
      </c>
      <c r="L3068">
        <v>2019</v>
      </c>
      <c r="M3068">
        <v>50</v>
      </c>
      <c r="N3068">
        <v>2</v>
      </c>
      <c r="O3068">
        <f t="shared" si="240"/>
        <v>744</v>
      </c>
    </row>
    <row r="3069" spans="1:15" x14ac:dyDescent="0.25">
      <c r="A3069" t="s">
        <v>9</v>
      </c>
      <c r="B3069" t="s">
        <v>14</v>
      </c>
      <c r="C3069" t="str">
        <f t="shared" si="239"/>
        <v>SW</v>
      </c>
      <c r="D3069">
        <v>2019</v>
      </c>
      <c r="E3069">
        <v>51</v>
      </c>
      <c r="F3069" t="str">
        <f t="shared" si="236"/>
        <v>2019Q4</v>
      </c>
      <c r="G3069" t="str">
        <f t="shared" si="237"/>
        <v>PROD_0062019Q4</v>
      </c>
      <c r="H3069">
        <v>10</v>
      </c>
      <c r="I3069" s="1">
        <f t="shared" si="238"/>
        <v>45750</v>
      </c>
      <c r="J3069" t="s">
        <v>20</v>
      </c>
      <c r="K3069" t="s">
        <v>14</v>
      </c>
      <c r="L3069">
        <v>2019</v>
      </c>
      <c r="M3069">
        <v>51</v>
      </c>
      <c r="N3069">
        <v>2</v>
      </c>
      <c r="O3069">
        <f t="shared" si="240"/>
        <v>744</v>
      </c>
    </row>
    <row r="3070" spans="1:15" x14ac:dyDescent="0.25">
      <c r="A3070" t="s">
        <v>9</v>
      </c>
      <c r="B3070" t="s">
        <v>14</v>
      </c>
      <c r="C3070" t="str">
        <f t="shared" si="239"/>
        <v>SW</v>
      </c>
      <c r="D3070">
        <v>2020</v>
      </c>
      <c r="E3070">
        <v>0</v>
      </c>
      <c r="F3070" t="str">
        <f t="shared" si="236"/>
        <v>2020Q1</v>
      </c>
      <c r="G3070" t="str">
        <f t="shared" si="237"/>
        <v>PROD_0062020Q1</v>
      </c>
      <c r="H3070">
        <v>7</v>
      </c>
      <c r="I3070" s="1">
        <f t="shared" si="238"/>
        <v>32543</v>
      </c>
      <c r="J3070" t="s">
        <v>20</v>
      </c>
      <c r="K3070" t="s">
        <v>14</v>
      </c>
      <c r="L3070">
        <v>2020</v>
      </c>
      <c r="M3070">
        <v>0</v>
      </c>
      <c r="N3070">
        <v>1</v>
      </c>
      <c r="O3070">
        <f t="shared" si="240"/>
        <v>372</v>
      </c>
    </row>
    <row r="3071" spans="1:15" x14ac:dyDescent="0.25">
      <c r="A3071" t="s">
        <v>9</v>
      </c>
      <c r="B3071" t="s">
        <v>14</v>
      </c>
      <c r="C3071" t="str">
        <f t="shared" si="239"/>
        <v>SW</v>
      </c>
      <c r="D3071">
        <v>2020</v>
      </c>
      <c r="E3071">
        <v>1</v>
      </c>
      <c r="F3071" t="str">
        <f t="shared" si="236"/>
        <v>2020Q1</v>
      </c>
      <c r="G3071" t="str">
        <f t="shared" si="237"/>
        <v>PROD_0062020Q1</v>
      </c>
      <c r="H3071">
        <v>19</v>
      </c>
      <c r="I3071" s="1">
        <f t="shared" si="238"/>
        <v>88331</v>
      </c>
      <c r="J3071" t="s">
        <v>20</v>
      </c>
      <c r="K3071" t="s">
        <v>14</v>
      </c>
      <c r="L3071">
        <v>2020</v>
      </c>
      <c r="M3071">
        <v>1</v>
      </c>
      <c r="N3071">
        <v>2</v>
      </c>
      <c r="O3071">
        <f t="shared" si="240"/>
        <v>744</v>
      </c>
    </row>
    <row r="3072" spans="1:15" x14ac:dyDescent="0.25">
      <c r="A3072" t="s">
        <v>9</v>
      </c>
      <c r="B3072" t="s">
        <v>14</v>
      </c>
      <c r="C3072" t="str">
        <f t="shared" si="239"/>
        <v>SW</v>
      </c>
      <c r="D3072">
        <v>2020</v>
      </c>
      <c r="E3072">
        <v>2</v>
      </c>
      <c r="F3072" t="str">
        <f t="shared" si="236"/>
        <v>2020Q1</v>
      </c>
      <c r="G3072" t="str">
        <f t="shared" si="237"/>
        <v>PROD_0062020Q1</v>
      </c>
      <c r="H3072">
        <v>4</v>
      </c>
      <c r="I3072" s="1">
        <f t="shared" si="238"/>
        <v>18596</v>
      </c>
      <c r="J3072" t="s">
        <v>20</v>
      </c>
      <c r="K3072" t="s">
        <v>14</v>
      </c>
      <c r="L3072">
        <v>2020</v>
      </c>
      <c r="M3072">
        <v>2</v>
      </c>
      <c r="N3072">
        <v>0</v>
      </c>
      <c r="O3072">
        <f t="shared" si="240"/>
        <v>0</v>
      </c>
    </row>
    <row r="3073" spans="1:15" x14ac:dyDescent="0.25">
      <c r="A3073" t="s">
        <v>9</v>
      </c>
      <c r="B3073" t="s">
        <v>14</v>
      </c>
      <c r="C3073" t="str">
        <f t="shared" si="239"/>
        <v>SW</v>
      </c>
      <c r="D3073">
        <v>2020</v>
      </c>
      <c r="E3073">
        <v>3</v>
      </c>
      <c r="F3073" t="str">
        <f t="shared" si="236"/>
        <v>2020Q1</v>
      </c>
      <c r="G3073" t="str">
        <f t="shared" si="237"/>
        <v>PROD_0062020Q1</v>
      </c>
      <c r="H3073">
        <v>9</v>
      </c>
      <c r="I3073" s="1">
        <f t="shared" si="238"/>
        <v>41841</v>
      </c>
      <c r="J3073" t="s">
        <v>20</v>
      </c>
      <c r="K3073" t="s">
        <v>14</v>
      </c>
      <c r="L3073">
        <v>2020</v>
      </c>
      <c r="M3073">
        <v>3</v>
      </c>
      <c r="N3073">
        <v>1</v>
      </c>
      <c r="O3073">
        <f t="shared" si="240"/>
        <v>372</v>
      </c>
    </row>
    <row r="3074" spans="1:15" x14ac:dyDescent="0.25">
      <c r="A3074" t="s">
        <v>9</v>
      </c>
      <c r="B3074" t="s">
        <v>14</v>
      </c>
      <c r="C3074" t="str">
        <f t="shared" si="239"/>
        <v>SW</v>
      </c>
      <c r="D3074">
        <v>2020</v>
      </c>
      <c r="E3074">
        <v>4</v>
      </c>
      <c r="F3074" t="str">
        <f t="shared" ref="F3074:F3137" si="241">CONCATENATE(D3074,"Q",IF(E3074&gt;=39,4,IF(E3074&gt;=26,3,IF(E3074&gt;=13,2,IF(E3074&gt;=0,1)))))</f>
        <v>2020Q1</v>
      </c>
      <c r="G3074" t="str">
        <f t="shared" ref="G3074:G3137" si="242">CONCATENATE(A3074,D3074,"Q",IF(E3074&gt;=39,4,IF(E3074&gt;=26,3,IF(E3074&gt;=13,2,IF(E3074&gt;=0,1)))))</f>
        <v>PROD_0062020Q1</v>
      </c>
      <c r="H3074">
        <v>8</v>
      </c>
      <c r="I3074" s="1">
        <f t="shared" ref="I3074:I3137" si="243">H3074*(VLOOKUP(G3074,S$2:T$65,2,0))</f>
        <v>37192</v>
      </c>
      <c r="J3074" t="s">
        <v>20</v>
      </c>
      <c r="K3074" t="s">
        <v>14</v>
      </c>
      <c r="L3074">
        <v>2020</v>
      </c>
      <c r="M3074">
        <v>4</v>
      </c>
      <c r="N3074">
        <v>1</v>
      </c>
      <c r="O3074">
        <f t="shared" si="240"/>
        <v>372</v>
      </c>
    </row>
    <row r="3075" spans="1:15" x14ac:dyDescent="0.25">
      <c r="A3075" t="s">
        <v>9</v>
      </c>
      <c r="B3075" t="s">
        <v>14</v>
      </c>
      <c r="C3075" t="str">
        <f t="shared" ref="C3075:C3138" si="244">VLOOKUP(B3075,$V$14:$Y$18,2,FALSE)</f>
        <v>SW</v>
      </c>
      <c r="D3075">
        <v>2020</v>
      </c>
      <c r="E3075">
        <v>5</v>
      </c>
      <c r="F3075" t="str">
        <f t="shared" si="241"/>
        <v>2020Q1</v>
      </c>
      <c r="G3075" t="str">
        <f t="shared" si="242"/>
        <v>PROD_0062020Q1</v>
      </c>
      <c r="H3075">
        <v>12</v>
      </c>
      <c r="I3075" s="1">
        <f t="shared" si="243"/>
        <v>55788</v>
      </c>
      <c r="J3075" t="s">
        <v>20</v>
      </c>
      <c r="K3075" t="s">
        <v>14</v>
      </c>
      <c r="L3075">
        <v>2020</v>
      </c>
      <c r="M3075">
        <v>5</v>
      </c>
      <c r="N3075">
        <v>1</v>
      </c>
      <c r="O3075">
        <f t="shared" ref="O3075:O3138" si="245">N3075*(VLOOKUP(J3075,$V$2:$W$9,2,0))</f>
        <v>372</v>
      </c>
    </row>
    <row r="3076" spans="1:15" x14ac:dyDescent="0.25">
      <c r="A3076" t="s">
        <v>9</v>
      </c>
      <c r="B3076" t="s">
        <v>14</v>
      </c>
      <c r="C3076" t="str">
        <f t="shared" si="244"/>
        <v>SW</v>
      </c>
      <c r="D3076">
        <v>2020</v>
      </c>
      <c r="E3076">
        <v>6</v>
      </c>
      <c r="F3076" t="str">
        <f t="shared" si="241"/>
        <v>2020Q1</v>
      </c>
      <c r="G3076" t="str">
        <f t="shared" si="242"/>
        <v>PROD_0062020Q1</v>
      </c>
      <c r="H3076">
        <v>11</v>
      </c>
      <c r="I3076" s="1">
        <f t="shared" si="243"/>
        <v>51139</v>
      </c>
      <c r="J3076" t="s">
        <v>20</v>
      </c>
      <c r="K3076" t="s">
        <v>14</v>
      </c>
      <c r="L3076">
        <v>2020</v>
      </c>
      <c r="M3076">
        <v>6</v>
      </c>
      <c r="N3076">
        <v>1</v>
      </c>
      <c r="O3076">
        <f t="shared" si="245"/>
        <v>372</v>
      </c>
    </row>
    <row r="3077" spans="1:15" x14ac:dyDescent="0.25">
      <c r="A3077" t="s">
        <v>9</v>
      </c>
      <c r="B3077" t="s">
        <v>14</v>
      </c>
      <c r="C3077" t="str">
        <f t="shared" si="244"/>
        <v>SW</v>
      </c>
      <c r="D3077">
        <v>2020</v>
      </c>
      <c r="E3077">
        <v>7</v>
      </c>
      <c r="F3077" t="str">
        <f t="shared" si="241"/>
        <v>2020Q1</v>
      </c>
      <c r="G3077" t="str">
        <f t="shared" si="242"/>
        <v>PROD_0062020Q1</v>
      </c>
      <c r="H3077">
        <v>10</v>
      </c>
      <c r="I3077" s="1">
        <f t="shared" si="243"/>
        <v>46490</v>
      </c>
      <c r="J3077" t="s">
        <v>20</v>
      </c>
      <c r="K3077" t="s">
        <v>14</v>
      </c>
      <c r="L3077">
        <v>2020</v>
      </c>
      <c r="M3077">
        <v>7</v>
      </c>
      <c r="N3077">
        <v>1</v>
      </c>
      <c r="O3077">
        <f t="shared" si="245"/>
        <v>372</v>
      </c>
    </row>
    <row r="3078" spans="1:15" x14ac:dyDescent="0.25">
      <c r="A3078" t="s">
        <v>9</v>
      </c>
      <c r="B3078" t="s">
        <v>14</v>
      </c>
      <c r="C3078" t="str">
        <f t="shared" si="244"/>
        <v>SW</v>
      </c>
      <c r="D3078">
        <v>2020</v>
      </c>
      <c r="E3078">
        <v>8</v>
      </c>
      <c r="F3078" t="str">
        <f t="shared" si="241"/>
        <v>2020Q1</v>
      </c>
      <c r="G3078" t="str">
        <f t="shared" si="242"/>
        <v>PROD_0062020Q1</v>
      </c>
      <c r="H3078">
        <v>8</v>
      </c>
      <c r="I3078" s="1">
        <f t="shared" si="243"/>
        <v>37192</v>
      </c>
      <c r="J3078" t="s">
        <v>20</v>
      </c>
      <c r="K3078" t="s">
        <v>14</v>
      </c>
      <c r="L3078">
        <v>2020</v>
      </c>
      <c r="M3078">
        <v>8</v>
      </c>
      <c r="N3078">
        <v>1</v>
      </c>
      <c r="O3078">
        <f t="shared" si="245"/>
        <v>372</v>
      </c>
    </row>
    <row r="3079" spans="1:15" x14ac:dyDescent="0.25">
      <c r="A3079" t="s">
        <v>9</v>
      </c>
      <c r="B3079" t="s">
        <v>14</v>
      </c>
      <c r="C3079" t="str">
        <f t="shared" si="244"/>
        <v>SW</v>
      </c>
      <c r="D3079">
        <v>2020</v>
      </c>
      <c r="E3079">
        <v>9</v>
      </c>
      <c r="F3079" t="str">
        <f t="shared" si="241"/>
        <v>2020Q1</v>
      </c>
      <c r="G3079" t="str">
        <f t="shared" si="242"/>
        <v>PROD_0062020Q1</v>
      </c>
      <c r="H3079">
        <v>16</v>
      </c>
      <c r="I3079" s="1">
        <f t="shared" si="243"/>
        <v>74384</v>
      </c>
      <c r="J3079" t="s">
        <v>20</v>
      </c>
      <c r="K3079" t="s">
        <v>14</v>
      </c>
      <c r="L3079">
        <v>2020</v>
      </c>
      <c r="M3079">
        <v>9</v>
      </c>
      <c r="N3079">
        <v>2</v>
      </c>
      <c r="O3079">
        <f t="shared" si="245"/>
        <v>744</v>
      </c>
    </row>
    <row r="3080" spans="1:15" x14ac:dyDescent="0.25">
      <c r="A3080" t="s">
        <v>9</v>
      </c>
      <c r="B3080" t="s">
        <v>14</v>
      </c>
      <c r="C3080" t="str">
        <f t="shared" si="244"/>
        <v>SW</v>
      </c>
      <c r="D3080">
        <v>2020</v>
      </c>
      <c r="E3080">
        <v>10</v>
      </c>
      <c r="F3080" t="str">
        <f t="shared" si="241"/>
        <v>2020Q1</v>
      </c>
      <c r="G3080" t="str">
        <f t="shared" si="242"/>
        <v>PROD_0062020Q1</v>
      </c>
      <c r="H3080">
        <v>10</v>
      </c>
      <c r="I3080" s="1">
        <f t="shared" si="243"/>
        <v>46490</v>
      </c>
      <c r="J3080" t="s">
        <v>20</v>
      </c>
      <c r="K3080" t="s">
        <v>14</v>
      </c>
      <c r="L3080">
        <v>2020</v>
      </c>
      <c r="M3080">
        <v>10</v>
      </c>
      <c r="N3080">
        <v>1</v>
      </c>
      <c r="O3080">
        <f t="shared" si="245"/>
        <v>372</v>
      </c>
    </row>
    <row r="3081" spans="1:15" x14ac:dyDescent="0.25">
      <c r="A3081" t="s">
        <v>9</v>
      </c>
      <c r="B3081" t="s">
        <v>14</v>
      </c>
      <c r="C3081" t="str">
        <f t="shared" si="244"/>
        <v>SW</v>
      </c>
      <c r="D3081">
        <v>2020</v>
      </c>
      <c r="E3081">
        <v>11</v>
      </c>
      <c r="F3081" t="str">
        <f t="shared" si="241"/>
        <v>2020Q1</v>
      </c>
      <c r="G3081" t="str">
        <f t="shared" si="242"/>
        <v>PROD_0062020Q1</v>
      </c>
      <c r="H3081">
        <v>9</v>
      </c>
      <c r="I3081" s="1">
        <f t="shared" si="243"/>
        <v>41841</v>
      </c>
      <c r="J3081" t="s">
        <v>20</v>
      </c>
      <c r="K3081" t="s">
        <v>14</v>
      </c>
      <c r="L3081">
        <v>2020</v>
      </c>
      <c r="M3081">
        <v>11</v>
      </c>
      <c r="N3081">
        <v>2</v>
      </c>
      <c r="O3081">
        <f t="shared" si="245"/>
        <v>744</v>
      </c>
    </row>
    <row r="3082" spans="1:15" x14ac:dyDescent="0.25">
      <c r="A3082" t="s">
        <v>9</v>
      </c>
      <c r="B3082" t="s">
        <v>14</v>
      </c>
      <c r="C3082" t="str">
        <f t="shared" si="244"/>
        <v>SW</v>
      </c>
      <c r="D3082">
        <v>2020</v>
      </c>
      <c r="E3082">
        <v>12</v>
      </c>
      <c r="F3082" t="str">
        <f t="shared" si="241"/>
        <v>2020Q1</v>
      </c>
      <c r="G3082" t="str">
        <f t="shared" si="242"/>
        <v>PROD_0062020Q1</v>
      </c>
      <c r="H3082">
        <v>14</v>
      </c>
      <c r="I3082" s="1">
        <f t="shared" si="243"/>
        <v>65086</v>
      </c>
      <c r="J3082" t="s">
        <v>20</v>
      </c>
      <c r="K3082" t="s">
        <v>14</v>
      </c>
      <c r="L3082">
        <v>2020</v>
      </c>
      <c r="M3082">
        <v>12</v>
      </c>
      <c r="N3082">
        <v>3</v>
      </c>
      <c r="O3082">
        <f t="shared" si="245"/>
        <v>1116</v>
      </c>
    </row>
    <row r="3083" spans="1:15" x14ac:dyDescent="0.25">
      <c r="A3083" t="s">
        <v>9</v>
      </c>
      <c r="B3083" t="s">
        <v>14</v>
      </c>
      <c r="C3083" t="str">
        <f t="shared" si="244"/>
        <v>SW</v>
      </c>
      <c r="D3083">
        <v>2020</v>
      </c>
      <c r="E3083">
        <v>13</v>
      </c>
      <c r="F3083" t="str">
        <f t="shared" si="241"/>
        <v>2020Q2</v>
      </c>
      <c r="G3083" t="str">
        <f t="shared" si="242"/>
        <v>PROD_0062020Q2</v>
      </c>
      <c r="H3083">
        <v>12</v>
      </c>
      <c r="I3083" s="1">
        <f t="shared" si="243"/>
        <v>55788</v>
      </c>
      <c r="J3083" t="s">
        <v>20</v>
      </c>
      <c r="K3083" t="s">
        <v>14</v>
      </c>
      <c r="L3083">
        <v>2020</v>
      </c>
      <c r="M3083">
        <v>13</v>
      </c>
      <c r="N3083">
        <v>2</v>
      </c>
      <c r="O3083">
        <f t="shared" si="245"/>
        <v>744</v>
      </c>
    </row>
    <row r="3084" spans="1:15" x14ac:dyDescent="0.25">
      <c r="A3084" t="s">
        <v>9</v>
      </c>
      <c r="B3084" t="s">
        <v>14</v>
      </c>
      <c r="C3084" t="str">
        <f t="shared" si="244"/>
        <v>SW</v>
      </c>
      <c r="D3084">
        <v>2020</v>
      </c>
      <c r="E3084">
        <v>14</v>
      </c>
      <c r="F3084" t="str">
        <f t="shared" si="241"/>
        <v>2020Q2</v>
      </c>
      <c r="G3084" t="str">
        <f t="shared" si="242"/>
        <v>PROD_0062020Q2</v>
      </c>
      <c r="H3084">
        <v>15</v>
      </c>
      <c r="I3084" s="1">
        <f t="shared" si="243"/>
        <v>69735</v>
      </c>
      <c r="J3084" t="s">
        <v>20</v>
      </c>
      <c r="K3084" t="s">
        <v>14</v>
      </c>
      <c r="L3084">
        <v>2020</v>
      </c>
      <c r="M3084">
        <v>14</v>
      </c>
      <c r="N3084">
        <v>2</v>
      </c>
      <c r="O3084">
        <f t="shared" si="245"/>
        <v>744</v>
      </c>
    </row>
    <row r="3085" spans="1:15" x14ac:dyDescent="0.25">
      <c r="A3085" t="s">
        <v>9</v>
      </c>
      <c r="B3085" t="s">
        <v>14</v>
      </c>
      <c r="C3085" t="str">
        <f t="shared" si="244"/>
        <v>SW</v>
      </c>
      <c r="D3085">
        <v>2020</v>
      </c>
      <c r="E3085">
        <v>15</v>
      </c>
      <c r="F3085" t="str">
        <f t="shared" si="241"/>
        <v>2020Q2</v>
      </c>
      <c r="G3085" t="str">
        <f t="shared" si="242"/>
        <v>PROD_0062020Q2</v>
      </c>
      <c r="H3085">
        <v>15</v>
      </c>
      <c r="I3085" s="1">
        <f t="shared" si="243"/>
        <v>69735</v>
      </c>
      <c r="J3085" t="s">
        <v>20</v>
      </c>
      <c r="K3085" t="s">
        <v>14</v>
      </c>
      <c r="L3085">
        <v>2020</v>
      </c>
      <c r="M3085">
        <v>15</v>
      </c>
      <c r="N3085">
        <v>2</v>
      </c>
      <c r="O3085">
        <f t="shared" si="245"/>
        <v>744</v>
      </c>
    </row>
    <row r="3086" spans="1:15" x14ac:dyDescent="0.25">
      <c r="A3086" t="s">
        <v>9</v>
      </c>
      <c r="B3086" t="s">
        <v>14</v>
      </c>
      <c r="C3086" t="str">
        <f t="shared" si="244"/>
        <v>SW</v>
      </c>
      <c r="D3086">
        <v>2020</v>
      </c>
      <c r="E3086">
        <v>16</v>
      </c>
      <c r="F3086" t="str">
        <f t="shared" si="241"/>
        <v>2020Q2</v>
      </c>
      <c r="G3086" t="str">
        <f t="shared" si="242"/>
        <v>PROD_0062020Q2</v>
      </c>
      <c r="H3086">
        <v>7</v>
      </c>
      <c r="I3086" s="1">
        <f t="shared" si="243"/>
        <v>32543</v>
      </c>
      <c r="J3086" t="s">
        <v>20</v>
      </c>
      <c r="K3086" t="s">
        <v>14</v>
      </c>
      <c r="L3086">
        <v>2020</v>
      </c>
      <c r="M3086">
        <v>16</v>
      </c>
      <c r="N3086">
        <v>1</v>
      </c>
      <c r="O3086">
        <f t="shared" si="245"/>
        <v>372</v>
      </c>
    </row>
    <row r="3087" spans="1:15" x14ac:dyDescent="0.25">
      <c r="A3087" t="s">
        <v>9</v>
      </c>
      <c r="B3087" t="s">
        <v>14</v>
      </c>
      <c r="C3087" t="str">
        <f t="shared" si="244"/>
        <v>SW</v>
      </c>
      <c r="D3087">
        <v>2020</v>
      </c>
      <c r="E3087">
        <v>17</v>
      </c>
      <c r="F3087" t="str">
        <f t="shared" si="241"/>
        <v>2020Q2</v>
      </c>
      <c r="G3087" t="str">
        <f t="shared" si="242"/>
        <v>PROD_0062020Q2</v>
      </c>
      <c r="H3087">
        <v>6</v>
      </c>
      <c r="I3087" s="1">
        <f t="shared" si="243"/>
        <v>27894</v>
      </c>
      <c r="J3087" t="s">
        <v>20</v>
      </c>
      <c r="K3087" t="s">
        <v>14</v>
      </c>
      <c r="L3087">
        <v>2020</v>
      </c>
      <c r="M3087">
        <v>17</v>
      </c>
      <c r="N3087">
        <v>1</v>
      </c>
      <c r="O3087">
        <f t="shared" si="245"/>
        <v>372</v>
      </c>
    </row>
    <row r="3088" spans="1:15" x14ac:dyDescent="0.25">
      <c r="A3088" t="s">
        <v>9</v>
      </c>
      <c r="B3088" t="s">
        <v>14</v>
      </c>
      <c r="C3088" t="str">
        <f t="shared" si="244"/>
        <v>SW</v>
      </c>
      <c r="D3088">
        <v>2020</v>
      </c>
      <c r="E3088">
        <v>18</v>
      </c>
      <c r="F3088" t="str">
        <f t="shared" si="241"/>
        <v>2020Q2</v>
      </c>
      <c r="G3088" t="str">
        <f t="shared" si="242"/>
        <v>PROD_0062020Q2</v>
      </c>
      <c r="H3088">
        <v>10</v>
      </c>
      <c r="I3088" s="1">
        <f t="shared" si="243"/>
        <v>46490</v>
      </c>
      <c r="J3088" t="s">
        <v>20</v>
      </c>
      <c r="K3088" t="s">
        <v>14</v>
      </c>
      <c r="L3088">
        <v>2020</v>
      </c>
      <c r="M3088">
        <v>18</v>
      </c>
      <c r="N3088">
        <v>1</v>
      </c>
      <c r="O3088">
        <f t="shared" si="245"/>
        <v>372</v>
      </c>
    </row>
    <row r="3089" spans="1:15" x14ac:dyDescent="0.25">
      <c r="A3089" t="s">
        <v>9</v>
      </c>
      <c r="B3089" t="s">
        <v>14</v>
      </c>
      <c r="C3089" t="str">
        <f t="shared" si="244"/>
        <v>SW</v>
      </c>
      <c r="D3089">
        <v>2020</v>
      </c>
      <c r="E3089">
        <v>19</v>
      </c>
      <c r="F3089" t="str">
        <f t="shared" si="241"/>
        <v>2020Q2</v>
      </c>
      <c r="G3089" t="str">
        <f t="shared" si="242"/>
        <v>PROD_0062020Q2</v>
      </c>
      <c r="H3089">
        <v>18</v>
      </c>
      <c r="I3089" s="1">
        <f t="shared" si="243"/>
        <v>83682</v>
      </c>
      <c r="J3089" t="s">
        <v>20</v>
      </c>
      <c r="K3089" t="s">
        <v>14</v>
      </c>
      <c r="L3089">
        <v>2020</v>
      </c>
      <c r="M3089">
        <v>19</v>
      </c>
      <c r="N3089">
        <v>2</v>
      </c>
      <c r="O3089">
        <f t="shared" si="245"/>
        <v>744</v>
      </c>
    </row>
    <row r="3090" spans="1:15" x14ac:dyDescent="0.25">
      <c r="A3090" t="s">
        <v>9</v>
      </c>
      <c r="B3090" t="s">
        <v>14</v>
      </c>
      <c r="C3090" t="str">
        <f t="shared" si="244"/>
        <v>SW</v>
      </c>
      <c r="D3090">
        <v>2020</v>
      </c>
      <c r="E3090">
        <v>20</v>
      </c>
      <c r="F3090" t="str">
        <f t="shared" si="241"/>
        <v>2020Q2</v>
      </c>
      <c r="G3090" t="str">
        <f t="shared" si="242"/>
        <v>PROD_0062020Q2</v>
      </c>
      <c r="H3090">
        <v>8</v>
      </c>
      <c r="I3090" s="1">
        <f t="shared" si="243"/>
        <v>37192</v>
      </c>
      <c r="J3090" t="s">
        <v>20</v>
      </c>
      <c r="K3090" t="s">
        <v>14</v>
      </c>
      <c r="L3090">
        <v>2020</v>
      </c>
      <c r="M3090">
        <v>20</v>
      </c>
      <c r="N3090">
        <v>1</v>
      </c>
      <c r="O3090">
        <f t="shared" si="245"/>
        <v>372</v>
      </c>
    </row>
    <row r="3091" spans="1:15" x14ac:dyDescent="0.25">
      <c r="A3091" t="s">
        <v>9</v>
      </c>
      <c r="B3091" t="s">
        <v>14</v>
      </c>
      <c r="C3091" t="str">
        <f t="shared" si="244"/>
        <v>SW</v>
      </c>
      <c r="D3091">
        <v>2020</v>
      </c>
      <c r="E3091">
        <v>21</v>
      </c>
      <c r="F3091" t="str">
        <f t="shared" si="241"/>
        <v>2020Q2</v>
      </c>
      <c r="G3091" t="str">
        <f t="shared" si="242"/>
        <v>PROD_0062020Q2</v>
      </c>
      <c r="H3091">
        <v>9</v>
      </c>
      <c r="I3091" s="1">
        <f t="shared" si="243"/>
        <v>41841</v>
      </c>
      <c r="J3091" t="s">
        <v>20</v>
      </c>
      <c r="K3091" t="s">
        <v>14</v>
      </c>
      <c r="L3091">
        <v>2020</v>
      </c>
      <c r="M3091">
        <v>21</v>
      </c>
      <c r="N3091">
        <v>1</v>
      </c>
      <c r="O3091">
        <f t="shared" si="245"/>
        <v>372</v>
      </c>
    </row>
    <row r="3092" spans="1:15" x14ac:dyDescent="0.25">
      <c r="A3092" t="s">
        <v>9</v>
      </c>
      <c r="B3092" t="s">
        <v>14</v>
      </c>
      <c r="C3092" t="str">
        <f t="shared" si="244"/>
        <v>SW</v>
      </c>
      <c r="D3092">
        <v>2020</v>
      </c>
      <c r="E3092">
        <v>22</v>
      </c>
      <c r="F3092" t="str">
        <f t="shared" si="241"/>
        <v>2020Q2</v>
      </c>
      <c r="G3092" t="str">
        <f t="shared" si="242"/>
        <v>PROD_0062020Q2</v>
      </c>
      <c r="H3092">
        <v>14</v>
      </c>
      <c r="I3092" s="1">
        <f t="shared" si="243"/>
        <v>65086</v>
      </c>
      <c r="J3092" t="s">
        <v>20</v>
      </c>
      <c r="K3092" t="s">
        <v>14</v>
      </c>
      <c r="L3092">
        <v>2020</v>
      </c>
      <c r="M3092">
        <v>22</v>
      </c>
      <c r="N3092">
        <v>3</v>
      </c>
      <c r="O3092">
        <f t="shared" si="245"/>
        <v>1116</v>
      </c>
    </row>
    <row r="3093" spans="1:15" x14ac:dyDescent="0.25">
      <c r="A3093" t="s">
        <v>9</v>
      </c>
      <c r="B3093" t="s">
        <v>14</v>
      </c>
      <c r="C3093" t="str">
        <f t="shared" si="244"/>
        <v>SW</v>
      </c>
      <c r="D3093">
        <v>2020</v>
      </c>
      <c r="E3093">
        <v>23</v>
      </c>
      <c r="F3093" t="str">
        <f t="shared" si="241"/>
        <v>2020Q2</v>
      </c>
      <c r="G3093" t="str">
        <f t="shared" si="242"/>
        <v>PROD_0062020Q2</v>
      </c>
      <c r="H3093">
        <v>15</v>
      </c>
      <c r="I3093" s="1">
        <f t="shared" si="243"/>
        <v>69735</v>
      </c>
      <c r="J3093" t="s">
        <v>20</v>
      </c>
      <c r="K3093" t="s">
        <v>14</v>
      </c>
      <c r="L3093">
        <v>2020</v>
      </c>
      <c r="M3093">
        <v>23</v>
      </c>
      <c r="N3093">
        <v>3</v>
      </c>
      <c r="O3093">
        <f t="shared" si="245"/>
        <v>1116</v>
      </c>
    </row>
    <row r="3094" spans="1:15" x14ac:dyDescent="0.25">
      <c r="A3094" t="s">
        <v>9</v>
      </c>
      <c r="B3094" t="s">
        <v>14</v>
      </c>
      <c r="C3094" t="str">
        <f t="shared" si="244"/>
        <v>SW</v>
      </c>
      <c r="D3094">
        <v>2020</v>
      </c>
      <c r="E3094">
        <v>24</v>
      </c>
      <c r="F3094" t="str">
        <f t="shared" si="241"/>
        <v>2020Q2</v>
      </c>
      <c r="G3094" t="str">
        <f t="shared" si="242"/>
        <v>PROD_0062020Q2</v>
      </c>
      <c r="H3094">
        <v>17</v>
      </c>
      <c r="I3094" s="1">
        <f t="shared" si="243"/>
        <v>79033</v>
      </c>
      <c r="J3094" t="s">
        <v>20</v>
      </c>
      <c r="K3094" t="s">
        <v>14</v>
      </c>
      <c r="L3094">
        <v>2020</v>
      </c>
      <c r="M3094">
        <v>24</v>
      </c>
      <c r="N3094">
        <v>4</v>
      </c>
      <c r="O3094">
        <f t="shared" si="245"/>
        <v>1488</v>
      </c>
    </row>
    <row r="3095" spans="1:15" x14ac:dyDescent="0.25">
      <c r="A3095" t="s">
        <v>9</v>
      </c>
      <c r="B3095" t="s">
        <v>14</v>
      </c>
      <c r="C3095" t="str">
        <f t="shared" si="244"/>
        <v>SW</v>
      </c>
      <c r="D3095">
        <v>2020</v>
      </c>
      <c r="E3095">
        <v>25</v>
      </c>
      <c r="F3095" t="str">
        <f t="shared" si="241"/>
        <v>2020Q2</v>
      </c>
      <c r="G3095" t="str">
        <f t="shared" si="242"/>
        <v>PROD_0062020Q2</v>
      </c>
      <c r="H3095">
        <v>20</v>
      </c>
      <c r="I3095" s="1">
        <f t="shared" si="243"/>
        <v>92980</v>
      </c>
      <c r="J3095" t="s">
        <v>20</v>
      </c>
      <c r="K3095" t="s">
        <v>14</v>
      </c>
      <c r="L3095">
        <v>2020</v>
      </c>
      <c r="M3095">
        <v>25</v>
      </c>
      <c r="N3095">
        <v>4</v>
      </c>
      <c r="O3095">
        <f t="shared" si="245"/>
        <v>1488</v>
      </c>
    </row>
    <row r="3096" spans="1:15" x14ac:dyDescent="0.25">
      <c r="A3096" t="s">
        <v>9</v>
      </c>
      <c r="B3096" t="s">
        <v>14</v>
      </c>
      <c r="C3096" t="str">
        <f t="shared" si="244"/>
        <v>SW</v>
      </c>
      <c r="D3096">
        <v>2020</v>
      </c>
      <c r="E3096">
        <v>26</v>
      </c>
      <c r="F3096" t="str">
        <f t="shared" si="241"/>
        <v>2020Q3</v>
      </c>
      <c r="G3096" t="str">
        <f t="shared" si="242"/>
        <v>PROD_0062020Q3</v>
      </c>
      <c r="H3096">
        <v>9</v>
      </c>
      <c r="I3096" s="1">
        <f t="shared" si="243"/>
        <v>41841</v>
      </c>
      <c r="J3096" t="s">
        <v>20</v>
      </c>
      <c r="K3096" t="s">
        <v>14</v>
      </c>
      <c r="L3096">
        <v>2020</v>
      </c>
      <c r="M3096">
        <v>26</v>
      </c>
      <c r="N3096">
        <v>2</v>
      </c>
      <c r="O3096">
        <f t="shared" si="245"/>
        <v>744</v>
      </c>
    </row>
    <row r="3097" spans="1:15" x14ac:dyDescent="0.25">
      <c r="A3097" t="s">
        <v>9</v>
      </c>
      <c r="B3097" t="s">
        <v>14</v>
      </c>
      <c r="C3097" t="str">
        <f t="shared" si="244"/>
        <v>SW</v>
      </c>
      <c r="D3097">
        <v>2020</v>
      </c>
      <c r="E3097">
        <v>27</v>
      </c>
      <c r="F3097" t="str">
        <f t="shared" si="241"/>
        <v>2020Q3</v>
      </c>
      <c r="G3097" t="str">
        <f t="shared" si="242"/>
        <v>PROD_0062020Q3</v>
      </c>
      <c r="H3097">
        <v>8</v>
      </c>
      <c r="I3097" s="1">
        <f t="shared" si="243"/>
        <v>37192</v>
      </c>
      <c r="J3097" t="s">
        <v>20</v>
      </c>
      <c r="K3097" t="s">
        <v>14</v>
      </c>
      <c r="L3097">
        <v>2020</v>
      </c>
      <c r="M3097">
        <v>27</v>
      </c>
      <c r="N3097">
        <v>2</v>
      </c>
      <c r="O3097">
        <f t="shared" si="245"/>
        <v>744</v>
      </c>
    </row>
    <row r="3098" spans="1:15" x14ac:dyDescent="0.25">
      <c r="A3098" t="s">
        <v>9</v>
      </c>
      <c r="B3098" t="s">
        <v>14</v>
      </c>
      <c r="C3098" t="str">
        <f t="shared" si="244"/>
        <v>SW</v>
      </c>
      <c r="D3098">
        <v>2020</v>
      </c>
      <c r="E3098">
        <v>28</v>
      </c>
      <c r="F3098" t="str">
        <f t="shared" si="241"/>
        <v>2020Q3</v>
      </c>
      <c r="G3098" t="str">
        <f t="shared" si="242"/>
        <v>PROD_0062020Q3</v>
      </c>
      <c r="H3098">
        <v>13</v>
      </c>
      <c r="I3098" s="1">
        <f t="shared" si="243"/>
        <v>60437</v>
      </c>
      <c r="J3098" t="s">
        <v>20</v>
      </c>
      <c r="K3098" t="s">
        <v>14</v>
      </c>
      <c r="L3098">
        <v>2020</v>
      </c>
      <c r="M3098">
        <v>28</v>
      </c>
      <c r="N3098">
        <v>2</v>
      </c>
      <c r="O3098">
        <f t="shared" si="245"/>
        <v>744</v>
      </c>
    </row>
    <row r="3099" spans="1:15" x14ac:dyDescent="0.25">
      <c r="A3099" t="s">
        <v>9</v>
      </c>
      <c r="B3099" t="s">
        <v>14</v>
      </c>
      <c r="C3099" t="str">
        <f t="shared" si="244"/>
        <v>SW</v>
      </c>
      <c r="D3099">
        <v>2020</v>
      </c>
      <c r="E3099">
        <v>29</v>
      </c>
      <c r="F3099" t="str">
        <f t="shared" si="241"/>
        <v>2020Q3</v>
      </c>
      <c r="G3099" t="str">
        <f t="shared" si="242"/>
        <v>PROD_0062020Q3</v>
      </c>
      <c r="H3099">
        <v>8</v>
      </c>
      <c r="I3099" s="1">
        <f t="shared" si="243"/>
        <v>37192</v>
      </c>
      <c r="J3099" t="s">
        <v>20</v>
      </c>
      <c r="K3099" t="s">
        <v>14</v>
      </c>
      <c r="L3099">
        <v>2020</v>
      </c>
      <c r="M3099">
        <v>29</v>
      </c>
      <c r="N3099">
        <v>2</v>
      </c>
      <c r="O3099">
        <f t="shared" si="245"/>
        <v>744</v>
      </c>
    </row>
    <row r="3100" spans="1:15" x14ac:dyDescent="0.25">
      <c r="A3100" t="s">
        <v>9</v>
      </c>
      <c r="B3100" t="s">
        <v>14</v>
      </c>
      <c r="C3100" t="str">
        <f t="shared" si="244"/>
        <v>SW</v>
      </c>
      <c r="D3100">
        <v>2020</v>
      </c>
      <c r="E3100">
        <v>30</v>
      </c>
      <c r="F3100" t="str">
        <f t="shared" si="241"/>
        <v>2020Q3</v>
      </c>
      <c r="G3100" t="str">
        <f t="shared" si="242"/>
        <v>PROD_0062020Q3</v>
      </c>
      <c r="H3100">
        <v>3</v>
      </c>
      <c r="I3100" s="1">
        <f t="shared" si="243"/>
        <v>13947</v>
      </c>
      <c r="J3100" t="s">
        <v>20</v>
      </c>
      <c r="K3100" t="s">
        <v>14</v>
      </c>
      <c r="L3100">
        <v>2020</v>
      </c>
      <c r="M3100">
        <v>30</v>
      </c>
      <c r="N3100">
        <v>1</v>
      </c>
      <c r="O3100">
        <f t="shared" si="245"/>
        <v>372</v>
      </c>
    </row>
    <row r="3101" spans="1:15" x14ac:dyDescent="0.25">
      <c r="A3101" t="s">
        <v>9</v>
      </c>
      <c r="B3101" t="s">
        <v>14</v>
      </c>
      <c r="C3101" t="str">
        <f t="shared" si="244"/>
        <v>SW</v>
      </c>
      <c r="D3101">
        <v>2020</v>
      </c>
      <c r="E3101">
        <v>31</v>
      </c>
      <c r="F3101" t="str">
        <f t="shared" si="241"/>
        <v>2020Q3</v>
      </c>
      <c r="G3101" t="str">
        <f t="shared" si="242"/>
        <v>PROD_0062020Q3</v>
      </c>
      <c r="H3101">
        <v>7</v>
      </c>
      <c r="I3101" s="1">
        <f t="shared" si="243"/>
        <v>32543</v>
      </c>
      <c r="J3101" t="s">
        <v>20</v>
      </c>
      <c r="K3101" t="s">
        <v>14</v>
      </c>
      <c r="L3101">
        <v>2020</v>
      </c>
      <c r="M3101">
        <v>31</v>
      </c>
      <c r="N3101">
        <v>2</v>
      </c>
      <c r="O3101">
        <f t="shared" si="245"/>
        <v>744</v>
      </c>
    </row>
    <row r="3102" spans="1:15" x14ac:dyDescent="0.25">
      <c r="A3102" t="s">
        <v>9</v>
      </c>
      <c r="B3102" t="s">
        <v>14</v>
      </c>
      <c r="C3102" t="str">
        <f t="shared" si="244"/>
        <v>SW</v>
      </c>
      <c r="D3102">
        <v>2020</v>
      </c>
      <c r="E3102">
        <v>32</v>
      </c>
      <c r="F3102" t="str">
        <f t="shared" si="241"/>
        <v>2020Q3</v>
      </c>
      <c r="G3102" t="str">
        <f t="shared" si="242"/>
        <v>PROD_0062020Q3</v>
      </c>
      <c r="H3102">
        <v>7</v>
      </c>
      <c r="I3102" s="1">
        <f t="shared" si="243"/>
        <v>32543</v>
      </c>
      <c r="J3102" t="s">
        <v>20</v>
      </c>
      <c r="K3102" t="s">
        <v>14</v>
      </c>
      <c r="L3102">
        <v>2020</v>
      </c>
      <c r="M3102">
        <v>32</v>
      </c>
      <c r="N3102">
        <v>2</v>
      </c>
      <c r="O3102">
        <f t="shared" si="245"/>
        <v>744</v>
      </c>
    </row>
    <row r="3103" spans="1:15" x14ac:dyDescent="0.25">
      <c r="A3103" t="s">
        <v>9</v>
      </c>
      <c r="B3103" t="s">
        <v>14</v>
      </c>
      <c r="C3103" t="str">
        <f t="shared" si="244"/>
        <v>SW</v>
      </c>
      <c r="D3103">
        <v>2020</v>
      </c>
      <c r="E3103">
        <v>33</v>
      </c>
      <c r="F3103" t="str">
        <f t="shared" si="241"/>
        <v>2020Q3</v>
      </c>
      <c r="G3103" t="str">
        <f t="shared" si="242"/>
        <v>PROD_0062020Q3</v>
      </c>
      <c r="H3103">
        <v>8</v>
      </c>
      <c r="I3103" s="1">
        <f t="shared" si="243"/>
        <v>37192</v>
      </c>
      <c r="J3103" t="s">
        <v>20</v>
      </c>
      <c r="K3103" t="s">
        <v>14</v>
      </c>
      <c r="L3103">
        <v>2020</v>
      </c>
      <c r="M3103">
        <v>33</v>
      </c>
      <c r="N3103">
        <v>2</v>
      </c>
      <c r="O3103">
        <f t="shared" si="245"/>
        <v>744</v>
      </c>
    </row>
    <row r="3104" spans="1:15" x14ac:dyDescent="0.25">
      <c r="A3104" t="s">
        <v>9</v>
      </c>
      <c r="B3104" t="s">
        <v>14</v>
      </c>
      <c r="C3104" t="str">
        <f t="shared" si="244"/>
        <v>SW</v>
      </c>
      <c r="D3104">
        <v>2020</v>
      </c>
      <c r="E3104">
        <v>34</v>
      </c>
      <c r="F3104" t="str">
        <f t="shared" si="241"/>
        <v>2020Q3</v>
      </c>
      <c r="G3104" t="str">
        <f t="shared" si="242"/>
        <v>PROD_0062020Q3</v>
      </c>
      <c r="H3104">
        <v>15</v>
      </c>
      <c r="I3104" s="1">
        <f t="shared" si="243"/>
        <v>69735</v>
      </c>
      <c r="J3104" t="s">
        <v>20</v>
      </c>
      <c r="K3104" t="s">
        <v>14</v>
      </c>
      <c r="L3104">
        <v>2020</v>
      </c>
      <c r="M3104">
        <v>34</v>
      </c>
      <c r="N3104">
        <v>3</v>
      </c>
      <c r="O3104">
        <f t="shared" si="245"/>
        <v>1116</v>
      </c>
    </row>
    <row r="3105" spans="1:15" x14ac:dyDescent="0.25">
      <c r="A3105" t="s">
        <v>9</v>
      </c>
      <c r="B3105" t="s">
        <v>14</v>
      </c>
      <c r="C3105" t="str">
        <f t="shared" si="244"/>
        <v>SW</v>
      </c>
      <c r="D3105">
        <v>2020</v>
      </c>
      <c r="E3105">
        <v>35</v>
      </c>
      <c r="F3105" t="str">
        <f t="shared" si="241"/>
        <v>2020Q3</v>
      </c>
      <c r="G3105" t="str">
        <f t="shared" si="242"/>
        <v>PROD_0062020Q3</v>
      </c>
      <c r="H3105">
        <v>8</v>
      </c>
      <c r="I3105" s="1">
        <f t="shared" si="243"/>
        <v>37192</v>
      </c>
      <c r="J3105" t="s">
        <v>20</v>
      </c>
      <c r="K3105" t="s">
        <v>14</v>
      </c>
      <c r="L3105">
        <v>2020</v>
      </c>
      <c r="M3105">
        <v>35</v>
      </c>
      <c r="N3105">
        <v>1</v>
      </c>
      <c r="O3105">
        <f t="shared" si="245"/>
        <v>372</v>
      </c>
    </row>
    <row r="3106" spans="1:15" x14ac:dyDescent="0.25">
      <c r="A3106" t="s">
        <v>9</v>
      </c>
      <c r="B3106" t="s">
        <v>14</v>
      </c>
      <c r="C3106" t="str">
        <f t="shared" si="244"/>
        <v>SW</v>
      </c>
      <c r="D3106">
        <v>2020</v>
      </c>
      <c r="E3106">
        <v>36</v>
      </c>
      <c r="F3106" t="str">
        <f t="shared" si="241"/>
        <v>2020Q3</v>
      </c>
      <c r="G3106" t="str">
        <f t="shared" si="242"/>
        <v>PROD_0062020Q3</v>
      </c>
      <c r="H3106">
        <v>10</v>
      </c>
      <c r="I3106" s="1">
        <f t="shared" si="243"/>
        <v>46490</v>
      </c>
      <c r="J3106" t="s">
        <v>20</v>
      </c>
      <c r="K3106" t="s">
        <v>14</v>
      </c>
      <c r="L3106">
        <v>2020</v>
      </c>
      <c r="M3106">
        <v>36</v>
      </c>
      <c r="N3106">
        <v>1</v>
      </c>
      <c r="O3106">
        <f t="shared" si="245"/>
        <v>372</v>
      </c>
    </row>
    <row r="3107" spans="1:15" x14ac:dyDescent="0.25">
      <c r="A3107" t="s">
        <v>9</v>
      </c>
      <c r="B3107" t="s">
        <v>14</v>
      </c>
      <c r="C3107" t="str">
        <f t="shared" si="244"/>
        <v>SW</v>
      </c>
      <c r="D3107">
        <v>2020</v>
      </c>
      <c r="E3107">
        <v>37</v>
      </c>
      <c r="F3107" t="str">
        <f t="shared" si="241"/>
        <v>2020Q3</v>
      </c>
      <c r="G3107" t="str">
        <f t="shared" si="242"/>
        <v>PROD_0062020Q3</v>
      </c>
      <c r="H3107">
        <v>8</v>
      </c>
      <c r="I3107" s="1">
        <f t="shared" si="243"/>
        <v>37192</v>
      </c>
      <c r="J3107" t="s">
        <v>20</v>
      </c>
      <c r="K3107" t="s">
        <v>14</v>
      </c>
      <c r="L3107">
        <v>2020</v>
      </c>
      <c r="M3107">
        <v>37</v>
      </c>
      <c r="N3107">
        <v>1</v>
      </c>
      <c r="O3107">
        <f t="shared" si="245"/>
        <v>372</v>
      </c>
    </row>
    <row r="3108" spans="1:15" x14ac:dyDescent="0.25">
      <c r="A3108" t="s">
        <v>9</v>
      </c>
      <c r="B3108" t="s">
        <v>14</v>
      </c>
      <c r="C3108" t="str">
        <f t="shared" si="244"/>
        <v>SW</v>
      </c>
      <c r="D3108">
        <v>2020</v>
      </c>
      <c r="E3108">
        <v>38</v>
      </c>
      <c r="F3108" t="str">
        <f t="shared" si="241"/>
        <v>2020Q3</v>
      </c>
      <c r="G3108" t="str">
        <f t="shared" si="242"/>
        <v>PROD_0062020Q3</v>
      </c>
      <c r="H3108">
        <v>5</v>
      </c>
      <c r="I3108" s="1">
        <f t="shared" si="243"/>
        <v>23245</v>
      </c>
      <c r="J3108" t="s">
        <v>20</v>
      </c>
      <c r="K3108" t="s">
        <v>14</v>
      </c>
      <c r="L3108">
        <v>2020</v>
      </c>
      <c r="M3108">
        <v>38</v>
      </c>
      <c r="N3108">
        <v>1</v>
      </c>
      <c r="O3108">
        <f t="shared" si="245"/>
        <v>372</v>
      </c>
    </row>
    <row r="3109" spans="1:15" x14ac:dyDescent="0.25">
      <c r="A3109" t="s">
        <v>9</v>
      </c>
      <c r="B3109" t="s">
        <v>14</v>
      </c>
      <c r="C3109" t="str">
        <f t="shared" si="244"/>
        <v>SW</v>
      </c>
      <c r="D3109">
        <v>2020</v>
      </c>
      <c r="E3109">
        <v>39</v>
      </c>
      <c r="F3109" t="str">
        <f t="shared" si="241"/>
        <v>2020Q4</v>
      </c>
      <c r="G3109" t="str">
        <f t="shared" si="242"/>
        <v>PROD_0062020Q4</v>
      </c>
      <c r="H3109">
        <v>3</v>
      </c>
      <c r="I3109" s="1">
        <f t="shared" si="243"/>
        <v>13947</v>
      </c>
      <c r="J3109" t="s">
        <v>20</v>
      </c>
      <c r="K3109" t="s">
        <v>14</v>
      </c>
      <c r="L3109">
        <v>2020</v>
      </c>
      <c r="M3109">
        <v>39</v>
      </c>
      <c r="N3109">
        <v>0</v>
      </c>
      <c r="O3109">
        <f t="shared" si="245"/>
        <v>0</v>
      </c>
    </row>
    <row r="3110" spans="1:15" x14ac:dyDescent="0.25">
      <c r="A3110" t="s">
        <v>9</v>
      </c>
      <c r="B3110" t="s">
        <v>14</v>
      </c>
      <c r="C3110" t="str">
        <f t="shared" si="244"/>
        <v>SW</v>
      </c>
      <c r="D3110">
        <v>2020</v>
      </c>
      <c r="E3110">
        <v>40</v>
      </c>
      <c r="F3110" t="str">
        <f t="shared" si="241"/>
        <v>2020Q4</v>
      </c>
      <c r="G3110" t="str">
        <f t="shared" si="242"/>
        <v>PROD_0062020Q4</v>
      </c>
      <c r="H3110">
        <v>10</v>
      </c>
      <c r="I3110" s="1">
        <f t="shared" si="243"/>
        <v>46490</v>
      </c>
      <c r="J3110" t="s">
        <v>20</v>
      </c>
      <c r="K3110" t="s">
        <v>14</v>
      </c>
      <c r="L3110">
        <v>2020</v>
      </c>
      <c r="M3110">
        <v>40</v>
      </c>
      <c r="N3110">
        <v>1</v>
      </c>
      <c r="O3110">
        <f t="shared" si="245"/>
        <v>372</v>
      </c>
    </row>
    <row r="3111" spans="1:15" x14ac:dyDescent="0.25">
      <c r="A3111" t="s">
        <v>9</v>
      </c>
      <c r="B3111" t="s">
        <v>14</v>
      </c>
      <c r="C3111" t="str">
        <f t="shared" si="244"/>
        <v>SW</v>
      </c>
      <c r="D3111">
        <v>2020</v>
      </c>
      <c r="E3111">
        <v>41</v>
      </c>
      <c r="F3111" t="str">
        <f t="shared" si="241"/>
        <v>2020Q4</v>
      </c>
      <c r="G3111" t="str">
        <f t="shared" si="242"/>
        <v>PROD_0062020Q4</v>
      </c>
      <c r="H3111">
        <v>9</v>
      </c>
      <c r="I3111" s="1">
        <f t="shared" si="243"/>
        <v>41841</v>
      </c>
      <c r="J3111" t="s">
        <v>20</v>
      </c>
      <c r="K3111" t="s">
        <v>14</v>
      </c>
      <c r="L3111">
        <v>2020</v>
      </c>
      <c r="M3111">
        <v>41</v>
      </c>
      <c r="N3111">
        <v>1</v>
      </c>
      <c r="O3111">
        <f t="shared" si="245"/>
        <v>372</v>
      </c>
    </row>
    <row r="3112" spans="1:15" x14ac:dyDescent="0.25">
      <c r="A3112" t="s">
        <v>9</v>
      </c>
      <c r="B3112" t="s">
        <v>14</v>
      </c>
      <c r="C3112" t="str">
        <f t="shared" si="244"/>
        <v>SW</v>
      </c>
      <c r="D3112">
        <v>2020</v>
      </c>
      <c r="E3112">
        <v>42</v>
      </c>
      <c r="F3112" t="str">
        <f t="shared" si="241"/>
        <v>2020Q4</v>
      </c>
      <c r="G3112" t="str">
        <f t="shared" si="242"/>
        <v>PROD_0062020Q4</v>
      </c>
      <c r="H3112">
        <v>7</v>
      </c>
      <c r="I3112" s="1">
        <f t="shared" si="243"/>
        <v>32543</v>
      </c>
      <c r="J3112" t="s">
        <v>20</v>
      </c>
      <c r="K3112" t="s">
        <v>14</v>
      </c>
      <c r="L3112">
        <v>2020</v>
      </c>
      <c r="M3112">
        <v>42</v>
      </c>
      <c r="N3112">
        <v>1</v>
      </c>
      <c r="O3112">
        <f t="shared" si="245"/>
        <v>372</v>
      </c>
    </row>
    <row r="3113" spans="1:15" x14ac:dyDescent="0.25">
      <c r="A3113" t="s">
        <v>9</v>
      </c>
      <c r="B3113" t="s">
        <v>14</v>
      </c>
      <c r="C3113" t="str">
        <f t="shared" si="244"/>
        <v>SW</v>
      </c>
      <c r="D3113">
        <v>2020</v>
      </c>
      <c r="E3113">
        <v>43</v>
      </c>
      <c r="F3113" t="str">
        <f t="shared" si="241"/>
        <v>2020Q4</v>
      </c>
      <c r="G3113" t="str">
        <f t="shared" si="242"/>
        <v>PROD_0062020Q4</v>
      </c>
      <c r="H3113">
        <v>8</v>
      </c>
      <c r="I3113" s="1">
        <f t="shared" si="243"/>
        <v>37192</v>
      </c>
      <c r="J3113" t="s">
        <v>20</v>
      </c>
      <c r="K3113" t="s">
        <v>14</v>
      </c>
      <c r="L3113">
        <v>2020</v>
      </c>
      <c r="M3113">
        <v>43</v>
      </c>
      <c r="N3113">
        <v>1</v>
      </c>
      <c r="O3113">
        <f t="shared" si="245"/>
        <v>372</v>
      </c>
    </row>
    <row r="3114" spans="1:15" x14ac:dyDescent="0.25">
      <c r="A3114" t="s">
        <v>9</v>
      </c>
      <c r="B3114" t="s">
        <v>14</v>
      </c>
      <c r="C3114" t="str">
        <f t="shared" si="244"/>
        <v>SW</v>
      </c>
      <c r="D3114">
        <v>2020</v>
      </c>
      <c r="E3114">
        <v>44</v>
      </c>
      <c r="F3114" t="str">
        <f t="shared" si="241"/>
        <v>2020Q4</v>
      </c>
      <c r="G3114" t="str">
        <f t="shared" si="242"/>
        <v>PROD_0062020Q4</v>
      </c>
      <c r="H3114">
        <v>16</v>
      </c>
      <c r="I3114" s="1">
        <f t="shared" si="243"/>
        <v>74384</v>
      </c>
      <c r="J3114" t="s">
        <v>20</v>
      </c>
      <c r="K3114" t="s">
        <v>14</v>
      </c>
      <c r="L3114">
        <v>2020</v>
      </c>
      <c r="M3114">
        <v>44</v>
      </c>
      <c r="N3114">
        <v>2</v>
      </c>
      <c r="O3114">
        <f t="shared" si="245"/>
        <v>744</v>
      </c>
    </row>
    <row r="3115" spans="1:15" x14ac:dyDescent="0.25">
      <c r="A3115" t="s">
        <v>9</v>
      </c>
      <c r="B3115" t="s">
        <v>14</v>
      </c>
      <c r="C3115" t="str">
        <f t="shared" si="244"/>
        <v>SW</v>
      </c>
      <c r="D3115">
        <v>2020</v>
      </c>
      <c r="E3115">
        <v>45</v>
      </c>
      <c r="F3115" t="str">
        <f t="shared" si="241"/>
        <v>2020Q4</v>
      </c>
      <c r="G3115" t="str">
        <f t="shared" si="242"/>
        <v>PROD_0062020Q4</v>
      </c>
      <c r="H3115">
        <v>8</v>
      </c>
      <c r="I3115" s="1">
        <f t="shared" si="243"/>
        <v>37192</v>
      </c>
      <c r="J3115" t="s">
        <v>20</v>
      </c>
      <c r="K3115" t="s">
        <v>14</v>
      </c>
      <c r="L3115">
        <v>2020</v>
      </c>
      <c r="M3115">
        <v>45</v>
      </c>
      <c r="N3115">
        <v>1</v>
      </c>
      <c r="O3115">
        <f t="shared" si="245"/>
        <v>372</v>
      </c>
    </row>
    <row r="3116" spans="1:15" x14ac:dyDescent="0.25">
      <c r="A3116" t="s">
        <v>9</v>
      </c>
      <c r="B3116" t="s">
        <v>14</v>
      </c>
      <c r="C3116" t="str">
        <f t="shared" si="244"/>
        <v>SW</v>
      </c>
      <c r="D3116">
        <v>2020</v>
      </c>
      <c r="E3116">
        <v>46</v>
      </c>
      <c r="F3116" t="str">
        <f t="shared" si="241"/>
        <v>2020Q4</v>
      </c>
      <c r="G3116" t="str">
        <f t="shared" si="242"/>
        <v>PROD_0062020Q4</v>
      </c>
      <c r="H3116">
        <v>9</v>
      </c>
      <c r="I3116" s="1">
        <f t="shared" si="243"/>
        <v>41841</v>
      </c>
      <c r="J3116" t="s">
        <v>20</v>
      </c>
      <c r="K3116" t="s">
        <v>14</v>
      </c>
      <c r="L3116">
        <v>2020</v>
      </c>
      <c r="M3116">
        <v>46</v>
      </c>
      <c r="N3116">
        <v>1</v>
      </c>
      <c r="O3116">
        <f t="shared" si="245"/>
        <v>372</v>
      </c>
    </row>
    <row r="3117" spans="1:15" x14ac:dyDescent="0.25">
      <c r="A3117" t="s">
        <v>9</v>
      </c>
      <c r="B3117" t="s">
        <v>14</v>
      </c>
      <c r="C3117" t="str">
        <f t="shared" si="244"/>
        <v>SW</v>
      </c>
      <c r="D3117">
        <v>2020</v>
      </c>
      <c r="E3117">
        <v>47</v>
      </c>
      <c r="F3117" t="str">
        <f t="shared" si="241"/>
        <v>2020Q4</v>
      </c>
      <c r="G3117" t="str">
        <f t="shared" si="242"/>
        <v>PROD_0062020Q4</v>
      </c>
      <c r="H3117">
        <v>7</v>
      </c>
      <c r="I3117" s="1">
        <f t="shared" si="243"/>
        <v>32543</v>
      </c>
      <c r="J3117" t="s">
        <v>20</v>
      </c>
      <c r="K3117" t="s">
        <v>14</v>
      </c>
      <c r="L3117">
        <v>2020</v>
      </c>
      <c r="M3117">
        <v>47</v>
      </c>
      <c r="N3117">
        <v>1</v>
      </c>
      <c r="O3117">
        <f t="shared" si="245"/>
        <v>372</v>
      </c>
    </row>
    <row r="3118" spans="1:15" x14ac:dyDescent="0.25">
      <c r="A3118" t="s">
        <v>9</v>
      </c>
      <c r="B3118" t="s">
        <v>14</v>
      </c>
      <c r="C3118" t="str">
        <f t="shared" si="244"/>
        <v>SW</v>
      </c>
      <c r="D3118">
        <v>2020</v>
      </c>
      <c r="E3118">
        <v>48</v>
      </c>
      <c r="F3118" t="str">
        <f t="shared" si="241"/>
        <v>2020Q4</v>
      </c>
      <c r="G3118" t="str">
        <f t="shared" si="242"/>
        <v>PROD_0062020Q4</v>
      </c>
      <c r="H3118">
        <v>7</v>
      </c>
      <c r="I3118" s="1">
        <f t="shared" si="243"/>
        <v>32543</v>
      </c>
      <c r="J3118" t="s">
        <v>20</v>
      </c>
      <c r="K3118" t="s">
        <v>14</v>
      </c>
      <c r="L3118">
        <v>2020</v>
      </c>
      <c r="M3118">
        <v>48</v>
      </c>
      <c r="N3118">
        <v>1</v>
      </c>
      <c r="O3118">
        <f t="shared" si="245"/>
        <v>372</v>
      </c>
    </row>
    <row r="3119" spans="1:15" x14ac:dyDescent="0.25">
      <c r="A3119" t="s">
        <v>9</v>
      </c>
      <c r="B3119" t="s">
        <v>14</v>
      </c>
      <c r="C3119" t="str">
        <f t="shared" si="244"/>
        <v>SW</v>
      </c>
      <c r="D3119">
        <v>2020</v>
      </c>
      <c r="E3119">
        <v>49</v>
      </c>
      <c r="F3119" t="str">
        <f t="shared" si="241"/>
        <v>2020Q4</v>
      </c>
      <c r="G3119" t="str">
        <f t="shared" si="242"/>
        <v>PROD_0062020Q4</v>
      </c>
      <c r="H3119">
        <v>11</v>
      </c>
      <c r="I3119" s="1">
        <f t="shared" si="243"/>
        <v>51139</v>
      </c>
      <c r="J3119" t="s">
        <v>20</v>
      </c>
      <c r="K3119" t="s">
        <v>14</v>
      </c>
      <c r="L3119">
        <v>2020</v>
      </c>
      <c r="M3119">
        <v>49</v>
      </c>
      <c r="N3119">
        <v>2</v>
      </c>
      <c r="O3119">
        <f t="shared" si="245"/>
        <v>744</v>
      </c>
    </row>
    <row r="3120" spans="1:15" x14ac:dyDescent="0.25">
      <c r="A3120" t="s">
        <v>9</v>
      </c>
      <c r="B3120" t="s">
        <v>14</v>
      </c>
      <c r="C3120" t="str">
        <f t="shared" si="244"/>
        <v>SW</v>
      </c>
      <c r="D3120">
        <v>2020</v>
      </c>
      <c r="E3120">
        <v>50</v>
      </c>
      <c r="F3120" t="str">
        <f t="shared" si="241"/>
        <v>2020Q4</v>
      </c>
      <c r="G3120" t="str">
        <f t="shared" si="242"/>
        <v>PROD_0062020Q4</v>
      </c>
      <c r="H3120">
        <v>9</v>
      </c>
      <c r="I3120" s="1">
        <f t="shared" si="243"/>
        <v>41841</v>
      </c>
      <c r="J3120" t="s">
        <v>20</v>
      </c>
      <c r="K3120" t="s">
        <v>14</v>
      </c>
      <c r="L3120">
        <v>2020</v>
      </c>
      <c r="M3120">
        <v>50</v>
      </c>
      <c r="N3120">
        <v>1</v>
      </c>
      <c r="O3120">
        <f t="shared" si="245"/>
        <v>372</v>
      </c>
    </row>
    <row r="3121" spans="1:15" x14ac:dyDescent="0.25">
      <c r="A3121" t="s">
        <v>9</v>
      </c>
      <c r="B3121" t="s">
        <v>14</v>
      </c>
      <c r="C3121" t="str">
        <f t="shared" si="244"/>
        <v>SW</v>
      </c>
      <c r="D3121">
        <v>2020</v>
      </c>
      <c r="E3121">
        <v>51</v>
      </c>
      <c r="F3121" t="str">
        <f t="shared" si="241"/>
        <v>2020Q4</v>
      </c>
      <c r="G3121" t="str">
        <f t="shared" si="242"/>
        <v>PROD_0062020Q4</v>
      </c>
      <c r="H3121">
        <v>16</v>
      </c>
      <c r="I3121" s="1">
        <f t="shared" si="243"/>
        <v>74384</v>
      </c>
      <c r="J3121" t="s">
        <v>20</v>
      </c>
      <c r="K3121" t="s">
        <v>14</v>
      </c>
      <c r="L3121">
        <v>2020</v>
      </c>
      <c r="M3121">
        <v>51</v>
      </c>
      <c r="N3121">
        <v>2</v>
      </c>
      <c r="O3121">
        <f t="shared" si="245"/>
        <v>744</v>
      </c>
    </row>
    <row r="3122" spans="1:15" x14ac:dyDescent="0.25">
      <c r="A3122" t="s">
        <v>11</v>
      </c>
      <c r="B3122" t="s">
        <v>10</v>
      </c>
      <c r="C3122" t="str">
        <f t="shared" si="244"/>
        <v>NW</v>
      </c>
      <c r="D3122">
        <v>2019</v>
      </c>
      <c r="E3122">
        <v>0</v>
      </c>
      <c r="F3122" t="str">
        <f t="shared" si="241"/>
        <v>2019Q1</v>
      </c>
      <c r="G3122" t="str">
        <f t="shared" si="242"/>
        <v>PROD_0072019Q1</v>
      </c>
      <c r="H3122">
        <v>14</v>
      </c>
      <c r="I3122" s="1">
        <f t="shared" si="243"/>
        <v>321818</v>
      </c>
      <c r="J3122" t="s">
        <v>21</v>
      </c>
      <c r="K3122" t="s">
        <v>10</v>
      </c>
      <c r="L3122">
        <v>2019</v>
      </c>
      <c r="M3122">
        <v>0</v>
      </c>
      <c r="N3122">
        <v>2</v>
      </c>
      <c r="O3122">
        <f t="shared" si="245"/>
        <v>2054</v>
      </c>
    </row>
    <row r="3123" spans="1:15" x14ac:dyDescent="0.25">
      <c r="A3123" t="s">
        <v>11</v>
      </c>
      <c r="B3123" t="s">
        <v>10</v>
      </c>
      <c r="C3123" t="str">
        <f t="shared" si="244"/>
        <v>NW</v>
      </c>
      <c r="D3123">
        <v>2019</v>
      </c>
      <c r="E3123">
        <v>1</v>
      </c>
      <c r="F3123" t="str">
        <f t="shared" si="241"/>
        <v>2019Q1</v>
      </c>
      <c r="G3123" t="str">
        <f t="shared" si="242"/>
        <v>PROD_0072019Q1</v>
      </c>
      <c r="H3123">
        <v>20</v>
      </c>
      <c r="I3123" s="1">
        <f t="shared" si="243"/>
        <v>459740</v>
      </c>
      <c r="J3123" t="s">
        <v>21</v>
      </c>
      <c r="K3123" t="s">
        <v>10</v>
      </c>
      <c r="L3123">
        <v>2019</v>
      </c>
      <c r="M3123">
        <v>1</v>
      </c>
      <c r="N3123">
        <v>2</v>
      </c>
      <c r="O3123">
        <f t="shared" si="245"/>
        <v>2054</v>
      </c>
    </row>
    <row r="3124" spans="1:15" x14ac:dyDescent="0.25">
      <c r="A3124" t="s">
        <v>11</v>
      </c>
      <c r="B3124" t="s">
        <v>10</v>
      </c>
      <c r="C3124" t="str">
        <f t="shared" si="244"/>
        <v>NW</v>
      </c>
      <c r="D3124">
        <v>2019</v>
      </c>
      <c r="E3124">
        <v>2</v>
      </c>
      <c r="F3124" t="str">
        <f t="shared" si="241"/>
        <v>2019Q1</v>
      </c>
      <c r="G3124" t="str">
        <f t="shared" si="242"/>
        <v>PROD_0072019Q1</v>
      </c>
      <c r="H3124">
        <v>15</v>
      </c>
      <c r="I3124" s="1">
        <f t="shared" si="243"/>
        <v>344805</v>
      </c>
      <c r="J3124" t="s">
        <v>21</v>
      </c>
      <c r="K3124" t="s">
        <v>10</v>
      </c>
      <c r="L3124">
        <v>2019</v>
      </c>
      <c r="M3124">
        <v>2</v>
      </c>
      <c r="N3124">
        <v>2</v>
      </c>
      <c r="O3124">
        <f t="shared" si="245"/>
        <v>2054</v>
      </c>
    </row>
    <row r="3125" spans="1:15" x14ac:dyDescent="0.25">
      <c r="A3125" t="s">
        <v>11</v>
      </c>
      <c r="B3125" t="s">
        <v>10</v>
      </c>
      <c r="C3125" t="str">
        <f t="shared" si="244"/>
        <v>NW</v>
      </c>
      <c r="D3125">
        <v>2019</v>
      </c>
      <c r="E3125">
        <v>3</v>
      </c>
      <c r="F3125" t="str">
        <f t="shared" si="241"/>
        <v>2019Q1</v>
      </c>
      <c r="G3125" t="str">
        <f t="shared" si="242"/>
        <v>PROD_0072019Q1</v>
      </c>
      <c r="H3125">
        <v>11</v>
      </c>
      <c r="I3125" s="1">
        <f t="shared" si="243"/>
        <v>252857</v>
      </c>
      <c r="J3125" t="s">
        <v>21</v>
      </c>
      <c r="K3125" t="s">
        <v>10</v>
      </c>
      <c r="L3125">
        <v>2019</v>
      </c>
      <c r="M3125">
        <v>3</v>
      </c>
      <c r="N3125">
        <v>2</v>
      </c>
      <c r="O3125">
        <f t="shared" si="245"/>
        <v>2054</v>
      </c>
    </row>
    <row r="3126" spans="1:15" x14ac:dyDescent="0.25">
      <c r="A3126" t="s">
        <v>11</v>
      </c>
      <c r="B3126" t="s">
        <v>10</v>
      </c>
      <c r="C3126" t="str">
        <f t="shared" si="244"/>
        <v>NW</v>
      </c>
      <c r="D3126">
        <v>2019</v>
      </c>
      <c r="E3126">
        <v>4</v>
      </c>
      <c r="F3126" t="str">
        <f t="shared" si="241"/>
        <v>2019Q1</v>
      </c>
      <c r="G3126" t="str">
        <f t="shared" si="242"/>
        <v>PROD_0072019Q1</v>
      </c>
      <c r="H3126">
        <v>10</v>
      </c>
      <c r="I3126" s="1">
        <f t="shared" si="243"/>
        <v>229870</v>
      </c>
      <c r="J3126" t="s">
        <v>21</v>
      </c>
      <c r="K3126" t="s">
        <v>10</v>
      </c>
      <c r="L3126">
        <v>2019</v>
      </c>
      <c r="M3126">
        <v>4</v>
      </c>
      <c r="N3126">
        <v>1</v>
      </c>
      <c r="O3126">
        <f t="shared" si="245"/>
        <v>1027</v>
      </c>
    </row>
    <row r="3127" spans="1:15" x14ac:dyDescent="0.25">
      <c r="A3127" t="s">
        <v>11</v>
      </c>
      <c r="B3127" t="s">
        <v>10</v>
      </c>
      <c r="C3127" t="str">
        <f t="shared" si="244"/>
        <v>NW</v>
      </c>
      <c r="D3127">
        <v>2019</v>
      </c>
      <c r="E3127">
        <v>5</v>
      </c>
      <c r="F3127" t="str">
        <f t="shared" si="241"/>
        <v>2019Q1</v>
      </c>
      <c r="G3127" t="str">
        <f t="shared" si="242"/>
        <v>PROD_0072019Q1</v>
      </c>
      <c r="H3127">
        <v>20</v>
      </c>
      <c r="I3127" s="1">
        <f t="shared" si="243"/>
        <v>459740</v>
      </c>
      <c r="J3127" t="s">
        <v>21</v>
      </c>
      <c r="K3127" t="s">
        <v>10</v>
      </c>
      <c r="L3127">
        <v>2019</v>
      </c>
      <c r="M3127">
        <v>5</v>
      </c>
      <c r="N3127">
        <v>3</v>
      </c>
      <c r="O3127">
        <f t="shared" si="245"/>
        <v>3081</v>
      </c>
    </row>
    <row r="3128" spans="1:15" x14ac:dyDescent="0.25">
      <c r="A3128" t="s">
        <v>11</v>
      </c>
      <c r="B3128" t="s">
        <v>10</v>
      </c>
      <c r="C3128" t="str">
        <f t="shared" si="244"/>
        <v>NW</v>
      </c>
      <c r="D3128">
        <v>2019</v>
      </c>
      <c r="E3128">
        <v>6</v>
      </c>
      <c r="F3128" t="str">
        <f t="shared" si="241"/>
        <v>2019Q1</v>
      </c>
      <c r="G3128" t="str">
        <f t="shared" si="242"/>
        <v>PROD_0072019Q1</v>
      </c>
      <c r="H3128">
        <v>18</v>
      </c>
      <c r="I3128" s="1">
        <f t="shared" si="243"/>
        <v>413766</v>
      </c>
      <c r="J3128" t="s">
        <v>21</v>
      </c>
      <c r="K3128" t="s">
        <v>10</v>
      </c>
      <c r="L3128">
        <v>2019</v>
      </c>
      <c r="M3128">
        <v>6</v>
      </c>
      <c r="N3128">
        <v>2</v>
      </c>
      <c r="O3128">
        <f t="shared" si="245"/>
        <v>2054</v>
      </c>
    </row>
    <row r="3129" spans="1:15" x14ac:dyDescent="0.25">
      <c r="A3129" t="s">
        <v>11</v>
      </c>
      <c r="B3129" t="s">
        <v>10</v>
      </c>
      <c r="C3129" t="str">
        <f t="shared" si="244"/>
        <v>NW</v>
      </c>
      <c r="D3129">
        <v>2019</v>
      </c>
      <c r="E3129">
        <v>7</v>
      </c>
      <c r="F3129" t="str">
        <f t="shared" si="241"/>
        <v>2019Q1</v>
      </c>
      <c r="G3129" t="str">
        <f t="shared" si="242"/>
        <v>PROD_0072019Q1</v>
      </c>
      <c r="H3129">
        <v>12</v>
      </c>
      <c r="I3129" s="1">
        <f t="shared" si="243"/>
        <v>275844</v>
      </c>
      <c r="J3129" t="s">
        <v>21</v>
      </c>
      <c r="K3129" t="s">
        <v>10</v>
      </c>
      <c r="L3129">
        <v>2019</v>
      </c>
      <c r="M3129">
        <v>7</v>
      </c>
      <c r="N3129">
        <v>1</v>
      </c>
      <c r="O3129">
        <f t="shared" si="245"/>
        <v>1027</v>
      </c>
    </row>
    <row r="3130" spans="1:15" x14ac:dyDescent="0.25">
      <c r="A3130" t="s">
        <v>11</v>
      </c>
      <c r="B3130" t="s">
        <v>10</v>
      </c>
      <c r="C3130" t="str">
        <f t="shared" si="244"/>
        <v>NW</v>
      </c>
      <c r="D3130">
        <v>2019</v>
      </c>
      <c r="E3130">
        <v>8</v>
      </c>
      <c r="F3130" t="str">
        <f t="shared" si="241"/>
        <v>2019Q1</v>
      </c>
      <c r="G3130" t="str">
        <f t="shared" si="242"/>
        <v>PROD_0072019Q1</v>
      </c>
      <c r="H3130">
        <v>18</v>
      </c>
      <c r="I3130" s="1">
        <f t="shared" si="243"/>
        <v>413766</v>
      </c>
      <c r="J3130" t="s">
        <v>21</v>
      </c>
      <c r="K3130" t="s">
        <v>10</v>
      </c>
      <c r="L3130">
        <v>2019</v>
      </c>
      <c r="M3130">
        <v>8</v>
      </c>
      <c r="N3130">
        <v>1</v>
      </c>
      <c r="O3130">
        <f t="shared" si="245"/>
        <v>1027</v>
      </c>
    </row>
    <row r="3131" spans="1:15" x14ac:dyDescent="0.25">
      <c r="A3131" t="s">
        <v>11</v>
      </c>
      <c r="B3131" t="s">
        <v>10</v>
      </c>
      <c r="C3131" t="str">
        <f t="shared" si="244"/>
        <v>NW</v>
      </c>
      <c r="D3131">
        <v>2019</v>
      </c>
      <c r="E3131">
        <v>9</v>
      </c>
      <c r="F3131" t="str">
        <f t="shared" si="241"/>
        <v>2019Q1</v>
      </c>
      <c r="G3131" t="str">
        <f t="shared" si="242"/>
        <v>PROD_0072019Q1</v>
      </c>
      <c r="H3131">
        <v>11</v>
      </c>
      <c r="I3131" s="1">
        <f t="shared" si="243"/>
        <v>252857</v>
      </c>
      <c r="J3131" t="s">
        <v>21</v>
      </c>
      <c r="K3131" t="s">
        <v>10</v>
      </c>
      <c r="L3131">
        <v>2019</v>
      </c>
      <c r="M3131">
        <v>9</v>
      </c>
      <c r="N3131">
        <v>1</v>
      </c>
      <c r="O3131">
        <f t="shared" si="245"/>
        <v>1027</v>
      </c>
    </row>
    <row r="3132" spans="1:15" x14ac:dyDescent="0.25">
      <c r="A3132" t="s">
        <v>11</v>
      </c>
      <c r="B3132" t="s">
        <v>10</v>
      </c>
      <c r="C3132" t="str">
        <f t="shared" si="244"/>
        <v>NW</v>
      </c>
      <c r="D3132">
        <v>2019</v>
      </c>
      <c r="E3132">
        <v>10</v>
      </c>
      <c r="F3132" t="str">
        <f t="shared" si="241"/>
        <v>2019Q1</v>
      </c>
      <c r="G3132" t="str">
        <f t="shared" si="242"/>
        <v>PROD_0072019Q1</v>
      </c>
      <c r="H3132">
        <v>17</v>
      </c>
      <c r="I3132" s="1">
        <f t="shared" si="243"/>
        <v>390779</v>
      </c>
      <c r="J3132" t="s">
        <v>21</v>
      </c>
      <c r="K3132" t="s">
        <v>10</v>
      </c>
      <c r="L3132">
        <v>2019</v>
      </c>
      <c r="M3132">
        <v>10</v>
      </c>
      <c r="N3132">
        <v>1</v>
      </c>
      <c r="O3132">
        <f t="shared" si="245"/>
        <v>1027</v>
      </c>
    </row>
    <row r="3133" spans="1:15" x14ac:dyDescent="0.25">
      <c r="A3133" t="s">
        <v>11</v>
      </c>
      <c r="B3133" t="s">
        <v>10</v>
      </c>
      <c r="C3133" t="str">
        <f t="shared" si="244"/>
        <v>NW</v>
      </c>
      <c r="D3133">
        <v>2019</v>
      </c>
      <c r="E3133">
        <v>11</v>
      </c>
      <c r="F3133" t="str">
        <f t="shared" si="241"/>
        <v>2019Q1</v>
      </c>
      <c r="G3133" t="str">
        <f t="shared" si="242"/>
        <v>PROD_0072019Q1</v>
      </c>
      <c r="H3133">
        <v>18</v>
      </c>
      <c r="I3133" s="1">
        <f t="shared" si="243"/>
        <v>413766</v>
      </c>
      <c r="J3133" t="s">
        <v>21</v>
      </c>
      <c r="K3133" t="s">
        <v>10</v>
      </c>
      <c r="L3133">
        <v>2019</v>
      </c>
      <c r="M3133">
        <v>11</v>
      </c>
      <c r="N3133">
        <v>0</v>
      </c>
      <c r="O3133">
        <f t="shared" si="245"/>
        <v>0</v>
      </c>
    </row>
    <row r="3134" spans="1:15" x14ac:dyDescent="0.25">
      <c r="A3134" t="s">
        <v>11</v>
      </c>
      <c r="B3134" t="s">
        <v>10</v>
      </c>
      <c r="C3134" t="str">
        <f t="shared" si="244"/>
        <v>NW</v>
      </c>
      <c r="D3134">
        <v>2019</v>
      </c>
      <c r="E3134">
        <v>12</v>
      </c>
      <c r="F3134" t="str">
        <f t="shared" si="241"/>
        <v>2019Q1</v>
      </c>
      <c r="G3134" t="str">
        <f t="shared" si="242"/>
        <v>PROD_0072019Q1</v>
      </c>
      <c r="H3134">
        <v>13</v>
      </c>
      <c r="I3134" s="1">
        <f t="shared" si="243"/>
        <v>298831</v>
      </c>
      <c r="J3134" t="s">
        <v>21</v>
      </c>
      <c r="K3134" t="s">
        <v>10</v>
      </c>
      <c r="L3134">
        <v>2019</v>
      </c>
      <c r="M3134">
        <v>12</v>
      </c>
      <c r="N3134">
        <v>0</v>
      </c>
      <c r="O3134">
        <f t="shared" si="245"/>
        <v>0</v>
      </c>
    </row>
    <row r="3135" spans="1:15" x14ac:dyDescent="0.25">
      <c r="A3135" t="s">
        <v>11</v>
      </c>
      <c r="B3135" t="s">
        <v>10</v>
      </c>
      <c r="C3135" t="str">
        <f t="shared" si="244"/>
        <v>NW</v>
      </c>
      <c r="D3135">
        <v>2019</v>
      </c>
      <c r="E3135">
        <v>13</v>
      </c>
      <c r="F3135" t="str">
        <f t="shared" si="241"/>
        <v>2019Q2</v>
      </c>
      <c r="G3135" t="str">
        <f t="shared" si="242"/>
        <v>PROD_0072019Q2</v>
      </c>
      <c r="H3135">
        <v>24</v>
      </c>
      <c r="I3135" s="1">
        <f t="shared" si="243"/>
        <v>551688</v>
      </c>
      <c r="J3135" t="s">
        <v>21</v>
      </c>
      <c r="K3135" t="s">
        <v>10</v>
      </c>
      <c r="L3135">
        <v>2019</v>
      </c>
      <c r="M3135">
        <v>13</v>
      </c>
      <c r="N3135">
        <v>0</v>
      </c>
      <c r="O3135">
        <f t="shared" si="245"/>
        <v>0</v>
      </c>
    </row>
    <row r="3136" spans="1:15" x14ac:dyDescent="0.25">
      <c r="A3136" t="s">
        <v>11</v>
      </c>
      <c r="B3136" t="s">
        <v>10</v>
      </c>
      <c r="C3136" t="str">
        <f t="shared" si="244"/>
        <v>NW</v>
      </c>
      <c r="D3136">
        <v>2019</v>
      </c>
      <c r="E3136">
        <v>14</v>
      </c>
      <c r="F3136" t="str">
        <f t="shared" si="241"/>
        <v>2019Q2</v>
      </c>
      <c r="G3136" t="str">
        <f t="shared" si="242"/>
        <v>PROD_0072019Q2</v>
      </c>
      <c r="H3136">
        <v>11</v>
      </c>
      <c r="I3136" s="1">
        <f t="shared" si="243"/>
        <v>252857</v>
      </c>
      <c r="J3136" t="s">
        <v>21</v>
      </c>
      <c r="K3136" t="s">
        <v>10</v>
      </c>
      <c r="L3136">
        <v>2019</v>
      </c>
      <c r="M3136">
        <v>14</v>
      </c>
      <c r="N3136">
        <v>0</v>
      </c>
      <c r="O3136">
        <f t="shared" si="245"/>
        <v>0</v>
      </c>
    </row>
    <row r="3137" spans="1:15" x14ac:dyDescent="0.25">
      <c r="A3137" t="s">
        <v>11</v>
      </c>
      <c r="B3137" t="s">
        <v>10</v>
      </c>
      <c r="C3137" t="str">
        <f t="shared" si="244"/>
        <v>NW</v>
      </c>
      <c r="D3137">
        <v>2019</v>
      </c>
      <c r="E3137">
        <v>15</v>
      </c>
      <c r="F3137" t="str">
        <f t="shared" si="241"/>
        <v>2019Q2</v>
      </c>
      <c r="G3137" t="str">
        <f t="shared" si="242"/>
        <v>PROD_0072019Q2</v>
      </c>
      <c r="H3137">
        <v>18</v>
      </c>
      <c r="I3137" s="1">
        <f t="shared" si="243"/>
        <v>413766</v>
      </c>
      <c r="J3137" t="s">
        <v>21</v>
      </c>
      <c r="K3137" t="s">
        <v>10</v>
      </c>
      <c r="L3137">
        <v>2019</v>
      </c>
      <c r="M3137">
        <v>15</v>
      </c>
      <c r="N3137">
        <v>1</v>
      </c>
      <c r="O3137">
        <f t="shared" si="245"/>
        <v>1027</v>
      </c>
    </row>
    <row r="3138" spans="1:15" x14ac:dyDescent="0.25">
      <c r="A3138" t="s">
        <v>11</v>
      </c>
      <c r="B3138" t="s">
        <v>10</v>
      </c>
      <c r="C3138" t="str">
        <f t="shared" si="244"/>
        <v>NW</v>
      </c>
      <c r="D3138">
        <v>2019</v>
      </c>
      <c r="E3138">
        <v>16</v>
      </c>
      <c r="F3138" t="str">
        <f t="shared" ref="F3138:F3201" si="246">CONCATENATE(D3138,"Q",IF(E3138&gt;=39,4,IF(E3138&gt;=26,3,IF(E3138&gt;=13,2,IF(E3138&gt;=0,1)))))</f>
        <v>2019Q2</v>
      </c>
      <c r="G3138" t="str">
        <f t="shared" ref="G3138:G3201" si="247">CONCATENATE(A3138,D3138,"Q",IF(E3138&gt;=39,4,IF(E3138&gt;=26,3,IF(E3138&gt;=13,2,IF(E3138&gt;=0,1)))))</f>
        <v>PROD_0072019Q2</v>
      </c>
      <c r="H3138">
        <v>21</v>
      </c>
      <c r="I3138" s="1">
        <f t="shared" ref="I3138:I3201" si="248">H3138*(VLOOKUP(G3138,S$2:T$65,2,0))</f>
        <v>482727</v>
      </c>
      <c r="J3138" t="s">
        <v>21</v>
      </c>
      <c r="K3138" t="s">
        <v>10</v>
      </c>
      <c r="L3138">
        <v>2019</v>
      </c>
      <c r="M3138">
        <v>16</v>
      </c>
      <c r="N3138">
        <v>2</v>
      </c>
      <c r="O3138">
        <f t="shared" si="245"/>
        <v>2054</v>
      </c>
    </row>
    <row r="3139" spans="1:15" x14ac:dyDescent="0.25">
      <c r="A3139" t="s">
        <v>11</v>
      </c>
      <c r="B3139" t="s">
        <v>10</v>
      </c>
      <c r="C3139" t="str">
        <f t="shared" ref="C3139:C3202" si="249">VLOOKUP(B3139,$V$14:$Y$18,2,FALSE)</f>
        <v>NW</v>
      </c>
      <c r="D3139">
        <v>2019</v>
      </c>
      <c r="E3139">
        <v>17</v>
      </c>
      <c r="F3139" t="str">
        <f t="shared" si="246"/>
        <v>2019Q2</v>
      </c>
      <c r="G3139" t="str">
        <f t="shared" si="247"/>
        <v>PROD_0072019Q2</v>
      </c>
      <c r="H3139">
        <v>12</v>
      </c>
      <c r="I3139" s="1">
        <f t="shared" si="248"/>
        <v>275844</v>
      </c>
      <c r="J3139" t="s">
        <v>21</v>
      </c>
      <c r="K3139" t="s">
        <v>10</v>
      </c>
      <c r="L3139">
        <v>2019</v>
      </c>
      <c r="M3139">
        <v>17</v>
      </c>
      <c r="N3139">
        <v>1</v>
      </c>
      <c r="O3139">
        <f t="shared" ref="O3139:O3202" si="250">N3139*(VLOOKUP(J3139,$V$2:$W$9,2,0))</f>
        <v>1027</v>
      </c>
    </row>
    <row r="3140" spans="1:15" x14ac:dyDescent="0.25">
      <c r="A3140" t="s">
        <v>11</v>
      </c>
      <c r="B3140" t="s">
        <v>10</v>
      </c>
      <c r="C3140" t="str">
        <f t="shared" si="249"/>
        <v>NW</v>
      </c>
      <c r="D3140">
        <v>2019</v>
      </c>
      <c r="E3140">
        <v>18</v>
      </c>
      <c r="F3140" t="str">
        <f t="shared" si="246"/>
        <v>2019Q2</v>
      </c>
      <c r="G3140" t="str">
        <f t="shared" si="247"/>
        <v>PROD_0072019Q2</v>
      </c>
      <c r="H3140">
        <v>14</v>
      </c>
      <c r="I3140" s="1">
        <f t="shared" si="248"/>
        <v>321818</v>
      </c>
      <c r="J3140" t="s">
        <v>21</v>
      </c>
      <c r="K3140" t="s">
        <v>10</v>
      </c>
      <c r="L3140">
        <v>2019</v>
      </c>
      <c r="M3140">
        <v>18</v>
      </c>
      <c r="N3140">
        <v>1</v>
      </c>
      <c r="O3140">
        <f t="shared" si="250"/>
        <v>1027</v>
      </c>
    </row>
    <row r="3141" spans="1:15" x14ac:dyDescent="0.25">
      <c r="A3141" t="s">
        <v>11</v>
      </c>
      <c r="B3141" t="s">
        <v>10</v>
      </c>
      <c r="C3141" t="str">
        <f t="shared" si="249"/>
        <v>NW</v>
      </c>
      <c r="D3141">
        <v>2019</v>
      </c>
      <c r="E3141">
        <v>19</v>
      </c>
      <c r="F3141" t="str">
        <f t="shared" si="246"/>
        <v>2019Q2</v>
      </c>
      <c r="G3141" t="str">
        <f t="shared" si="247"/>
        <v>PROD_0072019Q2</v>
      </c>
      <c r="H3141">
        <v>22</v>
      </c>
      <c r="I3141" s="1">
        <f t="shared" si="248"/>
        <v>505714</v>
      </c>
      <c r="J3141" t="s">
        <v>21</v>
      </c>
      <c r="K3141" t="s">
        <v>10</v>
      </c>
      <c r="L3141">
        <v>2019</v>
      </c>
      <c r="M3141">
        <v>19</v>
      </c>
      <c r="N3141">
        <v>1</v>
      </c>
      <c r="O3141">
        <f t="shared" si="250"/>
        <v>1027</v>
      </c>
    </row>
    <row r="3142" spans="1:15" x14ac:dyDescent="0.25">
      <c r="A3142" t="s">
        <v>11</v>
      </c>
      <c r="B3142" t="s">
        <v>10</v>
      </c>
      <c r="C3142" t="str">
        <f t="shared" si="249"/>
        <v>NW</v>
      </c>
      <c r="D3142">
        <v>2019</v>
      </c>
      <c r="E3142">
        <v>20</v>
      </c>
      <c r="F3142" t="str">
        <f t="shared" si="246"/>
        <v>2019Q2</v>
      </c>
      <c r="G3142" t="str">
        <f t="shared" si="247"/>
        <v>PROD_0072019Q2</v>
      </c>
      <c r="H3142">
        <v>15</v>
      </c>
      <c r="I3142" s="1">
        <f t="shared" si="248"/>
        <v>344805</v>
      </c>
      <c r="J3142" t="s">
        <v>21</v>
      </c>
      <c r="K3142" t="s">
        <v>10</v>
      </c>
      <c r="L3142">
        <v>2019</v>
      </c>
      <c r="M3142">
        <v>20</v>
      </c>
      <c r="N3142">
        <v>1</v>
      </c>
      <c r="O3142">
        <f t="shared" si="250"/>
        <v>1027</v>
      </c>
    </row>
    <row r="3143" spans="1:15" x14ac:dyDescent="0.25">
      <c r="A3143" t="s">
        <v>11</v>
      </c>
      <c r="B3143" t="s">
        <v>10</v>
      </c>
      <c r="C3143" t="str">
        <f t="shared" si="249"/>
        <v>NW</v>
      </c>
      <c r="D3143">
        <v>2019</v>
      </c>
      <c r="E3143">
        <v>21</v>
      </c>
      <c r="F3143" t="str">
        <f t="shared" si="246"/>
        <v>2019Q2</v>
      </c>
      <c r="G3143" t="str">
        <f t="shared" si="247"/>
        <v>PROD_0072019Q2</v>
      </c>
      <c r="H3143">
        <v>22</v>
      </c>
      <c r="I3143" s="1">
        <f t="shared" si="248"/>
        <v>505714</v>
      </c>
      <c r="J3143" t="s">
        <v>21</v>
      </c>
      <c r="K3143" t="s">
        <v>10</v>
      </c>
      <c r="L3143">
        <v>2019</v>
      </c>
      <c r="M3143">
        <v>21</v>
      </c>
      <c r="N3143">
        <v>2</v>
      </c>
      <c r="O3143">
        <f t="shared" si="250"/>
        <v>2054</v>
      </c>
    </row>
    <row r="3144" spans="1:15" x14ac:dyDescent="0.25">
      <c r="A3144" t="s">
        <v>11</v>
      </c>
      <c r="B3144" t="s">
        <v>10</v>
      </c>
      <c r="C3144" t="str">
        <f t="shared" si="249"/>
        <v>NW</v>
      </c>
      <c r="D3144">
        <v>2019</v>
      </c>
      <c r="E3144">
        <v>22</v>
      </c>
      <c r="F3144" t="str">
        <f t="shared" si="246"/>
        <v>2019Q2</v>
      </c>
      <c r="G3144" t="str">
        <f t="shared" si="247"/>
        <v>PROD_0072019Q2</v>
      </c>
      <c r="H3144">
        <v>20</v>
      </c>
      <c r="I3144" s="1">
        <f t="shared" si="248"/>
        <v>459740</v>
      </c>
      <c r="J3144" t="s">
        <v>21</v>
      </c>
      <c r="K3144" t="s">
        <v>10</v>
      </c>
      <c r="L3144">
        <v>2019</v>
      </c>
      <c r="M3144">
        <v>22</v>
      </c>
      <c r="N3144">
        <v>2</v>
      </c>
      <c r="O3144">
        <f t="shared" si="250"/>
        <v>2054</v>
      </c>
    </row>
    <row r="3145" spans="1:15" x14ac:dyDescent="0.25">
      <c r="A3145" t="s">
        <v>11</v>
      </c>
      <c r="B3145" t="s">
        <v>10</v>
      </c>
      <c r="C3145" t="str">
        <f t="shared" si="249"/>
        <v>NW</v>
      </c>
      <c r="D3145">
        <v>2019</v>
      </c>
      <c r="E3145">
        <v>23</v>
      </c>
      <c r="F3145" t="str">
        <f t="shared" si="246"/>
        <v>2019Q2</v>
      </c>
      <c r="G3145" t="str">
        <f t="shared" si="247"/>
        <v>PROD_0072019Q2</v>
      </c>
      <c r="H3145">
        <v>21</v>
      </c>
      <c r="I3145" s="1">
        <f t="shared" si="248"/>
        <v>482727</v>
      </c>
      <c r="J3145" t="s">
        <v>21</v>
      </c>
      <c r="K3145" t="s">
        <v>10</v>
      </c>
      <c r="L3145">
        <v>2019</v>
      </c>
      <c r="M3145">
        <v>23</v>
      </c>
      <c r="N3145">
        <v>3</v>
      </c>
      <c r="O3145">
        <f t="shared" si="250"/>
        <v>3081</v>
      </c>
    </row>
    <row r="3146" spans="1:15" x14ac:dyDescent="0.25">
      <c r="A3146" t="s">
        <v>11</v>
      </c>
      <c r="B3146" t="s">
        <v>10</v>
      </c>
      <c r="C3146" t="str">
        <f t="shared" si="249"/>
        <v>NW</v>
      </c>
      <c r="D3146">
        <v>2019</v>
      </c>
      <c r="E3146">
        <v>24</v>
      </c>
      <c r="F3146" t="str">
        <f t="shared" si="246"/>
        <v>2019Q2</v>
      </c>
      <c r="G3146" t="str">
        <f t="shared" si="247"/>
        <v>PROD_0072019Q2</v>
      </c>
      <c r="H3146">
        <v>34</v>
      </c>
      <c r="I3146" s="1">
        <f t="shared" si="248"/>
        <v>781558</v>
      </c>
      <c r="J3146" t="s">
        <v>21</v>
      </c>
      <c r="K3146" t="s">
        <v>10</v>
      </c>
      <c r="L3146">
        <v>2019</v>
      </c>
      <c r="M3146">
        <v>24</v>
      </c>
      <c r="N3146">
        <v>6</v>
      </c>
      <c r="O3146">
        <f t="shared" si="250"/>
        <v>6162</v>
      </c>
    </row>
    <row r="3147" spans="1:15" x14ac:dyDescent="0.25">
      <c r="A3147" t="s">
        <v>11</v>
      </c>
      <c r="B3147" t="s">
        <v>10</v>
      </c>
      <c r="C3147" t="str">
        <f t="shared" si="249"/>
        <v>NW</v>
      </c>
      <c r="D3147">
        <v>2019</v>
      </c>
      <c r="E3147">
        <v>25</v>
      </c>
      <c r="F3147" t="str">
        <f t="shared" si="246"/>
        <v>2019Q2</v>
      </c>
      <c r="G3147" t="str">
        <f t="shared" si="247"/>
        <v>PROD_0072019Q2</v>
      </c>
      <c r="H3147">
        <v>26</v>
      </c>
      <c r="I3147" s="1">
        <f t="shared" si="248"/>
        <v>597662</v>
      </c>
      <c r="J3147" t="s">
        <v>21</v>
      </c>
      <c r="K3147" t="s">
        <v>10</v>
      </c>
      <c r="L3147">
        <v>2019</v>
      </c>
      <c r="M3147">
        <v>25</v>
      </c>
      <c r="N3147">
        <v>4</v>
      </c>
      <c r="O3147">
        <f t="shared" si="250"/>
        <v>4108</v>
      </c>
    </row>
    <row r="3148" spans="1:15" x14ac:dyDescent="0.25">
      <c r="A3148" t="s">
        <v>11</v>
      </c>
      <c r="B3148" t="s">
        <v>10</v>
      </c>
      <c r="C3148" t="str">
        <f t="shared" si="249"/>
        <v>NW</v>
      </c>
      <c r="D3148">
        <v>2019</v>
      </c>
      <c r="E3148">
        <v>26</v>
      </c>
      <c r="F3148" t="str">
        <f t="shared" si="246"/>
        <v>2019Q3</v>
      </c>
      <c r="G3148" t="str">
        <f t="shared" si="247"/>
        <v>PROD_0072019Q3</v>
      </c>
      <c r="H3148">
        <v>13</v>
      </c>
      <c r="I3148" s="1">
        <f t="shared" si="248"/>
        <v>298831</v>
      </c>
      <c r="J3148" t="s">
        <v>21</v>
      </c>
      <c r="K3148" t="s">
        <v>10</v>
      </c>
      <c r="L3148">
        <v>2019</v>
      </c>
      <c r="M3148">
        <v>26</v>
      </c>
      <c r="N3148">
        <v>2</v>
      </c>
      <c r="O3148">
        <f t="shared" si="250"/>
        <v>2054</v>
      </c>
    </row>
    <row r="3149" spans="1:15" x14ac:dyDescent="0.25">
      <c r="A3149" t="s">
        <v>11</v>
      </c>
      <c r="B3149" t="s">
        <v>10</v>
      </c>
      <c r="C3149" t="str">
        <f t="shared" si="249"/>
        <v>NW</v>
      </c>
      <c r="D3149">
        <v>2019</v>
      </c>
      <c r="E3149">
        <v>27</v>
      </c>
      <c r="F3149" t="str">
        <f t="shared" si="246"/>
        <v>2019Q3</v>
      </c>
      <c r="G3149" t="str">
        <f t="shared" si="247"/>
        <v>PROD_0072019Q3</v>
      </c>
      <c r="H3149">
        <v>11</v>
      </c>
      <c r="I3149" s="1">
        <f t="shared" si="248"/>
        <v>252857</v>
      </c>
      <c r="J3149" t="s">
        <v>21</v>
      </c>
      <c r="K3149" t="s">
        <v>10</v>
      </c>
      <c r="L3149">
        <v>2019</v>
      </c>
      <c r="M3149">
        <v>27</v>
      </c>
      <c r="N3149">
        <v>2</v>
      </c>
      <c r="O3149">
        <f t="shared" si="250"/>
        <v>2054</v>
      </c>
    </row>
    <row r="3150" spans="1:15" x14ac:dyDescent="0.25">
      <c r="A3150" t="s">
        <v>11</v>
      </c>
      <c r="B3150" t="s">
        <v>10</v>
      </c>
      <c r="C3150" t="str">
        <f t="shared" si="249"/>
        <v>NW</v>
      </c>
      <c r="D3150">
        <v>2019</v>
      </c>
      <c r="E3150">
        <v>28</v>
      </c>
      <c r="F3150" t="str">
        <f t="shared" si="246"/>
        <v>2019Q3</v>
      </c>
      <c r="G3150" t="str">
        <f t="shared" si="247"/>
        <v>PROD_0072019Q3</v>
      </c>
      <c r="H3150">
        <v>11</v>
      </c>
      <c r="I3150" s="1">
        <f t="shared" si="248"/>
        <v>252857</v>
      </c>
      <c r="J3150" t="s">
        <v>21</v>
      </c>
      <c r="K3150" t="s">
        <v>10</v>
      </c>
      <c r="L3150">
        <v>2019</v>
      </c>
      <c r="M3150">
        <v>28</v>
      </c>
      <c r="N3150">
        <v>2</v>
      </c>
      <c r="O3150">
        <f t="shared" si="250"/>
        <v>2054</v>
      </c>
    </row>
    <row r="3151" spans="1:15" x14ac:dyDescent="0.25">
      <c r="A3151" t="s">
        <v>11</v>
      </c>
      <c r="B3151" t="s">
        <v>10</v>
      </c>
      <c r="C3151" t="str">
        <f t="shared" si="249"/>
        <v>NW</v>
      </c>
      <c r="D3151">
        <v>2019</v>
      </c>
      <c r="E3151">
        <v>29</v>
      </c>
      <c r="F3151" t="str">
        <f t="shared" si="246"/>
        <v>2019Q3</v>
      </c>
      <c r="G3151" t="str">
        <f t="shared" si="247"/>
        <v>PROD_0072019Q3</v>
      </c>
      <c r="H3151">
        <v>16</v>
      </c>
      <c r="I3151" s="1">
        <f t="shared" si="248"/>
        <v>367792</v>
      </c>
      <c r="J3151" t="s">
        <v>21</v>
      </c>
      <c r="K3151" t="s">
        <v>10</v>
      </c>
      <c r="L3151">
        <v>2019</v>
      </c>
      <c r="M3151">
        <v>29</v>
      </c>
      <c r="N3151">
        <v>3</v>
      </c>
      <c r="O3151">
        <f t="shared" si="250"/>
        <v>3081</v>
      </c>
    </row>
    <row r="3152" spans="1:15" x14ac:dyDescent="0.25">
      <c r="A3152" t="s">
        <v>11</v>
      </c>
      <c r="B3152" t="s">
        <v>10</v>
      </c>
      <c r="C3152" t="str">
        <f t="shared" si="249"/>
        <v>NW</v>
      </c>
      <c r="D3152">
        <v>2019</v>
      </c>
      <c r="E3152">
        <v>30</v>
      </c>
      <c r="F3152" t="str">
        <f t="shared" si="246"/>
        <v>2019Q3</v>
      </c>
      <c r="G3152" t="str">
        <f t="shared" si="247"/>
        <v>PROD_0072019Q3</v>
      </c>
      <c r="H3152">
        <v>16</v>
      </c>
      <c r="I3152" s="1">
        <f t="shared" si="248"/>
        <v>367792</v>
      </c>
      <c r="J3152" t="s">
        <v>21</v>
      </c>
      <c r="K3152" t="s">
        <v>10</v>
      </c>
      <c r="L3152">
        <v>2019</v>
      </c>
      <c r="M3152">
        <v>30</v>
      </c>
      <c r="N3152">
        <v>4</v>
      </c>
      <c r="O3152">
        <f t="shared" si="250"/>
        <v>4108</v>
      </c>
    </row>
    <row r="3153" spans="1:15" x14ac:dyDescent="0.25">
      <c r="A3153" t="s">
        <v>11</v>
      </c>
      <c r="B3153" t="s">
        <v>10</v>
      </c>
      <c r="C3153" t="str">
        <f t="shared" si="249"/>
        <v>NW</v>
      </c>
      <c r="D3153">
        <v>2019</v>
      </c>
      <c r="E3153">
        <v>31</v>
      </c>
      <c r="F3153" t="str">
        <f t="shared" si="246"/>
        <v>2019Q3</v>
      </c>
      <c r="G3153" t="str">
        <f t="shared" si="247"/>
        <v>PROD_0072019Q3</v>
      </c>
      <c r="H3153">
        <v>11</v>
      </c>
      <c r="I3153" s="1">
        <f t="shared" si="248"/>
        <v>252857</v>
      </c>
      <c r="J3153" t="s">
        <v>21</v>
      </c>
      <c r="K3153" t="s">
        <v>10</v>
      </c>
      <c r="L3153">
        <v>2019</v>
      </c>
      <c r="M3153">
        <v>31</v>
      </c>
      <c r="N3153">
        <v>3</v>
      </c>
      <c r="O3153">
        <f t="shared" si="250"/>
        <v>3081</v>
      </c>
    </row>
    <row r="3154" spans="1:15" x14ac:dyDescent="0.25">
      <c r="A3154" t="s">
        <v>11</v>
      </c>
      <c r="B3154" t="s">
        <v>10</v>
      </c>
      <c r="C3154" t="str">
        <f t="shared" si="249"/>
        <v>NW</v>
      </c>
      <c r="D3154">
        <v>2019</v>
      </c>
      <c r="E3154">
        <v>32</v>
      </c>
      <c r="F3154" t="str">
        <f t="shared" si="246"/>
        <v>2019Q3</v>
      </c>
      <c r="G3154" t="str">
        <f t="shared" si="247"/>
        <v>PROD_0072019Q3</v>
      </c>
      <c r="H3154">
        <v>9</v>
      </c>
      <c r="I3154" s="1">
        <f t="shared" si="248"/>
        <v>206883</v>
      </c>
      <c r="J3154" t="s">
        <v>21</v>
      </c>
      <c r="K3154" t="s">
        <v>10</v>
      </c>
      <c r="L3154">
        <v>2019</v>
      </c>
      <c r="M3154">
        <v>32</v>
      </c>
      <c r="N3154">
        <v>3</v>
      </c>
      <c r="O3154">
        <f t="shared" si="250"/>
        <v>3081</v>
      </c>
    </row>
    <row r="3155" spans="1:15" x14ac:dyDescent="0.25">
      <c r="A3155" t="s">
        <v>11</v>
      </c>
      <c r="B3155" t="s">
        <v>10</v>
      </c>
      <c r="C3155" t="str">
        <f t="shared" si="249"/>
        <v>NW</v>
      </c>
      <c r="D3155">
        <v>2019</v>
      </c>
      <c r="E3155">
        <v>33</v>
      </c>
      <c r="F3155" t="str">
        <f t="shared" si="246"/>
        <v>2019Q3</v>
      </c>
      <c r="G3155" t="str">
        <f t="shared" si="247"/>
        <v>PROD_0072019Q3</v>
      </c>
      <c r="H3155">
        <v>15</v>
      </c>
      <c r="I3155" s="1">
        <f t="shared" si="248"/>
        <v>344805</v>
      </c>
      <c r="J3155" t="s">
        <v>21</v>
      </c>
      <c r="K3155" t="s">
        <v>10</v>
      </c>
      <c r="L3155">
        <v>2019</v>
      </c>
      <c r="M3155">
        <v>33</v>
      </c>
      <c r="N3155">
        <v>4</v>
      </c>
      <c r="O3155">
        <f t="shared" si="250"/>
        <v>4108</v>
      </c>
    </row>
    <row r="3156" spans="1:15" x14ac:dyDescent="0.25">
      <c r="A3156" t="s">
        <v>11</v>
      </c>
      <c r="B3156" t="s">
        <v>10</v>
      </c>
      <c r="C3156" t="str">
        <f t="shared" si="249"/>
        <v>NW</v>
      </c>
      <c r="D3156">
        <v>2019</v>
      </c>
      <c r="E3156">
        <v>34</v>
      </c>
      <c r="F3156" t="str">
        <f t="shared" si="246"/>
        <v>2019Q3</v>
      </c>
      <c r="G3156" t="str">
        <f t="shared" si="247"/>
        <v>PROD_0072019Q3</v>
      </c>
      <c r="H3156">
        <v>19</v>
      </c>
      <c r="I3156" s="1">
        <f t="shared" si="248"/>
        <v>436753</v>
      </c>
      <c r="J3156" t="s">
        <v>21</v>
      </c>
      <c r="K3156" t="s">
        <v>10</v>
      </c>
      <c r="L3156">
        <v>2019</v>
      </c>
      <c r="M3156">
        <v>34</v>
      </c>
      <c r="N3156">
        <v>5</v>
      </c>
      <c r="O3156">
        <f t="shared" si="250"/>
        <v>5135</v>
      </c>
    </row>
    <row r="3157" spans="1:15" x14ac:dyDescent="0.25">
      <c r="A3157" t="s">
        <v>11</v>
      </c>
      <c r="B3157" t="s">
        <v>10</v>
      </c>
      <c r="C3157" t="str">
        <f t="shared" si="249"/>
        <v>NW</v>
      </c>
      <c r="D3157">
        <v>2019</v>
      </c>
      <c r="E3157">
        <v>35</v>
      </c>
      <c r="F3157" t="str">
        <f t="shared" si="246"/>
        <v>2019Q3</v>
      </c>
      <c r="G3157" t="str">
        <f t="shared" si="247"/>
        <v>PROD_0072019Q3</v>
      </c>
      <c r="H3157">
        <v>14</v>
      </c>
      <c r="I3157" s="1">
        <f t="shared" si="248"/>
        <v>321818</v>
      </c>
      <c r="J3157" t="s">
        <v>21</v>
      </c>
      <c r="K3157" t="s">
        <v>10</v>
      </c>
      <c r="L3157">
        <v>2019</v>
      </c>
      <c r="M3157">
        <v>35</v>
      </c>
      <c r="N3157">
        <v>3</v>
      </c>
      <c r="O3157">
        <f t="shared" si="250"/>
        <v>3081</v>
      </c>
    </row>
    <row r="3158" spans="1:15" x14ac:dyDescent="0.25">
      <c r="A3158" t="s">
        <v>11</v>
      </c>
      <c r="B3158" t="s">
        <v>10</v>
      </c>
      <c r="C3158" t="str">
        <f t="shared" si="249"/>
        <v>NW</v>
      </c>
      <c r="D3158">
        <v>2019</v>
      </c>
      <c r="E3158">
        <v>36</v>
      </c>
      <c r="F3158" t="str">
        <f t="shared" si="246"/>
        <v>2019Q3</v>
      </c>
      <c r="G3158" t="str">
        <f t="shared" si="247"/>
        <v>PROD_0072019Q3</v>
      </c>
      <c r="H3158">
        <v>20</v>
      </c>
      <c r="I3158" s="1">
        <f t="shared" si="248"/>
        <v>459740</v>
      </c>
      <c r="J3158" t="s">
        <v>21</v>
      </c>
      <c r="K3158" t="s">
        <v>10</v>
      </c>
      <c r="L3158">
        <v>2019</v>
      </c>
      <c r="M3158">
        <v>36</v>
      </c>
      <c r="N3158">
        <v>4</v>
      </c>
      <c r="O3158">
        <f t="shared" si="250"/>
        <v>4108</v>
      </c>
    </row>
    <row r="3159" spans="1:15" x14ac:dyDescent="0.25">
      <c r="A3159" t="s">
        <v>11</v>
      </c>
      <c r="B3159" t="s">
        <v>10</v>
      </c>
      <c r="C3159" t="str">
        <f t="shared" si="249"/>
        <v>NW</v>
      </c>
      <c r="D3159">
        <v>2019</v>
      </c>
      <c r="E3159">
        <v>37</v>
      </c>
      <c r="F3159" t="str">
        <f t="shared" si="246"/>
        <v>2019Q3</v>
      </c>
      <c r="G3159" t="str">
        <f t="shared" si="247"/>
        <v>PROD_0072019Q3</v>
      </c>
      <c r="H3159">
        <v>18</v>
      </c>
      <c r="I3159" s="1">
        <f t="shared" si="248"/>
        <v>413766</v>
      </c>
      <c r="J3159" t="s">
        <v>21</v>
      </c>
      <c r="K3159" t="s">
        <v>10</v>
      </c>
      <c r="L3159">
        <v>2019</v>
      </c>
      <c r="M3159">
        <v>37</v>
      </c>
      <c r="N3159">
        <v>3</v>
      </c>
      <c r="O3159">
        <f t="shared" si="250"/>
        <v>3081</v>
      </c>
    </row>
    <row r="3160" spans="1:15" x14ac:dyDescent="0.25">
      <c r="A3160" t="s">
        <v>11</v>
      </c>
      <c r="B3160" t="s">
        <v>10</v>
      </c>
      <c r="C3160" t="str">
        <f t="shared" si="249"/>
        <v>NW</v>
      </c>
      <c r="D3160">
        <v>2019</v>
      </c>
      <c r="E3160">
        <v>38</v>
      </c>
      <c r="F3160" t="str">
        <f t="shared" si="246"/>
        <v>2019Q3</v>
      </c>
      <c r="G3160" t="str">
        <f t="shared" si="247"/>
        <v>PROD_0072019Q3</v>
      </c>
      <c r="H3160">
        <v>17</v>
      </c>
      <c r="I3160" s="1">
        <f t="shared" si="248"/>
        <v>390779</v>
      </c>
      <c r="J3160" t="s">
        <v>21</v>
      </c>
      <c r="K3160" t="s">
        <v>10</v>
      </c>
      <c r="L3160">
        <v>2019</v>
      </c>
      <c r="M3160">
        <v>38</v>
      </c>
      <c r="N3160">
        <v>2</v>
      </c>
      <c r="O3160">
        <f t="shared" si="250"/>
        <v>2054</v>
      </c>
    </row>
    <row r="3161" spans="1:15" x14ac:dyDescent="0.25">
      <c r="A3161" t="s">
        <v>11</v>
      </c>
      <c r="B3161" t="s">
        <v>10</v>
      </c>
      <c r="C3161" t="str">
        <f t="shared" si="249"/>
        <v>NW</v>
      </c>
      <c r="D3161">
        <v>2019</v>
      </c>
      <c r="E3161">
        <v>39</v>
      </c>
      <c r="F3161" t="str">
        <f t="shared" si="246"/>
        <v>2019Q4</v>
      </c>
      <c r="G3161" t="str">
        <f t="shared" si="247"/>
        <v>PROD_0072019Q4</v>
      </c>
      <c r="H3161">
        <v>19</v>
      </c>
      <c r="I3161" s="1">
        <f t="shared" si="248"/>
        <v>436753</v>
      </c>
      <c r="J3161" t="s">
        <v>21</v>
      </c>
      <c r="K3161" t="s">
        <v>10</v>
      </c>
      <c r="L3161">
        <v>2019</v>
      </c>
      <c r="M3161">
        <v>39</v>
      </c>
      <c r="N3161">
        <v>2</v>
      </c>
      <c r="O3161">
        <f t="shared" si="250"/>
        <v>2054</v>
      </c>
    </row>
    <row r="3162" spans="1:15" x14ac:dyDescent="0.25">
      <c r="A3162" t="s">
        <v>11</v>
      </c>
      <c r="B3162" t="s">
        <v>10</v>
      </c>
      <c r="C3162" t="str">
        <f t="shared" si="249"/>
        <v>NW</v>
      </c>
      <c r="D3162">
        <v>2019</v>
      </c>
      <c r="E3162">
        <v>40</v>
      </c>
      <c r="F3162" t="str">
        <f t="shared" si="246"/>
        <v>2019Q4</v>
      </c>
      <c r="G3162" t="str">
        <f t="shared" si="247"/>
        <v>PROD_0072019Q4</v>
      </c>
      <c r="H3162">
        <v>8</v>
      </c>
      <c r="I3162" s="1">
        <f t="shared" si="248"/>
        <v>183896</v>
      </c>
      <c r="J3162" t="s">
        <v>21</v>
      </c>
      <c r="K3162" t="s">
        <v>10</v>
      </c>
      <c r="L3162">
        <v>2019</v>
      </c>
      <c r="M3162">
        <v>40</v>
      </c>
      <c r="N3162">
        <v>1</v>
      </c>
      <c r="O3162">
        <f t="shared" si="250"/>
        <v>1027</v>
      </c>
    </row>
    <row r="3163" spans="1:15" x14ac:dyDescent="0.25">
      <c r="A3163" t="s">
        <v>11</v>
      </c>
      <c r="B3163" t="s">
        <v>10</v>
      </c>
      <c r="C3163" t="str">
        <f t="shared" si="249"/>
        <v>NW</v>
      </c>
      <c r="D3163">
        <v>2019</v>
      </c>
      <c r="E3163">
        <v>41</v>
      </c>
      <c r="F3163" t="str">
        <f t="shared" si="246"/>
        <v>2019Q4</v>
      </c>
      <c r="G3163" t="str">
        <f t="shared" si="247"/>
        <v>PROD_0072019Q4</v>
      </c>
      <c r="H3163">
        <v>15</v>
      </c>
      <c r="I3163" s="1">
        <f t="shared" si="248"/>
        <v>344805</v>
      </c>
      <c r="J3163" t="s">
        <v>21</v>
      </c>
      <c r="K3163" t="s">
        <v>10</v>
      </c>
      <c r="L3163">
        <v>2019</v>
      </c>
      <c r="M3163">
        <v>41</v>
      </c>
      <c r="N3163">
        <v>1</v>
      </c>
      <c r="O3163">
        <f t="shared" si="250"/>
        <v>1027</v>
      </c>
    </row>
    <row r="3164" spans="1:15" x14ac:dyDescent="0.25">
      <c r="A3164" t="s">
        <v>11</v>
      </c>
      <c r="B3164" t="s">
        <v>10</v>
      </c>
      <c r="C3164" t="str">
        <f t="shared" si="249"/>
        <v>NW</v>
      </c>
      <c r="D3164">
        <v>2019</v>
      </c>
      <c r="E3164">
        <v>42</v>
      </c>
      <c r="F3164" t="str">
        <f t="shared" si="246"/>
        <v>2019Q4</v>
      </c>
      <c r="G3164" t="str">
        <f t="shared" si="247"/>
        <v>PROD_0072019Q4</v>
      </c>
      <c r="H3164">
        <v>17</v>
      </c>
      <c r="I3164" s="1">
        <f t="shared" si="248"/>
        <v>390779</v>
      </c>
      <c r="J3164" t="s">
        <v>21</v>
      </c>
      <c r="K3164" t="s">
        <v>10</v>
      </c>
      <c r="L3164">
        <v>2019</v>
      </c>
      <c r="M3164">
        <v>42</v>
      </c>
      <c r="N3164">
        <v>1</v>
      </c>
      <c r="O3164">
        <f t="shared" si="250"/>
        <v>1027</v>
      </c>
    </row>
    <row r="3165" spans="1:15" x14ac:dyDescent="0.25">
      <c r="A3165" t="s">
        <v>11</v>
      </c>
      <c r="B3165" t="s">
        <v>10</v>
      </c>
      <c r="C3165" t="str">
        <f t="shared" si="249"/>
        <v>NW</v>
      </c>
      <c r="D3165">
        <v>2019</v>
      </c>
      <c r="E3165">
        <v>43</v>
      </c>
      <c r="F3165" t="str">
        <f t="shared" si="246"/>
        <v>2019Q4</v>
      </c>
      <c r="G3165" t="str">
        <f t="shared" si="247"/>
        <v>PROD_0072019Q4</v>
      </c>
      <c r="H3165">
        <v>13</v>
      </c>
      <c r="I3165" s="1">
        <f t="shared" si="248"/>
        <v>298831</v>
      </c>
      <c r="J3165" t="s">
        <v>21</v>
      </c>
      <c r="K3165" t="s">
        <v>10</v>
      </c>
      <c r="L3165">
        <v>2019</v>
      </c>
      <c r="M3165">
        <v>43</v>
      </c>
      <c r="N3165">
        <v>1</v>
      </c>
      <c r="O3165">
        <f t="shared" si="250"/>
        <v>1027</v>
      </c>
    </row>
    <row r="3166" spans="1:15" x14ac:dyDescent="0.25">
      <c r="A3166" t="s">
        <v>11</v>
      </c>
      <c r="B3166" t="s">
        <v>10</v>
      </c>
      <c r="C3166" t="str">
        <f t="shared" si="249"/>
        <v>NW</v>
      </c>
      <c r="D3166">
        <v>2019</v>
      </c>
      <c r="E3166">
        <v>44</v>
      </c>
      <c r="F3166" t="str">
        <f t="shared" si="246"/>
        <v>2019Q4</v>
      </c>
      <c r="G3166" t="str">
        <f t="shared" si="247"/>
        <v>PROD_0072019Q4</v>
      </c>
      <c r="H3166">
        <v>10</v>
      </c>
      <c r="I3166" s="1">
        <f t="shared" si="248"/>
        <v>229870</v>
      </c>
      <c r="J3166" t="s">
        <v>21</v>
      </c>
      <c r="K3166" t="s">
        <v>10</v>
      </c>
      <c r="L3166">
        <v>2019</v>
      </c>
      <c r="M3166">
        <v>44</v>
      </c>
      <c r="N3166">
        <v>0</v>
      </c>
      <c r="O3166">
        <f t="shared" si="250"/>
        <v>0</v>
      </c>
    </row>
    <row r="3167" spans="1:15" x14ac:dyDescent="0.25">
      <c r="A3167" t="s">
        <v>11</v>
      </c>
      <c r="B3167" t="s">
        <v>10</v>
      </c>
      <c r="C3167" t="str">
        <f t="shared" si="249"/>
        <v>NW</v>
      </c>
      <c r="D3167">
        <v>2019</v>
      </c>
      <c r="E3167">
        <v>45</v>
      </c>
      <c r="F3167" t="str">
        <f t="shared" si="246"/>
        <v>2019Q4</v>
      </c>
      <c r="G3167" t="str">
        <f t="shared" si="247"/>
        <v>PROD_0072019Q4</v>
      </c>
      <c r="H3167">
        <v>20</v>
      </c>
      <c r="I3167" s="1">
        <f t="shared" si="248"/>
        <v>459740</v>
      </c>
      <c r="J3167" t="s">
        <v>21</v>
      </c>
      <c r="K3167" t="s">
        <v>10</v>
      </c>
      <c r="L3167">
        <v>2019</v>
      </c>
      <c r="M3167">
        <v>45</v>
      </c>
      <c r="N3167">
        <v>0</v>
      </c>
      <c r="O3167">
        <f t="shared" si="250"/>
        <v>0</v>
      </c>
    </row>
    <row r="3168" spans="1:15" x14ac:dyDescent="0.25">
      <c r="A3168" t="s">
        <v>11</v>
      </c>
      <c r="B3168" t="s">
        <v>10</v>
      </c>
      <c r="C3168" t="str">
        <f t="shared" si="249"/>
        <v>NW</v>
      </c>
      <c r="D3168">
        <v>2019</v>
      </c>
      <c r="E3168">
        <v>46</v>
      </c>
      <c r="F3168" t="str">
        <f t="shared" si="246"/>
        <v>2019Q4</v>
      </c>
      <c r="G3168" t="str">
        <f t="shared" si="247"/>
        <v>PROD_0072019Q4</v>
      </c>
      <c r="H3168">
        <v>19</v>
      </c>
      <c r="I3168" s="1">
        <f t="shared" si="248"/>
        <v>436753</v>
      </c>
      <c r="J3168" t="s">
        <v>21</v>
      </c>
      <c r="K3168" t="s">
        <v>10</v>
      </c>
      <c r="L3168">
        <v>2019</v>
      </c>
      <c r="M3168">
        <v>46</v>
      </c>
      <c r="N3168">
        <v>0</v>
      </c>
      <c r="O3168">
        <f t="shared" si="250"/>
        <v>0</v>
      </c>
    </row>
    <row r="3169" spans="1:15" x14ac:dyDescent="0.25">
      <c r="A3169" t="s">
        <v>11</v>
      </c>
      <c r="B3169" t="s">
        <v>10</v>
      </c>
      <c r="C3169" t="str">
        <f t="shared" si="249"/>
        <v>NW</v>
      </c>
      <c r="D3169">
        <v>2019</v>
      </c>
      <c r="E3169">
        <v>47</v>
      </c>
      <c r="F3169" t="str">
        <f t="shared" si="246"/>
        <v>2019Q4</v>
      </c>
      <c r="G3169" t="str">
        <f t="shared" si="247"/>
        <v>PROD_0072019Q4</v>
      </c>
      <c r="H3169">
        <v>15</v>
      </c>
      <c r="I3169" s="1">
        <f t="shared" si="248"/>
        <v>344805</v>
      </c>
      <c r="J3169" t="s">
        <v>21</v>
      </c>
      <c r="K3169" t="s">
        <v>10</v>
      </c>
      <c r="L3169">
        <v>2019</v>
      </c>
      <c r="M3169">
        <v>47</v>
      </c>
      <c r="N3169">
        <v>0</v>
      </c>
      <c r="O3169">
        <f t="shared" si="250"/>
        <v>0</v>
      </c>
    </row>
    <row r="3170" spans="1:15" x14ac:dyDescent="0.25">
      <c r="A3170" t="s">
        <v>11</v>
      </c>
      <c r="B3170" t="s">
        <v>10</v>
      </c>
      <c r="C3170" t="str">
        <f t="shared" si="249"/>
        <v>NW</v>
      </c>
      <c r="D3170">
        <v>2019</v>
      </c>
      <c r="E3170">
        <v>48</v>
      </c>
      <c r="F3170" t="str">
        <f t="shared" si="246"/>
        <v>2019Q4</v>
      </c>
      <c r="G3170" t="str">
        <f t="shared" si="247"/>
        <v>PROD_0072019Q4</v>
      </c>
      <c r="H3170">
        <v>18</v>
      </c>
      <c r="I3170" s="1">
        <f t="shared" si="248"/>
        <v>413766</v>
      </c>
      <c r="J3170" t="s">
        <v>21</v>
      </c>
      <c r="K3170" t="s">
        <v>10</v>
      </c>
      <c r="L3170">
        <v>2019</v>
      </c>
      <c r="M3170">
        <v>48</v>
      </c>
      <c r="N3170">
        <v>0</v>
      </c>
      <c r="O3170">
        <f t="shared" si="250"/>
        <v>0</v>
      </c>
    </row>
    <row r="3171" spans="1:15" x14ac:dyDescent="0.25">
      <c r="A3171" t="s">
        <v>11</v>
      </c>
      <c r="B3171" t="s">
        <v>10</v>
      </c>
      <c r="C3171" t="str">
        <f t="shared" si="249"/>
        <v>NW</v>
      </c>
      <c r="D3171">
        <v>2019</v>
      </c>
      <c r="E3171">
        <v>49</v>
      </c>
      <c r="F3171" t="str">
        <f t="shared" si="246"/>
        <v>2019Q4</v>
      </c>
      <c r="G3171" t="str">
        <f t="shared" si="247"/>
        <v>PROD_0072019Q4</v>
      </c>
      <c r="H3171">
        <v>22</v>
      </c>
      <c r="I3171" s="1">
        <f t="shared" si="248"/>
        <v>505714</v>
      </c>
      <c r="J3171" t="s">
        <v>21</v>
      </c>
      <c r="K3171" t="s">
        <v>10</v>
      </c>
      <c r="L3171">
        <v>2019</v>
      </c>
      <c r="M3171">
        <v>49</v>
      </c>
      <c r="N3171">
        <v>0</v>
      </c>
      <c r="O3171">
        <f t="shared" si="250"/>
        <v>0</v>
      </c>
    </row>
    <row r="3172" spans="1:15" x14ac:dyDescent="0.25">
      <c r="A3172" t="s">
        <v>11</v>
      </c>
      <c r="B3172" t="s">
        <v>10</v>
      </c>
      <c r="C3172" t="str">
        <f t="shared" si="249"/>
        <v>NW</v>
      </c>
      <c r="D3172">
        <v>2019</v>
      </c>
      <c r="E3172">
        <v>50</v>
      </c>
      <c r="F3172" t="str">
        <f t="shared" si="246"/>
        <v>2019Q4</v>
      </c>
      <c r="G3172" t="str">
        <f t="shared" si="247"/>
        <v>PROD_0072019Q4</v>
      </c>
      <c r="H3172">
        <v>26</v>
      </c>
      <c r="I3172" s="1">
        <f t="shared" si="248"/>
        <v>597662</v>
      </c>
      <c r="J3172" t="s">
        <v>21</v>
      </c>
      <c r="K3172" t="s">
        <v>10</v>
      </c>
      <c r="L3172">
        <v>2019</v>
      </c>
      <c r="M3172">
        <v>50</v>
      </c>
      <c r="N3172">
        <v>0</v>
      </c>
      <c r="O3172">
        <f t="shared" si="250"/>
        <v>0</v>
      </c>
    </row>
    <row r="3173" spans="1:15" x14ac:dyDescent="0.25">
      <c r="A3173" t="s">
        <v>11</v>
      </c>
      <c r="B3173" t="s">
        <v>10</v>
      </c>
      <c r="C3173" t="str">
        <f t="shared" si="249"/>
        <v>NW</v>
      </c>
      <c r="D3173">
        <v>2019</v>
      </c>
      <c r="E3173">
        <v>51</v>
      </c>
      <c r="F3173" t="str">
        <f t="shared" si="246"/>
        <v>2019Q4</v>
      </c>
      <c r="G3173" t="str">
        <f t="shared" si="247"/>
        <v>PROD_0072019Q4</v>
      </c>
      <c r="H3173">
        <v>18</v>
      </c>
      <c r="I3173" s="1">
        <f t="shared" si="248"/>
        <v>413766</v>
      </c>
      <c r="J3173" t="s">
        <v>21</v>
      </c>
      <c r="K3173" t="s">
        <v>10</v>
      </c>
      <c r="L3173">
        <v>2019</v>
      </c>
      <c r="M3173">
        <v>51</v>
      </c>
      <c r="N3173">
        <v>0</v>
      </c>
      <c r="O3173">
        <f t="shared" si="250"/>
        <v>0</v>
      </c>
    </row>
    <row r="3174" spans="1:15" x14ac:dyDescent="0.25">
      <c r="A3174" t="s">
        <v>11</v>
      </c>
      <c r="B3174" t="s">
        <v>10</v>
      </c>
      <c r="C3174" t="str">
        <f t="shared" si="249"/>
        <v>NW</v>
      </c>
      <c r="D3174">
        <v>2020</v>
      </c>
      <c r="E3174">
        <v>0</v>
      </c>
      <c r="F3174" t="str">
        <f t="shared" si="246"/>
        <v>2020Q1</v>
      </c>
      <c r="G3174" t="str">
        <f t="shared" si="247"/>
        <v>PROD_0072020Q1</v>
      </c>
      <c r="H3174">
        <v>16</v>
      </c>
      <c r="I3174" s="1">
        <f t="shared" si="248"/>
        <v>369920</v>
      </c>
      <c r="J3174" t="s">
        <v>21</v>
      </c>
      <c r="K3174" t="s">
        <v>10</v>
      </c>
      <c r="L3174">
        <v>2020</v>
      </c>
      <c r="M3174">
        <v>0</v>
      </c>
      <c r="N3174">
        <v>0</v>
      </c>
      <c r="O3174">
        <f t="shared" si="250"/>
        <v>0</v>
      </c>
    </row>
    <row r="3175" spans="1:15" x14ac:dyDescent="0.25">
      <c r="A3175" t="s">
        <v>11</v>
      </c>
      <c r="B3175" t="s">
        <v>10</v>
      </c>
      <c r="C3175" t="str">
        <f t="shared" si="249"/>
        <v>NW</v>
      </c>
      <c r="D3175">
        <v>2020</v>
      </c>
      <c r="E3175">
        <v>1</v>
      </c>
      <c r="F3175" t="str">
        <f t="shared" si="246"/>
        <v>2020Q1</v>
      </c>
      <c r="G3175" t="str">
        <f t="shared" si="247"/>
        <v>PROD_0072020Q1</v>
      </c>
      <c r="H3175">
        <v>17</v>
      </c>
      <c r="I3175" s="1">
        <f t="shared" si="248"/>
        <v>393040</v>
      </c>
      <c r="J3175" t="s">
        <v>21</v>
      </c>
      <c r="K3175" t="s">
        <v>10</v>
      </c>
      <c r="L3175">
        <v>2020</v>
      </c>
      <c r="M3175">
        <v>1</v>
      </c>
      <c r="N3175">
        <v>0</v>
      </c>
      <c r="O3175">
        <f t="shared" si="250"/>
        <v>0</v>
      </c>
    </row>
    <row r="3176" spans="1:15" x14ac:dyDescent="0.25">
      <c r="A3176" t="s">
        <v>11</v>
      </c>
      <c r="B3176" t="s">
        <v>10</v>
      </c>
      <c r="C3176" t="str">
        <f t="shared" si="249"/>
        <v>NW</v>
      </c>
      <c r="D3176">
        <v>2020</v>
      </c>
      <c r="E3176">
        <v>2</v>
      </c>
      <c r="F3176" t="str">
        <f t="shared" si="246"/>
        <v>2020Q1</v>
      </c>
      <c r="G3176" t="str">
        <f t="shared" si="247"/>
        <v>PROD_0072020Q1</v>
      </c>
      <c r="H3176">
        <v>12</v>
      </c>
      <c r="I3176" s="1">
        <f t="shared" si="248"/>
        <v>277440</v>
      </c>
      <c r="J3176" t="s">
        <v>21</v>
      </c>
      <c r="K3176" t="s">
        <v>10</v>
      </c>
      <c r="L3176">
        <v>2020</v>
      </c>
      <c r="M3176">
        <v>2</v>
      </c>
      <c r="N3176">
        <v>0</v>
      </c>
      <c r="O3176">
        <f t="shared" si="250"/>
        <v>0</v>
      </c>
    </row>
    <row r="3177" spans="1:15" x14ac:dyDescent="0.25">
      <c r="A3177" t="s">
        <v>11</v>
      </c>
      <c r="B3177" t="s">
        <v>10</v>
      </c>
      <c r="C3177" t="str">
        <f t="shared" si="249"/>
        <v>NW</v>
      </c>
      <c r="D3177">
        <v>2020</v>
      </c>
      <c r="E3177">
        <v>3</v>
      </c>
      <c r="F3177" t="str">
        <f t="shared" si="246"/>
        <v>2020Q1</v>
      </c>
      <c r="G3177" t="str">
        <f t="shared" si="247"/>
        <v>PROD_0072020Q1</v>
      </c>
      <c r="H3177">
        <v>10</v>
      </c>
      <c r="I3177" s="1">
        <f t="shared" si="248"/>
        <v>231200</v>
      </c>
      <c r="J3177" t="s">
        <v>21</v>
      </c>
      <c r="K3177" t="s">
        <v>10</v>
      </c>
      <c r="L3177">
        <v>2020</v>
      </c>
      <c r="M3177">
        <v>3</v>
      </c>
      <c r="N3177">
        <v>0</v>
      </c>
      <c r="O3177">
        <f t="shared" si="250"/>
        <v>0</v>
      </c>
    </row>
    <row r="3178" spans="1:15" x14ac:dyDescent="0.25">
      <c r="A3178" t="s">
        <v>11</v>
      </c>
      <c r="B3178" t="s">
        <v>10</v>
      </c>
      <c r="C3178" t="str">
        <f t="shared" si="249"/>
        <v>NW</v>
      </c>
      <c r="D3178">
        <v>2020</v>
      </c>
      <c r="E3178">
        <v>4</v>
      </c>
      <c r="F3178" t="str">
        <f t="shared" si="246"/>
        <v>2020Q1</v>
      </c>
      <c r="G3178" t="str">
        <f t="shared" si="247"/>
        <v>PROD_0072020Q1</v>
      </c>
      <c r="H3178">
        <v>23</v>
      </c>
      <c r="I3178" s="1">
        <f t="shared" si="248"/>
        <v>531760</v>
      </c>
      <c r="J3178" t="s">
        <v>21</v>
      </c>
      <c r="K3178" t="s">
        <v>10</v>
      </c>
      <c r="L3178">
        <v>2020</v>
      </c>
      <c r="M3178">
        <v>4</v>
      </c>
      <c r="N3178">
        <v>1</v>
      </c>
      <c r="O3178">
        <f t="shared" si="250"/>
        <v>1027</v>
      </c>
    </row>
    <row r="3179" spans="1:15" x14ac:dyDescent="0.25">
      <c r="A3179" t="s">
        <v>11</v>
      </c>
      <c r="B3179" t="s">
        <v>10</v>
      </c>
      <c r="C3179" t="str">
        <f t="shared" si="249"/>
        <v>NW</v>
      </c>
      <c r="D3179">
        <v>2020</v>
      </c>
      <c r="E3179">
        <v>5</v>
      </c>
      <c r="F3179" t="str">
        <f t="shared" si="246"/>
        <v>2020Q1</v>
      </c>
      <c r="G3179" t="str">
        <f t="shared" si="247"/>
        <v>PROD_0072020Q1</v>
      </c>
      <c r="H3179">
        <v>14</v>
      </c>
      <c r="I3179" s="1">
        <f t="shared" si="248"/>
        <v>323680</v>
      </c>
      <c r="J3179" t="s">
        <v>21</v>
      </c>
      <c r="K3179" t="s">
        <v>10</v>
      </c>
      <c r="L3179">
        <v>2020</v>
      </c>
      <c r="M3179">
        <v>5</v>
      </c>
      <c r="N3179">
        <v>1</v>
      </c>
      <c r="O3179">
        <f t="shared" si="250"/>
        <v>1027</v>
      </c>
    </row>
    <row r="3180" spans="1:15" x14ac:dyDescent="0.25">
      <c r="A3180" t="s">
        <v>11</v>
      </c>
      <c r="B3180" t="s">
        <v>10</v>
      </c>
      <c r="C3180" t="str">
        <f t="shared" si="249"/>
        <v>NW</v>
      </c>
      <c r="D3180">
        <v>2020</v>
      </c>
      <c r="E3180">
        <v>6</v>
      </c>
      <c r="F3180" t="str">
        <f t="shared" si="246"/>
        <v>2020Q1</v>
      </c>
      <c r="G3180" t="str">
        <f t="shared" si="247"/>
        <v>PROD_0072020Q1</v>
      </c>
      <c r="H3180">
        <v>23</v>
      </c>
      <c r="I3180" s="1">
        <f t="shared" si="248"/>
        <v>531760</v>
      </c>
      <c r="J3180" t="s">
        <v>21</v>
      </c>
      <c r="K3180" t="s">
        <v>10</v>
      </c>
      <c r="L3180">
        <v>2020</v>
      </c>
      <c r="M3180">
        <v>6</v>
      </c>
      <c r="N3180">
        <v>2</v>
      </c>
      <c r="O3180">
        <f t="shared" si="250"/>
        <v>2054</v>
      </c>
    </row>
    <row r="3181" spans="1:15" x14ac:dyDescent="0.25">
      <c r="A3181" t="s">
        <v>11</v>
      </c>
      <c r="B3181" t="s">
        <v>10</v>
      </c>
      <c r="C3181" t="str">
        <f t="shared" si="249"/>
        <v>NW</v>
      </c>
      <c r="D3181">
        <v>2020</v>
      </c>
      <c r="E3181">
        <v>7</v>
      </c>
      <c r="F3181" t="str">
        <f t="shared" si="246"/>
        <v>2020Q1</v>
      </c>
      <c r="G3181" t="str">
        <f t="shared" si="247"/>
        <v>PROD_0072020Q1</v>
      </c>
      <c r="H3181">
        <v>15</v>
      </c>
      <c r="I3181" s="1">
        <f t="shared" si="248"/>
        <v>346800</v>
      </c>
      <c r="J3181" t="s">
        <v>21</v>
      </c>
      <c r="K3181" t="s">
        <v>10</v>
      </c>
      <c r="L3181">
        <v>2020</v>
      </c>
      <c r="M3181">
        <v>7</v>
      </c>
      <c r="N3181">
        <v>1</v>
      </c>
      <c r="O3181">
        <f t="shared" si="250"/>
        <v>1027</v>
      </c>
    </row>
    <row r="3182" spans="1:15" x14ac:dyDescent="0.25">
      <c r="A3182" t="s">
        <v>11</v>
      </c>
      <c r="B3182" t="s">
        <v>10</v>
      </c>
      <c r="C3182" t="str">
        <f t="shared" si="249"/>
        <v>NW</v>
      </c>
      <c r="D3182">
        <v>2020</v>
      </c>
      <c r="E3182">
        <v>8</v>
      </c>
      <c r="F3182" t="str">
        <f t="shared" si="246"/>
        <v>2020Q1</v>
      </c>
      <c r="G3182" t="str">
        <f t="shared" si="247"/>
        <v>PROD_0072020Q1</v>
      </c>
      <c r="H3182">
        <v>14</v>
      </c>
      <c r="I3182" s="1">
        <f t="shared" si="248"/>
        <v>323680</v>
      </c>
      <c r="J3182" t="s">
        <v>21</v>
      </c>
      <c r="K3182" t="s">
        <v>10</v>
      </c>
      <c r="L3182">
        <v>2020</v>
      </c>
      <c r="M3182">
        <v>8</v>
      </c>
      <c r="N3182">
        <v>2</v>
      </c>
      <c r="O3182">
        <f t="shared" si="250"/>
        <v>2054</v>
      </c>
    </row>
    <row r="3183" spans="1:15" x14ac:dyDescent="0.25">
      <c r="A3183" t="s">
        <v>11</v>
      </c>
      <c r="B3183" t="s">
        <v>10</v>
      </c>
      <c r="C3183" t="str">
        <f t="shared" si="249"/>
        <v>NW</v>
      </c>
      <c r="D3183">
        <v>2020</v>
      </c>
      <c r="E3183">
        <v>9</v>
      </c>
      <c r="F3183" t="str">
        <f t="shared" si="246"/>
        <v>2020Q1</v>
      </c>
      <c r="G3183" t="str">
        <f t="shared" si="247"/>
        <v>PROD_0072020Q1</v>
      </c>
      <c r="H3183">
        <v>18</v>
      </c>
      <c r="I3183" s="1">
        <f t="shared" si="248"/>
        <v>416160</v>
      </c>
      <c r="J3183" t="s">
        <v>21</v>
      </c>
      <c r="K3183" t="s">
        <v>10</v>
      </c>
      <c r="L3183">
        <v>2020</v>
      </c>
      <c r="M3183">
        <v>9</v>
      </c>
      <c r="N3183">
        <v>2</v>
      </c>
      <c r="O3183">
        <f t="shared" si="250"/>
        <v>2054</v>
      </c>
    </row>
    <row r="3184" spans="1:15" x14ac:dyDescent="0.25">
      <c r="A3184" t="s">
        <v>11</v>
      </c>
      <c r="B3184" t="s">
        <v>10</v>
      </c>
      <c r="C3184" t="str">
        <f t="shared" si="249"/>
        <v>NW</v>
      </c>
      <c r="D3184">
        <v>2020</v>
      </c>
      <c r="E3184">
        <v>10</v>
      </c>
      <c r="F3184" t="str">
        <f t="shared" si="246"/>
        <v>2020Q1</v>
      </c>
      <c r="G3184" t="str">
        <f t="shared" si="247"/>
        <v>PROD_0072020Q1</v>
      </c>
      <c r="H3184">
        <v>17</v>
      </c>
      <c r="I3184" s="1">
        <f t="shared" si="248"/>
        <v>393040</v>
      </c>
      <c r="J3184" t="s">
        <v>21</v>
      </c>
      <c r="K3184" t="s">
        <v>10</v>
      </c>
      <c r="L3184">
        <v>2020</v>
      </c>
      <c r="M3184">
        <v>10</v>
      </c>
      <c r="N3184">
        <v>1</v>
      </c>
      <c r="O3184">
        <f t="shared" si="250"/>
        <v>1027</v>
      </c>
    </row>
    <row r="3185" spans="1:15" x14ac:dyDescent="0.25">
      <c r="A3185" t="s">
        <v>11</v>
      </c>
      <c r="B3185" t="s">
        <v>10</v>
      </c>
      <c r="C3185" t="str">
        <f t="shared" si="249"/>
        <v>NW</v>
      </c>
      <c r="D3185">
        <v>2020</v>
      </c>
      <c r="E3185">
        <v>11</v>
      </c>
      <c r="F3185" t="str">
        <f t="shared" si="246"/>
        <v>2020Q1</v>
      </c>
      <c r="G3185" t="str">
        <f t="shared" si="247"/>
        <v>PROD_0072020Q1</v>
      </c>
      <c r="H3185">
        <v>18</v>
      </c>
      <c r="I3185" s="1">
        <f t="shared" si="248"/>
        <v>416160</v>
      </c>
      <c r="J3185" t="s">
        <v>21</v>
      </c>
      <c r="K3185" t="s">
        <v>10</v>
      </c>
      <c r="L3185">
        <v>2020</v>
      </c>
      <c r="M3185">
        <v>11</v>
      </c>
      <c r="N3185">
        <v>1</v>
      </c>
      <c r="O3185">
        <f t="shared" si="250"/>
        <v>1027</v>
      </c>
    </row>
    <row r="3186" spans="1:15" x14ac:dyDescent="0.25">
      <c r="A3186" t="s">
        <v>11</v>
      </c>
      <c r="B3186" t="s">
        <v>10</v>
      </c>
      <c r="C3186" t="str">
        <f t="shared" si="249"/>
        <v>NW</v>
      </c>
      <c r="D3186">
        <v>2020</v>
      </c>
      <c r="E3186">
        <v>12</v>
      </c>
      <c r="F3186" t="str">
        <f t="shared" si="246"/>
        <v>2020Q1</v>
      </c>
      <c r="G3186" t="str">
        <f t="shared" si="247"/>
        <v>PROD_0072020Q1</v>
      </c>
      <c r="H3186">
        <v>11</v>
      </c>
      <c r="I3186" s="1">
        <f t="shared" si="248"/>
        <v>254320</v>
      </c>
      <c r="J3186" t="s">
        <v>21</v>
      </c>
      <c r="K3186" t="s">
        <v>10</v>
      </c>
      <c r="L3186">
        <v>2020</v>
      </c>
      <c r="M3186">
        <v>12</v>
      </c>
      <c r="N3186">
        <v>0</v>
      </c>
      <c r="O3186">
        <f t="shared" si="250"/>
        <v>0</v>
      </c>
    </row>
    <row r="3187" spans="1:15" x14ac:dyDescent="0.25">
      <c r="A3187" t="s">
        <v>11</v>
      </c>
      <c r="B3187" t="s">
        <v>10</v>
      </c>
      <c r="C3187" t="str">
        <f t="shared" si="249"/>
        <v>NW</v>
      </c>
      <c r="D3187">
        <v>2020</v>
      </c>
      <c r="E3187">
        <v>13</v>
      </c>
      <c r="F3187" t="str">
        <f t="shared" si="246"/>
        <v>2020Q2</v>
      </c>
      <c r="G3187" t="str">
        <f t="shared" si="247"/>
        <v>PROD_0072020Q2</v>
      </c>
      <c r="H3187">
        <v>16</v>
      </c>
      <c r="I3187" s="1">
        <f t="shared" si="248"/>
        <v>369920</v>
      </c>
      <c r="J3187" t="s">
        <v>21</v>
      </c>
      <c r="K3187" t="s">
        <v>10</v>
      </c>
      <c r="L3187">
        <v>2020</v>
      </c>
      <c r="M3187">
        <v>13</v>
      </c>
      <c r="N3187">
        <v>1</v>
      </c>
      <c r="O3187">
        <f t="shared" si="250"/>
        <v>1027</v>
      </c>
    </row>
    <row r="3188" spans="1:15" x14ac:dyDescent="0.25">
      <c r="A3188" t="s">
        <v>11</v>
      </c>
      <c r="B3188" t="s">
        <v>10</v>
      </c>
      <c r="C3188" t="str">
        <f t="shared" si="249"/>
        <v>NW</v>
      </c>
      <c r="D3188">
        <v>2020</v>
      </c>
      <c r="E3188">
        <v>14</v>
      </c>
      <c r="F3188" t="str">
        <f t="shared" si="246"/>
        <v>2020Q2</v>
      </c>
      <c r="G3188" t="str">
        <f t="shared" si="247"/>
        <v>PROD_0072020Q2</v>
      </c>
      <c r="H3188">
        <v>15</v>
      </c>
      <c r="I3188" s="1">
        <f t="shared" si="248"/>
        <v>346800</v>
      </c>
      <c r="J3188" t="s">
        <v>21</v>
      </c>
      <c r="K3188" t="s">
        <v>10</v>
      </c>
      <c r="L3188">
        <v>2020</v>
      </c>
      <c r="M3188">
        <v>14</v>
      </c>
      <c r="N3188">
        <v>1</v>
      </c>
      <c r="O3188">
        <f t="shared" si="250"/>
        <v>1027</v>
      </c>
    </row>
    <row r="3189" spans="1:15" x14ac:dyDescent="0.25">
      <c r="A3189" t="s">
        <v>11</v>
      </c>
      <c r="B3189" t="s">
        <v>10</v>
      </c>
      <c r="C3189" t="str">
        <f t="shared" si="249"/>
        <v>NW</v>
      </c>
      <c r="D3189">
        <v>2020</v>
      </c>
      <c r="E3189">
        <v>15</v>
      </c>
      <c r="F3189" t="str">
        <f t="shared" si="246"/>
        <v>2020Q2</v>
      </c>
      <c r="G3189" t="str">
        <f t="shared" si="247"/>
        <v>PROD_0072020Q2</v>
      </c>
      <c r="H3189">
        <v>18</v>
      </c>
      <c r="I3189" s="1">
        <f t="shared" si="248"/>
        <v>416160</v>
      </c>
      <c r="J3189" t="s">
        <v>21</v>
      </c>
      <c r="K3189" t="s">
        <v>10</v>
      </c>
      <c r="L3189">
        <v>2020</v>
      </c>
      <c r="M3189">
        <v>15</v>
      </c>
      <c r="N3189">
        <v>2</v>
      </c>
      <c r="O3189">
        <f t="shared" si="250"/>
        <v>2054</v>
      </c>
    </row>
    <row r="3190" spans="1:15" x14ac:dyDescent="0.25">
      <c r="A3190" t="s">
        <v>11</v>
      </c>
      <c r="B3190" t="s">
        <v>10</v>
      </c>
      <c r="C3190" t="str">
        <f t="shared" si="249"/>
        <v>NW</v>
      </c>
      <c r="D3190">
        <v>2020</v>
      </c>
      <c r="E3190">
        <v>16</v>
      </c>
      <c r="F3190" t="str">
        <f t="shared" si="246"/>
        <v>2020Q2</v>
      </c>
      <c r="G3190" t="str">
        <f t="shared" si="247"/>
        <v>PROD_0072020Q2</v>
      </c>
      <c r="H3190">
        <v>23</v>
      </c>
      <c r="I3190" s="1">
        <f t="shared" si="248"/>
        <v>531760</v>
      </c>
      <c r="J3190" t="s">
        <v>21</v>
      </c>
      <c r="K3190" t="s">
        <v>10</v>
      </c>
      <c r="L3190">
        <v>2020</v>
      </c>
      <c r="M3190">
        <v>16</v>
      </c>
      <c r="N3190">
        <v>3</v>
      </c>
      <c r="O3190">
        <f t="shared" si="250"/>
        <v>3081</v>
      </c>
    </row>
    <row r="3191" spans="1:15" x14ac:dyDescent="0.25">
      <c r="A3191" t="s">
        <v>11</v>
      </c>
      <c r="B3191" t="s">
        <v>10</v>
      </c>
      <c r="C3191" t="str">
        <f t="shared" si="249"/>
        <v>NW</v>
      </c>
      <c r="D3191">
        <v>2020</v>
      </c>
      <c r="E3191">
        <v>17</v>
      </c>
      <c r="F3191" t="str">
        <f t="shared" si="246"/>
        <v>2020Q2</v>
      </c>
      <c r="G3191" t="str">
        <f t="shared" si="247"/>
        <v>PROD_0072020Q2</v>
      </c>
      <c r="H3191">
        <v>22</v>
      </c>
      <c r="I3191" s="1">
        <f t="shared" si="248"/>
        <v>508640</v>
      </c>
      <c r="J3191" t="s">
        <v>21</v>
      </c>
      <c r="K3191" t="s">
        <v>10</v>
      </c>
      <c r="L3191">
        <v>2020</v>
      </c>
      <c r="M3191">
        <v>17</v>
      </c>
      <c r="N3191">
        <v>3</v>
      </c>
      <c r="O3191">
        <f t="shared" si="250"/>
        <v>3081</v>
      </c>
    </row>
    <row r="3192" spans="1:15" x14ac:dyDescent="0.25">
      <c r="A3192" t="s">
        <v>11</v>
      </c>
      <c r="B3192" t="s">
        <v>10</v>
      </c>
      <c r="C3192" t="str">
        <f t="shared" si="249"/>
        <v>NW</v>
      </c>
      <c r="D3192">
        <v>2020</v>
      </c>
      <c r="E3192">
        <v>18</v>
      </c>
      <c r="F3192" t="str">
        <f t="shared" si="246"/>
        <v>2020Q2</v>
      </c>
      <c r="G3192" t="str">
        <f t="shared" si="247"/>
        <v>PROD_0072020Q2</v>
      </c>
      <c r="H3192">
        <v>23</v>
      </c>
      <c r="I3192" s="1">
        <f t="shared" si="248"/>
        <v>531760</v>
      </c>
      <c r="J3192" t="s">
        <v>21</v>
      </c>
      <c r="K3192" t="s">
        <v>10</v>
      </c>
      <c r="L3192">
        <v>2020</v>
      </c>
      <c r="M3192">
        <v>18</v>
      </c>
      <c r="N3192">
        <v>3</v>
      </c>
      <c r="O3192">
        <f t="shared" si="250"/>
        <v>3081</v>
      </c>
    </row>
    <row r="3193" spans="1:15" x14ac:dyDescent="0.25">
      <c r="A3193" t="s">
        <v>11</v>
      </c>
      <c r="B3193" t="s">
        <v>10</v>
      </c>
      <c r="C3193" t="str">
        <f t="shared" si="249"/>
        <v>NW</v>
      </c>
      <c r="D3193">
        <v>2020</v>
      </c>
      <c r="E3193">
        <v>19</v>
      </c>
      <c r="F3193" t="str">
        <f t="shared" si="246"/>
        <v>2020Q2</v>
      </c>
      <c r="G3193" t="str">
        <f t="shared" si="247"/>
        <v>PROD_0072020Q2</v>
      </c>
      <c r="H3193">
        <v>13</v>
      </c>
      <c r="I3193" s="1">
        <f t="shared" si="248"/>
        <v>300560</v>
      </c>
      <c r="J3193" t="s">
        <v>21</v>
      </c>
      <c r="K3193" t="s">
        <v>10</v>
      </c>
      <c r="L3193">
        <v>2020</v>
      </c>
      <c r="M3193">
        <v>19</v>
      </c>
      <c r="N3193">
        <v>2</v>
      </c>
      <c r="O3193">
        <f t="shared" si="250"/>
        <v>2054</v>
      </c>
    </row>
    <row r="3194" spans="1:15" x14ac:dyDescent="0.25">
      <c r="A3194" t="s">
        <v>11</v>
      </c>
      <c r="B3194" t="s">
        <v>10</v>
      </c>
      <c r="C3194" t="str">
        <f t="shared" si="249"/>
        <v>NW</v>
      </c>
      <c r="D3194">
        <v>2020</v>
      </c>
      <c r="E3194">
        <v>20</v>
      </c>
      <c r="F3194" t="str">
        <f t="shared" si="246"/>
        <v>2020Q2</v>
      </c>
      <c r="G3194" t="str">
        <f t="shared" si="247"/>
        <v>PROD_0072020Q2</v>
      </c>
      <c r="H3194">
        <v>23</v>
      </c>
      <c r="I3194" s="1">
        <f t="shared" si="248"/>
        <v>531760</v>
      </c>
      <c r="J3194" t="s">
        <v>21</v>
      </c>
      <c r="K3194" t="s">
        <v>10</v>
      </c>
      <c r="L3194">
        <v>2020</v>
      </c>
      <c r="M3194">
        <v>20</v>
      </c>
      <c r="N3194">
        <v>3</v>
      </c>
      <c r="O3194">
        <f t="shared" si="250"/>
        <v>3081</v>
      </c>
    </row>
    <row r="3195" spans="1:15" x14ac:dyDescent="0.25">
      <c r="A3195" t="s">
        <v>11</v>
      </c>
      <c r="B3195" t="s">
        <v>10</v>
      </c>
      <c r="C3195" t="str">
        <f t="shared" si="249"/>
        <v>NW</v>
      </c>
      <c r="D3195">
        <v>2020</v>
      </c>
      <c r="E3195">
        <v>21</v>
      </c>
      <c r="F3195" t="str">
        <f t="shared" si="246"/>
        <v>2020Q2</v>
      </c>
      <c r="G3195" t="str">
        <f t="shared" si="247"/>
        <v>PROD_0072020Q2</v>
      </c>
      <c r="H3195">
        <v>22</v>
      </c>
      <c r="I3195" s="1">
        <f t="shared" si="248"/>
        <v>508640</v>
      </c>
      <c r="J3195" t="s">
        <v>21</v>
      </c>
      <c r="K3195" t="s">
        <v>10</v>
      </c>
      <c r="L3195">
        <v>2020</v>
      </c>
      <c r="M3195">
        <v>21</v>
      </c>
      <c r="N3195">
        <v>3</v>
      </c>
      <c r="O3195">
        <f t="shared" si="250"/>
        <v>3081</v>
      </c>
    </row>
    <row r="3196" spans="1:15" x14ac:dyDescent="0.25">
      <c r="A3196" t="s">
        <v>11</v>
      </c>
      <c r="B3196" t="s">
        <v>10</v>
      </c>
      <c r="C3196" t="str">
        <f t="shared" si="249"/>
        <v>NW</v>
      </c>
      <c r="D3196">
        <v>2020</v>
      </c>
      <c r="E3196">
        <v>22</v>
      </c>
      <c r="F3196" t="str">
        <f t="shared" si="246"/>
        <v>2020Q2</v>
      </c>
      <c r="G3196" t="str">
        <f t="shared" si="247"/>
        <v>PROD_0072020Q2</v>
      </c>
      <c r="H3196">
        <v>24</v>
      </c>
      <c r="I3196" s="1">
        <f t="shared" si="248"/>
        <v>554880</v>
      </c>
      <c r="J3196" t="s">
        <v>21</v>
      </c>
      <c r="K3196" t="s">
        <v>10</v>
      </c>
      <c r="L3196">
        <v>2020</v>
      </c>
      <c r="M3196">
        <v>22</v>
      </c>
      <c r="N3196">
        <v>4</v>
      </c>
      <c r="O3196">
        <f t="shared" si="250"/>
        <v>4108</v>
      </c>
    </row>
    <row r="3197" spans="1:15" x14ac:dyDescent="0.25">
      <c r="A3197" t="s">
        <v>11</v>
      </c>
      <c r="B3197" t="s">
        <v>10</v>
      </c>
      <c r="C3197" t="str">
        <f t="shared" si="249"/>
        <v>NW</v>
      </c>
      <c r="D3197">
        <v>2020</v>
      </c>
      <c r="E3197">
        <v>23</v>
      </c>
      <c r="F3197" t="str">
        <f t="shared" si="246"/>
        <v>2020Q2</v>
      </c>
      <c r="G3197" t="str">
        <f t="shared" si="247"/>
        <v>PROD_0072020Q2</v>
      </c>
      <c r="H3197">
        <v>35</v>
      </c>
      <c r="I3197" s="1">
        <f t="shared" si="248"/>
        <v>809200</v>
      </c>
      <c r="J3197" t="s">
        <v>21</v>
      </c>
      <c r="K3197" t="s">
        <v>10</v>
      </c>
      <c r="L3197">
        <v>2020</v>
      </c>
      <c r="M3197">
        <v>23</v>
      </c>
      <c r="N3197">
        <v>6</v>
      </c>
      <c r="O3197">
        <f t="shared" si="250"/>
        <v>6162</v>
      </c>
    </row>
    <row r="3198" spans="1:15" x14ac:dyDescent="0.25">
      <c r="A3198" t="s">
        <v>11</v>
      </c>
      <c r="B3198" t="s">
        <v>10</v>
      </c>
      <c r="C3198" t="str">
        <f t="shared" si="249"/>
        <v>NW</v>
      </c>
      <c r="D3198">
        <v>2020</v>
      </c>
      <c r="E3198">
        <v>24</v>
      </c>
      <c r="F3198" t="str">
        <f t="shared" si="246"/>
        <v>2020Q2</v>
      </c>
      <c r="G3198" t="str">
        <f t="shared" si="247"/>
        <v>PROD_0072020Q2</v>
      </c>
      <c r="H3198">
        <v>23</v>
      </c>
      <c r="I3198" s="1">
        <f t="shared" si="248"/>
        <v>531760</v>
      </c>
      <c r="J3198" t="s">
        <v>21</v>
      </c>
      <c r="K3198" t="s">
        <v>10</v>
      </c>
      <c r="L3198">
        <v>2020</v>
      </c>
      <c r="M3198">
        <v>24</v>
      </c>
      <c r="N3198">
        <v>5</v>
      </c>
      <c r="O3198">
        <f t="shared" si="250"/>
        <v>5135</v>
      </c>
    </row>
    <row r="3199" spans="1:15" x14ac:dyDescent="0.25">
      <c r="A3199" t="s">
        <v>11</v>
      </c>
      <c r="B3199" t="s">
        <v>10</v>
      </c>
      <c r="C3199" t="str">
        <f t="shared" si="249"/>
        <v>NW</v>
      </c>
      <c r="D3199">
        <v>2020</v>
      </c>
      <c r="E3199">
        <v>25</v>
      </c>
      <c r="F3199" t="str">
        <f t="shared" si="246"/>
        <v>2020Q2</v>
      </c>
      <c r="G3199" t="str">
        <f t="shared" si="247"/>
        <v>PROD_0072020Q2</v>
      </c>
      <c r="H3199">
        <v>24</v>
      </c>
      <c r="I3199" s="1">
        <f t="shared" si="248"/>
        <v>554880</v>
      </c>
      <c r="J3199" t="s">
        <v>21</v>
      </c>
      <c r="K3199" t="s">
        <v>10</v>
      </c>
      <c r="L3199">
        <v>2020</v>
      </c>
      <c r="M3199">
        <v>25</v>
      </c>
      <c r="N3199">
        <v>5</v>
      </c>
      <c r="O3199">
        <f t="shared" si="250"/>
        <v>5135</v>
      </c>
    </row>
    <row r="3200" spans="1:15" x14ac:dyDescent="0.25">
      <c r="A3200" t="s">
        <v>11</v>
      </c>
      <c r="B3200" t="s">
        <v>10</v>
      </c>
      <c r="C3200" t="str">
        <f t="shared" si="249"/>
        <v>NW</v>
      </c>
      <c r="D3200">
        <v>2020</v>
      </c>
      <c r="E3200">
        <v>26</v>
      </c>
      <c r="F3200" t="str">
        <f t="shared" si="246"/>
        <v>2020Q3</v>
      </c>
      <c r="G3200" t="str">
        <f t="shared" si="247"/>
        <v>PROD_0072020Q3</v>
      </c>
      <c r="H3200">
        <v>13</v>
      </c>
      <c r="I3200" s="1">
        <f t="shared" si="248"/>
        <v>300560</v>
      </c>
      <c r="J3200" t="s">
        <v>21</v>
      </c>
      <c r="K3200" t="s">
        <v>10</v>
      </c>
      <c r="L3200">
        <v>2020</v>
      </c>
      <c r="M3200">
        <v>26</v>
      </c>
      <c r="N3200">
        <v>3</v>
      </c>
      <c r="O3200">
        <f t="shared" si="250"/>
        <v>3081</v>
      </c>
    </row>
    <row r="3201" spans="1:15" x14ac:dyDescent="0.25">
      <c r="A3201" t="s">
        <v>11</v>
      </c>
      <c r="B3201" t="s">
        <v>10</v>
      </c>
      <c r="C3201" t="str">
        <f t="shared" si="249"/>
        <v>NW</v>
      </c>
      <c r="D3201">
        <v>2020</v>
      </c>
      <c r="E3201">
        <v>27</v>
      </c>
      <c r="F3201" t="str">
        <f t="shared" si="246"/>
        <v>2020Q3</v>
      </c>
      <c r="G3201" t="str">
        <f t="shared" si="247"/>
        <v>PROD_0072020Q3</v>
      </c>
      <c r="H3201">
        <v>18</v>
      </c>
      <c r="I3201" s="1">
        <f t="shared" si="248"/>
        <v>416160</v>
      </c>
      <c r="J3201" t="s">
        <v>21</v>
      </c>
      <c r="K3201" t="s">
        <v>10</v>
      </c>
      <c r="L3201">
        <v>2020</v>
      </c>
      <c r="M3201">
        <v>27</v>
      </c>
      <c r="N3201">
        <v>4</v>
      </c>
      <c r="O3201">
        <f t="shared" si="250"/>
        <v>4108</v>
      </c>
    </row>
    <row r="3202" spans="1:15" x14ac:dyDescent="0.25">
      <c r="A3202" t="s">
        <v>11</v>
      </c>
      <c r="B3202" t="s">
        <v>10</v>
      </c>
      <c r="C3202" t="str">
        <f t="shared" si="249"/>
        <v>NW</v>
      </c>
      <c r="D3202">
        <v>2020</v>
      </c>
      <c r="E3202">
        <v>28</v>
      </c>
      <c r="F3202" t="str">
        <f t="shared" ref="F3202:F3265" si="251">CONCATENATE(D3202,"Q",IF(E3202&gt;=39,4,IF(E3202&gt;=26,3,IF(E3202&gt;=13,2,IF(E3202&gt;=0,1)))))</f>
        <v>2020Q3</v>
      </c>
      <c r="G3202" t="str">
        <f t="shared" ref="G3202:G3265" si="252">CONCATENATE(A3202,D3202,"Q",IF(E3202&gt;=39,4,IF(E3202&gt;=26,3,IF(E3202&gt;=13,2,IF(E3202&gt;=0,1)))))</f>
        <v>PROD_0072020Q3</v>
      </c>
      <c r="H3202">
        <v>13</v>
      </c>
      <c r="I3202" s="1">
        <f t="shared" ref="I3202:I3265" si="253">H3202*(VLOOKUP(G3202,S$2:T$65,2,0))</f>
        <v>300560</v>
      </c>
      <c r="J3202" t="s">
        <v>21</v>
      </c>
      <c r="K3202" t="s">
        <v>10</v>
      </c>
      <c r="L3202">
        <v>2020</v>
      </c>
      <c r="M3202">
        <v>28</v>
      </c>
      <c r="N3202">
        <v>3</v>
      </c>
      <c r="O3202">
        <f t="shared" si="250"/>
        <v>3081</v>
      </c>
    </row>
    <row r="3203" spans="1:15" x14ac:dyDescent="0.25">
      <c r="A3203" t="s">
        <v>11</v>
      </c>
      <c r="B3203" t="s">
        <v>10</v>
      </c>
      <c r="C3203" t="str">
        <f t="shared" ref="C3203:C3266" si="254">VLOOKUP(B3203,$V$14:$Y$18,2,FALSE)</f>
        <v>NW</v>
      </c>
      <c r="D3203">
        <v>2020</v>
      </c>
      <c r="E3203">
        <v>29</v>
      </c>
      <c r="F3203" t="str">
        <f t="shared" si="251"/>
        <v>2020Q3</v>
      </c>
      <c r="G3203" t="str">
        <f t="shared" si="252"/>
        <v>PROD_0072020Q3</v>
      </c>
      <c r="H3203">
        <v>11</v>
      </c>
      <c r="I3203" s="1">
        <f t="shared" si="253"/>
        <v>254320</v>
      </c>
      <c r="J3203" t="s">
        <v>21</v>
      </c>
      <c r="K3203" t="s">
        <v>10</v>
      </c>
      <c r="L3203">
        <v>2020</v>
      </c>
      <c r="M3203">
        <v>29</v>
      </c>
      <c r="N3203">
        <v>2</v>
      </c>
      <c r="O3203">
        <f t="shared" ref="O3203:O3266" si="255">N3203*(VLOOKUP(J3203,$V$2:$W$9,2,0))</f>
        <v>2054</v>
      </c>
    </row>
    <row r="3204" spans="1:15" x14ac:dyDescent="0.25">
      <c r="A3204" t="s">
        <v>11</v>
      </c>
      <c r="B3204" t="s">
        <v>10</v>
      </c>
      <c r="C3204" t="str">
        <f t="shared" si="254"/>
        <v>NW</v>
      </c>
      <c r="D3204">
        <v>2020</v>
      </c>
      <c r="E3204">
        <v>30</v>
      </c>
      <c r="F3204" t="str">
        <f t="shared" si="251"/>
        <v>2020Q3</v>
      </c>
      <c r="G3204" t="str">
        <f t="shared" si="252"/>
        <v>PROD_0072020Q3</v>
      </c>
      <c r="H3204">
        <v>17</v>
      </c>
      <c r="I3204" s="1">
        <f t="shared" si="253"/>
        <v>393040</v>
      </c>
      <c r="J3204" t="s">
        <v>21</v>
      </c>
      <c r="K3204" t="s">
        <v>10</v>
      </c>
      <c r="L3204">
        <v>2020</v>
      </c>
      <c r="M3204">
        <v>30</v>
      </c>
      <c r="N3204">
        <v>4</v>
      </c>
      <c r="O3204">
        <f t="shared" si="255"/>
        <v>4108</v>
      </c>
    </row>
    <row r="3205" spans="1:15" x14ac:dyDescent="0.25">
      <c r="A3205" t="s">
        <v>11</v>
      </c>
      <c r="B3205" t="s">
        <v>10</v>
      </c>
      <c r="C3205" t="str">
        <f t="shared" si="254"/>
        <v>NW</v>
      </c>
      <c r="D3205">
        <v>2020</v>
      </c>
      <c r="E3205">
        <v>31</v>
      </c>
      <c r="F3205" t="str">
        <f t="shared" si="251"/>
        <v>2020Q3</v>
      </c>
      <c r="G3205" t="str">
        <f t="shared" si="252"/>
        <v>PROD_0072020Q3</v>
      </c>
      <c r="H3205">
        <v>18</v>
      </c>
      <c r="I3205" s="1">
        <f t="shared" si="253"/>
        <v>416160</v>
      </c>
      <c r="J3205" t="s">
        <v>21</v>
      </c>
      <c r="K3205" t="s">
        <v>10</v>
      </c>
      <c r="L3205">
        <v>2020</v>
      </c>
      <c r="M3205">
        <v>31</v>
      </c>
      <c r="N3205">
        <v>4</v>
      </c>
      <c r="O3205">
        <f t="shared" si="255"/>
        <v>4108</v>
      </c>
    </row>
    <row r="3206" spans="1:15" x14ac:dyDescent="0.25">
      <c r="A3206" t="s">
        <v>11</v>
      </c>
      <c r="B3206" t="s">
        <v>10</v>
      </c>
      <c r="C3206" t="str">
        <f t="shared" si="254"/>
        <v>NW</v>
      </c>
      <c r="D3206">
        <v>2020</v>
      </c>
      <c r="E3206">
        <v>32</v>
      </c>
      <c r="F3206" t="str">
        <f t="shared" si="251"/>
        <v>2020Q3</v>
      </c>
      <c r="G3206" t="str">
        <f t="shared" si="252"/>
        <v>PROD_0072020Q3</v>
      </c>
      <c r="H3206">
        <v>9</v>
      </c>
      <c r="I3206" s="1">
        <f t="shared" si="253"/>
        <v>208080</v>
      </c>
      <c r="J3206" t="s">
        <v>21</v>
      </c>
      <c r="K3206" t="s">
        <v>10</v>
      </c>
      <c r="L3206">
        <v>2020</v>
      </c>
      <c r="M3206">
        <v>32</v>
      </c>
      <c r="N3206">
        <v>2</v>
      </c>
      <c r="O3206">
        <f t="shared" si="255"/>
        <v>2054</v>
      </c>
    </row>
    <row r="3207" spans="1:15" x14ac:dyDescent="0.25">
      <c r="A3207" t="s">
        <v>11</v>
      </c>
      <c r="B3207" t="s">
        <v>10</v>
      </c>
      <c r="C3207" t="str">
        <f t="shared" si="254"/>
        <v>NW</v>
      </c>
      <c r="D3207">
        <v>2020</v>
      </c>
      <c r="E3207">
        <v>33</v>
      </c>
      <c r="F3207" t="str">
        <f t="shared" si="251"/>
        <v>2020Q3</v>
      </c>
      <c r="G3207" t="str">
        <f t="shared" si="252"/>
        <v>PROD_0072020Q3</v>
      </c>
      <c r="H3207">
        <v>10</v>
      </c>
      <c r="I3207" s="1">
        <f t="shared" si="253"/>
        <v>231200</v>
      </c>
      <c r="J3207" t="s">
        <v>21</v>
      </c>
      <c r="K3207" t="s">
        <v>10</v>
      </c>
      <c r="L3207">
        <v>2020</v>
      </c>
      <c r="M3207">
        <v>33</v>
      </c>
      <c r="N3207">
        <v>2</v>
      </c>
      <c r="O3207">
        <f t="shared" si="255"/>
        <v>2054</v>
      </c>
    </row>
    <row r="3208" spans="1:15" x14ac:dyDescent="0.25">
      <c r="A3208" t="s">
        <v>11</v>
      </c>
      <c r="B3208" t="s">
        <v>10</v>
      </c>
      <c r="C3208" t="str">
        <f t="shared" si="254"/>
        <v>NW</v>
      </c>
      <c r="D3208">
        <v>2020</v>
      </c>
      <c r="E3208">
        <v>34</v>
      </c>
      <c r="F3208" t="str">
        <f t="shared" si="251"/>
        <v>2020Q3</v>
      </c>
      <c r="G3208" t="str">
        <f t="shared" si="252"/>
        <v>PROD_0072020Q3</v>
      </c>
      <c r="H3208">
        <v>14</v>
      </c>
      <c r="I3208" s="1">
        <f t="shared" si="253"/>
        <v>323680</v>
      </c>
      <c r="J3208" t="s">
        <v>21</v>
      </c>
      <c r="K3208" t="s">
        <v>10</v>
      </c>
      <c r="L3208">
        <v>2020</v>
      </c>
      <c r="M3208">
        <v>34</v>
      </c>
      <c r="N3208">
        <v>3</v>
      </c>
      <c r="O3208">
        <f t="shared" si="255"/>
        <v>3081</v>
      </c>
    </row>
    <row r="3209" spans="1:15" x14ac:dyDescent="0.25">
      <c r="A3209" t="s">
        <v>11</v>
      </c>
      <c r="B3209" t="s">
        <v>10</v>
      </c>
      <c r="C3209" t="str">
        <f t="shared" si="254"/>
        <v>NW</v>
      </c>
      <c r="D3209">
        <v>2020</v>
      </c>
      <c r="E3209">
        <v>35</v>
      </c>
      <c r="F3209" t="str">
        <f t="shared" si="251"/>
        <v>2020Q3</v>
      </c>
      <c r="G3209" t="str">
        <f t="shared" si="252"/>
        <v>PROD_0072020Q3</v>
      </c>
      <c r="H3209">
        <v>11</v>
      </c>
      <c r="I3209" s="1">
        <f t="shared" si="253"/>
        <v>254320</v>
      </c>
      <c r="J3209" t="s">
        <v>21</v>
      </c>
      <c r="K3209" t="s">
        <v>10</v>
      </c>
      <c r="L3209">
        <v>2020</v>
      </c>
      <c r="M3209">
        <v>35</v>
      </c>
      <c r="N3209">
        <v>2</v>
      </c>
      <c r="O3209">
        <f t="shared" si="255"/>
        <v>2054</v>
      </c>
    </row>
    <row r="3210" spans="1:15" x14ac:dyDescent="0.25">
      <c r="A3210" t="s">
        <v>11</v>
      </c>
      <c r="B3210" t="s">
        <v>10</v>
      </c>
      <c r="C3210" t="str">
        <f t="shared" si="254"/>
        <v>NW</v>
      </c>
      <c r="D3210">
        <v>2020</v>
      </c>
      <c r="E3210">
        <v>36</v>
      </c>
      <c r="F3210" t="str">
        <f t="shared" si="251"/>
        <v>2020Q3</v>
      </c>
      <c r="G3210" t="str">
        <f t="shared" si="252"/>
        <v>PROD_0072020Q3</v>
      </c>
      <c r="H3210">
        <v>14</v>
      </c>
      <c r="I3210" s="1">
        <f t="shared" si="253"/>
        <v>323680</v>
      </c>
      <c r="J3210" t="s">
        <v>21</v>
      </c>
      <c r="K3210" t="s">
        <v>10</v>
      </c>
      <c r="L3210">
        <v>2020</v>
      </c>
      <c r="M3210">
        <v>36</v>
      </c>
      <c r="N3210">
        <v>2</v>
      </c>
      <c r="O3210">
        <f t="shared" si="255"/>
        <v>2054</v>
      </c>
    </row>
    <row r="3211" spans="1:15" x14ac:dyDescent="0.25">
      <c r="A3211" t="s">
        <v>11</v>
      </c>
      <c r="B3211" t="s">
        <v>10</v>
      </c>
      <c r="C3211" t="str">
        <f t="shared" si="254"/>
        <v>NW</v>
      </c>
      <c r="D3211">
        <v>2020</v>
      </c>
      <c r="E3211">
        <v>37</v>
      </c>
      <c r="F3211" t="str">
        <f t="shared" si="251"/>
        <v>2020Q3</v>
      </c>
      <c r="G3211" t="str">
        <f t="shared" si="252"/>
        <v>PROD_0072020Q3</v>
      </c>
      <c r="H3211">
        <v>13</v>
      </c>
      <c r="I3211" s="1">
        <f t="shared" si="253"/>
        <v>300560</v>
      </c>
      <c r="J3211" t="s">
        <v>21</v>
      </c>
      <c r="K3211" t="s">
        <v>10</v>
      </c>
      <c r="L3211">
        <v>2020</v>
      </c>
      <c r="M3211">
        <v>37</v>
      </c>
      <c r="N3211">
        <v>2</v>
      </c>
      <c r="O3211">
        <f t="shared" si="255"/>
        <v>2054</v>
      </c>
    </row>
    <row r="3212" spans="1:15" x14ac:dyDescent="0.25">
      <c r="A3212" t="s">
        <v>11</v>
      </c>
      <c r="B3212" t="s">
        <v>10</v>
      </c>
      <c r="C3212" t="str">
        <f t="shared" si="254"/>
        <v>NW</v>
      </c>
      <c r="D3212">
        <v>2020</v>
      </c>
      <c r="E3212">
        <v>38</v>
      </c>
      <c r="F3212" t="str">
        <f t="shared" si="251"/>
        <v>2020Q3</v>
      </c>
      <c r="G3212" t="str">
        <f t="shared" si="252"/>
        <v>PROD_0072020Q3</v>
      </c>
      <c r="H3212">
        <v>15</v>
      </c>
      <c r="I3212" s="1">
        <f t="shared" si="253"/>
        <v>346800</v>
      </c>
      <c r="J3212" t="s">
        <v>21</v>
      </c>
      <c r="K3212" t="s">
        <v>10</v>
      </c>
      <c r="L3212">
        <v>2020</v>
      </c>
      <c r="M3212">
        <v>38</v>
      </c>
      <c r="N3212">
        <v>2</v>
      </c>
      <c r="O3212">
        <f t="shared" si="255"/>
        <v>2054</v>
      </c>
    </row>
    <row r="3213" spans="1:15" x14ac:dyDescent="0.25">
      <c r="A3213" t="s">
        <v>11</v>
      </c>
      <c r="B3213" t="s">
        <v>10</v>
      </c>
      <c r="C3213" t="str">
        <f t="shared" si="254"/>
        <v>NW</v>
      </c>
      <c r="D3213">
        <v>2020</v>
      </c>
      <c r="E3213">
        <v>39</v>
      </c>
      <c r="F3213" t="str">
        <f t="shared" si="251"/>
        <v>2020Q4</v>
      </c>
      <c r="G3213" t="str">
        <f t="shared" si="252"/>
        <v>PROD_0072020Q4</v>
      </c>
      <c r="H3213">
        <v>18</v>
      </c>
      <c r="I3213" s="1">
        <f t="shared" si="253"/>
        <v>416160</v>
      </c>
      <c r="J3213" t="s">
        <v>21</v>
      </c>
      <c r="K3213" t="s">
        <v>10</v>
      </c>
      <c r="L3213">
        <v>2020</v>
      </c>
      <c r="M3213">
        <v>39</v>
      </c>
      <c r="N3213">
        <v>2</v>
      </c>
      <c r="O3213">
        <f t="shared" si="255"/>
        <v>2054</v>
      </c>
    </row>
    <row r="3214" spans="1:15" x14ac:dyDescent="0.25">
      <c r="A3214" t="s">
        <v>11</v>
      </c>
      <c r="B3214" t="s">
        <v>10</v>
      </c>
      <c r="C3214" t="str">
        <f t="shared" si="254"/>
        <v>NW</v>
      </c>
      <c r="D3214">
        <v>2020</v>
      </c>
      <c r="E3214">
        <v>40</v>
      </c>
      <c r="F3214" t="str">
        <f t="shared" si="251"/>
        <v>2020Q4</v>
      </c>
      <c r="G3214" t="str">
        <f t="shared" si="252"/>
        <v>PROD_0072020Q4</v>
      </c>
      <c r="H3214">
        <v>16</v>
      </c>
      <c r="I3214" s="1">
        <f t="shared" si="253"/>
        <v>369920</v>
      </c>
      <c r="J3214" t="s">
        <v>21</v>
      </c>
      <c r="K3214" t="s">
        <v>10</v>
      </c>
      <c r="L3214">
        <v>2020</v>
      </c>
      <c r="M3214">
        <v>40</v>
      </c>
      <c r="N3214">
        <v>2</v>
      </c>
      <c r="O3214">
        <f t="shared" si="255"/>
        <v>2054</v>
      </c>
    </row>
    <row r="3215" spans="1:15" x14ac:dyDescent="0.25">
      <c r="A3215" t="s">
        <v>11</v>
      </c>
      <c r="B3215" t="s">
        <v>10</v>
      </c>
      <c r="C3215" t="str">
        <f t="shared" si="254"/>
        <v>NW</v>
      </c>
      <c r="D3215">
        <v>2020</v>
      </c>
      <c r="E3215">
        <v>41</v>
      </c>
      <c r="F3215" t="str">
        <f t="shared" si="251"/>
        <v>2020Q4</v>
      </c>
      <c r="G3215" t="str">
        <f t="shared" si="252"/>
        <v>PROD_0072020Q4</v>
      </c>
      <c r="H3215">
        <v>12</v>
      </c>
      <c r="I3215" s="1">
        <f t="shared" si="253"/>
        <v>277440</v>
      </c>
      <c r="J3215" t="s">
        <v>21</v>
      </c>
      <c r="K3215" t="s">
        <v>10</v>
      </c>
      <c r="L3215">
        <v>2020</v>
      </c>
      <c r="M3215">
        <v>41</v>
      </c>
      <c r="N3215">
        <v>1</v>
      </c>
      <c r="O3215">
        <f t="shared" si="255"/>
        <v>1027</v>
      </c>
    </row>
    <row r="3216" spans="1:15" x14ac:dyDescent="0.25">
      <c r="A3216" t="s">
        <v>11</v>
      </c>
      <c r="B3216" t="s">
        <v>10</v>
      </c>
      <c r="C3216" t="str">
        <f t="shared" si="254"/>
        <v>NW</v>
      </c>
      <c r="D3216">
        <v>2020</v>
      </c>
      <c r="E3216">
        <v>42</v>
      </c>
      <c r="F3216" t="str">
        <f t="shared" si="251"/>
        <v>2020Q4</v>
      </c>
      <c r="G3216" t="str">
        <f t="shared" si="252"/>
        <v>PROD_0072020Q4</v>
      </c>
      <c r="H3216">
        <v>19</v>
      </c>
      <c r="I3216" s="1">
        <f t="shared" si="253"/>
        <v>439280</v>
      </c>
      <c r="J3216" t="s">
        <v>21</v>
      </c>
      <c r="K3216" t="s">
        <v>10</v>
      </c>
      <c r="L3216">
        <v>2020</v>
      </c>
      <c r="M3216">
        <v>42</v>
      </c>
      <c r="N3216">
        <v>2</v>
      </c>
      <c r="O3216">
        <f t="shared" si="255"/>
        <v>2054</v>
      </c>
    </row>
    <row r="3217" spans="1:15" x14ac:dyDescent="0.25">
      <c r="A3217" t="s">
        <v>11</v>
      </c>
      <c r="B3217" t="s">
        <v>10</v>
      </c>
      <c r="C3217" t="str">
        <f t="shared" si="254"/>
        <v>NW</v>
      </c>
      <c r="D3217">
        <v>2020</v>
      </c>
      <c r="E3217">
        <v>43</v>
      </c>
      <c r="F3217" t="str">
        <f t="shared" si="251"/>
        <v>2020Q4</v>
      </c>
      <c r="G3217" t="str">
        <f t="shared" si="252"/>
        <v>PROD_0072020Q4</v>
      </c>
      <c r="H3217">
        <v>12</v>
      </c>
      <c r="I3217" s="1">
        <f t="shared" si="253"/>
        <v>277440</v>
      </c>
      <c r="J3217" t="s">
        <v>21</v>
      </c>
      <c r="K3217" t="s">
        <v>10</v>
      </c>
      <c r="L3217">
        <v>2020</v>
      </c>
      <c r="M3217">
        <v>43</v>
      </c>
      <c r="N3217">
        <v>1</v>
      </c>
      <c r="O3217">
        <f t="shared" si="255"/>
        <v>1027</v>
      </c>
    </row>
    <row r="3218" spans="1:15" x14ac:dyDescent="0.25">
      <c r="A3218" t="s">
        <v>11</v>
      </c>
      <c r="B3218" t="s">
        <v>10</v>
      </c>
      <c r="C3218" t="str">
        <f t="shared" si="254"/>
        <v>NW</v>
      </c>
      <c r="D3218">
        <v>2020</v>
      </c>
      <c r="E3218">
        <v>44</v>
      </c>
      <c r="F3218" t="str">
        <f t="shared" si="251"/>
        <v>2020Q4</v>
      </c>
      <c r="G3218" t="str">
        <f t="shared" si="252"/>
        <v>PROD_0072020Q4</v>
      </c>
      <c r="H3218">
        <v>10</v>
      </c>
      <c r="I3218" s="1">
        <f t="shared" si="253"/>
        <v>231200</v>
      </c>
      <c r="J3218" t="s">
        <v>21</v>
      </c>
      <c r="K3218" t="s">
        <v>10</v>
      </c>
      <c r="L3218">
        <v>2020</v>
      </c>
      <c r="M3218">
        <v>44</v>
      </c>
      <c r="N3218">
        <v>1</v>
      </c>
      <c r="O3218">
        <f t="shared" si="255"/>
        <v>1027</v>
      </c>
    </row>
    <row r="3219" spans="1:15" x14ac:dyDescent="0.25">
      <c r="A3219" t="s">
        <v>11</v>
      </c>
      <c r="B3219" t="s">
        <v>10</v>
      </c>
      <c r="C3219" t="str">
        <f t="shared" si="254"/>
        <v>NW</v>
      </c>
      <c r="D3219">
        <v>2020</v>
      </c>
      <c r="E3219">
        <v>45</v>
      </c>
      <c r="F3219" t="str">
        <f t="shared" si="251"/>
        <v>2020Q4</v>
      </c>
      <c r="G3219" t="str">
        <f t="shared" si="252"/>
        <v>PROD_0072020Q4</v>
      </c>
      <c r="H3219">
        <v>18</v>
      </c>
      <c r="I3219" s="1">
        <f t="shared" si="253"/>
        <v>416160</v>
      </c>
      <c r="J3219" t="s">
        <v>21</v>
      </c>
      <c r="K3219" t="s">
        <v>10</v>
      </c>
      <c r="L3219">
        <v>2020</v>
      </c>
      <c r="M3219">
        <v>45</v>
      </c>
      <c r="N3219">
        <v>2</v>
      </c>
      <c r="O3219">
        <f t="shared" si="255"/>
        <v>2054</v>
      </c>
    </row>
    <row r="3220" spans="1:15" x14ac:dyDescent="0.25">
      <c r="A3220" t="s">
        <v>11</v>
      </c>
      <c r="B3220" t="s">
        <v>10</v>
      </c>
      <c r="C3220" t="str">
        <f t="shared" si="254"/>
        <v>NW</v>
      </c>
      <c r="D3220">
        <v>2020</v>
      </c>
      <c r="E3220">
        <v>46</v>
      </c>
      <c r="F3220" t="str">
        <f t="shared" si="251"/>
        <v>2020Q4</v>
      </c>
      <c r="G3220" t="str">
        <f t="shared" si="252"/>
        <v>PROD_0072020Q4</v>
      </c>
      <c r="H3220">
        <v>11</v>
      </c>
      <c r="I3220" s="1">
        <f t="shared" si="253"/>
        <v>254320</v>
      </c>
      <c r="J3220" t="s">
        <v>21</v>
      </c>
      <c r="K3220" t="s">
        <v>10</v>
      </c>
      <c r="L3220">
        <v>2020</v>
      </c>
      <c r="M3220">
        <v>46</v>
      </c>
      <c r="N3220">
        <v>1</v>
      </c>
      <c r="O3220">
        <f t="shared" si="255"/>
        <v>1027</v>
      </c>
    </row>
    <row r="3221" spans="1:15" x14ac:dyDescent="0.25">
      <c r="A3221" t="s">
        <v>11</v>
      </c>
      <c r="B3221" t="s">
        <v>10</v>
      </c>
      <c r="C3221" t="str">
        <f t="shared" si="254"/>
        <v>NW</v>
      </c>
      <c r="D3221">
        <v>2020</v>
      </c>
      <c r="E3221">
        <v>47</v>
      </c>
      <c r="F3221" t="str">
        <f t="shared" si="251"/>
        <v>2020Q4</v>
      </c>
      <c r="G3221" t="str">
        <f t="shared" si="252"/>
        <v>PROD_0072020Q4</v>
      </c>
      <c r="H3221">
        <v>18</v>
      </c>
      <c r="I3221" s="1">
        <f t="shared" si="253"/>
        <v>416160</v>
      </c>
      <c r="J3221" t="s">
        <v>21</v>
      </c>
      <c r="K3221" t="s">
        <v>10</v>
      </c>
      <c r="L3221">
        <v>2020</v>
      </c>
      <c r="M3221">
        <v>47</v>
      </c>
      <c r="N3221">
        <v>2</v>
      </c>
      <c r="O3221">
        <f t="shared" si="255"/>
        <v>2054</v>
      </c>
    </row>
    <row r="3222" spans="1:15" x14ac:dyDescent="0.25">
      <c r="A3222" t="s">
        <v>11</v>
      </c>
      <c r="B3222" t="s">
        <v>10</v>
      </c>
      <c r="C3222" t="str">
        <f t="shared" si="254"/>
        <v>NW</v>
      </c>
      <c r="D3222">
        <v>2020</v>
      </c>
      <c r="E3222">
        <v>48</v>
      </c>
      <c r="F3222" t="str">
        <f t="shared" si="251"/>
        <v>2020Q4</v>
      </c>
      <c r="G3222" t="str">
        <f t="shared" si="252"/>
        <v>PROD_0072020Q4</v>
      </c>
      <c r="H3222">
        <v>21</v>
      </c>
      <c r="I3222" s="1">
        <f t="shared" si="253"/>
        <v>485520</v>
      </c>
      <c r="J3222" t="s">
        <v>21</v>
      </c>
      <c r="K3222" t="s">
        <v>10</v>
      </c>
      <c r="L3222">
        <v>2020</v>
      </c>
      <c r="M3222">
        <v>48</v>
      </c>
      <c r="N3222">
        <v>2</v>
      </c>
      <c r="O3222">
        <f t="shared" si="255"/>
        <v>2054</v>
      </c>
    </row>
    <row r="3223" spans="1:15" x14ac:dyDescent="0.25">
      <c r="A3223" t="s">
        <v>11</v>
      </c>
      <c r="B3223" t="s">
        <v>10</v>
      </c>
      <c r="C3223" t="str">
        <f t="shared" si="254"/>
        <v>NW</v>
      </c>
      <c r="D3223">
        <v>2020</v>
      </c>
      <c r="E3223">
        <v>49</v>
      </c>
      <c r="F3223" t="str">
        <f t="shared" si="251"/>
        <v>2020Q4</v>
      </c>
      <c r="G3223" t="str">
        <f t="shared" si="252"/>
        <v>PROD_0072020Q4</v>
      </c>
      <c r="H3223">
        <v>19</v>
      </c>
      <c r="I3223" s="1">
        <f t="shared" si="253"/>
        <v>439280</v>
      </c>
      <c r="J3223" t="s">
        <v>21</v>
      </c>
      <c r="K3223" t="s">
        <v>10</v>
      </c>
      <c r="L3223">
        <v>2020</v>
      </c>
      <c r="M3223">
        <v>49</v>
      </c>
      <c r="N3223">
        <v>2</v>
      </c>
      <c r="O3223">
        <f t="shared" si="255"/>
        <v>2054</v>
      </c>
    </row>
    <row r="3224" spans="1:15" x14ac:dyDescent="0.25">
      <c r="A3224" t="s">
        <v>11</v>
      </c>
      <c r="B3224" t="s">
        <v>10</v>
      </c>
      <c r="C3224" t="str">
        <f t="shared" si="254"/>
        <v>NW</v>
      </c>
      <c r="D3224">
        <v>2020</v>
      </c>
      <c r="E3224">
        <v>50</v>
      </c>
      <c r="F3224" t="str">
        <f t="shared" si="251"/>
        <v>2020Q4</v>
      </c>
      <c r="G3224" t="str">
        <f t="shared" si="252"/>
        <v>PROD_0072020Q4</v>
      </c>
      <c r="H3224">
        <v>24</v>
      </c>
      <c r="I3224" s="1">
        <f t="shared" si="253"/>
        <v>554880</v>
      </c>
      <c r="J3224" t="s">
        <v>21</v>
      </c>
      <c r="K3224" t="s">
        <v>10</v>
      </c>
      <c r="L3224">
        <v>2020</v>
      </c>
      <c r="M3224">
        <v>50</v>
      </c>
      <c r="N3224">
        <v>2</v>
      </c>
      <c r="O3224">
        <f t="shared" si="255"/>
        <v>2054</v>
      </c>
    </row>
    <row r="3225" spans="1:15" x14ac:dyDescent="0.25">
      <c r="A3225" t="s">
        <v>11</v>
      </c>
      <c r="B3225" t="s">
        <v>10</v>
      </c>
      <c r="C3225" t="str">
        <f t="shared" si="254"/>
        <v>NW</v>
      </c>
      <c r="D3225">
        <v>2020</v>
      </c>
      <c r="E3225">
        <v>51</v>
      </c>
      <c r="F3225" t="str">
        <f t="shared" si="251"/>
        <v>2020Q4</v>
      </c>
      <c r="G3225" t="str">
        <f t="shared" si="252"/>
        <v>PROD_0072020Q4</v>
      </c>
      <c r="H3225">
        <v>22</v>
      </c>
      <c r="I3225" s="1">
        <f t="shared" si="253"/>
        <v>508640</v>
      </c>
      <c r="J3225" t="s">
        <v>21</v>
      </c>
      <c r="K3225" t="s">
        <v>10</v>
      </c>
      <c r="L3225">
        <v>2020</v>
      </c>
      <c r="M3225">
        <v>51</v>
      </c>
      <c r="N3225">
        <v>2</v>
      </c>
      <c r="O3225">
        <f t="shared" si="255"/>
        <v>2054</v>
      </c>
    </row>
    <row r="3226" spans="1:15" x14ac:dyDescent="0.25">
      <c r="A3226" t="s">
        <v>11</v>
      </c>
      <c r="B3226" t="s">
        <v>3</v>
      </c>
      <c r="C3226" t="str">
        <f t="shared" si="254"/>
        <v>NW</v>
      </c>
      <c r="D3226">
        <v>2019</v>
      </c>
      <c r="E3226">
        <v>0</v>
      </c>
      <c r="F3226" t="str">
        <f t="shared" si="251"/>
        <v>2019Q1</v>
      </c>
      <c r="G3226" t="str">
        <f t="shared" si="252"/>
        <v>PROD_0072019Q1</v>
      </c>
      <c r="H3226">
        <v>35</v>
      </c>
      <c r="I3226" s="1">
        <f t="shared" si="253"/>
        <v>804545</v>
      </c>
      <c r="J3226" t="s">
        <v>21</v>
      </c>
      <c r="K3226" t="s">
        <v>3</v>
      </c>
      <c r="L3226">
        <v>2019</v>
      </c>
      <c r="M3226">
        <v>0</v>
      </c>
      <c r="N3226">
        <v>6</v>
      </c>
      <c r="O3226">
        <f t="shared" si="255"/>
        <v>6162</v>
      </c>
    </row>
    <row r="3227" spans="1:15" x14ac:dyDescent="0.25">
      <c r="A3227" t="s">
        <v>11</v>
      </c>
      <c r="B3227" t="s">
        <v>3</v>
      </c>
      <c r="C3227" t="str">
        <f t="shared" si="254"/>
        <v>NW</v>
      </c>
      <c r="D3227">
        <v>2019</v>
      </c>
      <c r="E3227">
        <v>1</v>
      </c>
      <c r="F3227" t="str">
        <f t="shared" si="251"/>
        <v>2019Q1</v>
      </c>
      <c r="G3227" t="str">
        <f t="shared" si="252"/>
        <v>PROD_0072019Q1</v>
      </c>
      <c r="H3227">
        <v>29</v>
      </c>
      <c r="I3227" s="1">
        <f t="shared" si="253"/>
        <v>666623</v>
      </c>
      <c r="J3227" t="s">
        <v>21</v>
      </c>
      <c r="K3227" t="s">
        <v>3</v>
      </c>
      <c r="L3227">
        <v>2019</v>
      </c>
      <c r="M3227">
        <v>1</v>
      </c>
      <c r="N3227">
        <v>5</v>
      </c>
      <c r="O3227">
        <f t="shared" si="255"/>
        <v>5135</v>
      </c>
    </row>
    <row r="3228" spans="1:15" x14ac:dyDescent="0.25">
      <c r="A3228" t="s">
        <v>11</v>
      </c>
      <c r="B3228" t="s">
        <v>3</v>
      </c>
      <c r="C3228" t="str">
        <f t="shared" si="254"/>
        <v>NW</v>
      </c>
      <c r="D3228">
        <v>2019</v>
      </c>
      <c r="E3228">
        <v>2</v>
      </c>
      <c r="F3228" t="str">
        <f t="shared" si="251"/>
        <v>2019Q1</v>
      </c>
      <c r="G3228" t="str">
        <f t="shared" si="252"/>
        <v>PROD_0072019Q1</v>
      </c>
      <c r="H3228">
        <v>40</v>
      </c>
      <c r="I3228" s="1">
        <f t="shared" si="253"/>
        <v>919480</v>
      </c>
      <c r="J3228" t="s">
        <v>21</v>
      </c>
      <c r="K3228" t="s">
        <v>3</v>
      </c>
      <c r="L3228">
        <v>2019</v>
      </c>
      <c r="M3228">
        <v>2</v>
      </c>
      <c r="N3228">
        <v>7</v>
      </c>
      <c r="O3228">
        <f t="shared" si="255"/>
        <v>7189</v>
      </c>
    </row>
    <row r="3229" spans="1:15" x14ac:dyDescent="0.25">
      <c r="A3229" t="s">
        <v>11</v>
      </c>
      <c r="B3229" t="s">
        <v>3</v>
      </c>
      <c r="C3229" t="str">
        <f t="shared" si="254"/>
        <v>NW</v>
      </c>
      <c r="D3229">
        <v>2019</v>
      </c>
      <c r="E3229">
        <v>3</v>
      </c>
      <c r="F3229" t="str">
        <f t="shared" si="251"/>
        <v>2019Q1</v>
      </c>
      <c r="G3229" t="str">
        <f t="shared" si="252"/>
        <v>PROD_0072019Q1</v>
      </c>
      <c r="H3229">
        <v>32</v>
      </c>
      <c r="I3229" s="1">
        <f t="shared" si="253"/>
        <v>735584</v>
      </c>
      <c r="J3229" t="s">
        <v>21</v>
      </c>
      <c r="K3229" t="s">
        <v>3</v>
      </c>
      <c r="L3229">
        <v>2019</v>
      </c>
      <c r="M3229">
        <v>3</v>
      </c>
      <c r="N3229">
        <v>6</v>
      </c>
      <c r="O3229">
        <f t="shared" si="255"/>
        <v>6162</v>
      </c>
    </row>
    <row r="3230" spans="1:15" x14ac:dyDescent="0.25">
      <c r="A3230" t="s">
        <v>11</v>
      </c>
      <c r="B3230" t="s">
        <v>3</v>
      </c>
      <c r="C3230" t="str">
        <f t="shared" si="254"/>
        <v>NW</v>
      </c>
      <c r="D3230">
        <v>2019</v>
      </c>
      <c r="E3230">
        <v>4</v>
      </c>
      <c r="F3230" t="str">
        <f t="shared" si="251"/>
        <v>2019Q1</v>
      </c>
      <c r="G3230" t="str">
        <f t="shared" si="252"/>
        <v>PROD_0072019Q1</v>
      </c>
      <c r="H3230">
        <v>33</v>
      </c>
      <c r="I3230" s="1">
        <f t="shared" si="253"/>
        <v>758571</v>
      </c>
      <c r="J3230" t="s">
        <v>21</v>
      </c>
      <c r="K3230" t="s">
        <v>3</v>
      </c>
      <c r="L3230">
        <v>2019</v>
      </c>
      <c r="M3230">
        <v>4</v>
      </c>
      <c r="N3230">
        <v>7</v>
      </c>
      <c r="O3230">
        <f t="shared" si="255"/>
        <v>7189</v>
      </c>
    </row>
    <row r="3231" spans="1:15" x14ac:dyDescent="0.25">
      <c r="A3231" t="s">
        <v>11</v>
      </c>
      <c r="B3231" t="s">
        <v>3</v>
      </c>
      <c r="C3231" t="str">
        <f t="shared" si="254"/>
        <v>NW</v>
      </c>
      <c r="D3231">
        <v>2019</v>
      </c>
      <c r="E3231">
        <v>5</v>
      </c>
      <c r="F3231" t="str">
        <f t="shared" si="251"/>
        <v>2019Q1</v>
      </c>
      <c r="G3231" t="str">
        <f t="shared" si="252"/>
        <v>PROD_0072019Q1</v>
      </c>
      <c r="H3231">
        <v>30</v>
      </c>
      <c r="I3231" s="1">
        <f t="shared" si="253"/>
        <v>689610</v>
      </c>
      <c r="J3231" t="s">
        <v>21</v>
      </c>
      <c r="K3231" t="s">
        <v>3</v>
      </c>
      <c r="L3231">
        <v>2019</v>
      </c>
      <c r="M3231">
        <v>5</v>
      </c>
      <c r="N3231">
        <v>6</v>
      </c>
      <c r="O3231">
        <f t="shared" si="255"/>
        <v>6162</v>
      </c>
    </row>
    <row r="3232" spans="1:15" x14ac:dyDescent="0.25">
      <c r="A3232" t="s">
        <v>11</v>
      </c>
      <c r="B3232" t="s">
        <v>3</v>
      </c>
      <c r="C3232" t="str">
        <f t="shared" si="254"/>
        <v>NW</v>
      </c>
      <c r="D3232">
        <v>2019</v>
      </c>
      <c r="E3232">
        <v>6</v>
      </c>
      <c r="F3232" t="str">
        <f t="shared" si="251"/>
        <v>2019Q1</v>
      </c>
      <c r="G3232" t="str">
        <f t="shared" si="252"/>
        <v>PROD_0072019Q1</v>
      </c>
      <c r="H3232">
        <v>36</v>
      </c>
      <c r="I3232" s="1">
        <f t="shared" si="253"/>
        <v>827532</v>
      </c>
      <c r="J3232" t="s">
        <v>21</v>
      </c>
      <c r="K3232" t="s">
        <v>3</v>
      </c>
      <c r="L3232">
        <v>2019</v>
      </c>
      <c r="M3232">
        <v>6</v>
      </c>
      <c r="N3232">
        <v>7</v>
      </c>
      <c r="O3232">
        <f t="shared" si="255"/>
        <v>7189</v>
      </c>
    </row>
    <row r="3233" spans="1:15" x14ac:dyDescent="0.25">
      <c r="A3233" t="s">
        <v>11</v>
      </c>
      <c r="B3233" t="s">
        <v>3</v>
      </c>
      <c r="C3233" t="str">
        <f t="shared" si="254"/>
        <v>NW</v>
      </c>
      <c r="D3233">
        <v>2019</v>
      </c>
      <c r="E3233">
        <v>7</v>
      </c>
      <c r="F3233" t="str">
        <f t="shared" si="251"/>
        <v>2019Q1</v>
      </c>
      <c r="G3233" t="str">
        <f t="shared" si="252"/>
        <v>PROD_0072019Q1</v>
      </c>
      <c r="H3233">
        <v>42</v>
      </c>
      <c r="I3233" s="1">
        <f t="shared" si="253"/>
        <v>965454</v>
      </c>
      <c r="J3233" t="s">
        <v>21</v>
      </c>
      <c r="K3233" t="s">
        <v>3</v>
      </c>
      <c r="L3233">
        <v>2019</v>
      </c>
      <c r="M3233">
        <v>7</v>
      </c>
      <c r="N3233">
        <v>8</v>
      </c>
      <c r="O3233">
        <f t="shared" si="255"/>
        <v>8216</v>
      </c>
    </row>
    <row r="3234" spans="1:15" x14ac:dyDescent="0.25">
      <c r="A3234" t="s">
        <v>11</v>
      </c>
      <c r="B3234" t="s">
        <v>3</v>
      </c>
      <c r="C3234" t="str">
        <f t="shared" si="254"/>
        <v>NW</v>
      </c>
      <c r="D3234">
        <v>2019</v>
      </c>
      <c r="E3234">
        <v>8</v>
      </c>
      <c r="F3234" t="str">
        <f t="shared" si="251"/>
        <v>2019Q1</v>
      </c>
      <c r="G3234" t="str">
        <f t="shared" si="252"/>
        <v>PROD_0072019Q1</v>
      </c>
      <c r="H3234">
        <v>40</v>
      </c>
      <c r="I3234" s="1">
        <f t="shared" si="253"/>
        <v>919480</v>
      </c>
      <c r="J3234" t="s">
        <v>21</v>
      </c>
      <c r="K3234" t="s">
        <v>3</v>
      </c>
      <c r="L3234">
        <v>2019</v>
      </c>
      <c r="M3234">
        <v>8</v>
      </c>
      <c r="N3234">
        <v>7</v>
      </c>
      <c r="O3234">
        <f t="shared" si="255"/>
        <v>7189</v>
      </c>
    </row>
    <row r="3235" spans="1:15" x14ac:dyDescent="0.25">
      <c r="A3235" t="s">
        <v>11</v>
      </c>
      <c r="B3235" t="s">
        <v>3</v>
      </c>
      <c r="C3235" t="str">
        <f t="shared" si="254"/>
        <v>NW</v>
      </c>
      <c r="D3235">
        <v>2019</v>
      </c>
      <c r="E3235">
        <v>9</v>
      </c>
      <c r="F3235" t="str">
        <f t="shared" si="251"/>
        <v>2019Q1</v>
      </c>
      <c r="G3235" t="str">
        <f t="shared" si="252"/>
        <v>PROD_0072019Q1</v>
      </c>
      <c r="H3235">
        <v>44</v>
      </c>
      <c r="I3235" s="1">
        <f t="shared" si="253"/>
        <v>1011428</v>
      </c>
      <c r="J3235" t="s">
        <v>21</v>
      </c>
      <c r="K3235" t="s">
        <v>3</v>
      </c>
      <c r="L3235">
        <v>2019</v>
      </c>
      <c r="M3235">
        <v>9</v>
      </c>
      <c r="N3235">
        <v>6</v>
      </c>
      <c r="O3235">
        <f t="shared" si="255"/>
        <v>6162</v>
      </c>
    </row>
    <row r="3236" spans="1:15" x14ac:dyDescent="0.25">
      <c r="A3236" t="s">
        <v>11</v>
      </c>
      <c r="B3236" t="s">
        <v>3</v>
      </c>
      <c r="C3236" t="str">
        <f t="shared" si="254"/>
        <v>NW</v>
      </c>
      <c r="D3236">
        <v>2019</v>
      </c>
      <c r="E3236">
        <v>10</v>
      </c>
      <c r="F3236" t="str">
        <f t="shared" si="251"/>
        <v>2019Q1</v>
      </c>
      <c r="G3236" t="str">
        <f t="shared" si="252"/>
        <v>PROD_0072019Q1</v>
      </c>
      <c r="H3236">
        <v>40</v>
      </c>
      <c r="I3236" s="1">
        <f t="shared" si="253"/>
        <v>919480</v>
      </c>
      <c r="J3236" t="s">
        <v>21</v>
      </c>
      <c r="K3236" t="s">
        <v>3</v>
      </c>
      <c r="L3236">
        <v>2019</v>
      </c>
      <c r="M3236">
        <v>10</v>
      </c>
      <c r="N3236">
        <v>5</v>
      </c>
      <c r="O3236">
        <f t="shared" si="255"/>
        <v>5135</v>
      </c>
    </row>
    <row r="3237" spans="1:15" x14ac:dyDescent="0.25">
      <c r="A3237" t="s">
        <v>11</v>
      </c>
      <c r="B3237" t="s">
        <v>3</v>
      </c>
      <c r="C3237" t="str">
        <f t="shared" si="254"/>
        <v>NW</v>
      </c>
      <c r="D3237">
        <v>2019</v>
      </c>
      <c r="E3237">
        <v>11</v>
      </c>
      <c r="F3237" t="str">
        <f t="shared" si="251"/>
        <v>2019Q1</v>
      </c>
      <c r="G3237" t="str">
        <f t="shared" si="252"/>
        <v>PROD_0072019Q1</v>
      </c>
      <c r="H3237">
        <v>38</v>
      </c>
      <c r="I3237" s="1">
        <f t="shared" si="253"/>
        <v>873506</v>
      </c>
      <c r="J3237" t="s">
        <v>21</v>
      </c>
      <c r="K3237" t="s">
        <v>3</v>
      </c>
      <c r="L3237">
        <v>2019</v>
      </c>
      <c r="M3237">
        <v>11</v>
      </c>
      <c r="N3237">
        <v>4</v>
      </c>
      <c r="O3237">
        <f t="shared" si="255"/>
        <v>4108</v>
      </c>
    </row>
    <row r="3238" spans="1:15" x14ac:dyDescent="0.25">
      <c r="A3238" t="s">
        <v>11</v>
      </c>
      <c r="B3238" t="s">
        <v>3</v>
      </c>
      <c r="C3238" t="str">
        <f t="shared" si="254"/>
        <v>NW</v>
      </c>
      <c r="D3238">
        <v>2019</v>
      </c>
      <c r="E3238">
        <v>12</v>
      </c>
      <c r="F3238" t="str">
        <f t="shared" si="251"/>
        <v>2019Q1</v>
      </c>
      <c r="G3238" t="str">
        <f t="shared" si="252"/>
        <v>PROD_0072019Q1</v>
      </c>
      <c r="H3238">
        <v>34</v>
      </c>
      <c r="I3238" s="1">
        <f t="shared" si="253"/>
        <v>781558</v>
      </c>
      <c r="J3238" t="s">
        <v>21</v>
      </c>
      <c r="K3238" t="s">
        <v>3</v>
      </c>
      <c r="L3238">
        <v>2019</v>
      </c>
      <c r="M3238">
        <v>12</v>
      </c>
      <c r="N3238">
        <v>2</v>
      </c>
      <c r="O3238">
        <f t="shared" si="255"/>
        <v>2054</v>
      </c>
    </row>
    <row r="3239" spans="1:15" x14ac:dyDescent="0.25">
      <c r="A3239" t="s">
        <v>11</v>
      </c>
      <c r="B3239" t="s">
        <v>3</v>
      </c>
      <c r="C3239" t="str">
        <f t="shared" si="254"/>
        <v>NW</v>
      </c>
      <c r="D3239">
        <v>2019</v>
      </c>
      <c r="E3239">
        <v>13</v>
      </c>
      <c r="F3239" t="str">
        <f t="shared" si="251"/>
        <v>2019Q2</v>
      </c>
      <c r="G3239" t="str">
        <f t="shared" si="252"/>
        <v>PROD_0072019Q2</v>
      </c>
      <c r="H3239">
        <v>34</v>
      </c>
      <c r="I3239" s="1">
        <f t="shared" si="253"/>
        <v>781558</v>
      </c>
      <c r="J3239" t="s">
        <v>21</v>
      </c>
      <c r="K3239" t="s">
        <v>3</v>
      </c>
      <c r="L3239">
        <v>2019</v>
      </c>
      <c r="M3239">
        <v>13</v>
      </c>
      <c r="N3239">
        <v>3</v>
      </c>
      <c r="O3239">
        <f t="shared" si="255"/>
        <v>3081</v>
      </c>
    </row>
    <row r="3240" spans="1:15" x14ac:dyDescent="0.25">
      <c r="A3240" t="s">
        <v>11</v>
      </c>
      <c r="B3240" t="s">
        <v>3</v>
      </c>
      <c r="C3240" t="str">
        <f t="shared" si="254"/>
        <v>NW</v>
      </c>
      <c r="D3240">
        <v>2019</v>
      </c>
      <c r="E3240">
        <v>14</v>
      </c>
      <c r="F3240" t="str">
        <f t="shared" si="251"/>
        <v>2019Q2</v>
      </c>
      <c r="G3240" t="str">
        <f t="shared" si="252"/>
        <v>PROD_0072019Q2</v>
      </c>
      <c r="H3240">
        <v>36</v>
      </c>
      <c r="I3240" s="1">
        <f t="shared" si="253"/>
        <v>827532</v>
      </c>
      <c r="J3240" t="s">
        <v>21</v>
      </c>
      <c r="K3240" t="s">
        <v>3</v>
      </c>
      <c r="L3240">
        <v>2019</v>
      </c>
      <c r="M3240">
        <v>14</v>
      </c>
      <c r="N3240">
        <v>3</v>
      </c>
      <c r="O3240">
        <f t="shared" si="255"/>
        <v>3081</v>
      </c>
    </row>
    <row r="3241" spans="1:15" x14ac:dyDescent="0.25">
      <c r="A3241" t="s">
        <v>11</v>
      </c>
      <c r="B3241" t="s">
        <v>3</v>
      </c>
      <c r="C3241" t="str">
        <f t="shared" si="254"/>
        <v>NW</v>
      </c>
      <c r="D3241">
        <v>2019</v>
      </c>
      <c r="E3241">
        <v>15</v>
      </c>
      <c r="F3241" t="str">
        <f t="shared" si="251"/>
        <v>2019Q2</v>
      </c>
      <c r="G3241" t="str">
        <f t="shared" si="252"/>
        <v>PROD_0072019Q2</v>
      </c>
      <c r="H3241">
        <v>38</v>
      </c>
      <c r="I3241" s="1">
        <f t="shared" si="253"/>
        <v>873506</v>
      </c>
      <c r="J3241" t="s">
        <v>21</v>
      </c>
      <c r="K3241" t="s">
        <v>3</v>
      </c>
      <c r="L3241">
        <v>2019</v>
      </c>
      <c r="M3241">
        <v>15</v>
      </c>
      <c r="N3241">
        <v>4</v>
      </c>
      <c r="O3241">
        <f t="shared" si="255"/>
        <v>4108</v>
      </c>
    </row>
    <row r="3242" spans="1:15" x14ac:dyDescent="0.25">
      <c r="A3242" t="s">
        <v>11</v>
      </c>
      <c r="B3242" t="s">
        <v>3</v>
      </c>
      <c r="C3242" t="str">
        <f t="shared" si="254"/>
        <v>NW</v>
      </c>
      <c r="D3242">
        <v>2019</v>
      </c>
      <c r="E3242">
        <v>16</v>
      </c>
      <c r="F3242" t="str">
        <f t="shared" si="251"/>
        <v>2019Q2</v>
      </c>
      <c r="G3242" t="str">
        <f t="shared" si="252"/>
        <v>PROD_0072019Q2</v>
      </c>
      <c r="H3242">
        <v>31</v>
      </c>
      <c r="I3242" s="1">
        <f t="shared" si="253"/>
        <v>712597</v>
      </c>
      <c r="J3242" t="s">
        <v>21</v>
      </c>
      <c r="K3242" t="s">
        <v>3</v>
      </c>
      <c r="L3242">
        <v>2019</v>
      </c>
      <c r="M3242">
        <v>16</v>
      </c>
      <c r="N3242">
        <v>3</v>
      </c>
      <c r="O3242">
        <f t="shared" si="255"/>
        <v>3081</v>
      </c>
    </row>
    <row r="3243" spans="1:15" x14ac:dyDescent="0.25">
      <c r="A3243" t="s">
        <v>11</v>
      </c>
      <c r="B3243" t="s">
        <v>3</v>
      </c>
      <c r="C3243" t="str">
        <f t="shared" si="254"/>
        <v>NW</v>
      </c>
      <c r="D3243">
        <v>2019</v>
      </c>
      <c r="E3243">
        <v>17</v>
      </c>
      <c r="F3243" t="str">
        <f t="shared" si="251"/>
        <v>2019Q2</v>
      </c>
      <c r="G3243" t="str">
        <f t="shared" si="252"/>
        <v>PROD_0072019Q2</v>
      </c>
      <c r="H3243">
        <v>35</v>
      </c>
      <c r="I3243" s="1">
        <f t="shared" si="253"/>
        <v>804545</v>
      </c>
      <c r="J3243" t="s">
        <v>21</v>
      </c>
      <c r="K3243" t="s">
        <v>3</v>
      </c>
      <c r="L3243">
        <v>2019</v>
      </c>
      <c r="M3243">
        <v>17</v>
      </c>
      <c r="N3243">
        <v>4</v>
      </c>
      <c r="O3243">
        <f t="shared" si="255"/>
        <v>4108</v>
      </c>
    </row>
    <row r="3244" spans="1:15" x14ac:dyDescent="0.25">
      <c r="A3244" t="s">
        <v>11</v>
      </c>
      <c r="B3244" t="s">
        <v>3</v>
      </c>
      <c r="C3244" t="str">
        <f t="shared" si="254"/>
        <v>NW</v>
      </c>
      <c r="D3244">
        <v>2019</v>
      </c>
      <c r="E3244">
        <v>18</v>
      </c>
      <c r="F3244" t="str">
        <f t="shared" si="251"/>
        <v>2019Q2</v>
      </c>
      <c r="G3244" t="str">
        <f t="shared" si="252"/>
        <v>PROD_0072019Q2</v>
      </c>
      <c r="H3244">
        <v>44</v>
      </c>
      <c r="I3244" s="1">
        <f t="shared" si="253"/>
        <v>1011428</v>
      </c>
      <c r="J3244" t="s">
        <v>21</v>
      </c>
      <c r="K3244" t="s">
        <v>3</v>
      </c>
      <c r="L3244">
        <v>2019</v>
      </c>
      <c r="M3244">
        <v>18</v>
      </c>
      <c r="N3244">
        <v>5</v>
      </c>
      <c r="O3244">
        <f t="shared" si="255"/>
        <v>5135</v>
      </c>
    </row>
    <row r="3245" spans="1:15" x14ac:dyDescent="0.25">
      <c r="A3245" t="s">
        <v>11</v>
      </c>
      <c r="B3245" t="s">
        <v>3</v>
      </c>
      <c r="C3245" t="str">
        <f t="shared" si="254"/>
        <v>NW</v>
      </c>
      <c r="D3245">
        <v>2019</v>
      </c>
      <c r="E3245">
        <v>19</v>
      </c>
      <c r="F3245" t="str">
        <f t="shared" si="251"/>
        <v>2019Q2</v>
      </c>
      <c r="G3245" t="str">
        <f t="shared" si="252"/>
        <v>PROD_0072019Q2</v>
      </c>
      <c r="H3245">
        <v>38</v>
      </c>
      <c r="I3245" s="1">
        <f t="shared" si="253"/>
        <v>873506</v>
      </c>
      <c r="J3245" t="s">
        <v>21</v>
      </c>
      <c r="K3245" t="s">
        <v>3</v>
      </c>
      <c r="L3245">
        <v>2019</v>
      </c>
      <c r="M3245">
        <v>19</v>
      </c>
      <c r="N3245">
        <v>4</v>
      </c>
      <c r="O3245">
        <f t="shared" si="255"/>
        <v>4108</v>
      </c>
    </row>
    <row r="3246" spans="1:15" x14ac:dyDescent="0.25">
      <c r="A3246" t="s">
        <v>11</v>
      </c>
      <c r="B3246" t="s">
        <v>3</v>
      </c>
      <c r="C3246" t="str">
        <f t="shared" si="254"/>
        <v>NW</v>
      </c>
      <c r="D3246">
        <v>2019</v>
      </c>
      <c r="E3246">
        <v>20</v>
      </c>
      <c r="F3246" t="str">
        <f t="shared" si="251"/>
        <v>2019Q2</v>
      </c>
      <c r="G3246" t="str">
        <f t="shared" si="252"/>
        <v>PROD_0072019Q2</v>
      </c>
      <c r="H3246">
        <v>36</v>
      </c>
      <c r="I3246" s="1">
        <f t="shared" si="253"/>
        <v>827532</v>
      </c>
      <c r="J3246" t="s">
        <v>21</v>
      </c>
      <c r="K3246" t="s">
        <v>3</v>
      </c>
      <c r="L3246">
        <v>2019</v>
      </c>
      <c r="M3246">
        <v>20</v>
      </c>
      <c r="N3246">
        <v>4</v>
      </c>
      <c r="O3246">
        <f t="shared" si="255"/>
        <v>4108</v>
      </c>
    </row>
    <row r="3247" spans="1:15" x14ac:dyDescent="0.25">
      <c r="A3247" t="s">
        <v>11</v>
      </c>
      <c r="B3247" t="s">
        <v>3</v>
      </c>
      <c r="C3247" t="str">
        <f t="shared" si="254"/>
        <v>NW</v>
      </c>
      <c r="D3247">
        <v>2019</v>
      </c>
      <c r="E3247">
        <v>21</v>
      </c>
      <c r="F3247" t="str">
        <f t="shared" si="251"/>
        <v>2019Q2</v>
      </c>
      <c r="G3247" t="str">
        <f t="shared" si="252"/>
        <v>PROD_0072019Q2</v>
      </c>
      <c r="H3247">
        <v>41</v>
      </c>
      <c r="I3247" s="1">
        <f t="shared" si="253"/>
        <v>942467</v>
      </c>
      <c r="J3247" t="s">
        <v>21</v>
      </c>
      <c r="K3247" t="s">
        <v>3</v>
      </c>
      <c r="L3247">
        <v>2019</v>
      </c>
      <c r="M3247">
        <v>21</v>
      </c>
      <c r="N3247">
        <v>6</v>
      </c>
      <c r="O3247">
        <f t="shared" si="255"/>
        <v>6162</v>
      </c>
    </row>
    <row r="3248" spans="1:15" x14ac:dyDescent="0.25">
      <c r="A3248" t="s">
        <v>11</v>
      </c>
      <c r="B3248" t="s">
        <v>3</v>
      </c>
      <c r="C3248" t="str">
        <f t="shared" si="254"/>
        <v>NW</v>
      </c>
      <c r="D3248">
        <v>2019</v>
      </c>
      <c r="E3248">
        <v>22</v>
      </c>
      <c r="F3248" t="str">
        <f t="shared" si="251"/>
        <v>2019Q2</v>
      </c>
      <c r="G3248" t="str">
        <f t="shared" si="252"/>
        <v>PROD_0072019Q2</v>
      </c>
      <c r="H3248">
        <v>33</v>
      </c>
      <c r="I3248" s="1">
        <f t="shared" si="253"/>
        <v>758571</v>
      </c>
      <c r="J3248" t="s">
        <v>21</v>
      </c>
      <c r="K3248" t="s">
        <v>3</v>
      </c>
      <c r="L3248">
        <v>2019</v>
      </c>
      <c r="M3248">
        <v>22</v>
      </c>
      <c r="N3248">
        <v>6</v>
      </c>
      <c r="O3248">
        <f t="shared" si="255"/>
        <v>6162</v>
      </c>
    </row>
    <row r="3249" spans="1:15" x14ac:dyDescent="0.25">
      <c r="A3249" t="s">
        <v>11</v>
      </c>
      <c r="B3249" t="s">
        <v>3</v>
      </c>
      <c r="C3249" t="str">
        <f t="shared" si="254"/>
        <v>NW</v>
      </c>
      <c r="D3249">
        <v>2019</v>
      </c>
      <c r="E3249">
        <v>23</v>
      </c>
      <c r="F3249" t="str">
        <f t="shared" si="251"/>
        <v>2019Q2</v>
      </c>
      <c r="G3249" t="str">
        <f t="shared" si="252"/>
        <v>PROD_0072019Q2</v>
      </c>
      <c r="H3249">
        <v>38</v>
      </c>
      <c r="I3249" s="1">
        <f t="shared" si="253"/>
        <v>873506</v>
      </c>
      <c r="J3249" t="s">
        <v>21</v>
      </c>
      <c r="K3249" t="s">
        <v>3</v>
      </c>
      <c r="L3249">
        <v>2019</v>
      </c>
      <c r="M3249">
        <v>23</v>
      </c>
      <c r="N3249">
        <v>8</v>
      </c>
      <c r="O3249">
        <f t="shared" si="255"/>
        <v>8216</v>
      </c>
    </row>
    <row r="3250" spans="1:15" x14ac:dyDescent="0.25">
      <c r="A3250" t="s">
        <v>11</v>
      </c>
      <c r="B3250" t="s">
        <v>3</v>
      </c>
      <c r="C3250" t="str">
        <f t="shared" si="254"/>
        <v>NW</v>
      </c>
      <c r="D3250">
        <v>2019</v>
      </c>
      <c r="E3250">
        <v>24</v>
      </c>
      <c r="F3250" t="str">
        <f t="shared" si="251"/>
        <v>2019Q2</v>
      </c>
      <c r="G3250" t="str">
        <f t="shared" si="252"/>
        <v>PROD_0072019Q2</v>
      </c>
      <c r="H3250">
        <v>31</v>
      </c>
      <c r="I3250" s="1">
        <f t="shared" si="253"/>
        <v>712597</v>
      </c>
      <c r="J3250" t="s">
        <v>21</v>
      </c>
      <c r="K3250" t="s">
        <v>3</v>
      </c>
      <c r="L3250">
        <v>2019</v>
      </c>
      <c r="M3250">
        <v>24</v>
      </c>
      <c r="N3250">
        <v>7</v>
      </c>
      <c r="O3250">
        <f t="shared" si="255"/>
        <v>7189</v>
      </c>
    </row>
    <row r="3251" spans="1:15" x14ac:dyDescent="0.25">
      <c r="A3251" t="s">
        <v>11</v>
      </c>
      <c r="B3251" t="s">
        <v>3</v>
      </c>
      <c r="C3251" t="str">
        <f t="shared" si="254"/>
        <v>NW</v>
      </c>
      <c r="D3251">
        <v>2019</v>
      </c>
      <c r="E3251">
        <v>25</v>
      </c>
      <c r="F3251" t="str">
        <f t="shared" si="251"/>
        <v>2019Q2</v>
      </c>
      <c r="G3251" t="str">
        <f t="shared" si="252"/>
        <v>PROD_0072019Q2</v>
      </c>
      <c r="H3251">
        <v>34</v>
      </c>
      <c r="I3251" s="1">
        <f t="shared" si="253"/>
        <v>781558</v>
      </c>
      <c r="J3251" t="s">
        <v>21</v>
      </c>
      <c r="K3251" t="s">
        <v>3</v>
      </c>
      <c r="L3251">
        <v>2019</v>
      </c>
      <c r="M3251">
        <v>25</v>
      </c>
      <c r="N3251">
        <v>8</v>
      </c>
      <c r="O3251">
        <f t="shared" si="255"/>
        <v>8216</v>
      </c>
    </row>
    <row r="3252" spans="1:15" x14ac:dyDescent="0.25">
      <c r="A3252" t="s">
        <v>11</v>
      </c>
      <c r="B3252" t="s">
        <v>3</v>
      </c>
      <c r="C3252" t="str">
        <f t="shared" si="254"/>
        <v>NW</v>
      </c>
      <c r="D3252">
        <v>2019</v>
      </c>
      <c r="E3252">
        <v>26</v>
      </c>
      <c r="F3252" t="str">
        <f t="shared" si="251"/>
        <v>2019Q3</v>
      </c>
      <c r="G3252" t="str">
        <f t="shared" si="252"/>
        <v>PROD_0072019Q3</v>
      </c>
      <c r="H3252">
        <v>20</v>
      </c>
      <c r="I3252" s="1">
        <f t="shared" si="253"/>
        <v>459740</v>
      </c>
      <c r="J3252" t="s">
        <v>21</v>
      </c>
      <c r="K3252" t="s">
        <v>3</v>
      </c>
      <c r="L3252">
        <v>2019</v>
      </c>
      <c r="M3252">
        <v>26</v>
      </c>
      <c r="N3252">
        <v>5</v>
      </c>
      <c r="O3252">
        <f t="shared" si="255"/>
        <v>5135</v>
      </c>
    </row>
    <row r="3253" spans="1:15" x14ac:dyDescent="0.25">
      <c r="A3253" t="s">
        <v>11</v>
      </c>
      <c r="B3253" t="s">
        <v>3</v>
      </c>
      <c r="C3253" t="str">
        <f t="shared" si="254"/>
        <v>NW</v>
      </c>
      <c r="D3253">
        <v>2019</v>
      </c>
      <c r="E3253">
        <v>27</v>
      </c>
      <c r="F3253" t="str">
        <f t="shared" si="251"/>
        <v>2019Q3</v>
      </c>
      <c r="G3253" t="str">
        <f t="shared" si="252"/>
        <v>PROD_0072019Q3</v>
      </c>
      <c r="H3253">
        <v>24</v>
      </c>
      <c r="I3253" s="1">
        <f t="shared" si="253"/>
        <v>551688</v>
      </c>
      <c r="J3253" t="s">
        <v>21</v>
      </c>
      <c r="K3253" t="s">
        <v>3</v>
      </c>
      <c r="L3253">
        <v>2019</v>
      </c>
      <c r="M3253">
        <v>27</v>
      </c>
      <c r="N3253">
        <v>6</v>
      </c>
      <c r="O3253">
        <f t="shared" si="255"/>
        <v>6162</v>
      </c>
    </row>
    <row r="3254" spans="1:15" x14ac:dyDescent="0.25">
      <c r="A3254" t="s">
        <v>11</v>
      </c>
      <c r="B3254" t="s">
        <v>3</v>
      </c>
      <c r="C3254" t="str">
        <f t="shared" si="254"/>
        <v>NW</v>
      </c>
      <c r="D3254">
        <v>2019</v>
      </c>
      <c r="E3254">
        <v>28</v>
      </c>
      <c r="F3254" t="str">
        <f t="shared" si="251"/>
        <v>2019Q3</v>
      </c>
      <c r="G3254" t="str">
        <f t="shared" si="252"/>
        <v>PROD_0072019Q3</v>
      </c>
      <c r="H3254">
        <v>27</v>
      </c>
      <c r="I3254" s="1">
        <f t="shared" si="253"/>
        <v>620649</v>
      </c>
      <c r="J3254" t="s">
        <v>21</v>
      </c>
      <c r="K3254" t="s">
        <v>3</v>
      </c>
      <c r="L3254">
        <v>2019</v>
      </c>
      <c r="M3254">
        <v>28</v>
      </c>
      <c r="N3254">
        <v>8</v>
      </c>
      <c r="O3254">
        <f t="shared" si="255"/>
        <v>8216</v>
      </c>
    </row>
    <row r="3255" spans="1:15" x14ac:dyDescent="0.25">
      <c r="A3255" t="s">
        <v>11</v>
      </c>
      <c r="B3255" t="s">
        <v>3</v>
      </c>
      <c r="C3255" t="str">
        <f t="shared" si="254"/>
        <v>NW</v>
      </c>
      <c r="D3255">
        <v>2019</v>
      </c>
      <c r="E3255">
        <v>29</v>
      </c>
      <c r="F3255" t="str">
        <f t="shared" si="251"/>
        <v>2019Q3</v>
      </c>
      <c r="G3255" t="str">
        <f t="shared" si="252"/>
        <v>PROD_0072019Q3</v>
      </c>
      <c r="H3255">
        <v>31</v>
      </c>
      <c r="I3255" s="1">
        <f t="shared" si="253"/>
        <v>712597</v>
      </c>
      <c r="J3255" t="s">
        <v>21</v>
      </c>
      <c r="K3255" t="s">
        <v>3</v>
      </c>
      <c r="L3255">
        <v>2019</v>
      </c>
      <c r="M3255">
        <v>29</v>
      </c>
      <c r="N3255">
        <v>9</v>
      </c>
      <c r="O3255">
        <f t="shared" si="255"/>
        <v>9243</v>
      </c>
    </row>
    <row r="3256" spans="1:15" x14ac:dyDescent="0.25">
      <c r="A3256" t="s">
        <v>11</v>
      </c>
      <c r="B3256" t="s">
        <v>3</v>
      </c>
      <c r="C3256" t="str">
        <f t="shared" si="254"/>
        <v>NW</v>
      </c>
      <c r="D3256">
        <v>2019</v>
      </c>
      <c r="E3256">
        <v>30</v>
      </c>
      <c r="F3256" t="str">
        <f t="shared" si="251"/>
        <v>2019Q3</v>
      </c>
      <c r="G3256" t="str">
        <f t="shared" si="252"/>
        <v>PROD_0072019Q3</v>
      </c>
      <c r="H3256">
        <v>25</v>
      </c>
      <c r="I3256" s="1">
        <f t="shared" si="253"/>
        <v>574675</v>
      </c>
      <c r="J3256" t="s">
        <v>21</v>
      </c>
      <c r="K3256" t="s">
        <v>3</v>
      </c>
      <c r="L3256">
        <v>2019</v>
      </c>
      <c r="M3256">
        <v>30</v>
      </c>
      <c r="N3256">
        <v>7</v>
      </c>
      <c r="O3256">
        <f t="shared" si="255"/>
        <v>7189</v>
      </c>
    </row>
    <row r="3257" spans="1:15" x14ac:dyDescent="0.25">
      <c r="A3257" t="s">
        <v>11</v>
      </c>
      <c r="B3257" t="s">
        <v>3</v>
      </c>
      <c r="C3257" t="str">
        <f t="shared" si="254"/>
        <v>NW</v>
      </c>
      <c r="D3257">
        <v>2019</v>
      </c>
      <c r="E3257">
        <v>31</v>
      </c>
      <c r="F3257" t="str">
        <f t="shared" si="251"/>
        <v>2019Q3</v>
      </c>
      <c r="G3257" t="str">
        <f t="shared" si="252"/>
        <v>PROD_0072019Q3</v>
      </c>
      <c r="H3257">
        <v>18</v>
      </c>
      <c r="I3257" s="1">
        <f t="shared" si="253"/>
        <v>413766</v>
      </c>
      <c r="J3257" t="s">
        <v>21</v>
      </c>
      <c r="K3257" t="s">
        <v>3</v>
      </c>
      <c r="L3257">
        <v>2019</v>
      </c>
      <c r="M3257">
        <v>31</v>
      </c>
      <c r="N3257">
        <v>5</v>
      </c>
      <c r="O3257">
        <f t="shared" si="255"/>
        <v>5135</v>
      </c>
    </row>
    <row r="3258" spans="1:15" x14ac:dyDescent="0.25">
      <c r="A3258" t="s">
        <v>11</v>
      </c>
      <c r="B3258" t="s">
        <v>3</v>
      </c>
      <c r="C3258" t="str">
        <f t="shared" si="254"/>
        <v>NW</v>
      </c>
      <c r="D3258">
        <v>2019</v>
      </c>
      <c r="E3258">
        <v>32</v>
      </c>
      <c r="F3258" t="str">
        <f t="shared" si="251"/>
        <v>2019Q3</v>
      </c>
      <c r="G3258" t="str">
        <f t="shared" si="252"/>
        <v>PROD_0072019Q3</v>
      </c>
      <c r="H3258">
        <v>35</v>
      </c>
      <c r="I3258" s="1">
        <f t="shared" si="253"/>
        <v>804545</v>
      </c>
      <c r="J3258" t="s">
        <v>21</v>
      </c>
      <c r="K3258" t="s">
        <v>3</v>
      </c>
      <c r="L3258">
        <v>2019</v>
      </c>
      <c r="M3258">
        <v>32</v>
      </c>
      <c r="N3258">
        <v>10</v>
      </c>
      <c r="O3258">
        <f t="shared" si="255"/>
        <v>10270</v>
      </c>
    </row>
    <row r="3259" spans="1:15" x14ac:dyDescent="0.25">
      <c r="A3259" t="s">
        <v>11</v>
      </c>
      <c r="B3259" t="s">
        <v>3</v>
      </c>
      <c r="C3259" t="str">
        <f t="shared" si="254"/>
        <v>NW</v>
      </c>
      <c r="D3259">
        <v>2019</v>
      </c>
      <c r="E3259">
        <v>33</v>
      </c>
      <c r="F3259" t="str">
        <f t="shared" si="251"/>
        <v>2019Q3</v>
      </c>
      <c r="G3259" t="str">
        <f t="shared" si="252"/>
        <v>PROD_0072019Q3</v>
      </c>
      <c r="H3259">
        <v>19</v>
      </c>
      <c r="I3259" s="1">
        <f t="shared" si="253"/>
        <v>436753</v>
      </c>
      <c r="J3259" t="s">
        <v>21</v>
      </c>
      <c r="K3259" t="s">
        <v>3</v>
      </c>
      <c r="L3259">
        <v>2019</v>
      </c>
      <c r="M3259">
        <v>33</v>
      </c>
      <c r="N3259">
        <v>5</v>
      </c>
      <c r="O3259">
        <f t="shared" si="255"/>
        <v>5135</v>
      </c>
    </row>
    <row r="3260" spans="1:15" x14ac:dyDescent="0.25">
      <c r="A3260" t="s">
        <v>11</v>
      </c>
      <c r="B3260" t="s">
        <v>3</v>
      </c>
      <c r="C3260" t="str">
        <f t="shared" si="254"/>
        <v>NW</v>
      </c>
      <c r="D3260">
        <v>2019</v>
      </c>
      <c r="E3260">
        <v>34</v>
      </c>
      <c r="F3260" t="str">
        <f t="shared" si="251"/>
        <v>2019Q3</v>
      </c>
      <c r="G3260" t="str">
        <f t="shared" si="252"/>
        <v>PROD_0072019Q3</v>
      </c>
      <c r="H3260">
        <v>34</v>
      </c>
      <c r="I3260" s="1">
        <f t="shared" si="253"/>
        <v>781558</v>
      </c>
      <c r="J3260" t="s">
        <v>21</v>
      </c>
      <c r="K3260" t="s">
        <v>3</v>
      </c>
      <c r="L3260">
        <v>2019</v>
      </c>
      <c r="M3260">
        <v>34</v>
      </c>
      <c r="N3260">
        <v>8</v>
      </c>
      <c r="O3260">
        <f t="shared" si="255"/>
        <v>8216</v>
      </c>
    </row>
    <row r="3261" spans="1:15" x14ac:dyDescent="0.25">
      <c r="A3261" t="s">
        <v>11</v>
      </c>
      <c r="B3261" t="s">
        <v>3</v>
      </c>
      <c r="C3261" t="str">
        <f t="shared" si="254"/>
        <v>NW</v>
      </c>
      <c r="D3261">
        <v>2019</v>
      </c>
      <c r="E3261">
        <v>35</v>
      </c>
      <c r="F3261" t="str">
        <f t="shared" si="251"/>
        <v>2019Q3</v>
      </c>
      <c r="G3261" t="str">
        <f t="shared" si="252"/>
        <v>PROD_0072019Q3</v>
      </c>
      <c r="H3261">
        <v>23</v>
      </c>
      <c r="I3261" s="1">
        <f t="shared" si="253"/>
        <v>528701</v>
      </c>
      <c r="J3261" t="s">
        <v>21</v>
      </c>
      <c r="K3261" t="s">
        <v>3</v>
      </c>
      <c r="L3261">
        <v>2019</v>
      </c>
      <c r="M3261">
        <v>35</v>
      </c>
      <c r="N3261">
        <v>5</v>
      </c>
      <c r="O3261">
        <f t="shared" si="255"/>
        <v>5135</v>
      </c>
    </row>
    <row r="3262" spans="1:15" x14ac:dyDescent="0.25">
      <c r="A3262" t="s">
        <v>11</v>
      </c>
      <c r="B3262" t="s">
        <v>3</v>
      </c>
      <c r="C3262" t="str">
        <f t="shared" si="254"/>
        <v>NW</v>
      </c>
      <c r="D3262">
        <v>2019</v>
      </c>
      <c r="E3262">
        <v>36</v>
      </c>
      <c r="F3262" t="str">
        <f t="shared" si="251"/>
        <v>2019Q3</v>
      </c>
      <c r="G3262" t="str">
        <f t="shared" si="252"/>
        <v>PROD_0072019Q3</v>
      </c>
      <c r="H3262">
        <v>20</v>
      </c>
      <c r="I3262" s="1">
        <f t="shared" si="253"/>
        <v>459740</v>
      </c>
      <c r="J3262" t="s">
        <v>21</v>
      </c>
      <c r="K3262" t="s">
        <v>3</v>
      </c>
      <c r="L3262">
        <v>2019</v>
      </c>
      <c r="M3262">
        <v>36</v>
      </c>
      <c r="N3262">
        <v>4</v>
      </c>
      <c r="O3262">
        <f t="shared" si="255"/>
        <v>4108</v>
      </c>
    </row>
    <row r="3263" spans="1:15" x14ac:dyDescent="0.25">
      <c r="A3263" t="s">
        <v>11</v>
      </c>
      <c r="B3263" t="s">
        <v>3</v>
      </c>
      <c r="C3263" t="str">
        <f t="shared" si="254"/>
        <v>NW</v>
      </c>
      <c r="D3263">
        <v>2019</v>
      </c>
      <c r="E3263">
        <v>37</v>
      </c>
      <c r="F3263" t="str">
        <f t="shared" si="251"/>
        <v>2019Q3</v>
      </c>
      <c r="G3263" t="str">
        <f t="shared" si="252"/>
        <v>PROD_0072019Q3</v>
      </c>
      <c r="H3263">
        <v>28</v>
      </c>
      <c r="I3263" s="1">
        <f t="shared" si="253"/>
        <v>643636</v>
      </c>
      <c r="J3263" t="s">
        <v>21</v>
      </c>
      <c r="K3263" t="s">
        <v>3</v>
      </c>
      <c r="L3263">
        <v>2019</v>
      </c>
      <c r="M3263">
        <v>37</v>
      </c>
      <c r="N3263">
        <v>5</v>
      </c>
      <c r="O3263">
        <f t="shared" si="255"/>
        <v>5135</v>
      </c>
    </row>
    <row r="3264" spans="1:15" x14ac:dyDescent="0.25">
      <c r="A3264" t="s">
        <v>11</v>
      </c>
      <c r="B3264" t="s">
        <v>3</v>
      </c>
      <c r="C3264" t="str">
        <f t="shared" si="254"/>
        <v>NW</v>
      </c>
      <c r="D3264">
        <v>2019</v>
      </c>
      <c r="E3264">
        <v>38</v>
      </c>
      <c r="F3264" t="str">
        <f t="shared" si="251"/>
        <v>2019Q3</v>
      </c>
      <c r="G3264" t="str">
        <f t="shared" si="252"/>
        <v>PROD_0072019Q3</v>
      </c>
      <c r="H3264">
        <v>27</v>
      </c>
      <c r="I3264" s="1">
        <f t="shared" si="253"/>
        <v>620649</v>
      </c>
      <c r="J3264" t="s">
        <v>21</v>
      </c>
      <c r="K3264" t="s">
        <v>3</v>
      </c>
      <c r="L3264">
        <v>2019</v>
      </c>
      <c r="M3264">
        <v>38</v>
      </c>
      <c r="N3264">
        <v>5</v>
      </c>
      <c r="O3264">
        <f t="shared" si="255"/>
        <v>5135</v>
      </c>
    </row>
    <row r="3265" spans="1:15" x14ac:dyDescent="0.25">
      <c r="A3265" t="s">
        <v>11</v>
      </c>
      <c r="B3265" t="s">
        <v>3</v>
      </c>
      <c r="C3265" t="str">
        <f t="shared" si="254"/>
        <v>NW</v>
      </c>
      <c r="D3265">
        <v>2019</v>
      </c>
      <c r="E3265">
        <v>39</v>
      </c>
      <c r="F3265" t="str">
        <f t="shared" si="251"/>
        <v>2019Q4</v>
      </c>
      <c r="G3265" t="str">
        <f t="shared" si="252"/>
        <v>PROD_0072019Q4</v>
      </c>
      <c r="H3265">
        <v>34</v>
      </c>
      <c r="I3265" s="1">
        <f t="shared" si="253"/>
        <v>781558</v>
      </c>
      <c r="J3265" t="s">
        <v>21</v>
      </c>
      <c r="K3265" t="s">
        <v>3</v>
      </c>
      <c r="L3265">
        <v>2019</v>
      </c>
      <c r="M3265">
        <v>39</v>
      </c>
      <c r="N3265">
        <v>7</v>
      </c>
      <c r="O3265">
        <f t="shared" si="255"/>
        <v>7189</v>
      </c>
    </row>
    <row r="3266" spans="1:15" x14ac:dyDescent="0.25">
      <c r="A3266" t="s">
        <v>11</v>
      </c>
      <c r="B3266" t="s">
        <v>3</v>
      </c>
      <c r="C3266" t="str">
        <f t="shared" si="254"/>
        <v>NW</v>
      </c>
      <c r="D3266">
        <v>2019</v>
      </c>
      <c r="E3266">
        <v>40</v>
      </c>
      <c r="F3266" t="str">
        <f t="shared" ref="F3266:F3329" si="256">CONCATENATE(D3266,"Q",IF(E3266&gt;=39,4,IF(E3266&gt;=26,3,IF(E3266&gt;=13,2,IF(E3266&gt;=0,1)))))</f>
        <v>2019Q4</v>
      </c>
      <c r="G3266" t="str">
        <f t="shared" ref="G3266:G3329" si="257">CONCATENATE(A3266,D3266,"Q",IF(E3266&gt;=39,4,IF(E3266&gt;=26,3,IF(E3266&gt;=13,2,IF(E3266&gt;=0,1)))))</f>
        <v>PROD_0072019Q4</v>
      </c>
      <c r="H3266">
        <v>19</v>
      </c>
      <c r="I3266" s="1">
        <f t="shared" ref="I3266:I3329" si="258">H3266*(VLOOKUP(G3266,S$2:T$65,2,0))</f>
        <v>436753</v>
      </c>
      <c r="J3266" t="s">
        <v>21</v>
      </c>
      <c r="K3266" t="s">
        <v>3</v>
      </c>
      <c r="L3266">
        <v>2019</v>
      </c>
      <c r="M3266">
        <v>40</v>
      </c>
      <c r="N3266">
        <v>4</v>
      </c>
      <c r="O3266">
        <f t="shared" si="255"/>
        <v>4108</v>
      </c>
    </row>
    <row r="3267" spans="1:15" x14ac:dyDescent="0.25">
      <c r="A3267" t="s">
        <v>11</v>
      </c>
      <c r="B3267" t="s">
        <v>3</v>
      </c>
      <c r="C3267" t="str">
        <f t="shared" ref="C3267:C3330" si="259">VLOOKUP(B3267,$V$14:$Y$18,2,FALSE)</f>
        <v>NW</v>
      </c>
      <c r="D3267">
        <v>2019</v>
      </c>
      <c r="E3267">
        <v>41</v>
      </c>
      <c r="F3267" t="str">
        <f t="shared" si="256"/>
        <v>2019Q4</v>
      </c>
      <c r="G3267" t="str">
        <f t="shared" si="257"/>
        <v>PROD_0072019Q4</v>
      </c>
      <c r="H3267">
        <v>35</v>
      </c>
      <c r="I3267" s="1">
        <f t="shared" si="258"/>
        <v>804545</v>
      </c>
      <c r="J3267" t="s">
        <v>21</v>
      </c>
      <c r="K3267" t="s">
        <v>3</v>
      </c>
      <c r="L3267">
        <v>2019</v>
      </c>
      <c r="M3267">
        <v>41</v>
      </c>
      <c r="N3267">
        <v>7</v>
      </c>
      <c r="O3267">
        <f t="shared" ref="O3267:O3330" si="260">N3267*(VLOOKUP(J3267,$V$2:$W$9,2,0))</f>
        <v>7189</v>
      </c>
    </row>
    <row r="3268" spans="1:15" x14ac:dyDescent="0.25">
      <c r="A3268" t="s">
        <v>11</v>
      </c>
      <c r="B3268" t="s">
        <v>3</v>
      </c>
      <c r="C3268" t="str">
        <f t="shared" si="259"/>
        <v>NW</v>
      </c>
      <c r="D3268">
        <v>2019</v>
      </c>
      <c r="E3268">
        <v>42</v>
      </c>
      <c r="F3268" t="str">
        <f t="shared" si="256"/>
        <v>2019Q4</v>
      </c>
      <c r="G3268" t="str">
        <f t="shared" si="257"/>
        <v>PROD_0072019Q4</v>
      </c>
      <c r="H3268">
        <v>18</v>
      </c>
      <c r="I3268" s="1">
        <f t="shared" si="258"/>
        <v>413766</v>
      </c>
      <c r="J3268" t="s">
        <v>21</v>
      </c>
      <c r="K3268" t="s">
        <v>3</v>
      </c>
      <c r="L3268">
        <v>2019</v>
      </c>
      <c r="M3268">
        <v>42</v>
      </c>
      <c r="N3268">
        <v>3</v>
      </c>
      <c r="O3268">
        <f t="shared" si="260"/>
        <v>3081</v>
      </c>
    </row>
    <row r="3269" spans="1:15" x14ac:dyDescent="0.25">
      <c r="A3269" t="s">
        <v>11</v>
      </c>
      <c r="B3269" t="s">
        <v>3</v>
      </c>
      <c r="C3269" t="str">
        <f t="shared" si="259"/>
        <v>NW</v>
      </c>
      <c r="D3269">
        <v>2019</v>
      </c>
      <c r="E3269">
        <v>43</v>
      </c>
      <c r="F3269" t="str">
        <f t="shared" si="256"/>
        <v>2019Q4</v>
      </c>
      <c r="G3269" t="str">
        <f t="shared" si="257"/>
        <v>PROD_0072019Q4</v>
      </c>
      <c r="H3269">
        <v>35</v>
      </c>
      <c r="I3269" s="1">
        <f t="shared" si="258"/>
        <v>804545</v>
      </c>
      <c r="J3269" t="s">
        <v>21</v>
      </c>
      <c r="K3269" t="s">
        <v>3</v>
      </c>
      <c r="L3269">
        <v>2019</v>
      </c>
      <c r="M3269">
        <v>43</v>
      </c>
      <c r="N3269">
        <v>7</v>
      </c>
      <c r="O3269">
        <f t="shared" si="260"/>
        <v>7189</v>
      </c>
    </row>
    <row r="3270" spans="1:15" x14ac:dyDescent="0.25">
      <c r="A3270" t="s">
        <v>11</v>
      </c>
      <c r="B3270" t="s">
        <v>3</v>
      </c>
      <c r="C3270" t="str">
        <f t="shared" si="259"/>
        <v>NW</v>
      </c>
      <c r="D3270">
        <v>2019</v>
      </c>
      <c r="E3270">
        <v>44</v>
      </c>
      <c r="F3270" t="str">
        <f t="shared" si="256"/>
        <v>2019Q4</v>
      </c>
      <c r="G3270" t="str">
        <f t="shared" si="257"/>
        <v>PROD_0072019Q4</v>
      </c>
      <c r="H3270">
        <v>20</v>
      </c>
      <c r="I3270" s="1">
        <f t="shared" si="258"/>
        <v>459740</v>
      </c>
      <c r="J3270" t="s">
        <v>21</v>
      </c>
      <c r="K3270" t="s">
        <v>3</v>
      </c>
      <c r="L3270">
        <v>2019</v>
      </c>
      <c r="M3270">
        <v>44</v>
      </c>
      <c r="N3270">
        <v>4</v>
      </c>
      <c r="O3270">
        <f t="shared" si="260"/>
        <v>4108</v>
      </c>
    </row>
    <row r="3271" spans="1:15" x14ac:dyDescent="0.25">
      <c r="A3271" t="s">
        <v>11</v>
      </c>
      <c r="B3271" t="s">
        <v>3</v>
      </c>
      <c r="C3271" t="str">
        <f t="shared" si="259"/>
        <v>NW</v>
      </c>
      <c r="D3271">
        <v>2019</v>
      </c>
      <c r="E3271">
        <v>45</v>
      </c>
      <c r="F3271" t="str">
        <f t="shared" si="256"/>
        <v>2019Q4</v>
      </c>
      <c r="G3271" t="str">
        <f t="shared" si="257"/>
        <v>PROD_0072019Q4</v>
      </c>
      <c r="H3271">
        <v>34</v>
      </c>
      <c r="I3271" s="1">
        <f t="shared" si="258"/>
        <v>781558</v>
      </c>
      <c r="J3271" t="s">
        <v>21</v>
      </c>
      <c r="K3271" t="s">
        <v>3</v>
      </c>
      <c r="L3271">
        <v>2019</v>
      </c>
      <c r="M3271">
        <v>45</v>
      </c>
      <c r="N3271">
        <v>6</v>
      </c>
      <c r="O3271">
        <f t="shared" si="260"/>
        <v>6162</v>
      </c>
    </row>
    <row r="3272" spans="1:15" x14ac:dyDescent="0.25">
      <c r="A3272" t="s">
        <v>11</v>
      </c>
      <c r="B3272" t="s">
        <v>3</v>
      </c>
      <c r="C3272" t="str">
        <f t="shared" si="259"/>
        <v>NW</v>
      </c>
      <c r="D3272">
        <v>2019</v>
      </c>
      <c r="E3272">
        <v>46</v>
      </c>
      <c r="F3272" t="str">
        <f t="shared" si="256"/>
        <v>2019Q4</v>
      </c>
      <c r="G3272" t="str">
        <f t="shared" si="257"/>
        <v>PROD_0072019Q4</v>
      </c>
      <c r="H3272">
        <v>31</v>
      </c>
      <c r="I3272" s="1">
        <f t="shared" si="258"/>
        <v>712597</v>
      </c>
      <c r="J3272" t="s">
        <v>21</v>
      </c>
      <c r="K3272" t="s">
        <v>3</v>
      </c>
      <c r="L3272">
        <v>2019</v>
      </c>
      <c r="M3272">
        <v>46</v>
      </c>
      <c r="N3272">
        <v>6</v>
      </c>
      <c r="O3272">
        <f t="shared" si="260"/>
        <v>6162</v>
      </c>
    </row>
    <row r="3273" spans="1:15" x14ac:dyDescent="0.25">
      <c r="A3273" t="s">
        <v>11</v>
      </c>
      <c r="B3273" t="s">
        <v>3</v>
      </c>
      <c r="C3273" t="str">
        <f t="shared" si="259"/>
        <v>NW</v>
      </c>
      <c r="D3273">
        <v>2019</v>
      </c>
      <c r="E3273">
        <v>47</v>
      </c>
      <c r="F3273" t="str">
        <f t="shared" si="256"/>
        <v>2019Q4</v>
      </c>
      <c r="G3273" t="str">
        <f t="shared" si="257"/>
        <v>PROD_0072019Q4</v>
      </c>
      <c r="H3273">
        <v>33</v>
      </c>
      <c r="I3273" s="1">
        <f t="shared" si="258"/>
        <v>758571</v>
      </c>
      <c r="J3273" t="s">
        <v>21</v>
      </c>
      <c r="K3273" t="s">
        <v>3</v>
      </c>
      <c r="L3273">
        <v>2019</v>
      </c>
      <c r="M3273">
        <v>47</v>
      </c>
      <c r="N3273">
        <v>6</v>
      </c>
      <c r="O3273">
        <f t="shared" si="260"/>
        <v>6162</v>
      </c>
    </row>
    <row r="3274" spans="1:15" x14ac:dyDescent="0.25">
      <c r="A3274" t="s">
        <v>11</v>
      </c>
      <c r="B3274" t="s">
        <v>3</v>
      </c>
      <c r="C3274" t="str">
        <f t="shared" si="259"/>
        <v>NW</v>
      </c>
      <c r="D3274">
        <v>2019</v>
      </c>
      <c r="E3274">
        <v>48</v>
      </c>
      <c r="F3274" t="str">
        <f t="shared" si="256"/>
        <v>2019Q4</v>
      </c>
      <c r="G3274" t="str">
        <f t="shared" si="257"/>
        <v>PROD_0072019Q4</v>
      </c>
      <c r="H3274">
        <v>30</v>
      </c>
      <c r="I3274" s="1">
        <f t="shared" si="258"/>
        <v>689610</v>
      </c>
      <c r="J3274" t="s">
        <v>21</v>
      </c>
      <c r="K3274" t="s">
        <v>3</v>
      </c>
      <c r="L3274">
        <v>2019</v>
      </c>
      <c r="M3274">
        <v>48</v>
      </c>
      <c r="N3274">
        <v>5</v>
      </c>
      <c r="O3274">
        <f t="shared" si="260"/>
        <v>5135</v>
      </c>
    </row>
    <row r="3275" spans="1:15" x14ac:dyDescent="0.25">
      <c r="A3275" t="s">
        <v>11</v>
      </c>
      <c r="B3275" t="s">
        <v>3</v>
      </c>
      <c r="C3275" t="str">
        <f t="shared" si="259"/>
        <v>NW</v>
      </c>
      <c r="D3275">
        <v>2019</v>
      </c>
      <c r="E3275">
        <v>49</v>
      </c>
      <c r="F3275" t="str">
        <f t="shared" si="256"/>
        <v>2019Q4</v>
      </c>
      <c r="G3275" t="str">
        <f t="shared" si="257"/>
        <v>PROD_0072019Q4</v>
      </c>
      <c r="H3275">
        <v>25</v>
      </c>
      <c r="I3275" s="1">
        <f t="shared" si="258"/>
        <v>574675</v>
      </c>
      <c r="J3275" t="s">
        <v>21</v>
      </c>
      <c r="K3275" t="s">
        <v>3</v>
      </c>
      <c r="L3275">
        <v>2019</v>
      </c>
      <c r="M3275">
        <v>49</v>
      </c>
      <c r="N3275">
        <v>4</v>
      </c>
      <c r="O3275">
        <f t="shared" si="260"/>
        <v>4108</v>
      </c>
    </row>
    <row r="3276" spans="1:15" x14ac:dyDescent="0.25">
      <c r="A3276" t="s">
        <v>11</v>
      </c>
      <c r="B3276" t="s">
        <v>3</v>
      </c>
      <c r="C3276" t="str">
        <f t="shared" si="259"/>
        <v>NW</v>
      </c>
      <c r="D3276">
        <v>2019</v>
      </c>
      <c r="E3276">
        <v>50</v>
      </c>
      <c r="F3276" t="str">
        <f t="shared" si="256"/>
        <v>2019Q4</v>
      </c>
      <c r="G3276" t="str">
        <f t="shared" si="257"/>
        <v>PROD_0072019Q4</v>
      </c>
      <c r="H3276">
        <v>30</v>
      </c>
      <c r="I3276" s="1">
        <f t="shared" si="258"/>
        <v>689610</v>
      </c>
      <c r="J3276" t="s">
        <v>21</v>
      </c>
      <c r="K3276" t="s">
        <v>3</v>
      </c>
      <c r="L3276">
        <v>2019</v>
      </c>
      <c r="M3276">
        <v>50</v>
      </c>
      <c r="N3276">
        <v>5</v>
      </c>
      <c r="O3276">
        <f t="shared" si="260"/>
        <v>5135</v>
      </c>
    </row>
    <row r="3277" spans="1:15" x14ac:dyDescent="0.25">
      <c r="A3277" t="s">
        <v>11</v>
      </c>
      <c r="B3277" t="s">
        <v>3</v>
      </c>
      <c r="C3277" t="str">
        <f t="shared" si="259"/>
        <v>NW</v>
      </c>
      <c r="D3277">
        <v>2019</v>
      </c>
      <c r="E3277">
        <v>51</v>
      </c>
      <c r="F3277" t="str">
        <f t="shared" si="256"/>
        <v>2019Q4</v>
      </c>
      <c r="G3277" t="str">
        <f t="shared" si="257"/>
        <v>PROD_0072019Q4</v>
      </c>
      <c r="H3277">
        <v>18</v>
      </c>
      <c r="I3277" s="1">
        <f t="shared" si="258"/>
        <v>413766</v>
      </c>
      <c r="J3277" t="s">
        <v>21</v>
      </c>
      <c r="K3277" t="s">
        <v>3</v>
      </c>
      <c r="L3277">
        <v>2019</v>
      </c>
      <c r="M3277">
        <v>51</v>
      </c>
      <c r="N3277">
        <v>3</v>
      </c>
      <c r="O3277">
        <f t="shared" si="260"/>
        <v>3081</v>
      </c>
    </row>
    <row r="3278" spans="1:15" x14ac:dyDescent="0.25">
      <c r="A3278" t="s">
        <v>11</v>
      </c>
      <c r="B3278" t="s">
        <v>3</v>
      </c>
      <c r="C3278" t="str">
        <f t="shared" si="259"/>
        <v>NW</v>
      </c>
      <c r="D3278">
        <v>2020</v>
      </c>
      <c r="E3278">
        <v>0</v>
      </c>
      <c r="F3278" t="str">
        <f t="shared" si="256"/>
        <v>2020Q1</v>
      </c>
      <c r="G3278" t="str">
        <f t="shared" si="257"/>
        <v>PROD_0072020Q1</v>
      </c>
      <c r="H3278">
        <v>34</v>
      </c>
      <c r="I3278" s="1">
        <f t="shared" si="258"/>
        <v>786080</v>
      </c>
      <c r="J3278" t="s">
        <v>21</v>
      </c>
      <c r="K3278" t="s">
        <v>3</v>
      </c>
      <c r="L3278">
        <v>2020</v>
      </c>
      <c r="M3278">
        <v>0</v>
      </c>
      <c r="N3278">
        <v>5</v>
      </c>
      <c r="O3278">
        <f t="shared" si="260"/>
        <v>5135</v>
      </c>
    </row>
    <row r="3279" spans="1:15" x14ac:dyDescent="0.25">
      <c r="A3279" t="s">
        <v>11</v>
      </c>
      <c r="B3279" t="s">
        <v>3</v>
      </c>
      <c r="C3279" t="str">
        <f t="shared" si="259"/>
        <v>NW</v>
      </c>
      <c r="D3279">
        <v>2020</v>
      </c>
      <c r="E3279">
        <v>1</v>
      </c>
      <c r="F3279" t="str">
        <f t="shared" si="256"/>
        <v>2020Q1</v>
      </c>
      <c r="G3279" t="str">
        <f t="shared" si="257"/>
        <v>PROD_0072020Q1</v>
      </c>
      <c r="H3279">
        <v>30</v>
      </c>
      <c r="I3279" s="1">
        <f t="shared" si="258"/>
        <v>693600</v>
      </c>
      <c r="J3279" t="s">
        <v>21</v>
      </c>
      <c r="K3279" t="s">
        <v>3</v>
      </c>
      <c r="L3279">
        <v>2020</v>
      </c>
      <c r="M3279">
        <v>1</v>
      </c>
      <c r="N3279">
        <v>5</v>
      </c>
      <c r="O3279">
        <f t="shared" si="260"/>
        <v>5135</v>
      </c>
    </row>
    <row r="3280" spans="1:15" x14ac:dyDescent="0.25">
      <c r="A3280" t="s">
        <v>11</v>
      </c>
      <c r="B3280" t="s">
        <v>3</v>
      </c>
      <c r="C3280" t="str">
        <f t="shared" si="259"/>
        <v>NW</v>
      </c>
      <c r="D3280">
        <v>2020</v>
      </c>
      <c r="E3280">
        <v>2</v>
      </c>
      <c r="F3280" t="str">
        <f t="shared" si="256"/>
        <v>2020Q1</v>
      </c>
      <c r="G3280" t="str">
        <f t="shared" si="257"/>
        <v>PROD_0072020Q1</v>
      </c>
      <c r="H3280">
        <v>42</v>
      </c>
      <c r="I3280" s="1">
        <f t="shared" si="258"/>
        <v>971040</v>
      </c>
      <c r="J3280" t="s">
        <v>21</v>
      </c>
      <c r="K3280" t="s">
        <v>3</v>
      </c>
      <c r="L3280">
        <v>2020</v>
      </c>
      <c r="M3280">
        <v>2</v>
      </c>
      <c r="N3280">
        <v>8</v>
      </c>
      <c r="O3280">
        <f t="shared" si="260"/>
        <v>8216</v>
      </c>
    </row>
    <row r="3281" spans="1:15" x14ac:dyDescent="0.25">
      <c r="A3281" t="s">
        <v>11</v>
      </c>
      <c r="B3281" t="s">
        <v>3</v>
      </c>
      <c r="C3281" t="str">
        <f t="shared" si="259"/>
        <v>NW</v>
      </c>
      <c r="D3281">
        <v>2020</v>
      </c>
      <c r="E3281">
        <v>3</v>
      </c>
      <c r="F3281" t="str">
        <f t="shared" si="256"/>
        <v>2020Q1</v>
      </c>
      <c r="G3281" t="str">
        <f t="shared" si="257"/>
        <v>PROD_0072020Q1</v>
      </c>
      <c r="H3281">
        <v>42</v>
      </c>
      <c r="I3281" s="1">
        <f t="shared" si="258"/>
        <v>971040</v>
      </c>
      <c r="J3281" t="s">
        <v>21</v>
      </c>
      <c r="K3281" t="s">
        <v>3</v>
      </c>
      <c r="L3281">
        <v>2020</v>
      </c>
      <c r="M3281">
        <v>3</v>
      </c>
      <c r="N3281">
        <v>8</v>
      </c>
      <c r="O3281">
        <f t="shared" si="260"/>
        <v>8216</v>
      </c>
    </row>
    <row r="3282" spans="1:15" x14ac:dyDescent="0.25">
      <c r="A3282" t="s">
        <v>11</v>
      </c>
      <c r="B3282" t="s">
        <v>3</v>
      </c>
      <c r="C3282" t="str">
        <f t="shared" si="259"/>
        <v>NW</v>
      </c>
      <c r="D3282">
        <v>2020</v>
      </c>
      <c r="E3282">
        <v>4</v>
      </c>
      <c r="F3282" t="str">
        <f t="shared" si="256"/>
        <v>2020Q1</v>
      </c>
      <c r="G3282" t="str">
        <f t="shared" si="257"/>
        <v>PROD_0072020Q1</v>
      </c>
      <c r="H3282">
        <v>29</v>
      </c>
      <c r="I3282" s="1">
        <f t="shared" si="258"/>
        <v>670480</v>
      </c>
      <c r="J3282" t="s">
        <v>21</v>
      </c>
      <c r="K3282" t="s">
        <v>3</v>
      </c>
      <c r="L3282">
        <v>2020</v>
      </c>
      <c r="M3282">
        <v>4</v>
      </c>
      <c r="N3282">
        <v>6</v>
      </c>
      <c r="O3282">
        <f t="shared" si="260"/>
        <v>6162</v>
      </c>
    </row>
    <row r="3283" spans="1:15" x14ac:dyDescent="0.25">
      <c r="A3283" t="s">
        <v>11</v>
      </c>
      <c r="B3283" t="s">
        <v>3</v>
      </c>
      <c r="C3283" t="str">
        <f t="shared" si="259"/>
        <v>NW</v>
      </c>
      <c r="D3283">
        <v>2020</v>
      </c>
      <c r="E3283">
        <v>5</v>
      </c>
      <c r="F3283" t="str">
        <f t="shared" si="256"/>
        <v>2020Q1</v>
      </c>
      <c r="G3283" t="str">
        <f t="shared" si="257"/>
        <v>PROD_0072020Q1</v>
      </c>
      <c r="H3283">
        <v>24</v>
      </c>
      <c r="I3283" s="1">
        <f t="shared" si="258"/>
        <v>554880</v>
      </c>
      <c r="J3283" t="s">
        <v>21</v>
      </c>
      <c r="K3283" t="s">
        <v>3</v>
      </c>
      <c r="L3283">
        <v>2020</v>
      </c>
      <c r="M3283">
        <v>5</v>
      </c>
      <c r="N3283">
        <v>5</v>
      </c>
      <c r="O3283">
        <f t="shared" si="260"/>
        <v>5135</v>
      </c>
    </row>
    <row r="3284" spans="1:15" x14ac:dyDescent="0.25">
      <c r="A3284" t="s">
        <v>11</v>
      </c>
      <c r="B3284" t="s">
        <v>3</v>
      </c>
      <c r="C3284" t="str">
        <f t="shared" si="259"/>
        <v>NW</v>
      </c>
      <c r="D3284">
        <v>2020</v>
      </c>
      <c r="E3284">
        <v>6</v>
      </c>
      <c r="F3284" t="str">
        <f t="shared" si="256"/>
        <v>2020Q1</v>
      </c>
      <c r="G3284" t="str">
        <f t="shared" si="257"/>
        <v>PROD_0072020Q1</v>
      </c>
      <c r="H3284">
        <v>36</v>
      </c>
      <c r="I3284" s="1">
        <f t="shared" si="258"/>
        <v>832320</v>
      </c>
      <c r="J3284" t="s">
        <v>21</v>
      </c>
      <c r="K3284" t="s">
        <v>3</v>
      </c>
      <c r="L3284">
        <v>2020</v>
      </c>
      <c r="M3284">
        <v>6</v>
      </c>
      <c r="N3284">
        <v>7</v>
      </c>
      <c r="O3284">
        <f t="shared" si="260"/>
        <v>7189</v>
      </c>
    </row>
    <row r="3285" spans="1:15" x14ac:dyDescent="0.25">
      <c r="A3285" t="s">
        <v>11</v>
      </c>
      <c r="B3285" t="s">
        <v>3</v>
      </c>
      <c r="C3285" t="str">
        <f t="shared" si="259"/>
        <v>NW</v>
      </c>
      <c r="D3285">
        <v>2020</v>
      </c>
      <c r="E3285">
        <v>7</v>
      </c>
      <c r="F3285" t="str">
        <f t="shared" si="256"/>
        <v>2020Q1</v>
      </c>
      <c r="G3285" t="str">
        <f t="shared" si="257"/>
        <v>PROD_0072020Q1</v>
      </c>
      <c r="H3285">
        <v>42</v>
      </c>
      <c r="I3285" s="1">
        <f t="shared" si="258"/>
        <v>971040</v>
      </c>
      <c r="J3285" t="s">
        <v>21</v>
      </c>
      <c r="K3285" t="s">
        <v>3</v>
      </c>
      <c r="L3285">
        <v>2020</v>
      </c>
      <c r="M3285">
        <v>7</v>
      </c>
      <c r="N3285">
        <v>8</v>
      </c>
      <c r="O3285">
        <f t="shared" si="260"/>
        <v>8216</v>
      </c>
    </row>
    <row r="3286" spans="1:15" x14ac:dyDescent="0.25">
      <c r="A3286" t="s">
        <v>11</v>
      </c>
      <c r="B3286" t="s">
        <v>3</v>
      </c>
      <c r="C3286" t="str">
        <f t="shared" si="259"/>
        <v>NW</v>
      </c>
      <c r="D3286">
        <v>2020</v>
      </c>
      <c r="E3286">
        <v>8</v>
      </c>
      <c r="F3286" t="str">
        <f t="shared" si="256"/>
        <v>2020Q1</v>
      </c>
      <c r="G3286" t="str">
        <f t="shared" si="257"/>
        <v>PROD_0072020Q1</v>
      </c>
      <c r="H3286">
        <v>42</v>
      </c>
      <c r="I3286" s="1">
        <f t="shared" si="258"/>
        <v>971040</v>
      </c>
      <c r="J3286" t="s">
        <v>21</v>
      </c>
      <c r="K3286" t="s">
        <v>3</v>
      </c>
      <c r="L3286">
        <v>2020</v>
      </c>
      <c r="M3286">
        <v>8</v>
      </c>
      <c r="N3286">
        <v>8</v>
      </c>
      <c r="O3286">
        <f t="shared" si="260"/>
        <v>8216</v>
      </c>
    </row>
    <row r="3287" spans="1:15" x14ac:dyDescent="0.25">
      <c r="A3287" t="s">
        <v>11</v>
      </c>
      <c r="B3287" t="s">
        <v>3</v>
      </c>
      <c r="C3287" t="str">
        <f t="shared" si="259"/>
        <v>NW</v>
      </c>
      <c r="D3287">
        <v>2020</v>
      </c>
      <c r="E3287">
        <v>9</v>
      </c>
      <c r="F3287" t="str">
        <f t="shared" si="256"/>
        <v>2020Q1</v>
      </c>
      <c r="G3287" t="str">
        <f t="shared" si="257"/>
        <v>PROD_0072020Q1</v>
      </c>
      <c r="H3287">
        <v>29</v>
      </c>
      <c r="I3287" s="1">
        <f t="shared" si="258"/>
        <v>670480</v>
      </c>
      <c r="J3287" t="s">
        <v>21</v>
      </c>
      <c r="K3287" t="s">
        <v>3</v>
      </c>
      <c r="L3287">
        <v>2020</v>
      </c>
      <c r="M3287">
        <v>9</v>
      </c>
      <c r="N3287">
        <v>5</v>
      </c>
      <c r="O3287">
        <f t="shared" si="260"/>
        <v>5135</v>
      </c>
    </row>
    <row r="3288" spans="1:15" x14ac:dyDescent="0.25">
      <c r="A3288" t="s">
        <v>11</v>
      </c>
      <c r="B3288" t="s">
        <v>3</v>
      </c>
      <c r="C3288" t="str">
        <f t="shared" si="259"/>
        <v>NW</v>
      </c>
      <c r="D3288">
        <v>2020</v>
      </c>
      <c r="E3288">
        <v>10</v>
      </c>
      <c r="F3288" t="str">
        <f t="shared" si="256"/>
        <v>2020Q1</v>
      </c>
      <c r="G3288" t="str">
        <f t="shared" si="257"/>
        <v>PROD_0072020Q1</v>
      </c>
      <c r="H3288">
        <v>42</v>
      </c>
      <c r="I3288" s="1">
        <f t="shared" si="258"/>
        <v>971040</v>
      </c>
      <c r="J3288" t="s">
        <v>21</v>
      </c>
      <c r="K3288" t="s">
        <v>3</v>
      </c>
      <c r="L3288">
        <v>2020</v>
      </c>
      <c r="M3288">
        <v>10</v>
      </c>
      <c r="N3288">
        <v>6</v>
      </c>
      <c r="O3288">
        <f t="shared" si="260"/>
        <v>6162</v>
      </c>
    </row>
    <row r="3289" spans="1:15" x14ac:dyDescent="0.25">
      <c r="A3289" t="s">
        <v>11</v>
      </c>
      <c r="B3289" t="s">
        <v>3</v>
      </c>
      <c r="C3289" t="str">
        <f t="shared" si="259"/>
        <v>NW</v>
      </c>
      <c r="D3289">
        <v>2020</v>
      </c>
      <c r="E3289">
        <v>11</v>
      </c>
      <c r="F3289" t="str">
        <f t="shared" si="256"/>
        <v>2020Q1</v>
      </c>
      <c r="G3289" t="str">
        <f t="shared" si="257"/>
        <v>PROD_0072020Q1</v>
      </c>
      <c r="H3289">
        <v>47</v>
      </c>
      <c r="I3289" s="1">
        <f t="shared" si="258"/>
        <v>1086640</v>
      </c>
      <c r="J3289" t="s">
        <v>21</v>
      </c>
      <c r="K3289" t="s">
        <v>3</v>
      </c>
      <c r="L3289">
        <v>2020</v>
      </c>
      <c r="M3289">
        <v>11</v>
      </c>
      <c r="N3289">
        <v>6</v>
      </c>
      <c r="O3289">
        <f t="shared" si="260"/>
        <v>6162</v>
      </c>
    </row>
    <row r="3290" spans="1:15" x14ac:dyDescent="0.25">
      <c r="A3290" t="s">
        <v>11</v>
      </c>
      <c r="B3290" t="s">
        <v>3</v>
      </c>
      <c r="C3290" t="str">
        <f t="shared" si="259"/>
        <v>NW</v>
      </c>
      <c r="D3290">
        <v>2020</v>
      </c>
      <c r="E3290">
        <v>12</v>
      </c>
      <c r="F3290" t="str">
        <f t="shared" si="256"/>
        <v>2020Q1</v>
      </c>
      <c r="G3290" t="str">
        <f t="shared" si="257"/>
        <v>PROD_0072020Q1</v>
      </c>
      <c r="H3290">
        <v>26</v>
      </c>
      <c r="I3290" s="1">
        <f t="shared" si="258"/>
        <v>601120</v>
      </c>
      <c r="J3290" t="s">
        <v>21</v>
      </c>
      <c r="K3290" t="s">
        <v>3</v>
      </c>
      <c r="L3290">
        <v>2020</v>
      </c>
      <c r="M3290">
        <v>12</v>
      </c>
      <c r="N3290">
        <v>3</v>
      </c>
      <c r="O3290">
        <f t="shared" si="260"/>
        <v>3081</v>
      </c>
    </row>
    <row r="3291" spans="1:15" x14ac:dyDescent="0.25">
      <c r="A3291" t="s">
        <v>11</v>
      </c>
      <c r="B3291" t="s">
        <v>3</v>
      </c>
      <c r="C3291" t="str">
        <f t="shared" si="259"/>
        <v>NW</v>
      </c>
      <c r="D3291">
        <v>2020</v>
      </c>
      <c r="E3291">
        <v>13</v>
      </c>
      <c r="F3291" t="str">
        <f t="shared" si="256"/>
        <v>2020Q2</v>
      </c>
      <c r="G3291" t="str">
        <f t="shared" si="257"/>
        <v>PROD_0072020Q2</v>
      </c>
      <c r="H3291">
        <v>30</v>
      </c>
      <c r="I3291" s="1">
        <f t="shared" si="258"/>
        <v>693600</v>
      </c>
      <c r="J3291" t="s">
        <v>21</v>
      </c>
      <c r="K3291" t="s">
        <v>3</v>
      </c>
      <c r="L3291">
        <v>2020</v>
      </c>
      <c r="M3291">
        <v>13</v>
      </c>
      <c r="N3291">
        <v>3</v>
      </c>
      <c r="O3291">
        <f t="shared" si="260"/>
        <v>3081</v>
      </c>
    </row>
    <row r="3292" spans="1:15" x14ac:dyDescent="0.25">
      <c r="A3292" t="s">
        <v>11</v>
      </c>
      <c r="B3292" t="s">
        <v>3</v>
      </c>
      <c r="C3292" t="str">
        <f t="shared" si="259"/>
        <v>NW</v>
      </c>
      <c r="D3292">
        <v>2020</v>
      </c>
      <c r="E3292">
        <v>14</v>
      </c>
      <c r="F3292" t="str">
        <f t="shared" si="256"/>
        <v>2020Q2</v>
      </c>
      <c r="G3292" t="str">
        <f t="shared" si="257"/>
        <v>PROD_0072020Q2</v>
      </c>
      <c r="H3292">
        <v>32</v>
      </c>
      <c r="I3292" s="1">
        <f t="shared" si="258"/>
        <v>739840</v>
      </c>
      <c r="J3292" t="s">
        <v>21</v>
      </c>
      <c r="K3292" t="s">
        <v>3</v>
      </c>
      <c r="L3292">
        <v>2020</v>
      </c>
      <c r="M3292">
        <v>14</v>
      </c>
      <c r="N3292">
        <v>3</v>
      </c>
      <c r="O3292">
        <f t="shared" si="260"/>
        <v>3081</v>
      </c>
    </row>
    <row r="3293" spans="1:15" x14ac:dyDescent="0.25">
      <c r="A3293" t="s">
        <v>11</v>
      </c>
      <c r="B3293" t="s">
        <v>3</v>
      </c>
      <c r="C3293" t="str">
        <f t="shared" si="259"/>
        <v>NW</v>
      </c>
      <c r="D3293">
        <v>2020</v>
      </c>
      <c r="E3293">
        <v>15</v>
      </c>
      <c r="F3293" t="str">
        <f t="shared" si="256"/>
        <v>2020Q2</v>
      </c>
      <c r="G3293" t="str">
        <f t="shared" si="257"/>
        <v>PROD_0072020Q2</v>
      </c>
      <c r="H3293">
        <v>37</v>
      </c>
      <c r="I3293" s="1">
        <f t="shared" si="258"/>
        <v>855440</v>
      </c>
      <c r="J3293" t="s">
        <v>21</v>
      </c>
      <c r="K3293" t="s">
        <v>3</v>
      </c>
      <c r="L3293">
        <v>2020</v>
      </c>
      <c r="M3293">
        <v>15</v>
      </c>
      <c r="N3293">
        <v>4</v>
      </c>
      <c r="O3293">
        <f t="shared" si="260"/>
        <v>4108</v>
      </c>
    </row>
    <row r="3294" spans="1:15" x14ac:dyDescent="0.25">
      <c r="A3294" t="s">
        <v>11</v>
      </c>
      <c r="B3294" t="s">
        <v>3</v>
      </c>
      <c r="C3294" t="str">
        <f t="shared" si="259"/>
        <v>NW</v>
      </c>
      <c r="D3294">
        <v>2020</v>
      </c>
      <c r="E3294">
        <v>16</v>
      </c>
      <c r="F3294" t="str">
        <f t="shared" si="256"/>
        <v>2020Q2</v>
      </c>
      <c r="G3294" t="str">
        <f t="shared" si="257"/>
        <v>PROD_0072020Q2</v>
      </c>
      <c r="H3294">
        <v>40</v>
      </c>
      <c r="I3294" s="1">
        <f t="shared" si="258"/>
        <v>924800</v>
      </c>
      <c r="J3294" t="s">
        <v>21</v>
      </c>
      <c r="K3294" t="s">
        <v>3</v>
      </c>
      <c r="L3294">
        <v>2020</v>
      </c>
      <c r="M3294">
        <v>16</v>
      </c>
      <c r="N3294">
        <v>5</v>
      </c>
      <c r="O3294">
        <f t="shared" si="260"/>
        <v>5135</v>
      </c>
    </row>
    <row r="3295" spans="1:15" x14ac:dyDescent="0.25">
      <c r="A3295" t="s">
        <v>11</v>
      </c>
      <c r="B3295" t="s">
        <v>3</v>
      </c>
      <c r="C3295" t="str">
        <f t="shared" si="259"/>
        <v>NW</v>
      </c>
      <c r="D3295">
        <v>2020</v>
      </c>
      <c r="E3295">
        <v>17</v>
      </c>
      <c r="F3295" t="str">
        <f t="shared" si="256"/>
        <v>2020Q2</v>
      </c>
      <c r="G3295" t="str">
        <f t="shared" si="257"/>
        <v>PROD_0072020Q2</v>
      </c>
      <c r="H3295">
        <v>30</v>
      </c>
      <c r="I3295" s="1">
        <f t="shared" si="258"/>
        <v>693600</v>
      </c>
      <c r="J3295" t="s">
        <v>21</v>
      </c>
      <c r="K3295" t="s">
        <v>3</v>
      </c>
      <c r="L3295">
        <v>2020</v>
      </c>
      <c r="M3295">
        <v>17</v>
      </c>
      <c r="N3295">
        <v>4</v>
      </c>
      <c r="O3295">
        <f t="shared" si="260"/>
        <v>4108</v>
      </c>
    </row>
    <row r="3296" spans="1:15" x14ac:dyDescent="0.25">
      <c r="A3296" t="s">
        <v>11</v>
      </c>
      <c r="B3296" t="s">
        <v>3</v>
      </c>
      <c r="C3296" t="str">
        <f t="shared" si="259"/>
        <v>NW</v>
      </c>
      <c r="D3296">
        <v>2020</v>
      </c>
      <c r="E3296">
        <v>18</v>
      </c>
      <c r="F3296" t="str">
        <f t="shared" si="256"/>
        <v>2020Q2</v>
      </c>
      <c r="G3296" t="str">
        <f t="shared" si="257"/>
        <v>PROD_0072020Q2</v>
      </c>
      <c r="H3296">
        <v>37</v>
      </c>
      <c r="I3296" s="1">
        <f t="shared" si="258"/>
        <v>855440</v>
      </c>
      <c r="J3296" t="s">
        <v>21</v>
      </c>
      <c r="K3296" t="s">
        <v>3</v>
      </c>
      <c r="L3296">
        <v>2020</v>
      </c>
      <c r="M3296">
        <v>18</v>
      </c>
      <c r="N3296">
        <v>4</v>
      </c>
      <c r="O3296">
        <f t="shared" si="260"/>
        <v>4108</v>
      </c>
    </row>
    <row r="3297" spans="1:15" x14ac:dyDescent="0.25">
      <c r="A3297" t="s">
        <v>11</v>
      </c>
      <c r="B3297" t="s">
        <v>3</v>
      </c>
      <c r="C3297" t="str">
        <f t="shared" si="259"/>
        <v>NW</v>
      </c>
      <c r="D3297">
        <v>2020</v>
      </c>
      <c r="E3297">
        <v>19</v>
      </c>
      <c r="F3297" t="str">
        <f t="shared" si="256"/>
        <v>2020Q2</v>
      </c>
      <c r="G3297" t="str">
        <f t="shared" si="257"/>
        <v>PROD_0072020Q2</v>
      </c>
      <c r="H3297">
        <v>33</v>
      </c>
      <c r="I3297" s="1">
        <f t="shared" si="258"/>
        <v>762960</v>
      </c>
      <c r="J3297" t="s">
        <v>21</v>
      </c>
      <c r="K3297" t="s">
        <v>3</v>
      </c>
      <c r="L3297">
        <v>2020</v>
      </c>
      <c r="M3297">
        <v>19</v>
      </c>
      <c r="N3297">
        <v>4</v>
      </c>
      <c r="O3297">
        <f t="shared" si="260"/>
        <v>4108</v>
      </c>
    </row>
    <row r="3298" spans="1:15" x14ac:dyDescent="0.25">
      <c r="A3298" t="s">
        <v>11</v>
      </c>
      <c r="B3298" t="s">
        <v>3</v>
      </c>
      <c r="C3298" t="str">
        <f t="shared" si="259"/>
        <v>NW</v>
      </c>
      <c r="D3298">
        <v>2020</v>
      </c>
      <c r="E3298">
        <v>20</v>
      </c>
      <c r="F3298" t="str">
        <f t="shared" si="256"/>
        <v>2020Q2</v>
      </c>
      <c r="G3298" t="str">
        <f t="shared" si="257"/>
        <v>PROD_0072020Q2</v>
      </c>
      <c r="H3298">
        <v>40</v>
      </c>
      <c r="I3298" s="1">
        <f t="shared" si="258"/>
        <v>924800</v>
      </c>
      <c r="J3298" t="s">
        <v>21</v>
      </c>
      <c r="K3298" t="s">
        <v>3</v>
      </c>
      <c r="L3298">
        <v>2020</v>
      </c>
      <c r="M3298">
        <v>20</v>
      </c>
      <c r="N3298">
        <v>5</v>
      </c>
      <c r="O3298">
        <f t="shared" si="260"/>
        <v>5135</v>
      </c>
    </row>
    <row r="3299" spans="1:15" x14ac:dyDescent="0.25">
      <c r="A3299" t="s">
        <v>11</v>
      </c>
      <c r="B3299" t="s">
        <v>3</v>
      </c>
      <c r="C3299" t="str">
        <f t="shared" si="259"/>
        <v>NW</v>
      </c>
      <c r="D3299">
        <v>2020</v>
      </c>
      <c r="E3299">
        <v>21</v>
      </c>
      <c r="F3299" t="str">
        <f t="shared" si="256"/>
        <v>2020Q2</v>
      </c>
      <c r="G3299" t="str">
        <f t="shared" si="257"/>
        <v>PROD_0072020Q2</v>
      </c>
      <c r="H3299">
        <v>36</v>
      </c>
      <c r="I3299" s="1">
        <f t="shared" si="258"/>
        <v>832320</v>
      </c>
      <c r="J3299" t="s">
        <v>21</v>
      </c>
      <c r="K3299" t="s">
        <v>3</v>
      </c>
      <c r="L3299">
        <v>2020</v>
      </c>
      <c r="M3299">
        <v>21</v>
      </c>
      <c r="N3299">
        <v>5</v>
      </c>
      <c r="O3299">
        <f t="shared" si="260"/>
        <v>5135</v>
      </c>
    </row>
    <row r="3300" spans="1:15" x14ac:dyDescent="0.25">
      <c r="A3300" t="s">
        <v>11</v>
      </c>
      <c r="B3300" t="s">
        <v>3</v>
      </c>
      <c r="C3300" t="str">
        <f t="shared" si="259"/>
        <v>NW</v>
      </c>
      <c r="D3300">
        <v>2020</v>
      </c>
      <c r="E3300">
        <v>22</v>
      </c>
      <c r="F3300" t="str">
        <f t="shared" si="256"/>
        <v>2020Q2</v>
      </c>
      <c r="G3300" t="str">
        <f t="shared" si="257"/>
        <v>PROD_0072020Q2</v>
      </c>
      <c r="H3300">
        <v>22</v>
      </c>
      <c r="I3300" s="1">
        <f t="shared" si="258"/>
        <v>508640</v>
      </c>
      <c r="J3300" t="s">
        <v>21</v>
      </c>
      <c r="K3300" t="s">
        <v>3</v>
      </c>
      <c r="L3300">
        <v>2020</v>
      </c>
      <c r="M3300">
        <v>22</v>
      </c>
      <c r="N3300">
        <v>4</v>
      </c>
      <c r="O3300">
        <f t="shared" si="260"/>
        <v>4108</v>
      </c>
    </row>
    <row r="3301" spans="1:15" x14ac:dyDescent="0.25">
      <c r="A3301" t="s">
        <v>11</v>
      </c>
      <c r="B3301" t="s">
        <v>3</v>
      </c>
      <c r="C3301" t="str">
        <f t="shared" si="259"/>
        <v>NW</v>
      </c>
      <c r="D3301">
        <v>2020</v>
      </c>
      <c r="E3301">
        <v>23</v>
      </c>
      <c r="F3301" t="str">
        <f t="shared" si="256"/>
        <v>2020Q2</v>
      </c>
      <c r="G3301" t="str">
        <f t="shared" si="257"/>
        <v>PROD_0072020Q2</v>
      </c>
      <c r="H3301">
        <v>31</v>
      </c>
      <c r="I3301" s="1">
        <f t="shared" si="258"/>
        <v>716720</v>
      </c>
      <c r="J3301" t="s">
        <v>21</v>
      </c>
      <c r="K3301" t="s">
        <v>3</v>
      </c>
      <c r="L3301">
        <v>2020</v>
      </c>
      <c r="M3301">
        <v>23</v>
      </c>
      <c r="N3301">
        <v>6</v>
      </c>
      <c r="O3301">
        <f t="shared" si="260"/>
        <v>6162</v>
      </c>
    </row>
    <row r="3302" spans="1:15" x14ac:dyDescent="0.25">
      <c r="A3302" t="s">
        <v>11</v>
      </c>
      <c r="B3302" t="s">
        <v>3</v>
      </c>
      <c r="C3302" t="str">
        <f t="shared" si="259"/>
        <v>NW</v>
      </c>
      <c r="D3302">
        <v>2020</v>
      </c>
      <c r="E3302">
        <v>24</v>
      </c>
      <c r="F3302" t="str">
        <f t="shared" si="256"/>
        <v>2020Q2</v>
      </c>
      <c r="G3302" t="str">
        <f t="shared" si="257"/>
        <v>PROD_0072020Q2</v>
      </c>
      <c r="H3302">
        <v>39</v>
      </c>
      <c r="I3302" s="1">
        <f t="shared" si="258"/>
        <v>901680</v>
      </c>
      <c r="J3302" t="s">
        <v>21</v>
      </c>
      <c r="K3302" t="s">
        <v>3</v>
      </c>
      <c r="L3302">
        <v>2020</v>
      </c>
      <c r="M3302">
        <v>24</v>
      </c>
      <c r="N3302">
        <v>8</v>
      </c>
      <c r="O3302">
        <f t="shared" si="260"/>
        <v>8216</v>
      </c>
    </row>
    <row r="3303" spans="1:15" x14ac:dyDescent="0.25">
      <c r="A3303" t="s">
        <v>11</v>
      </c>
      <c r="B3303" t="s">
        <v>3</v>
      </c>
      <c r="C3303" t="str">
        <f t="shared" si="259"/>
        <v>NW</v>
      </c>
      <c r="D3303">
        <v>2020</v>
      </c>
      <c r="E3303">
        <v>25</v>
      </c>
      <c r="F3303" t="str">
        <f t="shared" si="256"/>
        <v>2020Q2</v>
      </c>
      <c r="G3303" t="str">
        <f t="shared" si="257"/>
        <v>PROD_0072020Q2</v>
      </c>
      <c r="H3303">
        <v>24</v>
      </c>
      <c r="I3303" s="1">
        <f t="shared" si="258"/>
        <v>554880</v>
      </c>
      <c r="J3303" t="s">
        <v>21</v>
      </c>
      <c r="K3303" t="s">
        <v>3</v>
      </c>
      <c r="L3303">
        <v>2020</v>
      </c>
      <c r="M3303">
        <v>25</v>
      </c>
      <c r="N3303">
        <v>5</v>
      </c>
      <c r="O3303">
        <f t="shared" si="260"/>
        <v>5135</v>
      </c>
    </row>
    <row r="3304" spans="1:15" x14ac:dyDescent="0.25">
      <c r="A3304" t="s">
        <v>11</v>
      </c>
      <c r="B3304" t="s">
        <v>3</v>
      </c>
      <c r="C3304" t="str">
        <f t="shared" si="259"/>
        <v>NW</v>
      </c>
      <c r="D3304">
        <v>2020</v>
      </c>
      <c r="E3304">
        <v>26</v>
      </c>
      <c r="F3304" t="str">
        <f t="shared" si="256"/>
        <v>2020Q3</v>
      </c>
      <c r="G3304" t="str">
        <f t="shared" si="257"/>
        <v>PROD_0072020Q3</v>
      </c>
      <c r="H3304">
        <v>26</v>
      </c>
      <c r="I3304" s="1">
        <f t="shared" si="258"/>
        <v>601120</v>
      </c>
      <c r="J3304" t="s">
        <v>21</v>
      </c>
      <c r="K3304" t="s">
        <v>3</v>
      </c>
      <c r="L3304">
        <v>2020</v>
      </c>
      <c r="M3304">
        <v>26</v>
      </c>
      <c r="N3304">
        <v>6</v>
      </c>
      <c r="O3304">
        <f t="shared" si="260"/>
        <v>6162</v>
      </c>
    </row>
    <row r="3305" spans="1:15" x14ac:dyDescent="0.25">
      <c r="A3305" t="s">
        <v>11</v>
      </c>
      <c r="B3305" t="s">
        <v>3</v>
      </c>
      <c r="C3305" t="str">
        <f t="shared" si="259"/>
        <v>NW</v>
      </c>
      <c r="D3305">
        <v>2020</v>
      </c>
      <c r="E3305">
        <v>27</v>
      </c>
      <c r="F3305" t="str">
        <f t="shared" si="256"/>
        <v>2020Q3</v>
      </c>
      <c r="G3305" t="str">
        <f t="shared" si="257"/>
        <v>PROD_0072020Q3</v>
      </c>
      <c r="H3305">
        <v>24</v>
      </c>
      <c r="I3305" s="1">
        <f t="shared" si="258"/>
        <v>554880</v>
      </c>
      <c r="J3305" t="s">
        <v>21</v>
      </c>
      <c r="K3305" t="s">
        <v>3</v>
      </c>
      <c r="L3305">
        <v>2020</v>
      </c>
      <c r="M3305">
        <v>27</v>
      </c>
      <c r="N3305">
        <v>6</v>
      </c>
      <c r="O3305">
        <f t="shared" si="260"/>
        <v>6162</v>
      </c>
    </row>
    <row r="3306" spans="1:15" x14ac:dyDescent="0.25">
      <c r="A3306" t="s">
        <v>11</v>
      </c>
      <c r="B3306" t="s">
        <v>3</v>
      </c>
      <c r="C3306" t="str">
        <f t="shared" si="259"/>
        <v>NW</v>
      </c>
      <c r="D3306">
        <v>2020</v>
      </c>
      <c r="E3306">
        <v>28</v>
      </c>
      <c r="F3306" t="str">
        <f t="shared" si="256"/>
        <v>2020Q3</v>
      </c>
      <c r="G3306" t="str">
        <f t="shared" si="257"/>
        <v>PROD_0072020Q3</v>
      </c>
      <c r="H3306">
        <v>27</v>
      </c>
      <c r="I3306" s="1">
        <f t="shared" si="258"/>
        <v>624240</v>
      </c>
      <c r="J3306" t="s">
        <v>21</v>
      </c>
      <c r="K3306" t="s">
        <v>3</v>
      </c>
      <c r="L3306">
        <v>2020</v>
      </c>
      <c r="M3306">
        <v>28</v>
      </c>
      <c r="N3306">
        <v>7</v>
      </c>
      <c r="O3306">
        <f t="shared" si="260"/>
        <v>7189</v>
      </c>
    </row>
    <row r="3307" spans="1:15" x14ac:dyDescent="0.25">
      <c r="A3307" t="s">
        <v>11</v>
      </c>
      <c r="B3307" t="s">
        <v>3</v>
      </c>
      <c r="C3307" t="str">
        <f t="shared" si="259"/>
        <v>NW</v>
      </c>
      <c r="D3307">
        <v>2020</v>
      </c>
      <c r="E3307">
        <v>29</v>
      </c>
      <c r="F3307" t="str">
        <f t="shared" si="256"/>
        <v>2020Q3</v>
      </c>
      <c r="G3307" t="str">
        <f t="shared" si="257"/>
        <v>PROD_0072020Q3</v>
      </c>
      <c r="H3307">
        <v>24</v>
      </c>
      <c r="I3307" s="1">
        <f t="shared" si="258"/>
        <v>554880</v>
      </c>
      <c r="J3307" t="s">
        <v>21</v>
      </c>
      <c r="K3307" t="s">
        <v>3</v>
      </c>
      <c r="L3307">
        <v>2020</v>
      </c>
      <c r="M3307">
        <v>29</v>
      </c>
      <c r="N3307">
        <v>6</v>
      </c>
      <c r="O3307">
        <f t="shared" si="260"/>
        <v>6162</v>
      </c>
    </row>
    <row r="3308" spans="1:15" x14ac:dyDescent="0.25">
      <c r="A3308" t="s">
        <v>11</v>
      </c>
      <c r="B3308" t="s">
        <v>3</v>
      </c>
      <c r="C3308" t="str">
        <f t="shared" si="259"/>
        <v>NW</v>
      </c>
      <c r="D3308">
        <v>2020</v>
      </c>
      <c r="E3308">
        <v>30</v>
      </c>
      <c r="F3308" t="str">
        <f t="shared" si="256"/>
        <v>2020Q3</v>
      </c>
      <c r="G3308" t="str">
        <f t="shared" si="257"/>
        <v>PROD_0072020Q3</v>
      </c>
      <c r="H3308">
        <v>25</v>
      </c>
      <c r="I3308" s="1">
        <f t="shared" si="258"/>
        <v>578000</v>
      </c>
      <c r="J3308" t="s">
        <v>21</v>
      </c>
      <c r="K3308" t="s">
        <v>3</v>
      </c>
      <c r="L3308">
        <v>2020</v>
      </c>
      <c r="M3308">
        <v>30</v>
      </c>
      <c r="N3308">
        <v>7</v>
      </c>
      <c r="O3308">
        <f t="shared" si="260"/>
        <v>7189</v>
      </c>
    </row>
    <row r="3309" spans="1:15" x14ac:dyDescent="0.25">
      <c r="A3309" t="s">
        <v>11</v>
      </c>
      <c r="B3309" t="s">
        <v>3</v>
      </c>
      <c r="C3309" t="str">
        <f t="shared" si="259"/>
        <v>NW</v>
      </c>
      <c r="D3309">
        <v>2020</v>
      </c>
      <c r="E3309">
        <v>31</v>
      </c>
      <c r="F3309" t="str">
        <f t="shared" si="256"/>
        <v>2020Q3</v>
      </c>
      <c r="G3309" t="str">
        <f t="shared" si="257"/>
        <v>PROD_0072020Q3</v>
      </c>
      <c r="H3309">
        <v>43</v>
      </c>
      <c r="I3309" s="1">
        <f t="shared" si="258"/>
        <v>994160</v>
      </c>
      <c r="J3309" t="s">
        <v>21</v>
      </c>
      <c r="K3309" t="s">
        <v>3</v>
      </c>
      <c r="L3309">
        <v>2020</v>
      </c>
      <c r="M3309">
        <v>31</v>
      </c>
      <c r="N3309">
        <v>13</v>
      </c>
      <c r="O3309">
        <f t="shared" si="260"/>
        <v>13351</v>
      </c>
    </row>
    <row r="3310" spans="1:15" x14ac:dyDescent="0.25">
      <c r="A3310" t="s">
        <v>11</v>
      </c>
      <c r="B3310" t="s">
        <v>3</v>
      </c>
      <c r="C3310" t="str">
        <f t="shared" si="259"/>
        <v>NW</v>
      </c>
      <c r="D3310">
        <v>2020</v>
      </c>
      <c r="E3310">
        <v>32</v>
      </c>
      <c r="F3310" t="str">
        <f t="shared" si="256"/>
        <v>2020Q3</v>
      </c>
      <c r="G3310" t="str">
        <f t="shared" si="257"/>
        <v>PROD_0072020Q3</v>
      </c>
      <c r="H3310">
        <v>29</v>
      </c>
      <c r="I3310" s="1">
        <f t="shared" si="258"/>
        <v>670480</v>
      </c>
      <c r="J3310" t="s">
        <v>21</v>
      </c>
      <c r="K3310" t="s">
        <v>3</v>
      </c>
      <c r="L3310">
        <v>2020</v>
      </c>
      <c r="M3310">
        <v>32</v>
      </c>
      <c r="N3310">
        <v>9</v>
      </c>
      <c r="O3310">
        <f t="shared" si="260"/>
        <v>9243</v>
      </c>
    </row>
    <row r="3311" spans="1:15" x14ac:dyDescent="0.25">
      <c r="A3311" t="s">
        <v>11</v>
      </c>
      <c r="B3311" t="s">
        <v>3</v>
      </c>
      <c r="C3311" t="str">
        <f t="shared" si="259"/>
        <v>NW</v>
      </c>
      <c r="D3311">
        <v>2020</v>
      </c>
      <c r="E3311">
        <v>33</v>
      </c>
      <c r="F3311" t="str">
        <f t="shared" si="256"/>
        <v>2020Q3</v>
      </c>
      <c r="G3311" t="str">
        <f t="shared" si="257"/>
        <v>PROD_0072020Q3</v>
      </c>
      <c r="H3311">
        <v>27</v>
      </c>
      <c r="I3311" s="1">
        <f t="shared" si="258"/>
        <v>624240</v>
      </c>
      <c r="J3311" t="s">
        <v>21</v>
      </c>
      <c r="K3311" t="s">
        <v>3</v>
      </c>
      <c r="L3311">
        <v>2020</v>
      </c>
      <c r="M3311">
        <v>33</v>
      </c>
      <c r="N3311">
        <v>7</v>
      </c>
      <c r="O3311">
        <f t="shared" si="260"/>
        <v>7189</v>
      </c>
    </row>
    <row r="3312" spans="1:15" x14ac:dyDescent="0.25">
      <c r="A3312" t="s">
        <v>11</v>
      </c>
      <c r="B3312" t="s">
        <v>3</v>
      </c>
      <c r="C3312" t="str">
        <f t="shared" si="259"/>
        <v>NW</v>
      </c>
      <c r="D3312">
        <v>2020</v>
      </c>
      <c r="E3312">
        <v>34</v>
      </c>
      <c r="F3312" t="str">
        <f t="shared" si="256"/>
        <v>2020Q3</v>
      </c>
      <c r="G3312" t="str">
        <f t="shared" si="257"/>
        <v>PROD_0072020Q3</v>
      </c>
      <c r="H3312">
        <v>34</v>
      </c>
      <c r="I3312" s="1">
        <f t="shared" si="258"/>
        <v>786080</v>
      </c>
      <c r="J3312" t="s">
        <v>21</v>
      </c>
      <c r="K3312" t="s">
        <v>3</v>
      </c>
      <c r="L3312">
        <v>2020</v>
      </c>
      <c r="M3312">
        <v>34</v>
      </c>
      <c r="N3312">
        <v>8</v>
      </c>
      <c r="O3312">
        <f t="shared" si="260"/>
        <v>8216</v>
      </c>
    </row>
    <row r="3313" spans="1:15" x14ac:dyDescent="0.25">
      <c r="A3313" t="s">
        <v>11</v>
      </c>
      <c r="B3313" t="s">
        <v>3</v>
      </c>
      <c r="C3313" t="str">
        <f t="shared" si="259"/>
        <v>NW</v>
      </c>
      <c r="D3313">
        <v>2020</v>
      </c>
      <c r="E3313">
        <v>35</v>
      </c>
      <c r="F3313" t="str">
        <f t="shared" si="256"/>
        <v>2020Q3</v>
      </c>
      <c r="G3313" t="str">
        <f t="shared" si="257"/>
        <v>PROD_0072020Q3</v>
      </c>
      <c r="H3313">
        <v>21</v>
      </c>
      <c r="I3313" s="1">
        <f t="shared" si="258"/>
        <v>485520</v>
      </c>
      <c r="J3313" t="s">
        <v>21</v>
      </c>
      <c r="K3313" t="s">
        <v>3</v>
      </c>
      <c r="L3313">
        <v>2020</v>
      </c>
      <c r="M3313">
        <v>35</v>
      </c>
      <c r="N3313">
        <v>4</v>
      </c>
      <c r="O3313">
        <f t="shared" si="260"/>
        <v>4108</v>
      </c>
    </row>
    <row r="3314" spans="1:15" x14ac:dyDescent="0.25">
      <c r="A3314" t="s">
        <v>11</v>
      </c>
      <c r="B3314" t="s">
        <v>3</v>
      </c>
      <c r="C3314" t="str">
        <f t="shared" si="259"/>
        <v>NW</v>
      </c>
      <c r="D3314">
        <v>2020</v>
      </c>
      <c r="E3314">
        <v>36</v>
      </c>
      <c r="F3314" t="str">
        <f t="shared" si="256"/>
        <v>2020Q3</v>
      </c>
      <c r="G3314" t="str">
        <f t="shared" si="257"/>
        <v>PROD_0072020Q3</v>
      </c>
      <c r="H3314">
        <v>33</v>
      </c>
      <c r="I3314" s="1">
        <f t="shared" si="258"/>
        <v>762960</v>
      </c>
      <c r="J3314" t="s">
        <v>21</v>
      </c>
      <c r="K3314" t="s">
        <v>3</v>
      </c>
      <c r="L3314">
        <v>2020</v>
      </c>
      <c r="M3314">
        <v>36</v>
      </c>
      <c r="N3314">
        <v>6</v>
      </c>
      <c r="O3314">
        <f t="shared" si="260"/>
        <v>6162</v>
      </c>
    </row>
    <row r="3315" spans="1:15" x14ac:dyDescent="0.25">
      <c r="A3315" t="s">
        <v>11</v>
      </c>
      <c r="B3315" t="s">
        <v>3</v>
      </c>
      <c r="C3315" t="str">
        <f t="shared" si="259"/>
        <v>NW</v>
      </c>
      <c r="D3315">
        <v>2020</v>
      </c>
      <c r="E3315">
        <v>37</v>
      </c>
      <c r="F3315" t="str">
        <f t="shared" si="256"/>
        <v>2020Q3</v>
      </c>
      <c r="G3315" t="str">
        <f t="shared" si="257"/>
        <v>PROD_0072020Q3</v>
      </c>
      <c r="H3315">
        <v>30</v>
      </c>
      <c r="I3315" s="1">
        <f t="shared" si="258"/>
        <v>693600</v>
      </c>
      <c r="J3315" t="s">
        <v>21</v>
      </c>
      <c r="K3315" t="s">
        <v>3</v>
      </c>
      <c r="L3315">
        <v>2020</v>
      </c>
      <c r="M3315">
        <v>37</v>
      </c>
      <c r="N3315">
        <v>5</v>
      </c>
      <c r="O3315">
        <f t="shared" si="260"/>
        <v>5135</v>
      </c>
    </row>
    <row r="3316" spans="1:15" x14ac:dyDescent="0.25">
      <c r="A3316" t="s">
        <v>11</v>
      </c>
      <c r="B3316" t="s">
        <v>3</v>
      </c>
      <c r="C3316" t="str">
        <f t="shared" si="259"/>
        <v>NW</v>
      </c>
      <c r="D3316">
        <v>2020</v>
      </c>
      <c r="E3316">
        <v>38</v>
      </c>
      <c r="F3316" t="str">
        <f t="shared" si="256"/>
        <v>2020Q3</v>
      </c>
      <c r="G3316" t="str">
        <f t="shared" si="257"/>
        <v>PROD_0072020Q3</v>
      </c>
      <c r="H3316">
        <v>34</v>
      </c>
      <c r="I3316" s="1">
        <f t="shared" si="258"/>
        <v>786080</v>
      </c>
      <c r="J3316" t="s">
        <v>21</v>
      </c>
      <c r="K3316" t="s">
        <v>3</v>
      </c>
      <c r="L3316">
        <v>2020</v>
      </c>
      <c r="M3316">
        <v>38</v>
      </c>
      <c r="N3316">
        <v>6</v>
      </c>
      <c r="O3316">
        <f t="shared" si="260"/>
        <v>6162</v>
      </c>
    </row>
    <row r="3317" spans="1:15" x14ac:dyDescent="0.25">
      <c r="A3317" t="s">
        <v>11</v>
      </c>
      <c r="B3317" t="s">
        <v>3</v>
      </c>
      <c r="C3317" t="str">
        <f t="shared" si="259"/>
        <v>NW</v>
      </c>
      <c r="D3317">
        <v>2020</v>
      </c>
      <c r="E3317">
        <v>39</v>
      </c>
      <c r="F3317" t="str">
        <f t="shared" si="256"/>
        <v>2020Q4</v>
      </c>
      <c r="G3317" t="str">
        <f t="shared" si="257"/>
        <v>PROD_0072020Q4</v>
      </c>
      <c r="H3317">
        <v>22</v>
      </c>
      <c r="I3317" s="1">
        <f t="shared" si="258"/>
        <v>508640</v>
      </c>
      <c r="J3317" t="s">
        <v>21</v>
      </c>
      <c r="K3317" t="s">
        <v>3</v>
      </c>
      <c r="L3317">
        <v>2020</v>
      </c>
      <c r="M3317">
        <v>39</v>
      </c>
      <c r="N3317">
        <v>4</v>
      </c>
      <c r="O3317">
        <f t="shared" si="260"/>
        <v>4108</v>
      </c>
    </row>
    <row r="3318" spans="1:15" x14ac:dyDescent="0.25">
      <c r="A3318" t="s">
        <v>11</v>
      </c>
      <c r="B3318" t="s">
        <v>3</v>
      </c>
      <c r="C3318" t="str">
        <f t="shared" si="259"/>
        <v>NW</v>
      </c>
      <c r="D3318">
        <v>2020</v>
      </c>
      <c r="E3318">
        <v>40</v>
      </c>
      <c r="F3318" t="str">
        <f t="shared" si="256"/>
        <v>2020Q4</v>
      </c>
      <c r="G3318" t="str">
        <f t="shared" si="257"/>
        <v>PROD_0072020Q4</v>
      </c>
      <c r="H3318">
        <v>22</v>
      </c>
      <c r="I3318" s="1">
        <f t="shared" si="258"/>
        <v>508640</v>
      </c>
      <c r="J3318" t="s">
        <v>21</v>
      </c>
      <c r="K3318" t="s">
        <v>3</v>
      </c>
      <c r="L3318">
        <v>2020</v>
      </c>
      <c r="M3318">
        <v>40</v>
      </c>
      <c r="N3318">
        <v>4</v>
      </c>
      <c r="O3318">
        <f t="shared" si="260"/>
        <v>4108</v>
      </c>
    </row>
    <row r="3319" spans="1:15" x14ac:dyDescent="0.25">
      <c r="A3319" t="s">
        <v>11</v>
      </c>
      <c r="B3319" t="s">
        <v>3</v>
      </c>
      <c r="C3319" t="str">
        <f t="shared" si="259"/>
        <v>NW</v>
      </c>
      <c r="D3319">
        <v>2020</v>
      </c>
      <c r="E3319">
        <v>41</v>
      </c>
      <c r="F3319" t="str">
        <f t="shared" si="256"/>
        <v>2020Q4</v>
      </c>
      <c r="G3319" t="str">
        <f t="shared" si="257"/>
        <v>PROD_0072020Q4</v>
      </c>
      <c r="H3319">
        <v>25</v>
      </c>
      <c r="I3319" s="1">
        <f t="shared" si="258"/>
        <v>578000</v>
      </c>
      <c r="J3319" t="s">
        <v>21</v>
      </c>
      <c r="K3319" t="s">
        <v>3</v>
      </c>
      <c r="L3319">
        <v>2020</v>
      </c>
      <c r="M3319">
        <v>41</v>
      </c>
      <c r="N3319">
        <v>5</v>
      </c>
      <c r="O3319">
        <f t="shared" si="260"/>
        <v>5135</v>
      </c>
    </row>
    <row r="3320" spans="1:15" x14ac:dyDescent="0.25">
      <c r="A3320" t="s">
        <v>11</v>
      </c>
      <c r="B3320" t="s">
        <v>3</v>
      </c>
      <c r="C3320" t="str">
        <f t="shared" si="259"/>
        <v>NW</v>
      </c>
      <c r="D3320">
        <v>2020</v>
      </c>
      <c r="E3320">
        <v>42</v>
      </c>
      <c r="F3320" t="str">
        <f t="shared" si="256"/>
        <v>2020Q4</v>
      </c>
      <c r="G3320" t="str">
        <f t="shared" si="257"/>
        <v>PROD_0072020Q4</v>
      </c>
      <c r="H3320">
        <v>32</v>
      </c>
      <c r="I3320" s="1">
        <f t="shared" si="258"/>
        <v>739840</v>
      </c>
      <c r="J3320" t="s">
        <v>21</v>
      </c>
      <c r="K3320" t="s">
        <v>3</v>
      </c>
      <c r="L3320">
        <v>2020</v>
      </c>
      <c r="M3320">
        <v>42</v>
      </c>
      <c r="N3320">
        <v>6</v>
      </c>
      <c r="O3320">
        <f t="shared" si="260"/>
        <v>6162</v>
      </c>
    </row>
    <row r="3321" spans="1:15" x14ac:dyDescent="0.25">
      <c r="A3321" t="s">
        <v>11</v>
      </c>
      <c r="B3321" t="s">
        <v>3</v>
      </c>
      <c r="C3321" t="str">
        <f t="shared" si="259"/>
        <v>NW</v>
      </c>
      <c r="D3321">
        <v>2020</v>
      </c>
      <c r="E3321">
        <v>43</v>
      </c>
      <c r="F3321" t="str">
        <f t="shared" si="256"/>
        <v>2020Q4</v>
      </c>
      <c r="G3321" t="str">
        <f t="shared" si="257"/>
        <v>PROD_0072020Q4</v>
      </c>
      <c r="H3321">
        <v>32</v>
      </c>
      <c r="I3321" s="1">
        <f t="shared" si="258"/>
        <v>739840</v>
      </c>
      <c r="J3321" t="s">
        <v>21</v>
      </c>
      <c r="K3321" t="s">
        <v>3</v>
      </c>
      <c r="L3321">
        <v>2020</v>
      </c>
      <c r="M3321">
        <v>43</v>
      </c>
      <c r="N3321">
        <v>6</v>
      </c>
      <c r="O3321">
        <f t="shared" si="260"/>
        <v>6162</v>
      </c>
    </row>
    <row r="3322" spans="1:15" x14ac:dyDescent="0.25">
      <c r="A3322" t="s">
        <v>11</v>
      </c>
      <c r="B3322" t="s">
        <v>3</v>
      </c>
      <c r="C3322" t="str">
        <f t="shared" si="259"/>
        <v>NW</v>
      </c>
      <c r="D3322">
        <v>2020</v>
      </c>
      <c r="E3322">
        <v>44</v>
      </c>
      <c r="F3322" t="str">
        <f t="shared" si="256"/>
        <v>2020Q4</v>
      </c>
      <c r="G3322" t="str">
        <f t="shared" si="257"/>
        <v>PROD_0072020Q4</v>
      </c>
      <c r="H3322">
        <v>25</v>
      </c>
      <c r="I3322" s="1">
        <f t="shared" si="258"/>
        <v>578000</v>
      </c>
      <c r="J3322" t="s">
        <v>21</v>
      </c>
      <c r="K3322" t="s">
        <v>3</v>
      </c>
      <c r="L3322">
        <v>2020</v>
      </c>
      <c r="M3322">
        <v>44</v>
      </c>
      <c r="N3322">
        <v>5</v>
      </c>
      <c r="O3322">
        <f t="shared" si="260"/>
        <v>5135</v>
      </c>
    </row>
    <row r="3323" spans="1:15" x14ac:dyDescent="0.25">
      <c r="A3323" t="s">
        <v>11</v>
      </c>
      <c r="B3323" t="s">
        <v>3</v>
      </c>
      <c r="C3323" t="str">
        <f t="shared" si="259"/>
        <v>NW</v>
      </c>
      <c r="D3323">
        <v>2020</v>
      </c>
      <c r="E3323">
        <v>45</v>
      </c>
      <c r="F3323" t="str">
        <f t="shared" si="256"/>
        <v>2020Q4</v>
      </c>
      <c r="G3323" t="str">
        <f t="shared" si="257"/>
        <v>PROD_0072020Q4</v>
      </c>
      <c r="H3323">
        <v>36</v>
      </c>
      <c r="I3323" s="1">
        <f t="shared" si="258"/>
        <v>832320</v>
      </c>
      <c r="J3323" t="s">
        <v>21</v>
      </c>
      <c r="K3323" t="s">
        <v>3</v>
      </c>
      <c r="L3323">
        <v>2020</v>
      </c>
      <c r="M3323">
        <v>45</v>
      </c>
      <c r="N3323">
        <v>6</v>
      </c>
      <c r="O3323">
        <f t="shared" si="260"/>
        <v>6162</v>
      </c>
    </row>
    <row r="3324" spans="1:15" x14ac:dyDescent="0.25">
      <c r="A3324" t="s">
        <v>11</v>
      </c>
      <c r="B3324" t="s">
        <v>3</v>
      </c>
      <c r="C3324" t="str">
        <f t="shared" si="259"/>
        <v>NW</v>
      </c>
      <c r="D3324">
        <v>2020</v>
      </c>
      <c r="E3324">
        <v>46</v>
      </c>
      <c r="F3324" t="str">
        <f t="shared" si="256"/>
        <v>2020Q4</v>
      </c>
      <c r="G3324" t="str">
        <f t="shared" si="257"/>
        <v>PROD_0072020Q4</v>
      </c>
      <c r="H3324">
        <v>36</v>
      </c>
      <c r="I3324" s="1">
        <f t="shared" si="258"/>
        <v>832320</v>
      </c>
      <c r="J3324" t="s">
        <v>21</v>
      </c>
      <c r="K3324" t="s">
        <v>3</v>
      </c>
      <c r="L3324">
        <v>2020</v>
      </c>
      <c r="M3324">
        <v>46</v>
      </c>
      <c r="N3324">
        <v>6</v>
      </c>
      <c r="O3324">
        <f t="shared" si="260"/>
        <v>6162</v>
      </c>
    </row>
    <row r="3325" spans="1:15" x14ac:dyDescent="0.25">
      <c r="A3325" t="s">
        <v>11</v>
      </c>
      <c r="B3325" t="s">
        <v>3</v>
      </c>
      <c r="C3325" t="str">
        <f t="shared" si="259"/>
        <v>NW</v>
      </c>
      <c r="D3325">
        <v>2020</v>
      </c>
      <c r="E3325">
        <v>47</v>
      </c>
      <c r="F3325" t="str">
        <f t="shared" si="256"/>
        <v>2020Q4</v>
      </c>
      <c r="G3325" t="str">
        <f t="shared" si="257"/>
        <v>PROD_0072020Q4</v>
      </c>
      <c r="H3325">
        <v>23</v>
      </c>
      <c r="I3325" s="1">
        <f t="shared" si="258"/>
        <v>531760</v>
      </c>
      <c r="J3325" t="s">
        <v>21</v>
      </c>
      <c r="K3325" t="s">
        <v>3</v>
      </c>
      <c r="L3325">
        <v>2020</v>
      </c>
      <c r="M3325">
        <v>47</v>
      </c>
      <c r="N3325">
        <v>4</v>
      </c>
      <c r="O3325">
        <f t="shared" si="260"/>
        <v>4108</v>
      </c>
    </row>
    <row r="3326" spans="1:15" x14ac:dyDescent="0.25">
      <c r="A3326" t="s">
        <v>11</v>
      </c>
      <c r="B3326" t="s">
        <v>3</v>
      </c>
      <c r="C3326" t="str">
        <f t="shared" si="259"/>
        <v>NW</v>
      </c>
      <c r="D3326">
        <v>2020</v>
      </c>
      <c r="E3326">
        <v>48</v>
      </c>
      <c r="F3326" t="str">
        <f t="shared" si="256"/>
        <v>2020Q4</v>
      </c>
      <c r="G3326" t="str">
        <f t="shared" si="257"/>
        <v>PROD_0072020Q4</v>
      </c>
      <c r="H3326">
        <v>28</v>
      </c>
      <c r="I3326" s="1">
        <f t="shared" si="258"/>
        <v>647360</v>
      </c>
      <c r="J3326" t="s">
        <v>21</v>
      </c>
      <c r="K3326" t="s">
        <v>3</v>
      </c>
      <c r="L3326">
        <v>2020</v>
      </c>
      <c r="M3326">
        <v>48</v>
      </c>
      <c r="N3326">
        <v>4</v>
      </c>
      <c r="O3326">
        <f t="shared" si="260"/>
        <v>4108</v>
      </c>
    </row>
    <row r="3327" spans="1:15" x14ac:dyDescent="0.25">
      <c r="A3327" t="s">
        <v>11</v>
      </c>
      <c r="B3327" t="s">
        <v>3</v>
      </c>
      <c r="C3327" t="str">
        <f t="shared" si="259"/>
        <v>NW</v>
      </c>
      <c r="D3327">
        <v>2020</v>
      </c>
      <c r="E3327">
        <v>49</v>
      </c>
      <c r="F3327" t="str">
        <f t="shared" si="256"/>
        <v>2020Q4</v>
      </c>
      <c r="G3327" t="str">
        <f t="shared" si="257"/>
        <v>PROD_0072020Q4</v>
      </c>
      <c r="H3327">
        <v>43</v>
      </c>
      <c r="I3327" s="1">
        <f t="shared" si="258"/>
        <v>994160</v>
      </c>
      <c r="J3327" t="s">
        <v>21</v>
      </c>
      <c r="K3327" t="s">
        <v>3</v>
      </c>
      <c r="L3327">
        <v>2020</v>
      </c>
      <c r="M3327">
        <v>49</v>
      </c>
      <c r="N3327">
        <v>7</v>
      </c>
      <c r="O3327">
        <f t="shared" si="260"/>
        <v>7189</v>
      </c>
    </row>
    <row r="3328" spans="1:15" x14ac:dyDescent="0.25">
      <c r="A3328" t="s">
        <v>11</v>
      </c>
      <c r="B3328" t="s">
        <v>3</v>
      </c>
      <c r="C3328" t="str">
        <f t="shared" si="259"/>
        <v>NW</v>
      </c>
      <c r="D3328">
        <v>2020</v>
      </c>
      <c r="E3328">
        <v>50</v>
      </c>
      <c r="F3328" t="str">
        <f t="shared" si="256"/>
        <v>2020Q4</v>
      </c>
      <c r="G3328" t="str">
        <f t="shared" si="257"/>
        <v>PROD_0072020Q4</v>
      </c>
      <c r="H3328">
        <v>20</v>
      </c>
      <c r="I3328" s="1">
        <f t="shared" si="258"/>
        <v>462400</v>
      </c>
      <c r="J3328" t="s">
        <v>21</v>
      </c>
      <c r="K3328" t="s">
        <v>3</v>
      </c>
      <c r="L3328">
        <v>2020</v>
      </c>
      <c r="M3328">
        <v>50</v>
      </c>
      <c r="N3328">
        <v>3</v>
      </c>
      <c r="O3328">
        <f t="shared" si="260"/>
        <v>3081</v>
      </c>
    </row>
    <row r="3329" spans="1:15" x14ac:dyDescent="0.25">
      <c r="A3329" t="s">
        <v>11</v>
      </c>
      <c r="B3329" t="s">
        <v>3</v>
      </c>
      <c r="C3329" t="str">
        <f t="shared" si="259"/>
        <v>NW</v>
      </c>
      <c r="D3329">
        <v>2020</v>
      </c>
      <c r="E3329">
        <v>51</v>
      </c>
      <c r="F3329" t="str">
        <f t="shared" si="256"/>
        <v>2020Q4</v>
      </c>
      <c r="G3329" t="str">
        <f t="shared" si="257"/>
        <v>PROD_0072020Q4</v>
      </c>
      <c r="H3329">
        <v>25</v>
      </c>
      <c r="I3329" s="1">
        <f t="shared" si="258"/>
        <v>578000</v>
      </c>
      <c r="J3329" t="s">
        <v>21</v>
      </c>
      <c r="K3329" t="s">
        <v>3</v>
      </c>
      <c r="L3329">
        <v>2020</v>
      </c>
      <c r="M3329">
        <v>51</v>
      </c>
      <c r="N3329">
        <v>4</v>
      </c>
      <c r="O3329">
        <f t="shared" si="260"/>
        <v>4108</v>
      </c>
    </row>
    <row r="3330" spans="1:15" x14ac:dyDescent="0.25">
      <c r="A3330" t="s">
        <v>11</v>
      </c>
      <c r="B3330" t="s">
        <v>13</v>
      </c>
      <c r="C3330" t="str">
        <f t="shared" si="259"/>
        <v>NW</v>
      </c>
      <c r="D3330">
        <v>2019</v>
      </c>
      <c r="E3330">
        <v>0</v>
      </c>
      <c r="F3330" t="str">
        <f t="shared" ref="F3330:F3393" si="261">CONCATENATE(D3330,"Q",IF(E3330&gt;=39,4,IF(E3330&gt;=26,3,IF(E3330&gt;=13,2,IF(E3330&gt;=0,1)))))</f>
        <v>2019Q1</v>
      </c>
      <c r="G3330" t="str">
        <f t="shared" ref="G3330:G3393" si="262">CONCATENATE(A3330,D3330,"Q",IF(E3330&gt;=39,4,IF(E3330&gt;=26,3,IF(E3330&gt;=13,2,IF(E3330&gt;=0,1)))))</f>
        <v>PROD_0072019Q1</v>
      </c>
      <c r="H3330">
        <v>15</v>
      </c>
      <c r="I3330" s="1">
        <f t="shared" ref="I3330:I3393" si="263">H3330*(VLOOKUP(G3330,S$2:T$65,2,0))</f>
        <v>344805</v>
      </c>
      <c r="J3330" t="s">
        <v>21</v>
      </c>
      <c r="K3330" t="s">
        <v>13</v>
      </c>
      <c r="L3330">
        <v>2019</v>
      </c>
      <c r="M3330">
        <v>0</v>
      </c>
      <c r="N3330">
        <v>2</v>
      </c>
      <c r="O3330">
        <f t="shared" si="260"/>
        <v>2054</v>
      </c>
    </row>
    <row r="3331" spans="1:15" x14ac:dyDescent="0.25">
      <c r="A3331" t="s">
        <v>11</v>
      </c>
      <c r="B3331" t="s">
        <v>13</v>
      </c>
      <c r="C3331" t="str">
        <f t="shared" ref="C3331:C3394" si="264">VLOOKUP(B3331,$V$14:$Y$18,2,FALSE)</f>
        <v>NW</v>
      </c>
      <c r="D3331">
        <v>2019</v>
      </c>
      <c r="E3331">
        <v>1</v>
      </c>
      <c r="F3331" t="str">
        <f t="shared" si="261"/>
        <v>2019Q1</v>
      </c>
      <c r="G3331" t="str">
        <f t="shared" si="262"/>
        <v>PROD_0072019Q1</v>
      </c>
      <c r="H3331">
        <v>12</v>
      </c>
      <c r="I3331" s="1">
        <f t="shared" si="263"/>
        <v>275844</v>
      </c>
      <c r="J3331" t="s">
        <v>21</v>
      </c>
      <c r="K3331" t="s">
        <v>13</v>
      </c>
      <c r="L3331">
        <v>2019</v>
      </c>
      <c r="M3331">
        <v>1</v>
      </c>
      <c r="N3331">
        <v>2</v>
      </c>
      <c r="O3331">
        <f t="shared" ref="O3331:O3394" si="265">N3331*(VLOOKUP(J3331,$V$2:$W$9,2,0))</f>
        <v>2054</v>
      </c>
    </row>
    <row r="3332" spans="1:15" x14ac:dyDescent="0.25">
      <c r="A3332" t="s">
        <v>11</v>
      </c>
      <c r="B3332" t="s">
        <v>13</v>
      </c>
      <c r="C3332" t="str">
        <f t="shared" si="264"/>
        <v>NW</v>
      </c>
      <c r="D3332">
        <v>2019</v>
      </c>
      <c r="E3332">
        <v>2</v>
      </c>
      <c r="F3332" t="str">
        <f t="shared" si="261"/>
        <v>2019Q1</v>
      </c>
      <c r="G3332" t="str">
        <f t="shared" si="262"/>
        <v>PROD_0072019Q1</v>
      </c>
      <c r="H3332">
        <v>11</v>
      </c>
      <c r="I3332" s="1">
        <f t="shared" si="263"/>
        <v>252857</v>
      </c>
      <c r="J3332" t="s">
        <v>21</v>
      </c>
      <c r="K3332" t="s">
        <v>13</v>
      </c>
      <c r="L3332">
        <v>2019</v>
      </c>
      <c r="M3332">
        <v>2</v>
      </c>
      <c r="N3332">
        <v>2</v>
      </c>
      <c r="O3332">
        <f t="shared" si="265"/>
        <v>2054</v>
      </c>
    </row>
    <row r="3333" spans="1:15" x14ac:dyDescent="0.25">
      <c r="A3333" t="s">
        <v>11</v>
      </c>
      <c r="B3333" t="s">
        <v>13</v>
      </c>
      <c r="C3333" t="str">
        <f t="shared" si="264"/>
        <v>NW</v>
      </c>
      <c r="D3333">
        <v>2019</v>
      </c>
      <c r="E3333">
        <v>3</v>
      </c>
      <c r="F3333" t="str">
        <f t="shared" si="261"/>
        <v>2019Q1</v>
      </c>
      <c r="G3333" t="str">
        <f t="shared" si="262"/>
        <v>PROD_0072019Q1</v>
      </c>
      <c r="H3333">
        <v>17</v>
      </c>
      <c r="I3333" s="1">
        <f t="shared" si="263"/>
        <v>390779</v>
      </c>
      <c r="J3333" t="s">
        <v>21</v>
      </c>
      <c r="K3333" t="s">
        <v>13</v>
      </c>
      <c r="L3333">
        <v>2019</v>
      </c>
      <c r="M3333">
        <v>3</v>
      </c>
      <c r="N3333">
        <v>3</v>
      </c>
      <c r="O3333">
        <f t="shared" si="265"/>
        <v>3081</v>
      </c>
    </row>
    <row r="3334" spans="1:15" x14ac:dyDescent="0.25">
      <c r="A3334" t="s">
        <v>11</v>
      </c>
      <c r="B3334" t="s">
        <v>13</v>
      </c>
      <c r="C3334" t="str">
        <f t="shared" si="264"/>
        <v>NW</v>
      </c>
      <c r="D3334">
        <v>2019</v>
      </c>
      <c r="E3334">
        <v>4</v>
      </c>
      <c r="F3334" t="str">
        <f t="shared" si="261"/>
        <v>2019Q1</v>
      </c>
      <c r="G3334" t="str">
        <f t="shared" si="262"/>
        <v>PROD_0072019Q1</v>
      </c>
      <c r="H3334">
        <v>10</v>
      </c>
      <c r="I3334" s="1">
        <f t="shared" si="263"/>
        <v>229870</v>
      </c>
      <c r="J3334" t="s">
        <v>21</v>
      </c>
      <c r="K3334" t="s">
        <v>13</v>
      </c>
      <c r="L3334">
        <v>2019</v>
      </c>
      <c r="M3334">
        <v>4</v>
      </c>
      <c r="N3334">
        <v>2</v>
      </c>
      <c r="O3334">
        <f t="shared" si="265"/>
        <v>2054</v>
      </c>
    </row>
    <row r="3335" spans="1:15" x14ac:dyDescent="0.25">
      <c r="A3335" t="s">
        <v>11</v>
      </c>
      <c r="B3335" t="s">
        <v>13</v>
      </c>
      <c r="C3335" t="str">
        <f t="shared" si="264"/>
        <v>NW</v>
      </c>
      <c r="D3335">
        <v>2019</v>
      </c>
      <c r="E3335">
        <v>5</v>
      </c>
      <c r="F3335" t="str">
        <f t="shared" si="261"/>
        <v>2019Q1</v>
      </c>
      <c r="G3335" t="str">
        <f t="shared" si="262"/>
        <v>PROD_0072019Q1</v>
      </c>
      <c r="H3335">
        <v>18</v>
      </c>
      <c r="I3335" s="1">
        <f t="shared" si="263"/>
        <v>413766</v>
      </c>
      <c r="J3335" t="s">
        <v>21</v>
      </c>
      <c r="K3335" t="s">
        <v>13</v>
      </c>
      <c r="L3335">
        <v>2019</v>
      </c>
      <c r="M3335">
        <v>5</v>
      </c>
      <c r="N3335">
        <v>3</v>
      </c>
      <c r="O3335">
        <f t="shared" si="265"/>
        <v>3081</v>
      </c>
    </row>
    <row r="3336" spans="1:15" x14ac:dyDescent="0.25">
      <c r="A3336" t="s">
        <v>11</v>
      </c>
      <c r="B3336" t="s">
        <v>13</v>
      </c>
      <c r="C3336" t="str">
        <f t="shared" si="264"/>
        <v>NW</v>
      </c>
      <c r="D3336">
        <v>2019</v>
      </c>
      <c r="E3336">
        <v>6</v>
      </c>
      <c r="F3336" t="str">
        <f t="shared" si="261"/>
        <v>2019Q1</v>
      </c>
      <c r="G3336" t="str">
        <f t="shared" si="262"/>
        <v>PROD_0072019Q1</v>
      </c>
      <c r="H3336">
        <v>11</v>
      </c>
      <c r="I3336" s="1">
        <f t="shared" si="263"/>
        <v>252857</v>
      </c>
      <c r="J3336" t="s">
        <v>21</v>
      </c>
      <c r="K3336" t="s">
        <v>13</v>
      </c>
      <c r="L3336">
        <v>2019</v>
      </c>
      <c r="M3336">
        <v>6</v>
      </c>
      <c r="N3336">
        <v>1</v>
      </c>
      <c r="O3336">
        <f t="shared" si="265"/>
        <v>1027</v>
      </c>
    </row>
    <row r="3337" spans="1:15" x14ac:dyDescent="0.25">
      <c r="A3337" t="s">
        <v>11</v>
      </c>
      <c r="B3337" t="s">
        <v>13</v>
      </c>
      <c r="C3337" t="str">
        <f t="shared" si="264"/>
        <v>NW</v>
      </c>
      <c r="D3337">
        <v>2019</v>
      </c>
      <c r="E3337">
        <v>7</v>
      </c>
      <c r="F3337" t="str">
        <f t="shared" si="261"/>
        <v>2019Q1</v>
      </c>
      <c r="G3337" t="str">
        <f t="shared" si="262"/>
        <v>PROD_0072019Q1</v>
      </c>
      <c r="H3337">
        <v>16</v>
      </c>
      <c r="I3337" s="1">
        <f t="shared" si="263"/>
        <v>367792</v>
      </c>
      <c r="J3337" t="s">
        <v>21</v>
      </c>
      <c r="K3337" t="s">
        <v>13</v>
      </c>
      <c r="L3337">
        <v>2019</v>
      </c>
      <c r="M3337">
        <v>7</v>
      </c>
      <c r="N3337">
        <v>2</v>
      </c>
      <c r="O3337">
        <f t="shared" si="265"/>
        <v>2054</v>
      </c>
    </row>
    <row r="3338" spans="1:15" x14ac:dyDescent="0.25">
      <c r="A3338" t="s">
        <v>11</v>
      </c>
      <c r="B3338" t="s">
        <v>13</v>
      </c>
      <c r="C3338" t="str">
        <f t="shared" si="264"/>
        <v>NW</v>
      </c>
      <c r="D3338">
        <v>2019</v>
      </c>
      <c r="E3338">
        <v>8</v>
      </c>
      <c r="F3338" t="str">
        <f t="shared" si="261"/>
        <v>2019Q1</v>
      </c>
      <c r="G3338" t="str">
        <f t="shared" si="262"/>
        <v>PROD_0072019Q1</v>
      </c>
      <c r="H3338">
        <v>8</v>
      </c>
      <c r="I3338" s="1">
        <f t="shared" si="263"/>
        <v>183896</v>
      </c>
      <c r="J3338" t="s">
        <v>21</v>
      </c>
      <c r="K3338" t="s">
        <v>13</v>
      </c>
      <c r="L3338">
        <v>2019</v>
      </c>
      <c r="M3338">
        <v>8</v>
      </c>
      <c r="N3338">
        <v>1</v>
      </c>
      <c r="O3338">
        <f t="shared" si="265"/>
        <v>1027</v>
      </c>
    </row>
    <row r="3339" spans="1:15" x14ac:dyDescent="0.25">
      <c r="A3339" t="s">
        <v>11</v>
      </c>
      <c r="B3339" t="s">
        <v>13</v>
      </c>
      <c r="C3339" t="str">
        <f t="shared" si="264"/>
        <v>NW</v>
      </c>
      <c r="D3339">
        <v>2019</v>
      </c>
      <c r="E3339">
        <v>9</v>
      </c>
      <c r="F3339" t="str">
        <f t="shared" si="261"/>
        <v>2019Q1</v>
      </c>
      <c r="G3339" t="str">
        <f t="shared" si="262"/>
        <v>PROD_0072019Q1</v>
      </c>
      <c r="H3339">
        <v>6</v>
      </c>
      <c r="I3339" s="1">
        <f t="shared" si="263"/>
        <v>137922</v>
      </c>
      <c r="J3339" t="s">
        <v>21</v>
      </c>
      <c r="K3339" t="s">
        <v>13</v>
      </c>
      <c r="L3339">
        <v>2019</v>
      </c>
      <c r="M3339">
        <v>9</v>
      </c>
      <c r="N3339">
        <v>1</v>
      </c>
      <c r="O3339">
        <f t="shared" si="265"/>
        <v>1027</v>
      </c>
    </row>
    <row r="3340" spans="1:15" x14ac:dyDescent="0.25">
      <c r="A3340" t="s">
        <v>11</v>
      </c>
      <c r="B3340" t="s">
        <v>13</v>
      </c>
      <c r="C3340" t="str">
        <f t="shared" si="264"/>
        <v>NW</v>
      </c>
      <c r="D3340">
        <v>2019</v>
      </c>
      <c r="E3340">
        <v>10</v>
      </c>
      <c r="F3340" t="str">
        <f t="shared" si="261"/>
        <v>2019Q1</v>
      </c>
      <c r="G3340" t="str">
        <f t="shared" si="262"/>
        <v>PROD_0072019Q1</v>
      </c>
      <c r="H3340">
        <v>11</v>
      </c>
      <c r="I3340" s="1">
        <f t="shared" si="263"/>
        <v>252857</v>
      </c>
      <c r="J3340" t="s">
        <v>21</v>
      </c>
      <c r="K3340" t="s">
        <v>13</v>
      </c>
      <c r="L3340">
        <v>2019</v>
      </c>
      <c r="M3340">
        <v>10</v>
      </c>
      <c r="N3340">
        <v>2</v>
      </c>
      <c r="O3340">
        <f t="shared" si="265"/>
        <v>2054</v>
      </c>
    </row>
    <row r="3341" spans="1:15" x14ac:dyDescent="0.25">
      <c r="A3341" t="s">
        <v>11</v>
      </c>
      <c r="B3341" t="s">
        <v>13</v>
      </c>
      <c r="C3341" t="str">
        <f t="shared" si="264"/>
        <v>NW</v>
      </c>
      <c r="D3341">
        <v>2019</v>
      </c>
      <c r="E3341">
        <v>11</v>
      </c>
      <c r="F3341" t="str">
        <f t="shared" si="261"/>
        <v>2019Q1</v>
      </c>
      <c r="G3341" t="str">
        <f t="shared" si="262"/>
        <v>PROD_0072019Q1</v>
      </c>
      <c r="H3341">
        <v>10</v>
      </c>
      <c r="I3341" s="1">
        <f t="shared" si="263"/>
        <v>229870</v>
      </c>
      <c r="J3341" t="s">
        <v>21</v>
      </c>
      <c r="K3341" t="s">
        <v>13</v>
      </c>
      <c r="L3341">
        <v>2019</v>
      </c>
      <c r="M3341">
        <v>11</v>
      </c>
      <c r="N3341">
        <v>2</v>
      </c>
      <c r="O3341">
        <f t="shared" si="265"/>
        <v>2054</v>
      </c>
    </row>
    <row r="3342" spans="1:15" x14ac:dyDescent="0.25">
      <c r="A3342" t="s">
        <v>11</v>
      </c>
      <c r="B3342" t="s">
        <v>13</v>
      </c>
      <c r="C3342" t="str">
        <f t="shared" si="264"/>
        <v>NW</v>
      </c>
      <c r="D3342">
        <v>2019</v>
      </c>
      <c r="E3342">
        <v>12</v>
      </c>
      <c r="F3342" t="str">
        <f t="shared" si="261"/>
        <v>2019Q1</v>
      </c>
      <c r="G3342" t="str">
        <f t="shared" si="262"/>
        <v>PROD_0072019Q1</v>
      </c>
      <c r="H3342">
        <v>18</v>
      </c>
      <c r="I3342" s="1">
        <f t="shared" si="263"/>
        <v>413766</v>
      </c>
      <c r="J3342" t="s">
        <v>21</v>
      </c>
      <c r="K3342" t="s">
        <v>13</v>
      </c>
      <c r="L3342">
        <v>2019</v>
      </c>
      <c r="M3342">
        <v>12</v>
      </c>
      <c r="N3342">
        <v>4</v>
      </c>
      <c r="O3342">
        <f t="shared" si="265"/>
        <v>4108</v>
      </c>
    </row>
    <row r="3343" spans="1:15" x14ac:dyDescent="0.25">
      <c r="A3343" t="s">
        <v>11</v>
      </c>
      <c r="B3343" t="s">
        <v>13</v>
      </c>
      <c r="C3343" t="str">
        <f t="shared" si="264"/>
        <v>NW</v>
      </c>
      <c r="D3343">
        <v>2019</v>
      </c>
      <c r="E3343">
        <v>13</v>
      </c>
      <c r="F3343" t="str">
        <f t="shared" si="261"/>
        <v>2019Q2</v>
      </c>
      <c r="G3343" t="str">
        <f t="shared" si="262"/>
        <v>PROD_0072019Q2</v>
      </c>
      <c r="H3343">
        <v>10</v>
      </c>
      <c r="I3343" s="1">
        <f t="shared" si="263"/>
        <v>229870</v>
      </c>
      <c r="J3343" t="s">
        <v>21</v>
      </c>
      <c r="K3343" t="s">
        <v>13</v>
      </c>
      <c r="L3343">
        <v>2019</v>
      </c>
      <c r="M3343">
        <v>13</v>
      </c>
      <c r="N3343">
        <v>2</v>
      </c>
      <c r="O3343">
        <f t="shared" si="265"/>
        <v>2054</v>
      </c>
    </row>
    <row r="3344" spans="1:15" x14ac:dyDescent="0.25">
      <c r="A3344" t="s">
        <v>11</v>
      </c>
      <c r="B3344" t="s">
        <v>13</v>
      </c>
      <c r="C3344" t="str">
        <f t="shared" si="264"/>
        <v>NW</v>
      </c>
      <c r="D3344">
        <v>2019</v>
      </c>
      <c r="E3344">
        <v>14</v>
      </c>
      <c r="F3344" t="str">
        <f t="shared" si="261"/>
        <v>2019Q2</v>
      </c>
      <c r="G3344" t="str">
        <f t="shared" si="262"/>
        <v>PROD_0072019Q2</v>
      </c>
      <c r="H3344">
        <v>14</v>
      </c>
      <c r="I3344" s="1">
        <f t="shared" si="263"/>
        <v>321818</v>
      </c>
      <c r="J3344" t="s">
        <v>21</v>
      </c>
      <c r="K3344" t="s">
        <v>13</v>
      </c>
      <c r="L3344">
        <v>2019</v>
      </c>
      <c r="M3344">
        <v>14</v>
      </c>
      <c r="N3344">
        <v>2</v>
      </c>
      <c r="O3344">
        <f t="shared" si="265"/>
        <v>2054</v>
      </c>
    </row>
    <row r="3345" spans="1:15" x14ac:dyDescent="0.25">
      <c r="A3345" t="s">
        <v>11</v>
      </c>
      <c r="B3345" t="s">
        <v>13</v>
      </c>
      <c r="C3345" t="str">
        <f t="shared" si="264"/>
        <v>NW</v>
      </c>
      <c r="D3345">
        <v>2019</v>
      </c>
      <c r="E3345">
        <v>15</v>
      </c>
      <c r="F3345" t="str">
        <f t="shared" si="261"/>
        <v>2019Q2</v>
      </c>
      <c r="G3345" t="str">
        <f t="shared" si="262"/>
        <v>PROD_0072019Q2</v>
      </c>
      <c r="H3345">
        <v>13</v>
      </c>
      <c r="I3345" s="1">
        <f t="shared" si="263"/>
        <v>298831</v>
      </c>
      <c r="J3345" t="s">
        <v>21</v>
      </c>
      <c r="K3345" t="s">
        <v>13</v>
      </c>
      <c r="L3345">
        <v>2019</v>
      </c>
      <c r="M3345">
        <v>15</v>
      </c>
      <c r="N3345">
        <v>1</v>
      </c>
      <c r="O3345">
        <f t="shared" si="265"/>
        <v>1027</v>
      </c>
    </row>
    <row r="3346" spans="1:15" x14ac:dyDescent="0.25">
      <c r="A3346" t="s">
        <v>11</v>
      </c>
      <c r="B3346" t="s">
        <v>13</v>
      </c>
      <c r="C3346" t="str">
        <f t="shared" si="264"/>
        <v>NW</v>
      </c>
      <c r="D3346">
        <v>2019</v>
      </c>
      <c r="E3346">
        <v>16</v>
      </c>
      <c r="F3346" t="str">
        <f t="shared" si="261"/>
        <v>2019Q2</v>
      </c>
      <c r="G3346" t="str">
        <f t="shared" si="262"/>
        <v>PROD_0072019Q2</v>
      </c>
      <c r="H3346">
        <v>13</v>
      </c>
      <c r="I3346" s="1">
        <f t="shared" si="263"/>
        <v>298831</v>
      </c>
      <c r="J3346" t="s">
        <v>21</v>
      </c>
      <c r="K3346" t="s">
        <v>13</v>
      </c>
      <c r="L3346">
        <v>2019</v>
      </c>
      <c r="M3346">
        <v>16</v>
      </c>
      <c r="N3346">
        <v>1</v>
      </c>
      <c r="O3346">
        <f t="shared" si="265"/>
        <v>1027</v>
      </c>
    </row>
    <row r="3347" spans="1:15" x14ac:dyDescent="0.25">
      <c r="A3347" t="s">
        <v>11</v>
      </c>
      <c r="B3347" t="s">
        <v>13</v>
      </c>
      <c r="C3347" t="str">
        <f t="shared" si="264"/>
        <v>NW</v>
      </c>
      <c r="D3347">
        <v>2019</v>
      </c>
      <c r="E3347">
        <v>17</v>
      </c>
      <c r="F3347" t="str">
        <f t="shared" si="261"/>
        <v>2019Q2</v>
      </c>
      <c r="G3347" t="str">
        <f t="shared" si="262"/>
        <v>PROD_0072019Q2</v>
      </c>
      <c r="H3347">
        <v>12</v>
      </c>
      <c r="I3347" s="1">
        <f t="shared" si="263"/>
        <v>275844</v>
      </c>
      <c r="J3347" t="s">
        <v>21</v>
      </c>
      <c r="K3347" t="s">
        <v>13</v>
      </c>
      <c r="L3347">
        <v>2019</v>
      </c>
      <c r="M3347">
        <v>17</v>
      </c>
      <c r="N3347">
        <v>1</v>
      </c>
      <c r="O3347">
        <f t="shared" si="265"/>
        <v>1027</v>
      </c>
    </row>
    <row r="3348" spans="1:15" x14ac:dyDescent="0.25">
      <c r="A3348" t="s">
        <v>11</v>
      </c>
      <c r="B3348" t="s">
        <v>13</v>
      </c>
      <c r="C3348" t="str">
        <f t="shared" si="264"/>
        <v>NW</v>
      </c>
      <c r="D3348">
        <v>2019</v>
      </c>
      <c r="E3348">
        <v>18</v>
      </c>
      <c r="F3348" t="str">
        <f t="shared" si="261"/>
        <v>2019Q2</v>
      </c>
      <c r="G3348" t="str">
        <f t="shared" si="262"/>
        <v>PROD_0072019Q2</v>
      </c>
      <c r="H3348">
        <v>14</v>
      </c>
      <c r="I3348" s="1">
        <f t="shared" si="263"/>
        <v>321818</v>
      </c>
      <c r="J3348" t="s">
        <v>21</v>
      </c>
      <c r="K3348" t="s">
        <v>13</v>
      </c>
      <c r="L3348">
        <v>2019</v>
      </c>
      <c r="M3348">
        <v>18</v>
      </c>
      <c r="N3348">
        <v>1</v>
      </c>
      <c r="O3348">
        <f t="shared" si="265"/>
        <v>1027</v>
      </c>
    </row>
    <row r="3349" spans="1:15" x14ac:dyDescent="0.25">
      <c r="A3349" t="s">
        <v>11</v>
      </c>
      <c r="B3349" t="s">
        <v>13</v>
      </c>
      <c r="C3349" t="str">
        <f t="shared" si="264"/>
        <v>NW</v>
      </c>
      <c r="D3349">
        <v>2019</v>
      </c>
      <c r="E3349">
        <v>19</v>
      </c>
      <c r="F3349" t="str">
        <f t="shared" si="261"/>
        <v>2019Q2</v>
      </c>
      <c r="G3349" t="str">
        <f t="shared" si="262"/>
        <v>PROD_0072019Q2</v>
      </c>
      <c r="H3349">
        <v>10</v>
      </c>
      <c r="I3349" s="1">
        <f t="shared" si="263"/>
        <v>229870</v>
      </c>
      <c r="J3349" t="s">
        <v>21</v>
      </c>
      <c r="K3349" t="s">
        <v>13</v>
      </c>
      <c r="L3349">
        <v>2019</v>
      </c>
      <c r="M3349">
        <v>19</v>
      </c>
      <c r="N3349">
        <v>1</v>
      </c>
      <c r="O3349">
        <f t="shared" si="265"/>
        <v>1027</v>
      </c>
    </row>
    <row r="3350" spans="1:15" x14ac:dyDescent="0.25">
      <c r="A3350" t="s">
        <v>11</v>
      </c>
      <c r="B3350" t="s">
        <v>13</v>
      </c>
      <c r="C3350" t="str">
        <f t="shared" si="264"/>
        <v>NW</v>
      </c>
      <c r="D3350">
        <v>2019</v>
      </c>
      <c r="E3350">
        <v>20</v>
      </c>
      <c r="F3350" t="str">
        <f t="shared" si="261"/>
        <v>2019Q2</v>
      </c>
      <c r="G3350" t="str">
        <f t="shared" si="262"/>
        <v>PROD_0072019Q2</v>
      </c>
      <c r="H3350">
        <v>10</v>
      </c>
      <c r="I3350" s="1">
        <f t="shared" si="263"/>
        <v>229870</v>
      </c>
      <c r="J3350" t="s">
        <v>21</v>
      </c>
      <c r="K3350" t="s">
        <v>13</v>
      </c>
      <c r="L3350">
        <v>2019</v>
      </c>
      <c r="M3350">
        <v>20</v>
      </c>
      <c r="N3350">
        <v>1</v>
      </c>
      <c r="O3350">
        <f t="shared" si="265"/>
        <v>1027</v>
      </c>
    </row>
    <row r="3351" spans="1:15" x14ac:dyDescent="0.25">
      <c r="A3351" t="s">
        <v>11</v>
      </c>
      <c r="B3351" t="s">
        <v>13</v>
      </c>
      <c r="C3351" t="str">
        <f t="shared" si="264"/>
        <v>NW</v>
      </c>
      <c r="D3351">
        <v>2019</v>
      </c>
      <c r="E3351">
        <v>21</v>
      </c>
      <c r="F3351" t="str">
        <f t="shared" si="261"/>
        <v>2019Q2</v>
      </c>
      <c r="G3351" t="str">
        <f t="shared" si="262"/>
        <v>PROD_0072019Q2</v>
      </c>
      <c r="H3351">
        <v>11</v>
      </c>
      <c r="I3351" s="1">
        <f t="shared" si="263"/>
        <v>252857</v>
      </c>
      <c r="J3351" t="s">
        <v>21</v>
      </c>
      <c r="K3351" t="s">
        <v>13</v>
      </c>
      <c r="L3351">
        <v>2019</v>
      </c>
      <c r="M3351">
        <v>21</v>
      </c>
      <c r="N3351">
        <v>1</v>
      </c>
      <c r="O3351">
        <f t="shared" si="265"/>
        <v>1027</v>
      </c>
    </row>
    <row r="3352" spans="1:15" x14ac:dyDescent="0.25">
      <c r="A3352" t="s">
        <v>11</v>
      </c>
      <c r="B3352" t="s">
        <v>13</v>
      </c>
      <c r="C3352" t="str">
        <f t="shared" si="264"/>
        <v>NW</v>
      </c>
      <c r="D3352">
        <v>2019</v>
      </c>
      <c r="E3352">
        <v>22</v>
      </c>
      <c r="F3352" t="str">
        <f t="shared" si="261"/>
        <v>2019Q2</v>
      </c>
      <c r="G3352" t="str">
        <f t="shared" si="262"/>
        <v>PROD_0072019Q2</v>
      </c>
      <c r="H3352">
        <v>14</v>
      </c>
      <c r="I3352" s="1">
        <f t="shared" si="263"/>
        <v>321818</v>
      </c>
      <c r="J3352" t="s">
        <v>21</v>
      </c>
      <c r="K3352" t="s">
        <v>13</v>
      </c>
      <c r="L3352">
        <v>2019</v>
      </c>
      <c r="M3352">
        <v>22</v>
      </c>
      <c r="N3352">
        <v>2</v>
      </c>
      <c r="O3352">
        <f t="shared" si="265"/>
        <v>2054</v>
      </c>
    </row>
    <row r="3353" spans="1:15" x14ac:dyDescent="0.25">
      <c r="A3353" t="s">
        <v>11</v>
      </c>
      <c r="B3353" t="s">
        <v>13</v>
      </c>
      <c r="C3353" t="str">
        <f t="shared" si="264"/>
        <v>NW</v>
      </c>
      <c r="D3353">
        <v>2019</v>
      </c>
      <c r="E3353">
        <v>23</v>
      </c>
      <c r="F3353" t="str">
        <f t="shared" si="261"/>
        <v>2019Q2</v>
      </c>
      <c r="G3353" t="str">
        <f t="shared" si="262"/>
        <v>PROD_0072019Q2</v>
      </c>
      <c r="H3353">
        <v>11</v>
      </c>
      <c r="I3353" s="1">
        <f t="shared" si="263"/>
        <v>252857</v>
      </c>
      <c r="J3353" t="s">
        <v>21</v>
      </c>
      <c r="K3353" t="s">
        <v>13</v>
      </c>
      <c r="L3353">
        <v>2019</v>
      </c>
      <c r="M3353">
        <v>23</v>
      </c>
      <c r="N3353">
        <v>2</v>
      </c>
      <c r="O3353">
        <f t="shared" si="265"/>
        <v>2054</v>
      </c>
    </row>
    <row r="3354" spans="1:15" x14ac:dyDescent="0.25">
      <c r="A3354" t="s">
        <v>11</v>
      </c>
      <c r="B3354" t="s">
        <v>13</v>
      </c>
      <c r="C3354" t="str">
        <f t="shared" si="264"/>
        <v>NW</v>
      </c>
      <c r="D3354">
        <v>2019</v>
      </c>
      <c r="E3354">
        <v>24</v>
      </c>
      <c r="F3354" t="str">
        <f t="shared" si="261"/>
        <v>2019Q2</v>
      </c>
      <c r="G3354" t="str">
        <f t="shared" si="262"/>
        <v>PROD_0072019Q2</v>
      </c>
      <c r="H3354">
        <v>10</v>
      </c>
      <c r="I3354" s="1">
        <f t="shared" si="263"/>
        <v>229870</v>
      </c>
      <c r="J3354" t="s">
        <v>21</v>
      </c>
      <c r="K3354" t="s">
        <v>13</v>
      </c>
      <c r="L3354">
        <v>2019</v>
      </c>
      <c r="M3354">
        <v>24</v>
      </c>
      <c r="N3354">
        <v>2</v>
      </c>
      <c r="O3354">
        <f t="shared" si="265"/>
        <v>2054</v>
      </c>
    </row>
    <row r="3355" spans="1:15" x14ac:dyDescent="0.25">
      <c r="A3355" t="s">
        <v>11</v>
      </c>
      <c r="B3355" t="s">
        <v>13</v>
      </c>
      <c r="C3355" t="str">
        <f t="shared" si="264"/>
        <v>NW</v>
      </c>
      <c r="D3355">
        <v>2019</v>
      </c>
      <c r="E3355">
        <v>25</v>
      </c>
      <c r="F3355" t="str">
        <f t="shared" si="261"/>
        <v>2019Q2</v>
      </c>
      <c r="G3355" t="str">
        <f t="shared" si="262"/>
        <v>PROD_0072019Q2</v>
      </c>
      <c r="H3355">
        <v>17</v>
      </c>
      <c r="I3355" s="1">
        <f t="shared" si="263"/>
        <v>390779</v>
      </c>
      <c r="J3355" t="s">
        <v>21</v>
      </c>
      <c r="K3355" t="s">
        <v>13</v>
      </c>
      <c r="L3355">
        <v>2019</v>
      </c>
      <c r="M3355">
        <v>25</v>
      </c>
      <c r="N3355">
        <v>3</v>
      </c>
      <c r="O3355">
        <f t="shared" si="265"/>
        <v>3081</v>
      </c>
    </row>
    <row r="3356" spans="1:15" x14ac:dyDescent="0.25">
      <c r="A3356" t="s">
        <v>11</v>
      </c>
      <c r="B3356" t="s">
        <v>13</v>
      </c>
      <c r="C3356" t="str">
        <f t="shared" si="264"/>
        <v>NW</v>
      </c>
      <c r="D3356">
        <v>2019</v>
      </c>
      <c r="E3356">
        <v>26</v>
      </c>
      <c r="F3356" t="str">
        <f t="shared" si="261"/>
        <v>2019Q3</v>
      </c>
      <c r="G3356" t="str">
        <f t="shared" si="262"/>
        <v>PROD_0072019Q3</v>
      </c>
      <c r="H3356">
        <v>8</v>
      </c>
      <c r="I3356" s="1">
        <f t="shared" si="263"/>
        <v>183896</v>
      </c>
      <c r="J3356" t="s">
        <v>21</v>
      </c>
      <c r="K3356" t="s">
        <v>13</v>
      </c>
      <c r="L3356">
        <v>2019</v>
      </c>
      <c r="M3356">
        <v>26</v>
      </c>
      <c r="N3356">
        <v>2</v>
      </c>
      <c r="O3356">
        <f t="shared" si="265"/>
        <v>2054</v>
      </c>
    </row>
    <row r="3357" spans="1:15" x14ac:dyDescent="0.25">
      <c r="A3357" t="s">
        <v>11</v>
      </c>
      <c r="B3357" t="s">
        <v>13</v>
      </c>
      <c r="C3357" t="str">
        <f t="shared" si="264"/>
        <v>NW</v>
      </c>
      <c r="D3357">
        <v>2019</v>
      </c>
      <c r="E3357">
        <v>27</v>
      </c>
      <c r="F3357" t="str">
        <f t="shared" si="261"/>
        <v>2019Q3</v>
      </c>
      <c r="G3357" t="str">
        <f t="shared" si="262"/>
        <v>PROD_0072019Q3</v>
      </c>
      <c r="H3357">
        <v>13</v>
      </c>
      <c r="I3357" s="1">
        <f t="shared" si="263"/>
        <v>298831</v>
      </c>
      <c r="J3357" t="s">
        <v>21</v>
      </c>
      <c r="K3357" t="s">
        <v>13</v>
      </c>
      <c r="L3357">
        <v>2019</v>
      </c>
      <c r="M3357">
        <v>27</v>
      </c>
      <c r="N3357">
        <v>3</v>
      </c>
      <c r="O3357">
        <f t="shared" si="265"/>
        <v>3081</v>
      </c>
    </row>
    <row r="3358" spans="1:15" x14ac:dyDescent="0.25">
      <c r="A3358" t="s">
        <v>11</v>
      </c>
      <c r="B3358" t="s">
        <v>13</v>
      </c>
      <c r="C3358" t="str">
        <f t="shared" si="264"/>
        <v>NW</v>
      </c>
      <c r="D3358">
        <v>2019</v>
      </c>
      <c r="E3358">
        <v>28</v>
      </c>
      <c r="F3358" t="str">
        <f t="shared" si="261"/>
        <v>2019Q3</v>
      </c>
      <c r="G3358" t="str">
        <f t="shared" si="262"/>
        <v>PROD_0072019Q3</v>
      </c>
      <c r="H3358">
        <v>6</v>
      </c>
      <c r="I3358" s="1">
        <f t="shared" si="263"/>
        <v>137922</v>
      </c>
      <c r="J3358" t="s">
        <v>21</v>
      </c>
      <c r="K3358" t="s">
        <v>13</v>
      </c>
      <c r="L3358">
        <v>2019</v>
      </c>
      <c r="M3358">
        <v>28</v>
      </c>
      <c r="N3358">
        <v>1</v>
      </c>
      <c r="O3358">
        <f t="shared" si="265"/>
        <v>1027</v>
      </c>
    </row>
    <row r="3359" spans="1:15" x14ac:dyDescent="0.25">
      <c r="A3359" t="s">
        <v>11</v>
      </c>
      <c r="B3359" t="s">
        <v>13</v>
      </c>
      <c r="C3359" t="str">
        <f t="shared" si="264"/>
        <v>NW</v>
      </c>
      <c r="D3359">
        <v>2019</v>
      </c>
      <c r="E3359">
        <v>29</v>
      </c>
      <c r="F3359" t="str">
        <f t="shared" si="261"/>
        <v>2019Q3</v>
      </c>
      <c r="G3359" t="str">
        <f t="shared" si="262"/>
        <v>PROD_0072019Q3</v>
      </c>
      <c r="H3359">
        <v>16</v>
      </c>
      <c r="I3359" s="1">
        <f t="shared" si="263"/>
        <v>367792</v>
      </c>
      <c r="J3359" t="s">
        <v>21</v>
      </c>
      <c r="K3359" t="s">
        <v>13</v>
      </c>
      <c r="L3359">
        <v>2019</v>
      </c>
      <c r="M3359">
        <v>29</v>
      </c>
      <c r="N3359">
        <v>3</v>
      </c>
      <c r="O3359">
        <f t="shared" si="265"/>
        <v>3081</v>
      </c>
    </row>
    <row r="3360" spans="1:15" x14ac:dyDescent="0.25">
      <c r="A3360" t="s">
        <v>11</v>
      </c>
      <c r="B3360" t="s">
        <v>13</v>
      </c>
      <c r="C3360" t="str">
        <f t="shared" si="264"/>
        <v>NW</v>
      </c>
      <c r="D3360">
        <v>2019</v>
      </c>
      <c r="E3360">
        <v>30</v>
      </c>
      <c r="F3360" t="str">
        <f t="shared" si="261"/>
        <v>2019Q3</v>
      </c>
      <c r="G3360" t="str">
        <f t="shared" si="262"/>
        <v>PROD_0072019Q3</v>
      </c>
      <c r="H3360">
        <v>9</v>
      </c>
      <c r="I3360" s="1">
        <f t="shared" si="263"/>
        <v>206883</v>
      </c>
      <c r="J3360" t="s">
        <v>21</v>
      </c>
      <c r="K3360" t="s">
        <v>13</v>
      </c>
      <c r="L3360">
        <v>2019</v>
      </c>
      <c r="M3360">
        <v>30</v>
      </c>
      <c r="N3360">
        <v>2</v>
      </c>
      <c r="O3360">
        <f t="shared" si="265"/>
        <v>2054</v>
      </c>
    </row>
    <row r="3361" spans="1:15" x14ac:dyDescent="0.25">
      <c r="A3361" t="s">
        <v>11</v>
      </c>
      <c r="B3361" t="s">
        <v>13</v>
      </c>
      <c r="C3361" t="str">
        <f t="shared" si="264"/>
        <v>NW</v>
      </c>
      <c r="D3361">
        <v>2019</v>
      </c>
      <c r="E3361">
        <v>31</v>
      </c>
      <c r="F3361" t="str">
        <f t="shared" si="261"/>
        <v>2019Q3</v>
      </c>
      <c r="G3361" t="str">
        <f t="shared" si="262"/>
        <v>PROD_0072019Q3</v>
      </c>
      <c r="H3361">
        <v>4</v>
      </c>
      <c r="I3361" s="1">
        <f t="shared" si="263"/>
        <v>91948</v>
      </c>
      <c r="J3361" t="s">
        <v>21</v>
      </c>
      <c r="K3361" t="s">
        <v>13</v>
      </c>
      <c r="L3361">
        <v>2019</v>
      </c>
      <c r="M3361">
        <v>31</v>
      </c>
      <c r="N3361">
        <v>1</v>
      </c>
      <c r="O3361">
        <f t="shared" si="265"/>
        <v>1027</v>
      </c>
    </row>
    <row r="3362" spans="1:15" x14ac:dyDescent="0.25">
      <c r="A3362" t="s">
        <v>11</v>
      </c>
      <c r="B3362" t="s">
        <v>13</v>
      </c>
      <c r="C3362" t="str">
        <f t="shared" si="264"/>
        <v>NW</v>
      </c>
      <c r="D3362">
        <v>2019</v>
      </c>
      <c r="E3362">
        <v>32</v>
      </c>
      <c r="F3362" t="str">
        <f t="shared" si="261"/>
        <v>2019Q3</v>
      </c>
      <c r="G3362" t="str">
        <f t="shared" si="262"/>
        <v>PROD_0072019Q3</v>
      </c>
      <c r="H3362">
        <v>12</v>
      </c>
      <c r="I3362" s="1">
        <f t="shared" si="263"/>
        <v>275844</v>
      </c>
      <c r="J3362" t="s">
        <v>21</v>
      </c>
      <c r="K3362" t="s">
        <v>13</v>
      </c>
      <c r="L3362">
        <v>2019</v>
      </c>
      <c r="M3362">
        <v>32</v>
      </c>
      <c r="N3362">
        <v>3</v>
      </c>
      <c r="O3362">
        <f t="shared" si="265"/>
        <v>3081</v>
      </c>
    </row>
    <row r="3363" spans="1:15" x14ac:dyDescent="0.25">
      <c r="A3363" t="s">
        <v>11</v>
      </c>
      <c r="B3363" t="s">
        <v>13</v>
      </c>
      <c r="C3363" t="str">
        <f t="shared" si="264"/>
        <v>NW</v>
      </c>
      <c r="D3363">
        <v>2019</v>
      </c>
      <c r="E3363">
        <v>33</v>
      </c>
      <c r="F3363" t="str">
        <f t="shared" si="261"/>
        <v>2019Q3</v>
      </c>
      <c r="G3363" t="str">
        <f t="shared" si="262"/>
        <v>PROD_0072019Q3</v>
      </c>
      <c r="H3363">
        <v>10</v>
      </c>
      <c r="I3363" s="1">
        <f t="shared" si="263"/>
        <v>229870</v>
      </c>
      <c r="J3363" t="s">
        <v>21</v>
      </c>
      <c r="K3363" t="s">
        <v>13</v>
      </c>
      <c r="L3363">
        <v>2019</v>
      </c>
      <c r="M3363">
        <v>33</v>
      </c>
      <c r="N3363">
        <v>2</v>
      </c>
      <c r="O3363">
        <f t="shared" si="265"/>
        <v>2054</v>
      </c>
    </row>
    <row r="3364" spans="1:15" x14ac:dyDescent="0.25">
      <c r="A3364" t="s">
        <v>11</v>
      </c>
      <c r="B3364" t="s">
        <v>13</v>
      </c>
      <c r="C3364" t="str">
        <f t="shared" si="264"/>
        <v>NW</v>
      </c>
      <c r="D3364">
        <v>2019</v>
      </c>
      <c r="E3364">
        <v>34</v>
      </c>
      <c r="F3364" t="str">
        <f t="shared" si="261"/>
        <v>2019Q3</v>
      </c>
      <c r="G3364" t="str">
        <f t="shared" si="262"/>
        <v>PROD_0072019Q3</v>
      </c>
      <c r="H3364">
        <v>19</v>
      </c>
      <c r="I3364" s="1">
        <f t="shared" si="263"/>
        <v>436753</v>
      </c>
      <c r="J3364" t="s">
        <v>21</v>
      </c>
      <c r="K3364" t="s">
        <v>13</v>
      </c>
      <c r="L3364">
        <v>2019</v>
      </c>
      <c r="M3364">
        <v>34</v>
      </c>
      <c r="N3364">
        <v>4</v>
      </c>
      <c r="O3364">
        <f t="shared" si="265"/>
        <v>4108</v>
      </c>
    </row>
    <row r="3365" spans="1:15" x14ac:dyDescent="0.25">
      <c r="A3365" t="s">
        <v>11</v>
      </c>
      <c r="B3365" t="s">
        <v>13</v>
      </c>
      <c r="C3365" t="str">
        <f t="shared" si="264"/>
        <v>NW</v>
      </c>
      <c r="D3365">
        <v>2019</v>
      </c>
      <c r="E3365">
        <v>35</v>
      </c>
      <c r="F3365" t="str">
        <f t="shared" si="261"/>
        <v>2019Q3</v>
      </c>
      <c r="G3365" t="str">
        <f t="shared" si="262"/>
        <v>PROD_0072019Q3</v>
      </c>
      <c r="H3365">
        <v>9</v>
      </c>
      <c r="I3365" s="1">
        <f t="shared" si="263"/>
        <v>206883</v>
      </c>
      <c r="J3365" t="s">
        <v>21</v>
      </c>
      <c r="K3365" t="s">
        <v>13</v>
      </c>
      <c r="L3365">
        <v>2019</v>
      </c>
      <c r="M3365">
        <v>35</v>
      </c>
      <c r="N3365">
        <v>2</v>
      </c>
      <c r="O3365">
        <f t="shared" si="265"/>
        <v>2054</v>
      </c>
    </row>
    <row r="3366" spans="1:15" x14ac:dyDescent="0.25">
      <c r="A3366" t="s">
        <v>11</v>
      </c>
      <c r="B3366" t="s">
        <v>13</v>
      </c>
      <c r="C3366" t="str">
        <f t="shared" si="264"/>
        <v>NW</v>
      </c>
      <c r="D3366">
        <v>2019</v>
      </c>
      <c r="E3366">
        <v>36</v>
      </c>
      <c r="F3366" t="str">
        <f t="shared" si="261"/>
        <v>2019Q3</v>
      </c>
      <c r="G3366" t="str">
        <f t="shared" si="262"/>
        <v>PROD_0072019Q3</v>
      </c>
      <c r="H3366">
        <v>7</v>
      </c>
      <c r="I3366" s="1">
        <f t="shared" si="263"/>
        <v>160909</v>
      </c>
      <c r="J3366" t="s">
        <v>21</v>
      </c>
      <c r="K3366" t="s">
        <v>13</v>
      </c>
      <c r="L3366">
        <v>2019</v>
      </c>
      <c r="M3366">
        <v>36</v>
      </c>
      <c r="N3366">
        <v>1</v>
      </c>
      <c r="O3366">
        <f t="shared" si="265"/>
        <v>1027</v>
      </c>
    </row>
    <row r="3367" spans="1:15" x14ac:dyDescent="0.25">
      <c r="A3367" t="s">
        <v>11</v>
      </c>
      <c r="B3367" t="s">
        <v>13</v>
      </c>
      <c r="C3367" t="str">
        <f t="shared" si="264"/>
        <v>NW</v>
      </c>
      <c r="D3367">
        <v>2019</v>
      </c>
      <c r="E3367">
        <v>37</v>
      </c>
      <c r="F3367" t="str">
        <f t="shared" si="261"/>
        <v>2019Q3</v>
      </c>
      <c r="G3367" t="str">
        <f t="shared" si="262"/>
        <v>PROD_0072019Q3</v>
      </c>
      <c r="H3367">
        <v>5</v>
      </c>
      <c r="I3367" s="1">
        <f t="shared" si="263"/>
        <v>114935</v>
      </c>
      <c r="J3367" t="s">
        <v>21</v>
      </c>
      <c r="K3367" t="s">
        <v>13</v>
      </c>
      <c r="L3367">
        <v>2019</v>
      </c>
      <c r="M3367">
        <v>37</v>
      </c>
      <c r="N3367">
        <v>1</v>
      </c>
      <c r="O3367">
        <f t="shared" si="265"/>
        <v>1027</v>
      </c>
    </row>
    <row r="3368" spans="1:15" x14ac:dyDescent="0.25">
      <c r="A3368" t="s">
        <v>11</v>
      </c>
      <c r="B3368" t="s">
        <v>13</v>
      </c>
      <c r="C3368" t="str">
        <f t="shared" si="264"/>
        <v>NW</v>
      </c>
      <c r="D3368">
        <v>2019</v>
      </c>
      <c r="E3368">
        <v>38</v>
      </c>
      <c r="F3368" t="str">
        <f t="shared" si="261"/>
        <v>2019Q3</v>
      </c>
      <c r="G3368" t="str">
        <f t="shared" si="262"/>
        <v>PROD_0072019Q3</v>
      </c>
      <c r="H3368">
        <v>10</v>
      </c>
      <c r="I3368" s="1">
        <f t="shared" si="263"/>
        <v>229870</v>
      </c>
      <c r="J3368" t="s">
        <v>21</v>
      </c>
      <c r="K3368" t="s">
        <v>13</v>
      </c>
      <c r="L3368">
        <v>2019</v>
      </c>
      <c r="M3368">
        <v>38</v>
      </c>
      <c r="N3368">
        <v>2</v>
      </c>
      <c r="O3368">
        <f t="shared" si="265"/>
        <v>2054</v>
      </c>
    </row>
    <row r="3369" spans="1:15" x14ac:dyDescent="0.25">
      <c r="A3369" t="s">
        <v>11</v>
      </c>
      <c r="B3369" t="s">
        <v>13</v>
      </c>
      <c r="C3369" t="str">
        <f t="shared" si="264"/>
        <v>NW</v>
      </c>
      <c r="D3369">
        <v>2019</v>
      </c>
      <c r="E3369">
        <v>39</v>
      </c>
      <c r="F3369" t="str">
        <f t="shared" si="261"/>
        <v>2019Q4</v>
      </c>
      <c r="G3369" t="str">
        <f t="shared" si="262"/>
        <v>PROD_0072019Q4</v>
      </c>
      <c r="H3369">
        <v>8</v>
      </c>
      <c r="I3369" s="1">
        <f t="shared" si="263"/>
        <v>183896</v>
      </c>
      <c r="J3369" t="s">
        <v>21</v>
      </c>
      <c r="K3369" t="s">
        <v>13</v>
      </c>
      <c r="L3369">
        <v>2019</v>
      </c>
      <c r="M3369">
        <v>39</v>
      </c>
      <c r="N3369">
        <v>1</v>
      </c>
      <c r="O3369">
        <f t="shared" si="265"/>
        <v>1027</v>
      </c>
    </row>
    <row r="3370" spans="1:15" x14ac:dyDescent="0.25">
      <c r="A3370" t="s">
        <v>11</v>
      </c>
      <c r="B3370" t="s">
        <v>13</v>
      </c>
      <c r="C3370" t="str">
        <f t="shared" si="264"/>
        <v>NW</v>
      </c>
      <c r="D3370">
        <v>2019</v>
      </c>
      <c r="E3370">
        <v>40</v>
      </c>
      <c r="F3370" t="str">
        <f t="shared" si="261"/>
        <v>2019Q4</v>
      </c>
      <c r="G3370" t="str">
        <f t="shared" si="262"/>
        <v>PROD_0072019Q4</v>
      </c>
      <c r="H3370">
        <v>11</v>
      </c>
      <c r="I3370" s="1">
        <f t="shared" si="263"/>
        <v>252857</v>
      </c>
      <c r="J3370" t="s">
        <v>21</v>
      </c>
      <c r="K3370" t="s">
        <v>13</v>
      </c>
      <c r="L3370">
        <v>2019</v>
      </c>
      <c r="M3370">
        <v>40</v>
      </c>
      <c r="N3370">
        <v>1</v>
      </c>
      <c r="O3370">
        <f t="shared" si="265"/>
        <v>1027</v>
      </c>
    </row>
    <row r="3371" spans="1:15" x14ac:dyDescent="0.25">
      <c r="A3371" t="s">
        <v>11</v>
      </c>
      <c r="B3371" t="s">
        <v>13</v>
      </c>
      <c r="C3371" t="str">
        <f t="shared" si="264"/>
        <v>NW</v>
      </c>
      <c r="D3371">
        <v>2019</v>
      </c>
      <c r="E3371">
        <v>41</v>
      </c>
      <c r="F3371" t="str">
        <f t="shared" si="261"/>
        <v>2019Q4</v>
      </c>
      <c r="G3371" t="str">
        <f t="shared" si="262"/>
        <v>PROD_0072019Q4</v>
      </c>
      <c r="H3371">
        <v>5</v>
      </c>
      <c r="I3371" s="1">
        <f t="shared" si="263"/>
        <v>114935</v>
      </c>
      <c r="J3371" t="s">
        <v>21</v>
      </c>
      <c r="K3371" t="s">
        <v>13</v>
      </c>
      <c r="L3371">
        <v>2019</v>
      </c>
      <c r="M3371">
        <v>41</v>
      </c>
      <c r="N3371">
        <v>1</v>
      </c>
      <c r="O3371">
        <f t="shared" si="265"/>
        <v>1027</v>
      </c>
    </row>
    <row r="3372" spans="1:15" x14ac:dyDescent="0.25">
      <c r="A3372" t="s">
        <v>11</v>
      </c>
      <c r="B3372" t="s">
        <v>13</v>
      </c>
      <c r="C3372" t="str">
        <f t="shared" si="264"/>
        <v>NW</v>
      </c>
      <c r="D3372">
        <v>2019</v>
      </c>
      <c r="E3372">
        <v>42</v>
      </c>
      <c r="F3372" t="str">
        <f t="shared" si="261"/>
        <v>2019Q4</v>
      </c>
      <c r="G3372" t="str">
        <f t="shared" si="262"/>
        <v>PROD_0072019Q4</v>
      </c>
      <c r="H3372">
        <v>11</v>
      </c>
      <c r="I3372" s="1">
        <f t="shared" si="263"/>
        <v>252857</v>
      </c>
      <c r="J3372" t="s">
        <v>21</v>
      </c>
      <c r="K3372" t="s">
        <v>13</v>
      </c>
      <c r="L3372">
        <v>2019</v>
      </c>
      <c r="M3372">
        <v>42</v>
      </c>
      <c r="N3372">
        <v>1</v>
      </c>
      <c r="O3372">
        <f t="shared" si="265"/>
        <v>1027</v>
      </c>
    </row>
    <row r="3373" spans="1:15" x14ac:dyDescent="0.25">
      <c r="A3373" t="s">
        <v>11</v>
      </c>
      <c r="B3373" t="s">
        <v>13</v>
      </c>
      <c r="C3373" t="str">
        <f t="shared" si="264"/>
        <v>NW</v>
      </c>
      <c r="D3373">
        <v>2019</v>
      </c>
      <c r="E3373">
        <v>43</v>
      </c>
      <c r="F3373" t="str">
        <f t="shared" si="261"/>
        <v>2019Q4</v>
      </c>
      <c r="G3373" t="str">
        <f t="shared" si="262"/>
        <v>PROD_0072019Q4</v>
      </c>
      <c r="H3373">
        <v>13</v>
      </c>
      <c r="I3373" s="1">
        <f t="shared" si="263"/>
        <v>298831</v>
      </c>
      <c r="J3373" t="s">
        <v>21</v>
      </c>
      <c r="K3373" t="s">
        <v>13</v>
      </c>
      <c r="L3373">
        <v>2019</v>
      </c>
      <c r="M3373">
        <v>43</v>
      </c>
      <c r="N3373">
        <v>1</v>
      </c>
      <c r="O3373">
        <f t="shared" si="265"/>
        <v>1027</v>
      </c>
    </row>
    <row r="3374" spans="1:15" x14ac:dyDescent="0.25">
      <c r="A3374" t="s">
        <v>11</v>
      </c>
      <c r="B3374" t="s">
        <v>13</v>
      </c>
      <c r="C3374" t="str">
        <f t="shared" si="264"/>
        <v>NW</v>
      </c>
      <c r="D3374">
        <v>2019</v>
      </c>
      <c r="E3374">
        <v>44</v>
      </c>
      <c r="F3374" t="str">
        <f t="shared" si="261"/>
        <v>2019Q4</v>
      </c>
      <c r="G3374" t="str">
        <f t="shared" si="262"/>
        <v>PROD_0072019Q4</v>
      </c>
      <c r="H3374">
        <v>11</v>
      </c>
      <c r="I3374" s="1">
        <f t="shared" si="263"/>
        <v>252857</v>
      </c>
      <c r="J3374" t="s">
        <v>21</v>
      </c>
      <c r="K3374" t="s">
        <v>13</v>
      </c>
      <c r="L3374">
        <v>2019</v>
      </c>
      <c r="M3374">
        <v>44</v>
      </c>
      <c r="N3374">
        <v>1</v>
      </c>
      <c r="O3374">
        <f t="shared" si="265"/>
        <v>1027</v>
      </c>
    </row>
    <row r="3375" spans="1:15" x14ac:dyDescent="0.25">
      <c r="A3375" t="s">
        <v>11</v>
      </c>
      <c r="B3375" t="s">
        <v>13</v>
      </c>
      <c r="C3375" t="str">
        <f t="shared" si="264"/>
        <v>NW</v>
      </c>
      <c r="D3375">
        <v>2019</v>
      </c>
      <c r="E3375">
        <v>45</v>
      </c>
      <c r="F3375" t="str">
        <f t="shared" si="261"/>
        <v>2019Q4</v>
      </c>
      <c r="G3375" t="str">
        <f t="shared" si="262"/>
        <v>PROD_0072019Q4</v>
      </c>
      <c r="H3375">
        <v>11</v>
      </c>
      <c r="I3375" s="1">
        <f t="shared" si="263"/>
        <v>252857</v>
      </c>
      <c r="J3375" t="s">
        <v>21</v>
      </c>
      <c r="K3375" t="s">
        <v>13</v>
      </c>
      <c r="L3375">
        <v>2019</v>
      </c>
      <c r="M3375">
        <v>45</v>
      </c>
      <c r="N3375">
        <v>1</v>
      </c>
      <c r="O3375">
        <f t="shared" si="265"/>
        <v>1027</v>
      </c>
    </row>
    <row r="3376" spans="1:15" x14ac:dyDescent="0.25">
      <c r="A3376" t="s">
        <v>11</v>
      </c>
      <c r="B3376" t="s">
        <v>13</v>
      </c>
      <c r="C3376" t="str">
        <f t="shared" si="264"/>
        <v>NW</v>
      </c>
      <c r="D3376">
        <v>2019</v>
      </c>
      <c r="E3376">
        <v>46</v>
      </c>
      <c r="F3376" t="str">
        <f t="shared" si="261"/>
        <v>2019Q4</v>
      </c>
      <c r="G3376" t="str">
        <f t="shared" si="262"/>
        <v>PROD_0072019Q4</v>
      </c>
      <c r="H3376">
        <v>11</v>
      </c>
      <c r="I3376" s="1">
        <f t="shared" si="263"/>
        <v>252857</v>
      </c>
      <c r="J3376" t="s">
        <v>21</v>
      </c>
      <c r="K3376" t="s">
        <v>13</v>
      </c>
      <c r="L3376">
        <v>2019</v>
      </c>
      <c r="M3376">
        <v>46</v>
      </c>
      <c r="N3376">
        <v>1</v>
      </c>
      <c r="O3376">
        <f t="shared" si="265"/>
        <v>1027</v>
      </c>
    </row>
    <row r="3377" spans="1:15" x14ac:dyDescent="0.25">
      <c r="A3377" t="s">
        <v>11</v>
      </c>
      <c r="B3377" t="s">
        <v>13</v>
      </c>
      <c r="C3377" t="str">
        <f t="shared" si="264"/>
        <v>NW</v>
      </c>
      <c r="D3377">
        <v>2019</v>
      </c>
      <c r="E3377">
        <v>47</v>
      </c>
      <c r="F3377" t="str">
        <f t="shared" si="261"/>
        <v>2019Q4</v>
      </c>
      <c r="G3377" t="str">
        <f t="shared" si="262"/>
        <v>PROD_0072019Q4</v>
      </c>
      <c r="H3377">
        <v>14</v>
      </c>
      <c r="I3377" s="1">
        <f t="shared" si="263"/>
        <v>321818</v>
      </c>
      <c r="J3377" t="s">
        <v>21</v>
      </c>
      <c r="K3377" t="s">
        <v>13</v>
      </c>
      <c r="L3377">
        <v>2019</v>
      </c>
      <c r="M3377">
        <v>47</v>
      </c>
      <c r="N3377">
        <v>1</v>
      </c>
      <c r="O3377">
        <f t="shared" si="265"/>
        <v>1027</v>
      </c>
    </row>
    <row r="3378" spans="1:15" x14ac:dyDescent="0.25">
      <c r="A3378" t="s">
        <v>11</v>
      </c>
      <c r="B3378" t="s">
        <v>13</v>
      </c>
      <c r="C3378" t="str">
        <f t="shared" si="264"/>
        <v>NW</v>
      </c>
      <c r="D3378">
        <v>2019</v>
      </c>
      <c r="E3378">
        <v>48</v>
      </c>
      <c r="F3378" t="str">
        <f t="shared" si="261"/>
        <v>2019Q4</v>
      </c>
      <c r="G3378" t="str">
        <f t="shared" si="262"/>
        <v>PROD_0072019Q4</v>
      </c>
      <c r="H3378">
        <v>15</v>
      </c>
      <c r="I3378" s="1">
        <f t="shared" si="263"/>
        <v>344805</v>
      </c>
      <c r="J3378" t="s">
        <v>21</v>
      </c>
      <c r="K3378" t="s">
        <v>13</v>
      </c>
      <c r="L3378">
        <v>2019</v>
      </c>
      <c r="M3378">
        <v>48</v>
      </c>
      <c r="N3378">
        <v>1</v>
      </c>
      <c r="O3378">
        <f t="shared" si="265"/>
        <v>1027</v>
      </c>
    </row>
    <row r="3379" spans="1:15" x14ac:dyDescent="0.25">
      <c r="A3379" t="s">
        <v>11</v>
      </c>
      <c r="B3379" t="s">
        <v>13</v>
      </c>
      <c r="C3379" t="str">
        <f t="shared" si="264"/>
        <v>NW</v>
      </c>
      <c r="D3379">
        <v>2019</v>
      </c>
      <c r="E3379">
        <v>49</v>
      </c>
      <c r="F3379" t="str">
        <f t="shared" si="261"/>
        <v>2019Q4</v>
      </c>
      <c r="G3379" t="str">
        <f t="shared" si="262"/>
        <v>PROD_0072019Q4</v>
      </c>
      <c r="H3379">
        <v>16</v>
      </c>
      <c r="I3379" s="1">
        <f t="shared" si="263"/>
        <v>367792</v>
      </c>
      <c r="J3379" t="s">
        <v>21</v>
      </c>
      <c r="K3379" t="s">
        <v>13</v>
      </c>
      <c r="L3379">
        <v>2019</v>
      </c>
      <c r="M3379">
        <v>49</v>
      </c>
      <c r="N3379">
        <v>2</v>
      </c>
      <c r="O3379">
        <f t="shared" si="265"/>
        <v>2054</v>
      </c>
    </row>
    <row r="3380" spans="1:15" x14ac:dyDescent="0.25">
      <c r="A3380" t="s">
        <v>11</v>
      </c>
      <c r="B3380" t="s">
        <v>13</v>
      </c>
      <c r="C3380" t="str">
        <f t="shared" si="264"/>
        <v>NW</v>
      </c>
      <c r="D3380">
        <v>2019</v>
      </c>
      <c r="E3380">
        <v>50</v>
      </c>
      <c r="F3380" t="str">
        <f t="shared" si="261"/>
        <v>2019Q4</v>
      </c>
      <c r="G3380" t="str">
        <f t="shared" si="262"/>
        <v>PROD_0072019Q4</v>
      </c>
      <c r="H3380">
        <v>17</v>
      </c>
      <c r="I3380" s="1">
        <f t="shared" si="263"/>
        <v>390779</v>
      </c>
      <c r="J3380" t="s">
        <v>21</v>
      </c>
      <c r="K3380" t="s">
        <v>13</v>
      </c>
      <c r="L3380">
        <v>2019</v>
      </c>
      <c r="M3380">
        <v>50</v>
      </c>
      <c r="N3380">
        <v>2</v>
      </c>
      <c r="O3380">
        <f t="shared" si="265"/>
        <v>2054</v>
      </c>
    </row>
    <row r="3381" spans="1:15" x14ac:dyDescent="0.25">
      <c r="A3381" t="s">
        <v>11</v>
      </c>
      <c r="B3381" t="s">
        <v>13</v>
      </c>
      <c r="C3381" t="str">
        <f t="shared" si="264"/>
        <v>NW</v>
      </c>
      <c r="D3381">
        <v>2019</v>
      </c>
      <c r="E3381">
        <v>51</v>
      </c>
      <c r="F3381" t="str">
        <f t="shared" si="261"/>
        <v>2019Q4</v>
      </c>
      <c r="G3381" t="str">
        <f t="shared" si="262"/>
        <v>PROD_0072019Q4</v>
      </c>
      <c r="H3381">
        <v>11</v>
      </c>
      <c r="I3381" s="1">
        <f t="shared" si="263"/>
        <v>252857</v>
      </c>
      <c r="J3381" t="s">
        <v>21</v>
      </c>
      <c r="K3381" t="s">
        <v>13</v>
      </c>
      <c r="L3381">
        <v>2019</v>
      </c>
      <c r="M3381">
        <v>51</v>
      </c>
      <c r="N3381">
        <v>1</v>
      </c>
      <c r="O3381">
        <f t="shared" si="265"/>
        <v>1027</v>
      </c>
    </row>
    <row r="3382" spans="1:15" x14ac:dyDescent="0.25">
      <c r="A3382" t="s">
        <v>11</v>
      </c>
      <c r="B3382" t="s">
        <v>13</v>
      </c>
      <c r="C3382" t="str">
        <f t="shared" si="264"/>
        <v>NW</v>
      </c>
      <c r="D3382">
        <v>2020</v>
      </c>
      <c r="E3382">
        <v>0</v>
      </c>
      <c r="F3382" t="str">
        <f t="shared" si="261"/>
        <v>2020Q1</v>
      </c>
      <c r="G3382" t="str">
        <f t="shared" si="262"/>
        <v>PROD_0072020Q1</v>
      </c>
      <c r="H3382">
        <v>14</v>
      </c>
      <c r="I3382" s="1">
        <f t="shared" si="263"/>
        <v>323680</v>
      </c>
      <c r="J3382" t="s">
        <v>21</v>
      </c>
      <c r="K3382" t="s">
        <v>13</v>
      </c>
      <c r="L3382">
        <v>2020</v>
      </c>
      <c r="M3382">
        <v>0</v>
      </c>
      <c r="N3382">
        <v>2</v>
      </c>
      <c r="O3382">
        <f t="shared" si="265"/>
        <v>2054</v>
      </c>
    </row>
    <row r="3383" spans="1:15" x14ac:dyDescent="0.25">
      <c r="A3383" t="s">
        <v>11</v>
      </c>
      <c r="B3383" t="s">
        <v>13</v>
      </c>
      <c r="C3383" t="str">
        <f t="shared" si="264"/>
        <v>NW</v>
      </c>
      <c r="D3383">
        <v>2020</v>
      </c>
      <c r="E3383">
        <v>1</v>
      </c>
      <c r="F3383" t="str">
        <f t="shared" si="261"/>
        <v>2020Q1</v>
      </c>
      <c r="G3383" t="str">
        <f t="shared" si="262"/>
        <v>PROD_0072020Q1</v>
      </c>
      <c r="H3383">
        <v>12</v>
      </c>
      <c r="I3383" s="1">
        <f t="shared" si="263"/>
        <v>277440</v>
      </c>
      <c r="J3383" t="s">
        <v>21</v>
      </c>
      <c r="K3383" t="s">
        <v>13</v>
      </c>
      <c r="L3383">
        <v>2020</v>
      </c>
      <c r="M3383">
        <v>1</v>
      </c>
      <c r="N3383">
        <v>2</v>
      </c>
      <c r="O3383">
        <f t="shared" si="265"/>
        <v>2054</v>
      </c>
    </row>
    <row r="3384" spans="1:15" x14ac:dyDescent="0.25">
      <c r="A3384" t="s">
        <v>11</v>
      </c>
      <c r="B3384" t="s">
        <v>13</v>
      </c>
      <c r="C3384" t="str">
        <f t="shared" si="264"/>
        <v>NW</v>
      </c>
      <c r="D3384">
        <v>2020</v>
      </c>
      <c r="E3384">
        <v>2</v>
      </c>
      <c r="F3384" t="str">
        <f t="shared" si="261"/>
        <v>2020Q1</v>
      </c>
      <c r="G3384" t="str">
        <f t="shared" si="262"/>
        <v>PROD_0072020Q1</v>
      </c>
      <c r="H3384">
        <v>9</v>
      </c>
      <c r="I3384" s="1">
        <f t="shared" si="263"/>
        <v>208080</v>
      </c>
      <c r="J3384" t="s">
        <v>21</v>
      </c>
      <c r="K3384" t="s">
        <v>13</v>
      </c>
      <c r="L3384">
        <v>2020</v>
      </c>
      <c r="M3384">
        <v>2</v>
      </c>
      <c r="N3384">
        <v>1</v>
      </c>
      <c r="O3384">
        <f t="shared" si="265"/>
        <v>1027</v>
      </c>
    </row>
    <row r="3385" spans="1:15" x14ac:dyDescent="0.25">
      <c r="A3385" t="s">
        <v>11</v>
      </c>
      <c r="B3385" t="s">
        <v>13</v>
      </c>
      <c r="C3385" t="str">
        <f t="shared" si="264"/>
        <v>NW</v>
      </c>
      <c r="D3385">
        <v>2020</v>
      </c>
      <c r="E3385">
        <v>3</v>
      </c>
      <c r="F3385" t="str">
        <f t="shared" si="261"/>
        <v>2020Q1</v>
      </c>
      <c r="G3385" t="str">
        <f t="shared" si="262"/>
        <v>PROD_0072020Q1</v>
      </c>
      <c r="H3385">
        <v>11</v>
      </c>
      <c r="I3385" s="1">
        <f t="shared" si="263"/>
        <v>254320</v>
      </c>
      <c r="J3385" t="s">
        <v>21</v>
      </c>
      <c r="K3385" t="s">
        <v>13</v>
      </c>
      <c r="L3385">
        <v>2020</v>
      </c>
      <c r="M3385">
        <v>3</v>
      </c>
      <c r="N3385">
        <v>2</v>
      </c>
      <c r="O3385">
        <f t="shared" si="265"/>
        <v>2054</v>
      </c>
    </row>
    <row r="3386" spans="1:15" x14ac:dyDescent="0.25">
      <c r="A3386" t="s">
        <v>11</v>
      </c>
      <c r="B3386" t="s">
        <v>13</v>
      </c>
      <c r="C3386" t="str">
        <f t="shared" si="264"/>
        <v>NW</v>
      </c>
      <c r="D3386">
        <v>2020</v>
      </c>
      <c r="E3386">
        <v>4</v>
      </c>
      <c r="F3386" t="str">
        <f t="shared" si="261"/>
        <v>2020Q1</v>
      </c>
      <c r="G3386" t="str">
        <f t="shared" si="262"/>
        <v>PROD_0072020Q1</v>
      </c>
      <c r="H3386">
        <v>13</v>
      </c>
      <c r="I3386" s="1">
        <f t="shared" si="263"/>
        <v>300560</v>
      </c>
      <c r="J3386" t="s">
        <v>21</v>
      </c>
      <c r="K3386" t="s">
        <v>13</v>
      </c>
      <c r="L3386">
        <v>2020</v>
      </c>
      <c r="M3386">
        <v>4</v>
      </c>
      <c r="N3386">
        <v>2</v>
      </c>
      <c r="O3386">
        <f t="shared" si="265"/>
        <v>2054</v>
      </c>
    </row>
    <row r="3387" spans="1:15" x14ac:dyDescent="0.25">
      <c r="A3387" t="s">
        <v>11</v>
      </c>
      <c r="B3387" t="s">
        <v>13</v>
      </c>
      <c r="C3387" t="str">
        <f t="shared" si="264"/>
        <v>NW</v>
      </c>
      <c r="D3387">
        <v>2020</v>
      </c>
      <c r="E3387">
        <v>5</v>
      </c>
      <c r="F3387" t="str">
        <f t="shared" si="261"/>
        <v>2020Q1</v>
      </c>
      <c r="G3387" t="str">
        <f t="shared" si="262"/>
        <v>PROD_0072020Q1</v>
      </c>
      <c r="H3387">
        <v>12</v>
      </c>
      <c r="I3387" s="1">
        <f t="shared" si="263"/>
        <v>277440</v>
      </c>
      <c r="J3387" t="s">
        <v>21</v>
      </c>
      <c r="K3387" t="s">
        <v>13</v>
      </c>
      <c r="L3387">
        <v>2020</v>
      </c>
      <c r="M3387">
        <v>5</v>
      </c>
      <c r="N3387">
        <v>2</v>
      </c>
      <c r="O3387">
        <f t="shared" si="265"/>
        <v>2054</v>
      </c>
    </row>
    <row r="3388" spans="1:15" x14ac:dyDescent="0.25">
      <c r="A3388" t="s">
        <v>11</v>
      </c>
      <c r="B3388" t="s">
        <v>13</v>
      </c>
      <c r="C3388" t="str">
        <f t="shared" si="264"/>
        <v>NW</v>
      </c>
      <c r="D3388">
        <v>2020</v>
      </c>
      <c r="E3388">
        <v>6</v>
      </c>
      <c r="F3388" t="str">
        <f t="shared" si="261"/>
        <v>2020Q1</v>
      </c>
      <c r="G3388" t="str">
        <f t="shared" si="262"/>
        <v>PROD_0072020Q1</v>
      </c>
      <c r="H3388">
        <v>8</v>
      </c>
      <c r="I3388" s="1">
        <f t="shared" si="263"/>
        <v>184960</v>
      </c>
      <c r="J3388" t="s">
        <v>21</v>
      </c>
      <c r="K3388" t="s">
        <v>13</v>
      </c>
      <c r="L3388">
        <v>2020</v>
      </c>
      <c r="M3388">
        <v>6</v>
      </c>
      <c r="N3388">
        <v>1</v>
      </c>
      <c r="O3388">
        <f t="shared" si="265"/>
        <v>1027</v>
      </c>
    </row>
    <row r="3389" spans="1:15" x14ac:dyDescent="0.25">
      <c r="A3389" t="s">
        <v>11</v>
      </c>
      <c r="B3389" t="s">
        <v>13</v>
      </c>
      <c r="C3389" t="str">
        <f t="shared" si="264"/>
        <v>NW</v>
      </c>
      <c r="D3389">
        <v>2020</v>
      </c>
      <c r="E3389">
        <v>7</v>
      </c>
      <c r="F3389" t="str">
        <f t="shared" si="261"/>
        <v>2020Q1</v>
      </c>
      <c r="G3389" t="str">
        <f t="shared" si="262"/>
        <v>PROD_0072020Q1</v>
      </c>
      <c r="H3389">
        <v>12</v>
      </c>
      <c r="I3389" s="1">
        <f t="shared" si="263"/>
        <v>277440</v>
      </c>
      <c r="J3389" t="s">
        <v>21</v>
      </c>
      <c r="K3389" t="s">
        <v>13</v>
      </c>
      <c r="L3389">
        <v>2020</v>
      </c>
      <c r="M3389">
        <v>7</v>
      </c>
      <c r="N3389">
        <v>1</v>
      </c>
      <c r="O3389">
        <f t="shared" si="265"/>
        <v>1027</v>
      </c>
    </row>
    <row r="3390" spans="1:15" x14ac:dyDescent="0.25">
      <c r="A3390" t="s">
        <v>11</v>
      </c>
      <c r="B3390" t="s">
        <v>13</v>
      </c>
      <c r="C3390" t="str">
        <f t="shared" si="264"/>
        <v>NW</v>
      </c>
      <c r="D3390">
        <v>2020</v>
      </c>
      <c r="E3390">
        <v>8</v>
      </c>
      <c r="F3390" t="str">
        <f t="shared" si="261"/>
        <v>2020Q1</v>
      </c>
      <c r="G3390" t="str">
        <f t="shared" si="262"/>
        <v>PROD_0072020Q1</v>
      </c>
      <c r="H3390">
        <v>13</v>
      </c>
      <c r="I3390" s="1">
        <f t="shared" si="263"/>
        <v>300560</v>
      </c>
      <c r="J3390" t="s">
        <v>21</v>
      </c>
      <c r="K3390" t="s">
        <v>13</v>
      </c>
      <c r="L3390">
        <v>2020</v>
      </c>
      <c r="M3390">
        <v>8</v>
      </c>
      <c r="N3390">
        <v>1</v>
      </c>
      <c r="O3390">
        <f t="shared" si="265"/>
        <v>1027</v>
      </c>
    </row>
    <row r="3391" spans="1:15" x14ac:dyDescent="0.25">
      <c r="A3391" t="s">
        <v>11</v>
      </c>
      <c r="B3391" t="s">
        <v>13</v>
      </c>
      <c r="C3391" t="str">
        <f t="shared" si="264"/>
        <v>NW</v>
      </c>
      <c r="D3391">
        <v>2020</v>
      </c>
      <c r="E3391">
        <v>9</v>
      </c>
      <c r="F3391" t="str">
        <f t="shared" si="261"/>
        <v>2020Q1</v>
      </c>
      <c r="G3391" t="str">
        <f t="shared" si="262"/>
        <v>PROD_0072020Q1</v>
      </c>
      <c r="H3391">
        <v>10</v>
      </c>
      <c r="I3391" s="1">
        <f t="shared" si="263"/>
        <v>231200</v>
      </c>
      <c r="J3391" t="s">
        <v>21</v>
      </c>
      <c r="K3391" t="s">
        <v>13</v>
      </c>
      <c r="L3391">
        <v>2020</v>
      </c>
      <c r="M3391">
        <v>9</v>
      </c>
      <c r="N3391">
        <v>1</v>
      </c>
      <c r="O3391">
        <f t="shared" si="265"/>
        <v>1027</v>
      </c>
    </row>
    <row r="3392" spans="1:15" x14ac:dyDescent="0.25">
      <c r="A3392" t="s">
        <v>11</v>
      </c>
      <c r="B3392" t="s">
        <v>13</v>
      </c>
      <c r="C3392" t="str">
        <f t="shared" si="264"/>
        <v>NW</v>
      </c>
      <c r="D3392">
        <v>2020</v>
      </c>
      <c r="E3392">
        <v>10</v>
      </c>
      <c r="F3392" t="str">
        <f t="shared" si="261"/>
        <v>2020Q1</v>
      </c>
      <c r="G3392" t="str">
        <f t="shared" si="262"/>
        <v>PROD_0072020Q1</v>
      </c>
      <c r="H3392">
        <v>10</v>
      </c>
      <c r="I3392" s="1">
        <f t="shared" si="263"/>
        <v>231200</v>
      </c>
      <c r="J3392" t="s">
        <v>21</v>
      </c>
      <c r="K3392" t="s">
        <v>13</v>
      </c>
      <c r="L3392">
        <v>2020</v>
      </c>
      <c r="M3392">
        <v>10</v>
      </c>
      <c r="N3392">
        <v>1</v>
      </c>
      <c r="O3392">
        <f t="shared" si="265"/>
        <v>1027</v>
      </c>
    </row>
    <row r="3393" spans="1:15" x14ac:dyDescent="0.25">
      <c r="A3393" t="s">
        <v>11</v>
      </c>
      <c r="B3393" t="s">
        <v>13</v>
      </c>
      <c r="C3393" t="str">
        <f t="shared" si="264"/>
        <v>NW</v>
      </c>
      <c r="D3393">
        <v>2020</v>
      </c>
      <c r="E3393">
        <v>11</v>
      </c>
      <c r="F3393" t="str">
        <f t="shared" si="261"/>
        <v>2020Q1</v>
      </c>
      <c r="G3393" t="str">
        <f t="shared" si="262"/>
        <v>PROD_0072020Q1</v>
      </c>
      <c r="H3393">
        <v>17</v>
      </c>
      <c r="I3393" s="1">
        <f t="shared" si="263"/>
        <v>393040</v>
      </c>
      <c r="J3393" t="s">
        <v>21</v>
      </c>
      <c r="K3393" t="s">
        <v>13</v>
      </c>
      <c r="L3393">
        <v>2020</v>
      </c>
      <c r="M3393">
        <v>11</v>
      </c>
      <c r="N3393">
        <v>1</v>
      </c>
      <c r="O3393">
        <f t="shared" si="265"/>
        <v>1027</v>
      </c>
    </row>
    <row r="3394" spans="1:15" x14ac:dyDescent="0.25">
      <c r="A3394" t="s">
        <v>11</v>
      </c>
      <c r="B3394" t="s">
        <v>13</v>
      </c>
      <c r="C3394" t="str">
        <f t="shared" si="264"/>
        <v>NW</v>
      </c>
      <c r="D3394">
        <v>2020</v>
      </c>
      <c r="E3394">
        <v>12</v>
      </c>
      <c r="F3394" t="str">
        <f t="shared" ref="F3394:F3457" si="266">CONCATENATE(D3394,"Q",IF(E3394&gt;=39,4,IF(E3394&gt;=26,3,IF(E3394&gt;=13,2,IF(E3394&gt;=0,1)))))</f>
        <v>2020Q1</v>
      </c>
      <c r="G3394" t="str">
        <f t="shared" ref="G3394:G3457" si="267">CONCATENATE(A3394,D3394,"Q",IF(E3394&gt;=39,4,IF(E3394&gt;=26,3,IF(E3394&gt;=13,2,IF(E3394&gt;=0,1)))))</f>
        <v>PROD_0072020Q1</v>
      </c>
      <c r="H3394">
        <v>14</v>
      </c>
      <c r="I3394" s="1">
        <f t="shared" ref="I3394:I3457" si="268">H3394*(VLOOKUP(G3394,S$2:T$65,2,0))</f>
        <v>323680</v>
      </c>
      <c r="J3394" t="s">
        <v>21</v>
      </c>
      <c r="K3394" t="s">
        <v>13</v>
      </c>
      <c r="L3394">
        <v>2020</v>
      </c>
      <c r="M3394">
        <v>12</v>
      </c>
      <c r="N3394">
        <v>1</v>
      </c>
      <c r="O3394">
        <f t="shared" si="265"/>
        <v>1027</v>
      </c>
    </row>
    <row r="3395" spans="1:15" x14ac:dyDescent="0.25">
      <c r="A3395" t="s">
        <v>11</v>
      </c>
      <c r="B3395" t="s">
        <v>13</v>
      </c>
      <c r="C3395" t="str">
        <f t="shared" ref="C3395:C3458" si="269">VLOOKUP(B3395,$V$14:$Y$18,2,FALSE)</f>
        <v>NW</v>
      </c>
      <c r="D3395">
        <v>2020</v>
      </c>
      <c r="E3395">
        <v>13</v>
      </c>
      <c r="F3395" t="str">
        <f t="shared" si="266"/>
        <v>2020Q2</v>
      </c>
      <c r="G3395" t="str">
        <f t="shared" si="267"/>
        <v>PROD_0072020Q2</v>
      </c>
      <c r="H3395">
        <v>14</v>
      </c>
      <c r="I3395" s="1">
        <f t="shared" si="268"/>
        <v>323680</v>
      </c>
      <c r="J3395" t="s">
        <v>21</v>
      </c>
      <c r="K3395" t="s">
        <v>13</v>
      </c>
      <c r="L3395">
        <v>2020</v>
      </c>
      <c r="M3395">
        <v>13</v>
      </c>
      <c r="N3395">
        <v>1</v>
      </c>
      <c r="O3395">
        <f t="shared" ref="O3395:O3458" si="270">N3395*(VLOOKUP(J3395,$V$2:$W$9,2,0))</f>
        <v>1027</v>
      </c>
    </row>
    <row r="3396" spans="1:15" x14ac:dyDescent="0.25">
      <c r="A3396" t="s">
        <v>11</v>
      </c>
      <c r="B3396" t="s">
        <v>13</v>
      </c>
      <c r="C3396" t="str">
        <f t="shared" si="269"/>
        <v>NW</v>
      </c>
      <c r="D3396">
        <v>2020</v>
      </c>
      <c r="E3396">
        <v>14</v>
      </c>
      <c r="F3396" t="str">
        <f t="shared" si="266"/>
        <v>2020Q2</v>
      </c>
      <c r="G3396" t="str">
        <f t="shared" si="267"/>
        <v>PROD_0072020Q2</v>
      </c>
      <c r="H3396">
        <v>25</v>
      </c>
      <c r="I3396" s="1">
        <f t="shared" si="268"/>
        <v>578000</v>
      </c>
      <c r="J3396" t="s">
        <v>21</v>
      </c>
      <c r="K3396" t="s">
        <v>13</v>
      </c>
      <c r="L3396">
        <v>2020</v>
      </c>
      <c r="M3396">
        <v>14</v>
      </c>
      <c r="N3396">
        <v>2</v>
      </c>
      <c r="O3396">
        <f t="shared" si="270"/>
        <v>2054</v>
      </c>
    </row>
    <row r="3397" spans="1:15" x14ac:dyDescent="0.25">
      <c r="A3397" t="s">
        <v>11</v>
      </c>
      <c r="B3397" t="s">
        <v>13</v>
      </c>
      <c r="C3397" t="str">
        <f t="shared" si="269"/>
        <v>NW</v>
      </c>
      <c r="D3397">
        <v>2020</v>
      </c>
      <c r="E3397">
        <v>15</v>
      </c>
      <c r="F3397" t="str">
        <f t="shared" si="266"/>
        <v>2020Q2</v>
      </c>
      <c r="G3397" t="str">
        <f t="shared" si="267"/>
        <v>PROD_0072020Q2</v>
      </c>
      <c r="H3397">
        <v>18</v>
      </c>
      <c r="I3397" s="1">
        <f t="shared" si="268"/>
        <v>416160</v>
      </c>
      <c r="J3397" t="s">
        <v>21</v>
      </c>
      <c r="K3397" t="s">
        <v>13</v>
      </c>
      <c r="L3397">
        <v>2020</v>
      </c>
      <c r="M3397">
        <v>15</v>
      </c>
      <c r="N3397">
        <v>1</v>
      </c>
      <c r="O3397">
        <f t="shared" si="270"/>
        <v>1027</v>
      </c>
    </row>
    <row r="3398" spans="1:15" x14ac:dyDescent="0.25">
      <c r="A3398" t="s">
        <v>11</v>
      </c>
      <c r="B3398" t="s">
        <v>13</v>
      </c>
      <c r="C3398" t="str">
        <f t="shared" si="269"/>
        <v>NW</v>
      </c>
      <c r="D3398">
        <v>2020</v>
      </c>
      <c r="E3398">
        <v>16</v>
      </c>
      <c r="F3398" t="str">
        <f t="shared" si="266"/>
        <v>2020Q2</v>
      </c>
      <c r="G3398" t="str">
        <f t="shared" si="267"/>
        <v>PROD_0072020Q2</v>
      </c>
      <c r="H3398">
        <v>13</v>
      </c>
      <c r="I3398" s="1">
        <f t="shared" si="268"/>
        <v>300560</v>
      </c>
      <c r="J3398" t="s">
        <v>21</v>
      </c>
      <c r="K3398" t="s">
        <v>13</v>
      </c>
      <c r="L3398">
        <v>2020</v>
      </c>
      <c r="M3398">
        <v>16</v>
      </c>
      <c r="N3398">
        <v>1</v>
      </c>
      <c r="O3398">
        <f t="shared" si="270"/>
        <v>1027</v>
      </c>
    </row>
    <row r="3399" spans="1:15" x14ac:dyDescent="0.25">
      <c r="A3399" t="s">
        <v>11</v>
      </c>
      <c r="B3399" t="s">
        <v>13</v>
      </c>
      <c r="C3399" t="str">
        <f t="shared" si="269"/>
        <v>NW</v>
      </c>
      <c r="D3399">
        <v>2020</v>
      </c>
      <c r="E3399">
        <v>17</v>
      </c>
      <c r="F3399" t="str">
        <f t="shared" si="266"/>
        <v>2020Q2</v>
      </c>
      <c r="G3399" t="str">
        <f t="shared" si="267"/>
        <v>PROD_0072020Q2</v>
      </c>
      <c r="H3399">
        <v>22</v>
      </c>
      <c r="I3399" s="1">
        <f t="shared" si="268"/>
        <v>508640</v>
      </c>
      <c r="J3399" t="s">
        <v>21</v>
      </c>
      <c r="K3399" t="s">
        <v>13</v>
      </c>
      <c r="L3399">
        <v>2020</v>
      </c>
      <c r="M3399">
        <v>17</v>
      </c>
      <c r="N3399">
        <v>2</v>
      </c>
      <c r="O3399">
        <f t="shared" si="270"/>
        <v>2054</v>
      </c>
    </row>
    <row r="3400" spans="1:15" x14ac:dyDescent="0.25">
      <c r="A3400" t="s">
        <v>11</v>
      </c>
      <c r="B3400" t="s">
        <v>13</v>
      </c>
      <c r="C3400" t="str">
        <f t="shared" si="269"/>
        <v>NW</v>
      </c>
      <c r="D3400">
        <v>2020</v>
      </c>
      <c r="E3400">
        <v>18</v>
      </c>
      <c r="F3400" t="str">
        <f t="shared" si="266"/>
        <v>2020Q2</v>
      </c>
      <c r="G3400" t="str">
        <f t="shared" si="267"/>
        <v>PROD_0072020Q2</v>
      </c>
      <c r="H3400">
        <v>12</v>
      </c>
      <c r="I3400" s="1">
        <f t="shared" si="268"/>
        <v>277440</v>
      </c>
      <c r="J3400" t="s">
        <v>21</v>
      </c>
      <c r="K3400" t="s">
        <v>13</v>
      </c>
      <c r="L3400">
        <v>2020</v>
      </c>
      <c r="M3400">
        <v>18</v>
      </c>
      <c r="N3400">
        <v>1</v>
      </c>
      <c r="O3400">
        <f t="shared" si="270"/>
        <v>1027</v>
      </c>
    </row>
    <row r="3401" spans="1:15" x14ac:dyDescent="0.25">
      <c r="A3401" t="s">
        <v>11</v>
      </c>
      <c r="B3401" t="s">
        <v>13</v>
      </c>
      <c r="C3401" t="str">
        <f t="shared" si="269"/>
        <v>NW</v>
      </c>
      <c r="D3401">
        <v>2020</v>
      </c>
      <c r="E3401">
        <v>19</v>
      </c>
      <c r="F3401" t="str">
        <f t="shared" si="266"/>
        <v>2020Q2</v>
      </c>
      <c r="G3401" t="str">
        <f t="shared" si="267"/>
        <v>PROD_0072020Q2</v>
      </c>
      <c r="H3401">
        <v>21</v>
      </c>
      <c r="I3401" s="1">
        <f t="shared" si="268"/>
        <v>485520</v>
      </c>
      <c r="J3401" t="s">
        <v>21</v>
      </c>
      <c r="K3401" t="s">
        <v>13</v>
      </c>
      <c r="L3401">
        <v>2020</v>
      </c>
      <c r="M3401">
        <v>19</v>
      </c>
      <c r="N3401">
        <v>2</v>
      </c>
      <c r="O3401">
        <f t="shared" si="270"/>
        <v>2054</v>
      </c>
    </row>
    <row r="3402" spans="1:15" x14ac:dyDescent="0.25">
      <c r="A3402" t="s">
        <v>11</v>
      </c>
      <c r="B3402" t="s">
        <v>13</v>
      </c>
      <c r="C3402" t="str">
        <f t="shared" si="269"/>
        <v>NW</v>
      </c>
      <c r="D3402">
        <v>2020</v>
      </c>
      <c r="E3402">
        <v>20</v>
      </c>
      <c r="F3402" t="str">
        <f t="shared" si="266"/>
        <v>2020Q2</v>
      </c>
      <c r="G3402" t="str">
        <f t="shared" si="267"/>
        <v>PROD_0072020Q2</v>
      </c>
      <c r="H3402">
        <v>15</v>
      </c>
      <c r="I3402" s="1">
        <f t="shared" si="268"/>
        <v>346800</v>
      </c>
      <c r="J3402" t="s">
        <v>21</v>
      </c>
      <c r="K3402" t="s">
        <v>13</v>
      </c>
      <c r="L3402">
        <v>2020</v>
      </c>
      <c r="M3402">
        <v>20</v>
      </c>
      <c r="N3402">
        <v>2</v>
      </c>
      <c r="O3402">
        <f t="shared" si="270"/>
        <v>2054</v>
      </c>
    </row>
    <row r="3403" spans="1:15" x14ac:dyDescent="0.25">
      <c r="A3403" t="s">
        <v>11</v>
      </c>
      <c r="B3403" t="s">
        <v>13</v>
      </c>
      <c r="C3403" t="str">
        <f t="shared" si="269"/>
        <v>NW</v>
      </c>
      <c r="D3403">
        <v>2020</v>
      </c>
      <c r="E3403">
        <v>21</v>
      </c>
      <c r="F3403" t="str">
        <f t="shared" si="266"/>
        <v>2020Q2</v>
      </c>
      <c r="G3403" t="str">
        <f t="shared" si="267"/>
        <v>PROD_0072020Q2</v>
      </c>
      <c r="H3403">
        <v>17</v>
      </c>
      <c r="I3403" s="1">
        <f t="shared" si="268"/>
        <v>393040</v>
      </c>
      <c r="J3403" t="s">
        <v>21</v>
      </c>
      <c r="K3403" t="s">
        <v>13</v>
      </c>
      <c r="L3403">
        <v>2020</v>
      </c>
      <c r="M3403">
        <v>21</v>
      </c>
      <c r="N3403">
        <v>2</v>
      </c>
      <c r="O3403">
        <f t="shared" si="270"/>
        <v>2054</v>
      </c>
    </row>
    <row r="3404" spans="1:15" x14ac:dyDescent="0.25">
      <c r="A3404" t="s">
        <v>11</v>
      </c>
      <c r="B3404" t="s">
        <v>13</v>
      </c>
      <c r="C3404" t="str">
        <f t="shared" si="269"/>
        <v>NW</v>
      </c>
      <c r="D3404">
        <v>2020</v>
      </c>
      <c r="E3404">
        <v>22</v>
      </c>
      <c r="F3404" t="str">
        <f t="shared" si="266"/>
        <v>2020Q2</v>
      </c>
      <c r="G3404" t="str">
        <f t="shared" si="267"/>
        <v>PROD_0072020Q2</v>
      </c>
      <c r="H3404">
        <v>11</v>
      </c>
      <c r="I3404" s="1">
        <f t="shared" si="268"/>
        <v>254320</v>
      </c>
      <c r="J3404" t="s">
        <v>21</v>
      </c>
      <c r="K3404" t="s">
        <v>13</v>
      </c>
      <c r="L3404">
        <v>2020</v>
      </c>
      <c r="M3404">
        <v>22</v>
      </c>
      <c r="N3404">
        <v>2</v>
      </c>
      <c r="O3404">
        <f t="shared" si="270"/>
        <v>2054</v>
      </c>
    </row>
    <row r="3405" spans="1:15" x14ac:dyDescent="0.25">
      <c r="A3405" t="s">
        <v>11</v>
      </c>
      <c r="B3405" t="s">
        <v>13</v>
      </c>
      <c r="C3405" t="str">
        <f t="shared" si="269"/>
        <v>NW</v>
      </c>
      <c r="D3405">
        <v>2020</v>
      </c>
      <c r="E3405">
        <v>23</v>
      </c>
      <c r="F3405" t="str">
        <f t="shared" si="266"/>
        <v>2020Q2</v>
      </c>
      <c r="G3405" t="str">
        <f t="shared" si="267"/>
        <v>PROD_0072020Q2</v>
      </c>
      <c r="H3405">
        <v>15</v>
      </c>
      <c r="I3405" s="1">
        <f t="shared" si="268"/>
        <v>346800</v>
      </c>
      <c r="J3405" t="s">
        <v>21</v>
      </c>
      <c r="K3405" t="s">
        <v>13</v>
      </c>
      <c r="L3405">
        <v>2020</v>
      </c>
      <c r="M3405">
        <v>23</v>
      </c>
      <c r="N3405">
        <v>2</v>
      </c>
      <c r="O3405">
        <f t="shared" si="270"/>
        <v>2054</v>
      </c>
    </row>
    <row r="3406" spans="1:15" x14ac:dyDescent="0.25">
      <c r="A3406" t="s">
        <v>11</v>
      </c>
      <c r="B3406" t="s">
        <v>13</v>
      </c>
      <c r="C3406" t="str">
        <f t="shared" si="269"/>
        <v>NW</v>
      </c>
      <c r="D3406">
        <v>2020</v>
      </c>
      <c r="E3406">
        <v>24</v>
      </c>
      <c r="F3406" t="str">
        <f t="shared" si="266"/>
        <v>2020Q2</v>
      </c>
      <c r="G3406" t="str">
        <f t="shared" si="267"/>
        <v>PROD_0072020Q2</v>
      </c>
      <c r="H3406">
        <v>12</v>
      </c>
      <c r="I3406" s="1">
        <f t="shared" si="268"/>
        <v>277440</v>
      </c>
      <c r="J3406" t="s">
        <v>21</v>
      </c>
      <c r="K3406" t="s">
        <v>13</v>
      </c>
      <c r="L3406">
        <v>2020</v>
      </c>
      <c r="M3406">
        <v>24</v>
      </c>
      <c r="N3406">
        <v>2</v>
      </c>
      <c r="O3406">
        <f t="shared" si="270"/>
        <v>2054</v>
      </c>
    </row>
    <row r="3407" spans="1:15" x14ac:dyDescent="0.25">
      <c r="A3407" t="s">
        <v>11</v>
      </c>
      <c r="B3407" t="s">
        <v>13</v>
      </c>
      <c r="C3407" t="str">
        <f t="shared" si="269"/>
        <v>NW</v>
      </c>
      <c r="D3407">
        <v>2020</v>
      </c>
      <c r="E3407">
        <v>25</v>
      </c>
      <c r="F3407" t="str">
        <f t="shared" si="266"/>
        <v>2020Q2</v>
      </c>
      <c r="G3407" t="str">
        <f t="shared" si="267"/>
        <v>PROD_0072020Q2</v>
      </c>
      <c r="H3407">
        <v>17</v>
      </c>
      <c r="I3407" s="1">
        <f t="shared" si="268"/>
        <v>393040</v>
      </c>
      <c r="J3407" t="s">
        <v>21</v>
      </c>
      <c r="K3407" t="s">
        <v>13</v>
      </c>
      <c r="L3407">
        <v>2020</v>
      </c>
      <c r="M3407">
        <v>25</v>
      </c>
      <c r="N3407">
        <v>3</v>
      </c>
      <c r="O3407">
        <f t="shared" si="270"/>
        <v>3081</v>
      </c>
    </row>
    <row r="3408" spans="1:15" x14ac:dyDescent="0.25">
      <c r="A3408" t="s">
        <v>11</v>
      </c>
      <c r="B3408" t="s">
        <v>13</v>
      </c>
      <c r="C3408" t="str">
        <f t="shared" si="269"/>
        <v>NW</v>
      </c>
      <c r="D3408">
        <v>2020</v>
      </c>
      <c r="E3408">
        <v>26</v>
      </c>
      <c r="F3408" t="str">
        <f t="shared" si="266"/>
        <v>2020Q3</v>
      </c>
      <c r="G3408" t="str">
        <f t="shared" si="267"/>
        <v>PROD_0072020Q3</v>
      </c>
      <c r="H3408">
        <v>11</v>
      </c>
      <c r="I3408" s="1">
        <f t="shared" si="268"/>
        <v>254320</v>
      </c>
      <c r="J3408" t="s">
        <v>21</v>
      </c>
      <c r="K3408" t="s">
        <v>13</v>
      </c>
      <c r="L3408">
        <v>2020</v>
      </c>
      <c r="M3408">
        <v>26</v>
      </c>
      <c r="N3408">
        <v>2</v>
      </c>
      <c r="O3408">
        <f t="shared" si="270"/>
        <v>2054</v>
      </c>
    </row>
    <row r="3409" spans="1:15" x14ac:dyDescent="0.25">
      <c r="A3409" t="s">
        <v>11</v>
      </c>
      <c r="B3409" t="s">
        <v>13</v>
      </c>
      <c r="C3409" t="str">
        <f t="shared" si="269"/>
        <v>NW</v>
      </c>
      <c r="D3409">
        <v>2020</v>
      </c>
      <c r="E3409">
        <v>27</v>
      </c>
      <c r="F3409" t="str">
        <f t="shared" si="266"/>
        <v>2020Q3</v>
      </c>
      <c r="G3409" t="str">
        <f t="shared" si="267"/>
        <v>PROD_0072020Q3</v>
      </c>
      <c r="H3409">
        <v>5</v>
      </c>
      <c r="I3409" s="1">
        <f t="shared" si="268"/>
        <v>115600</v>
      </c>
      <c r="J3409" t="s">
        <v>21</v>
      </c>
      <c r="K3409" t="s">
        <v>13</v>
      </c>
      <c r="L3409">
        <v>2020</v>
      </c>
      <c r="M3409">
        <v>27</v>
      </c>
      <c r="N3409">
        <v>1</v>
      </c>
      <c r="O3409">
        <f t="shared" si="270"/>
        <v>1027</v>
      </c>
    </row>
    <row r="3410" spans="1:15" x14ac:dyDescent="0.25">
      <c r="A3410" t="s">
        <v>11</v>
      </c>
      <c r="B3410" t="s">
        <v>13</v>
      </c>
      <c r="C3410" t="str">
        <f t="shared" si="269"/>
        <v>NW</v>
      </c>
      <c r="D3410">
        <v>2020</v>
      </c>
      <c r="E3410">
        <v>28</v>
      </c>
      <c r="F3410" t="str">
        <f t="shared" si="266"/>
        <v>2020Q3</v>
      </c>
      <c r="G3410" t="str">
        <f t="shared" si="267"/>
        <v>PROD_0072020Q3</v>
      </c>
      <c r="H3410">
        <v>7</v>
      </c>
      <c r="I3410" s="1">
        <f t="shared" si="268"/>
        <v>161840</v>
      </c>
      <c r="J3410" t="s">
        <v>21</v>
      </c>
      <c r="K3410" t="s">
        <v>13</v>
      </c>
      <c r="L3410">
        <v>2020</v>
      </c>
      <c r="M3410">
        <v>28</v>
      </c>
      <c r="N3410">
        <v>1</v>
      </c>
      <c r="O3410">
        <f t="shared" si="270"/>
        <v>1027</v>
      </c>
    </row>
    <row r="3411" spans="1:15" x14ac:dyDescent="0.25">
      <c r="A3411" t="s">
        <v>11</v>
      </c>
      <c r="B3411" t="s">
        <v>13</v>
      </c>
      <c r="C3411" t="str">
        <f t="shared" si="269"/>
        <v>NW</v>
      </c>
      <c r="D3411">
        <v>2020</v>
      </c>
      <c r="E3411">
        <v>29</v>
      </c>
      <c r="F3411" t="str">
        <f t="shared" si="266"/>
        <v>2020Q3</v>
      </c>
      <c r="G3411" t="str">
        <f t="shared" si="267"/>
        <v>PROD_0072020Q3</v>
      </c>
      <c r="H3411">
        <v>7</v>
      </c>
      <c r="I3411" s="1">
        <f t="shared" si="268"/>
        <v>161840</v>
      </c>
      <c r="J3411" t="s">
        <v>21</v>
      </c>
      <c r="K3411" t="s">
        <v>13</v>
      </c>
      <c r="L3411">
        <v>2020</v>
      </c>
      <c r="M3411">
        <v>29</v>
      </c>
      <c r="N3411">
        <v>2</v>
      </c>
      <c r="O3411">
        <f t="shared" si="270"/>
        <v>2054</v>
      </c>
    </row>
    <row r="3412" spans="1:15" x14ac:dyDescent="0.25">
      <c r="A3412" t="s">
        <v>11</v>
      </c>
      <c r="B3412" t="s">
        <v>13</v>
      </c>
      <c r="C3412" t="str">
        <f t="shared" si="269"/>
        <v>NW</v>
      </c>
      <c r="D3412">
        <v>2020</v>
      </c>
      <c r="E3412">
        <v>30</v>
      </c>
      <c r="F3412" t="str">
        <f t="shared" si="266"/>
        <v>2020Q3</v>
      </c>
      <c r="G3412" t="str">
        <f t="shared" si="267"/>
        <v>PROD_0072020Q3</v>
      </c>
      <c r="H3412">
        <v>8</v>
      </c>
      <c r="I3412" s="1">
        <f t="shared" si="268"/>
        <v>184960</v>
      </c>
      <c r="J3412" t="s">
        <v>21</v>
      </c>
      <c r="K3412" t="s">
        <v>13</v>
      </c>
      <c r="L3412">
        <v>2020</v>
      </c>
      <c r="M3412">
        <v>30</v>
      </c>
      <c r="N3412">
        <v>2</v>
      </c>
      <c r="O3412">
        <f t="shared" si="270"/>
        <v>2054</v>
      </c>
    </row>
    <row r="3413" spans="1:15" x14ac:dyDescent="0.25">
      <c r="A3413" t="s">
        <v>11</v>
      </c>
      <c r="B3413" t="s">
        <v>13</v>
      </c>
      <c r="C3413" t="str">
        <f t="shared" si="269"/>
        <v>NW</v>
      </c>
      <c r="D3413">
        <v>2020</v>
      </c>
      <c r="E3413">
        <v>31</v>
      </c>
      <c r="F3413" t="str">
        <f t="shared" si="266"/>
        <v>2020Q3</v>
      </c>
      <c r="G3413" t="str">
        <f t="shared" si="267"/>
        <v>PROD_0072020Q3</v>
      </c>
      <c r="H3413">
        <v>9</v>
      </c>
      <c r="I3413" s="1">
        <f t="shared" si="268"/>
        <v>208080</v>
      </c>
      <c r="J3413" t="s">
        <v>21</v>
      </c>
      <c r="K3413" t="s">
        <v>13</v>
      </c>
      <c r="L3413">
        <v>2020</v>
      </c>
      <c r="M3413">
        <v>31</v>
      </c>
      <c r="N3413">
        <v>3</v>
      </c>
      <c r="O3413">
        <f t="shared" si="270"/>
        <v>3081</v>
      </c>
    </row>
    <row r="3414" spans="1:15" x14ac:dyDescent="0.25">
      <c r="A3414" t="s">
        <v>11</v>
      </c>
      <c r="B3414" t="s">
        <v>13</v>
      </c>
      <c r="C3414" t="str">
        <f t="shared" si="269"/>
        <v>NW</v>
      </c>
      <c r="D3414">
        <v>2020</v>
      </c>
      <c r="E3414">
        <v>32</v>
      </c>
      <c r="F3414" t="str">
        <f t="shared" si="266"/>
        <v>2020Q3</v>
      </c>
      <c r="G3414" t="str">
        <f t="shared" si="267"/>
        <v>PROD_0072020Q3</v>
      </c>
      <c r="H3414">
        <v>5</v>
      </c>
      <c r="I3414" s="1">
        <f t="shared" si="268"/>
        <v>115600</v>
      </c>
      <c r="J3414" t="s">
        <v>21</v>
      </c>
      <c r="K3414" t="s">
        <v>13</v>
      </c>
      <c r="L3414">
        <v>2020</v>
      </c>
      <c r="M3414">
        <v>32</v>
      </c>
      <c r="N3414">
        <v>2</v>
      </c>
      <c r="O3414">
        <f t="shared" si="270"/>
        <v>2054</v>
      </c>
    </row>
    <row r="3415" spans="1:15" x14ac:dyDescent="0.25">
      <c r="A3415" t="s">
        <v>11</v>
      </c>
      <c r="B3415" t="s">
        <v>13</v>
      </c>
      <c r="C3415" t="str">
        <f t="shared" si="269"/>
        <v>NW</v>
      </c>
      <c r="D3415">
        <v>2020</v>
      </c>
      <c r="E3415">
        <v>33</v>
      </c>
      <c r="F3415" t="str">
        <f t="shared" si="266"/>
        <v>2020Q3</v>
      </c>
      <c r="G3415" t="str">
        <f t="shared" si="267"/>
        <v>PROD_0072020Q3</v>
      </c>
      <c r="H3415">
        <v>11</v>
      </c>
      <c r="I3415" s="1">
        <f t="shared" si="268"/>
        <v>254320</v>
      </c>
      <c r="J3415" t="s">
        <v>21</v>
      </c>
      <c r="K3415" t="s">
        <v>13</v>
      </c>
      <c r="L3415">
        <v>2020</v>
      </c>
      <c r="M3415">
        <v>33</v>
      </c>
      <c r="N3415">
        <v>3</v>
      </c>
      <c r="O3415">
        <f t="shared" si="270"/>
        <v>3081</v>
      </c>
    </row>
    <row r="3416" spans="1:15" x14ac:dyDescent="0.25">
      <c r="A3416" t="s">
        <v>11</v>
      </c>
      <c r="B3416" t="s">
        <v>13</v>
      </c>
      <c r="C3416" t="str">
        <f t="shared" si="269"/>
        <v>NW</v>
      </c>
      <c r="D3416">
        <v>2020</v>
      </c>
      <c r="E3416">
        <v>34</v>
      </c>
      <c r="F3416" t="str">
        <f t="shared" si="266"/>
        <v>2020Q3</v>
      </c>
      <c r="G3416" t="str">
        <f t="shared" si="267"/>
        <v>PROD_0072020Q3</v>
      </c>
      <c r="H3416">
        <v>9</v>
      </c>
      <c r="I3416" s="1">
        <f t="shared" si="268"/>
        <v>208080</v>
      </c>
      <c r="J3416" t="s">
        <v>21</v>
      </c>
      <c r="K3416" t="s">
        <v>13</v>
      </c>
      <c r="L3416">
        <v>2020</v>
      </c>
      <c r="M3416">
        <v>34</v>
      </c>
      <c r="N3416">
        <v>2</v>
      </c>
      <c r="O3416">
        <f t="shared" si="270"/>
        <v>2054</v>
      </c>
    </row>
    <row r="3417" spans="1:15" x14ac:dyDescent="0.25">
      <c r="A3417" t="s">
        <v>11</v>
      </c>
      <c r="B3417" t="s">
        <v>13</v>
      </c>
      <c r="C3417" t="str">
        <f t="shared" si="269"/>
        <v>NW</v>
      </c>
      <c r="D3417">
        <v>2020</v>
      </c>
      <c r="E3417">
        <v>35</v>
      </c>
      <c r="F3417" t="str">
        <f t="shared" si="266"/>
        <v>2020Q3</v>
      </c>
      <c r="G3417" t="str">
        <f t="shared" si="267"/>
        <v>PROD_0072020Q3</v>
      </c>
      <c r="H3417">
        <v>8</v>
      </c>
      <c r="I3417" s="1">
        <f t="shared" si="268"/>
        <v>184960</v>
      </c>
      <c r="J3417" t="s">
        <v>21</v>
      </c>
      <c r="K3417" t="s">
        <v>13</v>
      </c>
      <c r="L3417">
        <v>2020</v>
      </c>
      <c r="M3417">
        <v>35</v>
      </c>
      <c r="N3417">
        <v>2</v>
      </c>
      <c r="O3417">
        <f t="shared" si="270"/>
        <v>2054</v>
      </c>
    </row>
    <row r="3418" spans="1:15" x14ac:dyDescent="0.25">
      <c r="A3418" t="s">
        <v>11</v>
      </c>
      <c r="B3418" t="s">
        <v>13</v>
      </c>
      <c r="C3418" t="str">
        <f t="shared" si="269"/>
        <v>NW</v>
      </c>
      <c r="D3418">
        <v>2020</v>
      </c>
      <c r="E3418">
        <v>36</v>
      </c>
      <c r="F3418" t="str">
        <f t="shared" si="266"/>
        <v>2020Q3</v>
      </c>
      <c r="G3418" t="str">
        <f t="shared" si="267"/>
        <v>PROD_0072020Q3</v>
      </c>
      <c r="H3418">
        <v>13</v>
      </c>
      <c r="I3418" s="1">
        <f t="shared" si="268"/>
        <v>300560</v>
      </c>
      <c r="J3418" t="s">
        <v>21</v>
      </c>
      <c r="K3418" t="s">
        <v>13</v>
      </c>
      <c r="L3418">
        <v>2020</v>
      </c>
      <c r="M3418">
        <v>36</v>
      </c>
      <c r="N3418">
        <v>2</v>
      </c>
      <c r="O3418">
        <f t="shared" si="270"/>
        <v>2054</v>
      </c>
    </row>
    <row r="3419" spans="1:15" x14ac:dyDescent="0.25">
      <c r="A3419" t="s">
        <v>11</v>
      </c>
      <c r="B3419" t="s">
        <v>13</v>
      </c>
      <c r="C3419" t="str">
        <f t="shared" si="269"/>
        <v>NW</v>
      </c>
      <c r="D3419">
        <v>2020</v>
      </c>
      <c r="E3419">
        <v>37</v>
      </c>
      <c r="F3419" t="str">
        <f t="shared" si="266"/>
        <v>2020Q3</v>
      </c>
      <c r="G3419" t="str">
        <f t="shared" si="267"/>
        <v>PROD_0072020Q3</v>
      </c>
      <c r="H3419">
        <v>12</v>
      </c>
      <c r="I3419" s="1">
        <f t="shared" si="268"/>
        <v>277440</v>
      </c>
      <c r="J3419" t="s">
        <v>21</v>
      </c>
      <c r="K3419" t="s">
        <v>13</v>
      </c>
      <c r="L3419">
        <v>2020</v>
      </c>
      <c r="M3419">
        <v>37</v>
      </c>
      <c r="N3419">
        <v>2</v>
      </c>
      <c r="O3419">
        <f t="shared" si="270"/>
        <v>2054</v>
      </c>
    </row>
    <row r="3420" spans="1:15" x14ac:dyDescent="0.25">
      <c r="A3420" t="s">
        <v>11</v>
      </c>
      <c r="B3420" t="s">
        <v>13</v>
      </c>
      <c r="C3420" t="str">
        <f t="shared" si="269"/>
        <v>NW</v>
      </c>
      <c r="D3420">
        <v>2020</v>
      </c>
      <c r="E3420">
        <v>38</v>
      </c>
      <c r="F3420" t="str">
        <f t="shared" si="266"/>
        <v>2020Q3</v>
      </c>
      <c r="G3420" t="str">
        <f t="shared" si="267"/>
        <v>PROD_0072020Q3</v>
      </c>
      <c r="H3420">
        <v>7</v>
      </c>
      <c r="I3420" s="1">
        <f t="shared" si="268"/>
        <v>161840</v>
      </c>
      <c r="J3420" t="s">
        <v>21</v>
      </c>
      <c r="K3420" t="s">
        <v>13</v>
      </c>
      <c r="L3420">
        <v>2020</v>
      </c>
      <c r="M3420">
        <v>38</v>
      </c>
      <c r="N3420">
        <v>1</v>
      </c>
      <c r="O3420">
        <f t="shared" si="270"/>
        <v>1027</v>
      </c>
    </row>
    <row r="3421" spans="1:15" x14ac:dyDescent="0.25">
      <c r="A3421" t="s">
        <v>11</v>
      </c>
      <c r="B3421" t="s">
        <v>13</v>
      </c>
      <c r="C3421" t="str">
        <f t="shared" si="269"/>
        <v>NW</v>
      </c>
      <c r="D3421">
        <v>2020</v>
      </c>
      <c r="E3421">
        <v>39</v>
      </c>
      <c r="F3421" t="str">
        <f t="shared" si="266"/>
        <v>2020Q4</v>
      </c>
      <c r="G3421" t="str">
        <f t="shared" si="267"/>
        <v>PROD_0072020Q4</v>
      </c>
      <c r="H3421">
        <v>8</v>
      </c>
      <c r="I3421" s="1">
        <f t="shared" si="268"/>
        <v>184960</v>
      </c>
      <c r="J3421" t="s">
        <v>21</v>
      </c>
      <c r="K3421" t="s">
        <v>13</v>
      </c>
      <c r="L3421">
        <v>2020</v>
      </c>
      <c r="M3421">
        <v>39</v>
      </c>
      <c r="N3421">
        <v>1</v>
      </c>
      <c r="O3421">
        <f t="shared" si="270"/>
        <v>1027</v>
      </c>
    </row>
    <row r="3422" spans="1:15" x14ac:dyDescent="0.25">
      <c r="A3422" t="s">
        <v>11</v>
      </c>
      <c r="B3422" t="s">
        <v>13</v>
      </c>
      <c r="C3422" t="str">
        <f t="shared" si="269"/>
        <v>NW</v>
      </c>
      <c r="D3422">
        <v>2020</v>
      </c>
      <c r="E3422">
        <v>40</v>
      </c>
      <c r="F3422" t="str">
        <f t="shared" si="266"/>
        <v>2020Q4</v>
      </c>
      <c r="G3422" t="str">
        <f t="shared" si="267"/>
        <v>PROD_0072020Q4</v>
      </c>
      <c r="H3422">
        <v>12</v>
      </c>
      <c r="I3422" s="1">
        <f t="shared" si="268"/>
        <v>277440</v>
      </c>
      <c r="J3422" t="s">
        <v>21</v>
      </c>
      <c r="K3422" t="s">
        <v>13</v>
      </c>
      <c r="L3422">
        <v>2020</v>
      </c>
      <c r="M3422">
        <v>40</v>
      </c>
      <c r="N3422">
        <v>1</v>
      </c>
      <c r="O3422">
        <f t="shared" si="270"/>
        <v>1027</v>
      </c>
    </row>
    <row r="3423" spans="1:15" x14ac:dyDescent="0.25">
      <c r="A3423" t="s">
        <v>11</v>
      </c>
      <c r="B3423" t="s">
        <v>13</v>
      </c>
      <c r="C3423" t="str">
        <f t="shared" si="269"/>
        <v>NW</v>
      </c>
      <c r="D3423">
        <v>2020</v>
      </c>
      <c r="E3423">
        <v>41</v>
      </c>
      <c r="F3423" t="str">
        <f t="shared" si="266"/>
        <v>2020Q4</v>
      </c>
      <c r="G3423" t="str">
        <f t="shared" si="267"/>
        <v>PROD_0072020Q4</v>
      </c>
      <c r="H3423">
        <v>7</v>
      </c>
      <c r="I3423" s="1">
        <f t="shared" si="268"/>
        <v>161840</v>
      </c>
      <c r="J3423" t="s">
        <v>21</v>
      </c>
      <c r="K3423" t="s">
        <v>13</v>
      </c>
      <c r="L3423">
        <v>2020</v>
      </c>
      <c r="M3423">
        <v>41</v>
      </c>
      <c r="N3423">
        <v>0</v>
      </c>
      <c r="O3423">
        <f t="shared" si="270"/>
        <v>0</v>
      </c>
    </row>
    <row r="3424" spans="1:15" x14ac:dyDescent="0.25">
      <c r="A3424" t="s">
        <v>11</v>
      </c>
      <c r="B3424" t="s">
        <v>13</v>
      </c>
      <c r="C3424" t="str">
        <f t="shared" si="269"/>
        <v>NW</v>
      </c>
      <c r="D3424">
        <v>2020</v>
      </c>
      <c r="E3424">
        <v>42</v>
      </c>
      <c r="F3424" t="str">
        <f t="shared" si="266"/>
        <v>2020Q4</v>
      </c>
      <c r="G3424" t="str">
        <f t="shared" si="267"/>
        <v>PROD_0072020Q4</v>
      </c>
      <c r="H3424">
        <v>14</v>
      </c>
      <c r="I3424" s="1">
        <f t="shared" si="268"/>
        <v>323680</v>
      </c>
      <c r="J3424" t="s">
        <v>21</v>
      </c>
      <c r="K3424" t="s">
        <v>13</v>
      </c>
      <c r="L3424">
        <v>2020</v>
      </c>
      <c r="M3424">
        <v>42</v>
      </c>
      <c r="N3424">
        <v>1</v>
      </c>
      <c r="O3424">
        <f t="shared" si="270"/>
        <v>1027</v>
      </c>
    </row>
    <row r="3425" spans="1:15" x14ac:dyDescent="0.25">
      <c r="A3425" t="s">
        <v>11</v>
      </c>
      <c r="B3425" t="s">
        <v>13</v>
      </c>
      <c r="C3425" t="str">
        <f t="shared" si="269"/>
        <v>NW</v>
      </c>
      <c r="D3425">
        <v>2020</v>
      </c>
      <c r="E3425">
        <v>43</v>
      </c>
      <c r="F3425" t="str">
        <f t="shared" si="266"/>
        <v>2020Q4</v>
      </c>
      <c r="G3425" t="str">
        <f t="shared" si="267"/>
        <v>PROD_0072020Q4</v>
      </c>
      <c r="H3425">
        <v>6</v>
      </c>
      <c r="I3425" s="1">
        <f t="shared" si="268"/>
        <v>138720</v>
      </c>
      <c r="J3425" t="s">
        <v>21</v>
      </c>
      <c r="K3425" t="s">
        <v>13</v>
      </c>
      <c r="L3425">
        <v>2020</v>
      </c>
      <c r="M3425">
        <v>43</v>
      </c>
      <c r="N3425">
        <v>0</v>
      </c>
      <c r="O3425">
        <f t="shared" si="270"/>
        <v>0</v>
      </c>
    </row>
    <row r="3426" spans="1:15" x14ac:dyDescent="0.25">
      <c r="A3426" t="s">
        <v>11</v>
      </c>
      <c r="B3426" t="s">
        <v>13</v>
      </c>
      <c r="C3426" t="str">
        <f t="shared" si="269"/>
        <v>NW</v>
      </c>
      <c r="D3426">
        <v>2020</v>
      </c>
      <c r="E3426">
        <v>44</v>
      </c>
      <c r="F3426" t="str">
        <f t="shared" si="266"/>
        <v>2020Q4</v>
      </c>
      <c r="G3426" t="str">
        <f t="shared" si="267"/>
        <v>PROD_0072020Q4</v>
      </c>
      <c r="H3426">
        <v>3</v>
      </c>
      <c r="I3426" s="1">
        <f t="shared" si="268"/>
        <v>69360</v>
      </c>
      <c r="J3426" t="s">
        <v>21</v>
      </c>
      <c r="K3426" t="s">
        <v>13</v>
      </c>
      <c r="L3426">
        <v>2020</v>
      </c>
      <c r="M3426">
        <v>44</v>
      </c>
      <c r="N3426">
        <v>0</v>
      </c>
      <c r="O3426">
        <f t="shared" si="270"/>
        <v>0</v>
      </c>
    </row>
    <row r="3427" spans="1:15" x14ac:dyDescent="0.25">
      <c r="A3427" t="s">
        <v>11</v>
      </c>
      <c r="B3427" t="s">
        <v>13</v>
      </c>
      <c r="C3427" t="str">
        <f t="shared" si="269"/>
        <v>NW</v>
      </c>
      <c r="D3427">
        <v>2020</v>
      </c>
      <c r="E3427">
        <v>45</v>
      </c>
      <c r="F3427" t="str">
        <f t="shared" si="266"/>
        <v>2020Q4</v>
      </c>
      <c r="G3427" t="str">
        <f t="shared" si="267"/>
        <v>PROD_0072020Q4</v>
      </c>
      <c r="H3427">
        <v>9</v>
      </c>
      <c r="I3427" s="1">
        <f t="shared" si="268"/>
        <v>208080</v>
      </c>
      <c r="J3427" t="s">
        <v>21</v>
      </c>
      <c r="K3427" t="s">
        <v>13</v>
      </c>
      <c r="L3427">
        <v>2020</v>
      </c>
      <c r="M3427">
        <v>45</v>
      </c>
      <c r="N3427">
        <v>0</v>
      </c>
      <c r="O3427">
        <f t="shared" si="270"/>
        <v>0</v>
      </c>
    </row>
    <row r="3428" spans="1:15" x14ac:dyDescent="0.25">
      <c r="A3428" t="s">
        <v>11</v>
      </c>
      <c r="B3428" t="s">
        <v>13</v>
      </c>
      <c r="C3428" t="str">
        <f t="shared" si="269"/>
        <v>NW</v>
      </c>
      <c r="D3428">
        <v>2020</v>
      </c>
      <c r="E3428">
        <v>46</v>
      </c>
      <c r="F3428" t="str">
        <f t="shared" si="266"/>
        <v>2020Q4</v>
      </c>
      <c r="G3428" t="str">
        <f t="shared" si="267"/>
        <v>PROD_0072020Q4</v>
      </c>
      <c r="H3428">
        <v>15</v>
      </c>
      <c r="I3428" s="1">
        <f t="shared" si="268"/>
        <v>346800</v>
      </c>
      <c r="J3428" t="s">
        <v>21</v>
      </c>
      <c r="K3428" t="s">
        <v>13</v>
      </c>
      <c r="L3428">
        <v>2020</v>
      </c>
      <c r="M3428">
        <v>46</v>
      </c>
      <c r="N3428">
        <v>0</v>
      </c>
      <c r="O3428">
        <f t="shared" si="270"/>
        <v>0</v>
      </c>
    </row>
    <row r="3429" spans="1:15" x14ac:dyDescent="0.25">
      <c r="A3429" t="s">
        <v>11</v>
      </c>
      <c r="B3429" t="s">
        <v>13</v>
      </c>
      <c r="C3429" t="str">
        <f t="shared" si="269"/>
        <v>NW</v>
      </c>
      <c r="D3429">
        <v>2020</v>
      </c>
      <c r="E3429">
        <v>47</v>
      </c>
      <c r="F3429" t="str">
        <f t="shared" si="266"/>
        <v>2020Q4</v>
      </c>
      <c r="G3429" t="str">
        <f t="shared" si="267"/>
        <v>PROD_0072020Q4</v>
      </c>
      <c r="H3429">
        <v>8</v>
      </c>
      <c r="I3429" s="1">
        <f t="shared" si="268"/>
        <v>184960</v>
      </c>
      <c r="J3429" t="s">
        <v>21</v>
      </c>
      <c r="K3429" t="s">
        <v>13</v>
      </c>
      <c r="L3429">
        <v>2020</v>
      </c>
      <c r="M3429">
        <v>47</v>
      </c>
      <c r="N3429">
        <v>0</v>
      </c>
      <c r="O3429">
        <f t="shared" si="270"/>
        <v>0</v>
      </c>
    </row>
    <row r="3430" spans="1:15" x14ac:dyDescent="0.25">
      <c r="A3430" t="s">
        <v>11</v>
      </c>
      <c r="B3430" t="s">
        <v>13</v>
      </c>
      <c r="C3430" t="str">
        <f t="shared" si="269"/>
        <v>NW</v>
      </c>
      <c r="D3430">
        <v>2020</v>
      </c>
      <c r="E3430">
        <v>48</v>
      </c>
      <c r="F3430" t="str">
        <f t="shared" si="266"/>
        <v>2020Q4</v>
      </c>
      <c r="G3430" t="str">
        <f t="shared" si="267"/>
        <v>PROD_0072020Q4</v>
      </c>
      <c r="H3430">
        <v>11</v>
      </c>
      <c r="I3430" s="1">
        <f t="shared" si="268"/>
        <v>254320</v>
      </c>
      <c r="J3430" t="s">
        <v>21</v>
      </c>
      <c r="K3430" t="s">
        <v>13</v>
      </c>
      <c r="L3430">
        <v>2020</v>
      </c>
      <c r="M3430">
        <v>48</v>
      </c>
      <c r="N3430">
        <v>0</v>
      </c>
      <c r="O3430">
        <f t="shared" si="270"/>
        <v>0</v>
      </c>
    </row>
    <row r="3431" spans="1:15" x14ac:dyDescent="0.25">
      <c r="A3431" t="s">
        <v>11</v>
      </c>
      <c r="B3431" t="s">
        <v>13</v>
      </c>
      <c r="C3431" t="str">
        <f t="shared" si="269"/>
        <v>NW</v>
      </c>
      <c r="D3431">
        <v>2020</v>
      </c>
      <c r="E3431">
        <v>49</v>
      </c>
      <c r="F3431" t="str">
        <f t="shared" si="266"/>
        <v>2020Q4</v>
      </c>
      <c r="G3431" t="str">
        <f t="shared" si="267"/>
        <v>PROD_0072020Q4</v>
      </c>
      <c r="H3431">
        <v>13</v>
      </c>
      <c r="I3431" s="1">
        <f t="shared" si="268"/>
        <v>300560</v>
      </c>
      <c r="J3431" t="s">
        <v>21</v>
      </c>
      <c r="K3431" t="s">
        <v>13</v>
      </c>
      <c r="L3431">
        <v>2020</v>
      </c>
      <c r="M3431">
        <v>49</v>
      </c>
      <c r="N3431">
        <v>0</v>
      </c>
      <c r="O3431">
        <f t="shared" si="270"/>
        <v>0</v>
      </c>
    </row>
    <row r="3432" spans="1:15" x14ac:dyDescent="0.25">
      <c r="A3432" t="s">
        <v>11</v>
      </c>
      <c r="B3432" t="s">
        <v>13</v>
      </c>
      <c r="C3432" t="str">
        <f t="shared" si="269"/>
        <v>NW</v>
      </c>
      <c r="D3432">
        <v>2020</v>
      </c>
      <c r="E3432">
        <v>50</v>
      </c>
      <c r="F3432" t="str">
        <f t="shared" si="266"/>
        <v>2020Q4</v>
      </c>
      <c r="G3432" t="str">
        <f t="shared" si="267"/>
        <v>PROD_0072020Q4</v>
      </c>
      <c r="H3432">
        <v>12</v>
      </c>
      <c r="I3432" s="1">
        <f t="shared" si="268"/>
        <v>277440</v>
      </c>
      <c r="J3432" t="s">
        <v>21</v>
      </c>
      <c r="K3432" t="s">
        <v>13</v>
      </c>
      <c r="L3432">
        <v>2020</v>
      </c>
      <c r="M3432">
        <v>50</v>
      </c>
      <c r="N3432">
        <v>0</v>
      </c>
      <c r="O3432">
        <f t="shared" si="270"/>
        <v>0</v>
      </c>
    </row>
    <row r="3433" spans="1:15" x14ac:dyDescent="0.25">
      <c r="A3433" t="s">
        <v>11</v>
      </c>
      <c r="B3433" t="s">
        <v>13</v>
      </c>
      <c r="C3433" t="str">
        <f t="shared" si="269"/>
        <v>NW</v>
      </c>
      <c r="D3433">
        <v>2020</v>
      </c>
      <c r="E3433">
        <v>51</v>
      </c>
      <c r="F3433" t="str">
        <f t="shared" si="266"/>
        <v>2020Q4</v>
      </c>
      <c r="G3433" t="str">
        <f t="shared" si="267"/>
        <v>PROD_0072020Q4</v>
      </c>
      <c r="H3433">
        <v>18</v>
      </c>
      <c r="I3433" s="1">
        <f t="shared" si="268"/>
        <v>416160</v>
      </c>
      <c r="J3433" t="s">
        <v>21</v>
      </c>
      <c r="K3433" t="s">
        <v>13</v>
      </c>
      <c r="L3433">
        <v>2020</v>
      </c>
      <c r="M3433">
        <v>51</v>
      </c>
      <c r="N3433">
        <v>0</v>
      </c>
      <c r="O3433">
        <f t="shared" si="270"/>
        <v>0</v>
      </c>
    </row>
    <row r="3434" spans="1:15" x14ac:dyDescent="0.25">
      <c r="A3434" t="s">
        <v>11</v>
      </c>
      <c r="B3434" t="s">
        <v>6</v>
      </c>
      <c r="C3434" t="str">
        <f t="shared" si="269"/>
        <v>SW</v>
      </c>
      <c r="D3434">
        <v>2019</v>
      </c>
      <c r="E3434">
        <v>0</v>
      </c>
      <c r="F3434" t="str">
        <f t="shared" si="266"/>
        <v>2019Q1</v>
      </c>
      <c r="G3434" t="str">
        <f t="shared" si="267"/>
        <v>PROD_0072019Q1</v>
      </c>
      <c r="H3434">
        <v>26</v>
      </c>
      <c r="I3434" s="1">
        <f t="shared" si="268"/>
        <v>597662</v>
      </c>
      <c r="J3434" t="s">
        <v>21</v>
      </c>
      <c r="K3434" t="s">
        <v>6</v>
      </c>
      <c r="L3434">
        <v>2019</v>
      </c>
      <c r="M3434">
        <v>0</v>
      </c>
      <c r="N3434">
        <v>3</v>
      </c>
      <c r="O3434">
        <f t="shared" si="270"/>
        <v>3081</v>
      </c>
    </row>
    <row r="3435" spans="1:15" x14ac:dyDescent="0.25">
      <c r="A3435" t="s">
        <v>11</v>
      </c>
      <c r="B3435" t="s">
        <v>6</v>
      </c>
      <c r="C3435" t="str">
        <f t="shared" si="269"/>
        <v>SW</v>
      </c>
      <c r="D3435">
        <v>2019</v>
      </c>
      <c r="E3435">
        <v>1</v>
      </c>
      <c r="F3435" t="str">
        <f t="shared" si="266"/>
        <v>2019Q1</v>
      </c>
      <c r="G3435" t="str">
        <f t="shared" si="267"/>
        <v>PROD_0072019Q1</v>
      </c>
      <c r="H3435">
        <v>31</v>
      </c>
      <c r="I3435" s="1">
        <f t="shared" si="268"/>
        <v>712597</v>
      </c>
      <c r="J3435" t="s">
        <v>21</v>
      </c>
      <c r="K3435" t="s">
        <v>6</v>
      </c>
      <c r="L3435">
        <v>2019</v>
      </c>
      <c r="M3435">
        <v>1</v>
      </c>
      <c r="N3435">
        <v>4</v>
      </c>
      <c r="O3435">
        <f t="shared" si="270"/>
        <v>4108</v>
      </c>
    </row>
    <row r="3436" spans="1:15" x14ac:dyDescent="0.25">
      <c r="A3436" t="s">
        <v>11</v>
      </c>
      <c r="B3436" t="s">
        <v>6</v>
      </c>
      <c r="C3436" t="str">
        <f t="shared" si="269"/>
        <v>SW</v>
      </c>
      <c r="D3436">
        <v>2019</v>
      </c>
      <c r="E3436">
        <v>2</v>
      </c>
      <c r="F3436" t="str">
        <f t="shared" si="266"/>
        <v>2019Q1</v>
      </c>
      <c r="G3436" t="str">
        <f t="shared" si="267"/>
        <v>PROD_0072019Q1</v>
      </c>
      <c r="H3436">
        <v>45</v>
      </c>
      <c r="I3436" s="1">
        <f t="shared" si="268"/>
        <v>1034415</v>
      </c>
      <c r="J3436" t="s">
        <v>21</v>
      </c>
      <c r="K3436" t="s">
        <v>6</v>
      </c>
      <c r="L3436">
        <v>2019</v>
      </c>
      <c r="M3436">
        <v>2</v>
      </c>
      <c r="N3436">
        <v>6</v>
      </c>
      <c r="O3436">
        <f t="shared" si="270"/>
        <v>6162</v>
      </c>
    </row>
    <row r="3437" spans="1:15" x14ac:dyDescent="0.25">
      <c r="A3437" t="s">
        <v>11</v>
      </c>
      <c r="B3437" t="s">
        <v>6</v>
      </c>
      <c r="C3437" t="str">
        <f t="shared" si="269"/>
        <v>SW</v>
      </c>
      <c r="D3437">
        <v>2019</v>
      </c>
      <c r="E3437">
        <v>3</v>
      </c>
      <c r="F3437" t="str">
        <f t="shared" si="266"/>
        <v>2019Q1</v>
      </c>
      <c r="G3437" t="str">
        <f t="shared" si="267"/>
        <v>PROD_0072019Q1</v>
      </c>
      <c r="H3437">
        <v>36</v>
      </c>
      <c r="I3437" s="1">
        <f t="shared" si="268"/>
        <v>827532</v>
      </c>
      <c r="J3437" t="s">
        <v>21</v>
      </c>
      <c r="K3437" t="s">
        <v>6</v>
      </c>
      <c r="L3437">
        <v>2019</v>
      </c>
      <c r="M3437">
        <v>3</v>
      </c>
      <c r="N3437">
        <v>5</v>
      </c>
      <c r="O3437">
        <f t="shared" si="270"/>
        <v>5135</v>
      </c>
    </row>
    <row r="3438" spans="1:15" x14ac:dyDescent="0.25">
      <c r="A3438" t="s">
        <v>11</v>
      </c>
      <c r="B3438" t="s">
        <v>6</v>
      </c>
      <c r="C3438" t="str">
        <f t="shared" si="269"/>
        <v>SW</v>
      </c>
      <c r="D3438">
        <v>2019</v>
      </c>
      <c r="E3438">
        <v>4</v>
      </c>
      <c r="F3438" t="str">
        <f t="shared" si="266"/>
        <v>2019Q1</v>
      </c>
      <c r="G3438" t="str">
        <f t="shared" si="267"/>
        <v>PROD_0072019Q1</v>
      </c>
      <c r="H3438">
        <v>31</v>
      </c>
      <c r="I3438" s="1">
        <f t="shared" si="268"/>
        <v>712597</v>
      </c>
      <c r="J3438" t="s">
        <v>21</v>
      </c>
      <c r="K3438" t="s">
        <v>6</v>
      </c>
      <c r="L3438">
        <v>2019</v>
      </c>
      <c r="M3438">
        <v>4</v>
      </c>
      <c r="N3438">
        <v>4</v>
      </c>
      <c r="O3438">
        <f t="shared" si="270"/>
        <v>4108</v>
      </c>
    </row>
    <row r="3439" spans="1:15" x14ac:dyDescent="0.25">
      <c r="A3439" t="s">
        <v>11</v>
      </c>
      <c r="B3439" t="s">
        <v>6</v>
      </c>
      <c r="C3439" t="str">
        <f t="shared" si="269"/>
        <v>SW</v>
      </c>
      <c r="D3439">
        <v>2019</v>
      </c>
      <c r="E3439">
        <v>5</v>
      </c>
      <c r="F3439" t="str">
        <f t="shared" si="266"/>
        <v>2019Q1</v>
      </c>
      <c r="G3439" t="str">
        <f t="shared" si="267"/>
        <v>PROD_0072019Q1</v>
      </c>
      <c r="H3439">
        <v>28</v>
      </c>
      <c r="I3439" s="1">
        <f t="shared" si="268"/>
        <v>643636</v>
      </c>
      <c r="J3439" t="s">
        <v>21</v>
      </c>
      <c r="K3439" t="s">
        <v>6</v>
      </c>
      <c r="L3439">
        <v>2019</v>
      </c>
      <c r="M3439">
        <v>5</v>
      </c>
      <c r="N3439">
        <v>4</v>
      </c>
      <c r="O3439">
        <f t="shared" si="270"/>
        <v>4108</v>
      </c>
    </row>
    <row r="3440" spans="1:15" x14ac:dyDescent="0.25">
      <c r="A3440" t="s">
        <v>11</v>
      </c>
      <c r="B3440" t="s">
        <v>6</v>
      </c>
      <c r="C3440" t="str">
        <f t="shared" si="269"/>
        <v>SW</v>
      </c>
      <c r="D3440">
        <v>2019</v>
      </c>
      <c r="E3440">
        <v>6</v>
      </c>
      <c r="F3440" t="str">
        <f t="shared" si="266"/>
        <v>2019Q1</v>
      </c>
      <c r="G3440" t="str">
        <f t="shared" si="267"/>
        <v>PROD_0072019Q1</v>
      </c>
      <c r="H3440">
        <v>28</v>
      </c>
      <c r="I3440" s="1">
        <f t="shared" si="268"/>
        <v>643636</v>
      </c>
      <c r="J3440" t="s">
        <v>21</v>
      </c>
      <c r="K3440" t="s">
        <v>6</v>
      </c>
      <c r="L3440">
        <v>2019</v>
      </c>
      <c r="M3440">
        <v>6</v>
      </c>
      <c r="N3440">
        <v>4</v>
      </c>
      <c r="O3440">
        <f t="shared" si="270"/>
        <v>4108</v>
      </c>
    </row>
    <row r="3441" spans="1:15" x14ac:dyDescent="0.25">
      <c r="A3441" t="s">
        <v>11</v>
      </c>
      <c r="B3441" t="s">
        <v>6</v>
      </c>
      <c r="C3441" t="str">
        <f t="shared" si="269"/>
        <v>SW</v>
      </c>
      <c r="D3441">
        <v>2019</v>
      </c>
      <c r="E3441">
        <v>7</v>
      </c>
      <c r="F3441" t="str">
        <f t="shared" si="266"/>
        <v>2019Q1</v>
      </c>
      <c r="G3441" t="str">
        <f t="shared" si="267"/>
        <v>PROD_0072019Q1</v>
      </c>
      <c r="H3441">
        <v>34</v>
      </c>
      <c r="I3441" s="1">
        <f t="shared" si="268"/>
        <v>781558</v>
      </c>
      <c r="J3441" t="s">
        <v>21</v>
      </c>
      <c r="K3441" t="s">
        <v>6</v>
      </c>
      <c r="L3441">
        <v>2019</v>
      </c>
      <c r="M3441">
        <v>7</v>
      </c>
      <c r="N3441">
        <v>5</v>
      </c>
      <c r="O3441">
        <f t="shared" si="270"/>
        <v>5135</v>
      </c>
    </row>
    <row r="3442" spans="1:15" x14ac:dyDescent="0.25">
      <c r="A3442" t="s">
        <v>11</v>
      </c>
      <c r="B3442" t="s">
        <v>6</v>
      </c>
      <c r="C3442" t="str">
        <f t="shared" si="269"/>
        <v>SW</v>
      </c>
      <c r="D3442">
        <v>2019</v>
      </c>
      <c r="E3442">
        <v>8</v>
      </c>
      <c r="F3442" t="str">
        <f t="shared" si="266"/>
        <v>2019Q1</v>
      </c>
      <c r="G3442" t="str">
        <f t="shared" si="267"/>
        <v>PROD_0072019Q1</v>
      </c>
      <c r="H3442">
        <v>42</v>
      </c>
      <c r="I3442" s="1">
        <f t="shared" si="268"/>
        <v>965454</v>
      </c>
      <c r="J3442" t="s">
        <v>21</v>
      </c>
      <c r="K3442" t="s">
        <v>6</v>
      </c>
      <c r="L3442">
        <v>2019</v>
      </c>
      <c r="M3442">
        <v>8</v>
      </c>
      <c r="N3442">
        <v>6</v>
      </c>
      <c r="O3442">
        <f t="shared" si="270"/>
        <v>6162</v>
      </c>
    </row>
    <row r="3443" spans="1:15" x14ac:dyDescent="0.25">
      <c r="A3443" t="s">
        <v>11</v>
      </c>
      <c r="B3443" t="s">
        <v>6</v>
      </c>
      <c r="C3443" t="str">
        <f t="shared" si="269"/>
        <v>SW</v>
      </c>
      <c r="D3443">
        <v>2019</v>
      </c>
      <c r="E3443">
        <v>9</v>
      </c>
      <c r="F3443" t="str">
        <f t="shared" si="266"/>
        <v>2019Q1</v>
      </c>
      <c r="G3443" t="str">
        <f t="shared" si="267"/>
        <v>PROD_0072019Q1</v>
      </c>
      <c r="H3443">
        <v>40</v>
      </c>
      <c r="I3443" s="1">
        <f t="shared" si="268"/>
        <v>919480</v>
      </c>
      <c r="J3443" t="s">
        <v>21</v>
      </c>
      <c r="K3443" t="s">
        <v>6</v>
      </c>
      <c r="L3443">
        <v>2019</v>
      </c>
      <c r="M3443">
        <v>9</v>
      </c>
      <c r="N3443">
        <v>6</v>
      </c>
      <c r="O3443">
        <f t="shared" si="270"/>
        <v>6162</v>
      </c>
    </row>
    <row r="3444" spans="1:15" x14ac:dyDescent="0.25">
      <c r="A3444" t="s">
        <v>11</v>
      </c>
      <c r="B3444" t="s">
        <v>6</v>
      </c>
      <c r="C3444" t="str">
        <f t="shared" si="269"/>
        <v>SW</v>
      </c>
      <c r="D3444">
        <v>2019</v>
      </c>
      <c r="E3444">
        <v>10</v>
      </c>
      <c r="F3444" t="str">
        <f t="shared" si="266"/>
        <v>2019Q1</v>
      </c>
      <c r="G3444" t="str">
        <f t="shared" si="267"/>
        <v>PROD_0072019Q1</v>
      </c>
      <c r="H3444">
        <v>43</v>
      </c>
      <c r="I3444" s="1">
        <f t="shared" si="268"/>
        <v>988441</v>
      </c>
      <c r="J3444" t="s">
        <v>21</v>
      </c>
      <c r="K3444" t="s">
        <v>6</v>
      </c>
      <c r="L3444">
        <v>2019</v>
      </c>
      <c r="M3444">
        <v>10</v>
      </c>
      <c r="N3444">
        <v>6</v>
      </c>
      <c r="O3444">
        <f t="shared" si="270"/>
        <v>6162</v>
      </c>
    </row>
    <row r="3445" spans="1:15" x14ac:dyDescent="0.25">
      <c r="A3445" t="s">
        <v>11</v>
      </c>
      <c r="B3445" t="s">
        <v>6</v>
      </c>
      <c r="C3445" t="str">
        <f t="shared" si="269"/>
        <v>SW</v>
      </c>
      <c r="D3445">
        <v>2019</v>
      </c>
      <c r="E3445">
        <v>11</v>
      </c>
      <c r="F3445" t="str">
        <f t="shared" si="266"/>
        <v>2019Q1</v>
      </c>
      <c r="G3445" t="str">
        <f t="shared" si="267"/>
        <v>PROD_0072019Q1</v>
      </c>
      <c r="H3445">
        <v>35</v>
      </c>
      <c r="I3445" s="1">
        <f t="shared" si="268"/>
        <v>804545</v>
      </c>
      <c r="J3445" t="s">
        <v>21</v>
      </c>
      <c r="K3445" t="s">
        <v>6</v>
      </c>
      <c r="L3445">
        <v>2019</v>
      </c>
      <c r="M3445">
        <v>11</v>
      </c>
      <c r="N3445">
        <v>5</v>
      </c>
      <c r="O3445">
        <f t="shared" si="270"/>
        <v>5135</v>
      </c>
    </row>
    <row r="3446" spans="1:15" x14ac:dyDescent="0.25">
      <c r="A3446" t="s">
        <v>11</v>
      </c>
      <c r="B3446" t="s">
        <v>6</v>
      </c>
      <c r="C3446" t="str">
        <f t="shared" si="269"/>
        <v>SW</v>
      </c>
      <c r="D3446">
        <v>2019</v>
      </c>
      <c r="E3446">
        <v>12</v>
      </c>
      <c r="F3446" t="str">
        <f t="shared" si="266"/>
        <v>2019Q1</v>
      </c>
      <c r="G3446" t="str">
        <f t="shared" si="267"/>
        <v>PROD_0072019Q1</v>
      </c>
      <c r="H3446">
        <v>30</v>
      </c>
      <c r="I3446" s="1">
        <f t="shared" si="268"/>
        <v>689610</v>
      </c>
      <c r="J3446" t="s">
        <v>21</v>
      </c>
      <c r="K3446" t="s">
        <v>6</v>
      </c>
      <c r="L3446">
        <v>2019</v>
      </c>
      <c r="M3446">
        <v>12</v>
      </c>
      <c r="N3446">
        <v>4</v>
      </c>
      <c r="O3446">
        <f t="shared" si="270"/>
        <v>4108</v>
      </c>
    </row>
    <row r="3447" spans="1:15" x14ac:dyDescent="0.25">
      <c r="A3447" t="s">
        <v>11</v>
      </c>
      <c r="B3447" t="s">
        <v>6</v>
      </c>
      <c r="C3447" t="str">
        <f t="shared" si="269"/>
        <v>SW</v>
      </c>
      <c r="D3447">
        <v>2019</v>
      </c>
      <c r="E3447">
        <v>13</v>
      </c>
      <c r="F3447" t="str">
        <f t="shared" si="266"/>
        <v>2019Q2</v>
      </c>
      <c r="G3447" t="str">
        <f t="shared" si="267"/>
        <v>PROD_0072019Q2</v>
      </c>
      <c r="H3447">
        <v>33</v>
      </c>
      <c r="I3447" s="1">
        <f t="shared" si="268"/>
        <v>758571</v>
      </c>
      <c r="J3447" t="s">
        <v>21</v>
      </c>
      <c r="K3447" t="s">
        <v>6</v>
      </c>
      <c r="L3447">
        <v>2019</v>
      </c>
      <c r="M3447">
        <v>13</v>
      </c>
      <c r="N3447">
        <v>4</v>
      </c>
      <c r="O3447">
        <f t="shared" si="270"/>
        <v>4108</v>
      </c>
    </row>
    <row r="3448" spans="1:15" x14ac:dyDescent="0.25">
      <c r="A3448" t="s">
        <v>11</v>
      </c>
      <c r="B3448" t="s">
        <v>6</v>
      </c>
      <c r="C3448" t="str">
        <f t="shared" si="269"/>
        <v>SW</v>
      </c>
      <c r="D3448">
        <v>2019</v>
      </c>
      <c r="E3448">
        <v>14</v>
      </c>
      <c r="F3448" t="str">
        <f t="shared" si="266"/>
        <v>2019Q2</v>
      </c>
      <c r="G3448" t="str">
        <f t="shared" si="267"/>
        <v>PROD_0072019Q2</v>
      </c>
      <c r="H3448">
        <v>40</v>
      </c>
      <c r="I3448" s="1">
        <f t="shared" si="268"/>
        <v>919480</v>
      </c>
      <c r="J3448" t="s">
        <v>21</v>
      </c>
      <c r="K3448" t="s">
        <v>6</v>
      </c>
      <c r="L3448">
        <v>2019</v>
      </c>
      <c r="M3448">
        <v>14</v>
      </c>
      <c r="N3448">
        <v>4</v>
      </c>
      <c r="O3448">
        <f t="shared" si="270"/>
        <v>4108</v>
      </c>
    </row>
    <row r="3449" spans="1:15" x14ac:dyDescent="0.25">
      <c r="A3449" t="s">
        <v>11</v>
      </c>
      <c r="B3449" t="s">
        <v>6</v>
      </c>
      <c r="C3449" t="str">
        <f t="shared" si="269"/>
        <v>SW</v>
      </c>
      <c r="D3449">
        <v>2019</v>
      </c>
      <c r="E3449">
        <v>15</v>
      </c>
      <c r="F3449" t="str">
        <f t="shared" si="266"/>
        <v>2019Q2</v>
      </c>
      <c r="G3449" t="str">
        <f t="shared" si="267"/>
        <v>PROD_0072019Q2</v>
      </c>
      <c r="H3449">
        <v>45</v>
      </c>
      <c r="I3449" s="1">
        <f t="shared" si="268"/>
        <v>1034415</v>
      </c>
      <c r="J3449" t="s">
        <v>21</v>
      </c>
      <c r="K3449" t="s">
        <v>6</v>
      </c>
      <c r="L3449">
        <v>2019</v>
      </c>
      <c r="M3449">
        <v>15</v>
      </c>
      <c r="N3449">
        <v>4</v>
      </c>
      <c r="O3449">
        <f t="shared" si="270"/>
        <v>4108</v>
      </c>
    </row>
    <row r="3450" spans="1:15" x14ac:dyDescent="0.25">
      <c r="A3450" t="s">
        <v>11</v>
      </c>
      <c r="B3450" t="s">
        <v>6</v>
      </c>
      <c r="C3450" t="str">
        <f t="shared" si="269"/>
        <v>SW</v>
      </c>
      <c r="D3450">
        <v>2019</v>
      </c>
      <c r="E3450">
        <v>16</v>
      </c>
      <c r="F3450" t="str">
        <f t="shared" si="266"/>
        <v>2019Q2</v>
      </c>
      <c r="G3450" t="str">
        <f t="shared" si="267"/>
        <v>PROD_0072019Q2</v>
      </c>
      <c r="H3450">
        <v>48</v>
      </c>
      <c r="I3450" s="1">
        <f t="shared" si="268"/>
        <v>1103376</v>
      </c>
      <c r="J3450" t="s">
        <v>21</v>
      </c>
      <c r="K3450" t="s">
        <v>6</v>
      </c>
      <c r="L3450">
        <v>2019</v>
      </c>
      <c r="M3450">
        <v>16</v>
      </c>
      <c r="N3450">
        <v>4</v>
      </c>
      <c r="O3450">
        <f t="shared" si="270"/>
        <v>4108</v>
      </c>
    </row>
    <row r="3451" spans="1:15" x14ac:dyDescent="0.25">
      <c r="A3451" t="s">
        <v>11</v>
      </c>
      <c r="B3451" t="s">
        <v>6</v>
      </c>
      <c r="C3451" t="str">
        <f t="shared" si="269"/>
        <v>SW</v>
      </c>
      <c r="D3451">
        <v>2019</v>
      </c>
      <c r="E3451">
        <v>17</v>
      </c>
      <c r="F3451" t="str">
        <f t="shared" si="266"/>
        <v>2019Q2</v>
      </c>
      <c r="G3451" t="str">
        <f t="shared" si="267"/>
        <v>PROD_0072019Q2</v>
      </c>
      <c r="H3451">
        <v>35</v>
      </c>
      <c r="I3451" s="1">
        <f t="shared" si="268"/>
        <v>804545</v>
      </c>
      <c r="J3451" t="s">
        <v>21</v>
      </c>
      <c r="K3451" t="s">
        <v>6</v>
      </c>
      <c r="L3451">
        <v>2019</v>
      </c>
      <c r="M3451">
        <v>17</v>
      </c>
      <c r="N3451">
        <v>3</v>
      </c>
      <c r="O3451">
        <f t="shared" si="270"/>
        <v>3081</v>
      </c>
    </row>
    <row r="3452" spans="1:15" x14ac:dyDescent="0.25">
      <c r="A3452" t="s">
        <v>11</v>
      </c>
      <c r="B3452" t="s">
        <v>6</v>
      </c>
      <c r="C3452" t="str">
        <f t="shared" si="269"/>
        <v>SW</v>
      </c>
      <c r="D3452">
        <v>2019</v>
      </c>
      <c r="E3452">
        <v>18</v>
      </c>
      <c r="F3452" t="str">
        <f t="shared" si="266"/>
        <v>2019Q2</v>
      </c>
      <c r="G3452" t="str">
        <f t="shared" si="267"/>
        <v>PROD_0072019Q2</v>
      </c>
      <c r="H3452">
        <v>30</v>
      </c>
      <c r="I3452" s="1">
        <f t="shared" si="268"/>
        <v>689610</v>
      </c>
      <c r="J3452" t="s">
        <v>21</v>
      </c>
      <c r="K3452" t="s">
        <v>6</v>
      </c>
      <c r="L3452">
        <v>2019</v>
      </c>
      <c r="M3452">
        <v>18</v>
      </c>
      <c r="N3452">
        <v>2</v>
      </c>
      <c r="O3452">
        <f t="shared" si="270"/>
        <v>2054</v>
      </c>
    </row>
    <row r="3453" spans="1:15" x14ac:dyDescent="0.25">
      <c r="A3453" t="s">
        <v>11</v>
      </c>
      <c r="B3453" t="s">
        <v>6</v>
      </c>
      <c r="C3453" t="str">
        <f t="shared" si="269"/>
        <v>SW</v>
      </c>
      <c r="D3453">
        <v>2019</v>
      </c>
      <c r="E3453">
        <v>19</v>
      </c>
      <c r="F3453" t="str">
        <f t="shared" si="266"/>
        <v>2019Q2</v>
      </c>
      <c r="G3453" t="str">
        <f t="shared" si="267"/>
        <v>PROD_0072019Q2</v>
      </c>
      <c r="H3453">
        <v>29</v>
      </c>
      <c r="I3453" s="1">
        <f t="shared" si="268"/>
        <v>666623</v>
      </c>
      <c r="J3453" t="s">
        <v>21</v>
      </c>
      <c r="K3453" t="s">
        <v>6</v>
      </c>
      <c r="L3453">
        <v>2019</v>
      </c>
      <c r="M3453">
        <v>19</v>
      </c>
      <c r="N3453">
        <v>2</v>
      </c>
      <c r="O3453">
        <f t="shared" si="270"/>
        <v>2054</v>
      </c>
    </row>
    <row r="3454" spans="1:15" x14ac:dyDescent="0.25">
      <c r="A3454" t="s">
        <v>11</v>
      </c>
      <c r="B3454" t="s">
        <v>6</v>
      </c>
      <c r="C3454" t="str">
        <f t="shared" si="269"/>
        <v>SW</v>
      </c>
      <c r="D3454">
        <v>2019</v>
      </c>
      <c r="E3454">
        <v>20</v>
      </c>
      <c r="F3454" t="str">
        <f t="shared" si="266"/>
        <v>2019Q2</v>
      </c>
      <c r="G3454" t="str">
        <f t="shared" si="267"/>
        <v>PROD_0072019Q2</v>
      </c>
      <c r="H3454">
        <v>39</v>
      </c>
      <c r="I3454" s="1">
        <f t="shared" si="268"/>
        <v>896493</v>
      </c>
      <c r="J3454" t="s">
        <v>21</v>
      </c>
      <c r="K3454" t="s">
        <v>6</v>
      </c>
      <c r="L3454">
        <v>2019</v>
      </c>
      <c r="M3454">
        <v>20</v>
      </c>
      <c r="N3454">
        <v>3</v>
      </c>
      <c r="O3454">
        <f t="shared" si="270"/>
        <v>3081</v>
      </c>
    </row>
    <row r="3455" spans="1:15" x14ac:dyDescent="0.25">
      <c r="A3455" t="s">
        <v>11</v>
      </c>
      <c r="B3455" t="s">
        <v>6</v>
      </c>
      <c r="C3455" t="str">
        <f t="shared" si="269"/>
        <v>SW</v>
      </c>
      <c r="D3455">
        <v>2019</v>
      </c>
      <c r="E3455">
        <v>21</v>
      </c>
      <c r="F3455" t="str">
        <f t="shared" si="266"/>
        <v>2019Q2</v>
      </c>
      <c r="G3455" t="str">
        <f t="shared" si="267"/>
        <v>PROD_0072019Q2</v>
      </c>
      <c r="H3455">
        <v>41</v>
      </c>
      <c r="I3455" s="1">
        <f t="shared" si="268"/>
        <v>942467</v>
      </c>
      <c r="J3455" t="s">
        <v>21</v>
      </c>
      <c r="K3455" t="s">
        <v>6</v>
      </c>
      <c r="L3455">
        <v>2019</v>
      </c>
      <c r="M3455">
        <v>21</v>
      </c>
      <c r="N3455">
        <v>3</v>
      </c>
      <c r="O3455">
        <f t="shared" si="270"/>
        <v>3081</v>
      </c>
    </row>
    <row r="3456" spans="1:15" x14ac:dyDescent="0.25">
      <c r="A3456" t="s">
        <v>11</v>
      </c>
      <c r="B3456" t="s">
        <v>6</v>
      </c>
      <c r="C3456" t="str">
        <f t="shared" si="269"/>
        <v>SW</v>
      </c>
      <c r="D3456">
        <v>2019</v>
      </c>
      <c r="E3456">
        <v>22</v>
      </c>
      <c r="F3456" t="str">
        <f t="shared" si="266"/>
        <v>2019Q2</v>
      </c>
      <c r="G3456" t="str">
        <f t="shared" si="267"/>
        <v>PROD_0072019Q2</v>
      </c>
      <c r="H3456">
        <v>30</v>
      </c>
      <c r="I3456" s="1">
        <f t="shared" si="268"/>
        <v>689610</v>
      </c>
      <c r="J3456" t="s">
        <v>21</v>
      </c>
      <c r="K3456" t="s">
        <v>6</v>
      </c>
      <c r="L3456">
        <v>2019</v>
      </c>
      <c r="M3456">
        <v>22</v>
      </c>
      <c r="N3456">
        <v>3</v>
      </c>
      <c r="O3456">
        <f t="shared" si="270"/>
        <v>3081</v>
      </c>
    </row>
    <row r="3457" spans="1:15" x14ac:dyDescent="0.25">
      <c r="A3457" t="s">
        <v>11</v>
      </c>
      <c r="B3457" t="s">
        <v>6</v>
      </c>
      <c r="C3457" t="str">
        <f t="shared" si="269"/>
        <v>SW</v>
      </c>
      <c r="D3457">
        <v>2019</v>
      </c>
      <c r="E3457">
        <v>23</v>
      </c>
      <c r="F3457" t="str">
        <f t="shared" si="266"/>
        <v>2019Q2</v>
      </c>
      <c r="G3457" t="str">
        <f t="shared" si="267"/>
        <v>PROD_0072019Q2</v>
      </c>
      <c r="H3457">
        <v>34</v>
      </c>
      <c r="I3457" s="1">
        <f t="shared" si="268"/>
        <v>781558</v>
      </c>
      <c r="J3457" t="s">
        <v>21</v>
      </c>
      <c r="K3457" t="s">
        <v>6</v>
      </c>
      <c r="L3457">
        <v>2019</v>
      </c>
      <c r="M3457">
        <v>23</v>
      </c>
      <c r="N3457">
        <v>3</v>
      </c>
      <c r="O3457">
        <f t="shared" si="270"/>
        <v>3081</v>
      </c>
    </row>
    <row r="3458" spans="1:15" x14ac:dyDescent="0.25">
      <c r="A3458" t="s">
        <v>11</v>
      </c>
      <c r="B3458" t="s">
        <v>6</v>
      </c>
      <c r="C3458" t="str">
        <f t="shared" si="269"/>
        <v>SW</v>
      </c>
      <c r="D3458">
        <v>2019</v>
      </c>
      <c r="E3458">
        <v>24</v>
      </c>
      <c r="F3458" t="str">
        <f t="shared" ref="F3458:F3521" si="271">CONCATENATE(D3458,"Q",IF(E3458&gt;=39,4,IF(E3458&gt;=26,3,IF(E3458&gt;=13,2,IF(E3458&gt;=0,1)))))</f>
        <v>2019Q2</v>
      </c>
      <c r="G3458" t="str">
        <f t="shared" ref="G3458:G3521" si="272">CONCATENATE(A3458,D3458,"Q",IF(E3458&gt;=39,4,IF(E3458&gt;=26,3,IF(E3458&gt;=13,2,IF(E3458&gt;=0,1)))))</f>
        <v>PROD_0072019Q2</v>
      </c>
      <c r="H3458">
        <v>28</v>
      </c>
      <c r="I3458" s="1">
        <f t="shared" ref="I3458:I3521" si="273">H3458*(VLOOKUP(G3458,S$2:T$65,2,0))</f>
        <v>643636</v>
      </c>
      <c r="J3458" t="s">
        <v>21</v>
      </c>
      <c r="K3458" t="s">
        <v>6</v>
      </c>
      <c r="L3458">
        <v>2019</v>
      </c>
      <c r="M3458">
        <v>24</v>
      </c>
      <c r="N3458">
        <v>3</v>
      </c>
      <c r="O3458">
        <f t="shared" si="270"/>
        <v>3081</v>
      </c>
    </row>
    <row r="3459" spans="1:15" x14ac:dyDescent="0.25">
      <c r="A3459" t="s">
        <v>11</v>
      </c>
      <c r="B3459" t="s">
        <v>6</v>
      </c>
      <c r="C3459" t="str">
        <f t="shared" ref="C3459:C3522" si="274">VLOOKUP(B3459,$V$14:$Y$18,2,FALSE)</f>
        <v>SW</v>
      </c>
      <c r="D3459">
        <v>2019</v>
      </c>
      <c r="E3459">
        <v>25</v>
      </c>
      <c r="F3459" t="str">
        <f t="shared" si="271"/>
        <v>2019Q2</v>
      </c>
      <c r="G3459" t="str">
        <f t="shared" si="272"/>
        <v>PROD_0072019Q2</v>
      </c>
      <c r="H3459">
        <v>22</v>
      </c>
      <c r="I3459" s="1">
        <f t="shared" si="273"/>
        <v>505714</v>
      </c>
      <c r="J3459" t="s">
        <v>21</v>
      </c>
      <c r="K3459" t="s">
        <v>6</v>
      </c>
      <c r="L3459">
        <v>2019</v>
      </c>
      <c r="M3459">
        <v>25</v>
      </c>
      <c r="N3459">
        <v>4</v>
      </c>
      <c r="O3459">
        <f t="shared" ref="O3459:O3522" si="275">N3459*(VLOOKUP(J3459,$V$2:$W$9,2,0))</f>
        <v>4108</v>
      </c>
    </row>
    <row r="3460" spans="1:15" x14ac:dyDescent="0.25">
      <c r="A3460" t="s">
        <v>11</v>
      </c>
      <c r="B3460" t="s">
        <v>6</v>
      </c>
      <c r="C3460" t="str">
        <f t="shared" si="274"/>
        <v>SW</v>
      </c>
      <c r="D3460">
        <v>2019</v>
      </c>
      <c r="E3460">
        <v>26</v>
      </c>
      <c r="F3460" t="str">
        <f t="shared" si="271"/>
        <v>2019Q3</v>
      </c>
      <c r="G3460" t="str">
        <f t="shared" si="272"/>
        <v>PROD_0072019Q3</v>
      </c>
      <c r="H3460">
        <v>31</v>
      </c>
      <c r="I3460" s="1">
        <f t="shared" si="273"/>
        <v>712597</v>
      </c>
      <c r="J3460" t="s">
        <v>21</v>
      </c>
      <c r="K3460" t="s">
        <v>6</v>
      </c>
      <c r="L3460">
        <v>2019</v>
      </c>
      <c r="M3460">
        <v>26</v>
      </c>
      <c r="N3460">
        <v>7</v>
      </c>
      <c r="O3460">
        <f t="shared" si="275"/>
        <v>7189</v>
      </c>
    </row>
    <row r="3461" spans="1:15" x14ac:dyDescent="0.25">
      <c r="A3461" t="s">
        <v>11</v>
      </c>
      <c r="B3461" t="s">
        <v>6</v>
      </c>
      <c r="C3461" t="str">
        <f t="shared" si="274"/>
        <v>SW</v>
      </c>
      <c r="D3461">
        <v>2019</v>
      </c>
      <c r="E3461">
        <v>27</v>
      </c>
      <c r="F3461" t="str">
        <f t="shared" si="271"/>
        <v>2019Q3</v>
      </c>
      <c r="G3461" t="str">
        <f t="shared" si="272"/>
        <v>PROD_0072019Q3</v>
      </c>
      <c r="H3461">
        <v>29</v>
      </c>
      <c r="I3461" s="1">
        <f t="shared" si="273"/>
        <v>666623</v>
      </c>
      <c r="J3461" t="s">
        <v>21</v>
      </c>
      <c r="K3461" t="s">
        <v>6</v>
      </c>
      <c r="L3461">
        <v>2019</v>
      </c>
      <c r="M3461">
        <v>27</v>
      </c>
      <c r="N3461">
        <v>9</v>
      </c>
      <c r="O3461">
        <f t="shared" si="275"/>
        <v>9243</v>
      </c>
    </row>
    <row r="3462" spans="1:15" x14ac:dyDescent="0.25">
      <c r="A3462" t="s">
        <v>11</v>
      </c>
      <c r="B3462" t="s">
        <v>6</v>
      </c>
      <c r="C3462" t="str">
        <f t="shared" si="274"/>
        <v>SW</v>
      </c>
      <c r="D3462">
        <v>2019</v>
      </c>
      <c r="E3462">
        <v>28</v>
      </c>
      <c r="F3462" t="str">
        <f t="shared" si="271"/>
        <v>2019Q3</v>
      </c>
      <c r="G3462" t="str">
        <f t="shared" si="272"/>
        <v>PROD_0072019Q3</v>
      </c>
      <c r="H3462">
        <v>30</v>
      </c>
      <c r="I3462" s="1">
        <f t="shared" si="273"/>
        <v>689610</v>
      </c>
      <c r="J3462" t="s">
        <v>21</v>
      </c>
      <c r="K3462" t="s">
        <v>6</v>
      </c>
      <c r="L3462">
        <v>2019</v>
      </c>
      <c r="M3462">
        <v>28</v>
      </c>
      <c r="N3462">
        <v>11</v>
      </c>
      <c r="O3462">
        <f t="shared" si="275"/>
        <v>11297</v>
      </c>
    </row>
    <row r="3463" spans="1:15" x14ac:dyDescent="0.25">
      <c r="A3463" t="s">
        <v>11</v>
      </c>
      <c r="B3463" t="s">
        <v>6</v>
      </c>
      <c r="C3463" t="str">
        <f t="shared" si="274"/>
        <v>SW</v>
      </c>
      <c r="D3463">
        <v>2019</v>
      </c>
      <c r="E3463">
        <v>29</v>
      </c>
      <c r="F3463" t="str">
        <f t="shared" si="271"/>
        <v>2019Q3</v>
      </c>
      <c r="G3463" t="str">
        <f t="shared" si="272"/>
        <v>PROD_0072019Q3</v>
      </c>
      <c r="H3463">
        <v>34</v>
      </c>
      <c r="I3463" s="1">
        <f t="shared" si="273"/>
        <v>781558</v>
      </c>
      <c r="J3463" t="s">
        <v>21</v>
      </c>
      <c r="K3463" t="s">
        <v>6</v>
      </c>
      <c r="L3463">
        <v>2019</v>
      </c>
      <c r="M3463">
        <v>29</v>
      </c>
      <c r="N3463">
        <v>11</v>
      </c>
      <c r="O3463">
        <f t="shared" si="275"/>
        <v>11297</v>
      </c>
    </row>
    <row r="3464" spans="1:15" x14ac:dyDescent="0.25">
      <c r="A3464" t="s">
        <v>11</v>
      </c>
      <c r="B3464" t="s">
        <v>6</v>
      </c>
      <c r="C3464" t="str">
        <f t="shared" si="274"/>
        <v>SW</v>
      </c>
      <c r="D3464">
        <v>2019</v>
      </c>
      <c r="E3464">
        <v>30</v>
      </c>
      <c r="F3464" t="str">
        <f t="shared" si="271"/>
        <v>2019Q3</v>
      </c>
      <c r="G3464" t="str">
        <f t="shared" si="272"/>
        <v>PROD_0072019Q3</v>
      </c>
      <c r="H3464">
        <v>26</v>
      </c>
      <c r="I3464" s="1">
        <f t="shared" si="273"/>
        <v>597662</v>
      </c>
      <c r="J3464" t="s">
        <v>21</v>
      </c>
      <c r="K3464" t="s">
        <v>6</v>
      </c>
      <c r="L3464">
        <v>2019</v>
      </c>
      <c r="M3464">
        <v>30</v>
      </c>
      <c r="N3464">
        <v>7</v>
      </c>
      <c r="O3464">
        <f t="shared" si="275"/>
        <v>7189</v>
      </c>
    </row>
    <row r="3465" spans="1:15" x14ac:dyDescent="0.25">
      <c r="A3465" t="s">
        <v>11</v>
      </c>
      <c r="B3465" t="s">
        <v>6</v>
      </c>
      <c r="C3465" t="str">
        <f t="shared" si="274"/>
        <v>SW</v>
      </c>
      <c r="D3465">
        <v>2019</v>
      </c>
      <c r="E3465">
        <v>31</v>
      </c>
      <c r="F3465" t="str">
        <f t="shared" si="271"/>
        <v>2019Q3</v>
      </c>
      <c r="G3465" t="str">
        <f t="shared" si="272"/>
        <v>PROD_0072019Q3</v>
      </c>
      <c r="H3465">
        <v>28</v>
      </c>
      <c r="I3465" s="1">
        <f t="shared" si="273"/>
        <v>643636</v>
      </c>
      <c r="J3465" t="s">
        <v>21</v>
      </c>
      <c r="K3465" t="s">
        <v>6</v>
      </c>
      <c r="L3465">
        <v>2019</v>
      </c>
      <c r="M3465">
        <v>31</v>
      </c>
      <c r="N3465">
        <v>7</v>
      </c>
      <c r="O3465">
        <f t="shared" si="275"/>
        <v>7189</v>
      </c>
    </row>
    <row r="3466" spans="1:15" x14ac:dyDescent="0.25">
      <c r="A3466" t="s">
        <v>11</v>
      </c>
      <c r="B3466" t="s">
        <v>6</v>
      </c>
      <c r="C3466" t="str">
        <f t="shared" si="274"/>
        <v>SW</v>
      </c>
      <c r="D3466">
        <v>2019</v>
      </c>
      <c r="E3466">
        <v>32</v>
      </c>
      <c r="F3466" t="str">
        <f t="shared" si="271"/>
        <v>2019Q3</v>
      </c>
      <c r="G3466" t="str">
        <f t="shared" si="272"/>
        <v>PROD_0072019Q3</v>
      </c>
      <c r="H3466">
        <v>32</v>
      </c>
      <c r="I3466" s="1">
        <f t="shared" si="273"/>
        <v>735584</v>
      </c>
      <c r="J3466" t="s">
        <v>21</v>
      </c>
      <c r="K3466" t="s">
        <v>6</v>
      </c>
      <c r="L3466">
        <v>2019</v>
      </c>
      <c r="M3466">
        <v>32</v>
      </c>
      <c r="N3466">
        <v>7</v>
      </c>
      <c r="O3466">
        <f t="shared" si="275"/>
        <v>7189</v>
      </c>
    </row>
    <row r="3467" spans="1:15" x14ac:dyDescent="0.25">
      <c r="A3467" t="s">
        <v>11</v>
      </c>
      <c r="B3467" t="s">
        <v>6</v>
      </c>
      <c r="C3467" t="str">
        <f t="shared" si="274"/>
        <v>SW</v>
      </c>
      <c r="D3467">
        <v>2019</v>
      </c>
      <c r="E3467">
        <v>33</v>
      </c>
      <c r="F3467" t="str">
        <f t="shared" si="271"/>
        <v>2019Q3</v>
      </c>
      <c r="G3467" t="str">
        <f t="shared" si="272"/>
        <v>PROD_0072019Q3</v>
      </c>
      <c r="H3467">
        <v>31</v>
      </c>
      <c r="I3467" s="1">
        <f t="shared" si="273"/>
        <v>712597</v>
      </c>
      <c r="J3467" t="s">
        <v>21</v>
      </c>
      <c r="K3467" t="s">
        <v>6</v>
      </c>
      <c r="L3467">
        <v>2019</v>
      </c>
      <c r="M3467">
        <v>33</v>
      </c>
      <c r="N3467">
        <v>6</v>
      </c>
      <c r="O3467">
        <f t="shared" si="275"/>
        <v>6162</v>
      </c>
    </row>
    <row r="3468" spans="1:15" x14ac:dyDescent="0.25">
      <c r="A3468" t="s">
        <v>11</v>
      </c>
      <c r="B3468" t="s">
        <v>6</v>
      </c>
      <c r="C3468" t="str">
        <f t="shared" si="274"/>
        <v>SW</v>
      </c>
      <c r="D3468">
        <v>2019</v>
      </c>
      <c r="E3468">
        <v>34</v>
      </c>
      <c r="F3468" t="str">
        <f t="shared" si="271"/>
        <v>2019Q3</v>
      </c>
      <c r="G3468" t="str">
        <f t="shared" si="272"/>
        <v>PROD_0072019Q3</v>
      </c>
      <c r="H3468">
        <v>27</v>
      </c>
      <c r="I3468" s="1">
        <f t="shared" si="273"/>
        <v>620649</v>
      </c>
      <c r="J3468" t="s">
        <v>21</v>
      </c>
      <c r="K3468" t="s">
        <v>6</v>
      </c>
      <c r="L3468">
        <v>2019</v>
      </c>
      <c r="M3468">
        <v>34</v>
      </c>
      <c r="N3468">
        <v>4</v>
      </c>
      <c r="O3468">
        <f t="shared" si="275"/>
        <v>4108</v>
      </c>
    </row>
    <row r="3469" spans="1:15" x14ac:dyDescent="0.25">
      <c r="A3469" t="s">
        <v>11</v>
      </c>
      <c r="B3469" t="s">
        <v>6</v>
      </c>
      <c r="C3469" t="str">
        <f t="shared" si="274"/>
        <v>SW</v>
      </c>
      <c r="D3469">
        <v>2019</v>
      </c>
      <c r="E3469">
        <v>35</v>
      </c>
      <c r="F3469" t="str">
        <f t="shared" si="271"/>
        <v>2019Q3</v>
      </c>
      <c r="G3469" t="str">
        <f t="shared" si="272"/>
        <v>PROD_0072019Q3</v>
      </c>
      <c r="H3469">
        <v>40</v>
      </c>
      <c r="I3469" s="1">
        <f t="shared" si="273"/>
        <v>919480</v>
      </c>
      <c r="J3469" t="s">
        <v>21</v>
      </c>
      <c r="K3469" t="s">
        <v>6</v>
      </c>
      <c r="L3469">
        <v>2019</v>
      </c>
      <c r="M3469">
        <v>35</v>
      </c>
      <c r="N3469">
        <v>5</v>
      </c>
      <c r="O3469">
        <f t="shared" si="275"/>
        <v>5135</v>
      </c>
    </row>
    <row r="3470" spans="1:15" x14ac:dyDescent="0.25">
      <c r="A3470" t="s">
        <v>11</v>
      </c>
      <c r="B3470" t="s">
        <v>6</v>
      </c>
      <c r="C3470" t="str">
        <f t="shared" si="274"/>
        <v>SW</v>
      </c>
      <c r="D3470">
        <v>2019</v>
      </c>
      <c r="E3470">
        <v>36</v>
      </c>
      <c r="F3470" t="str">
        <f t="shared" si="271"/>
        <v>2019Q3</v>
      </c>
      <c r="G3470" t="str">
        <f t="shared" si="272"/>
        <v>PROD_0072019Q3</v>
      </c>
      <c r="H3470">
        <v>33</v>
      </c>
      <c r="I3470" s="1">
        <f t="shared" si="273"/>
        <v>758571</v>
      </c>
      <c r="J3470" t="s">
        <v>21</v>
      </c>
      <c r="K3470" t="s">
        <v>6</v>
      </c>
      <c r="L3470">
        <v>2019</v>
      </c>
      <c r="M3470">
        <v>36</v>
      </c>
      <c r="N3470">
        <v>3</v>
      </c>
      <c r="O3470">
        <f t="shared" si="275"/>
        <v>3081</v>
      </c>
    </row>
    <row r="3471" spans="1:15" x14ac:dyDescent="0.25">
      <c r="A3471" t="s">
        <v>11</v>
      </c>
      <c r="B3471" t="s">
        <v>6</v>
      </c>
      <c r="C3471" t="str">
        <f t="shared" si="274"/>
        <v>SW</v>
      </c>
      <c r="D3471">
        <v>2019</v>
      </c>
      <c r="E3471">
        <v>37</v>
      </c>
      <c r="F3471" t="str">
        <f t="shared" si="271"/>
        <v>2019Q3</v>
      </c>
      <c r="G3471" t="str">
        <f t="shared" si="272"/>
        <v>PROD_0072019Q3</v>
      </c>
      <c r="H3471">
        <v>34</v>
      </c>
      <c r="I3471" s="1">
        <f t="shared" si="273"/>
        <v>781558</v>
      </c>
      <c r="J3471" t="s">
        <v>21</v>
      </c>
      <c r="K3471" t="s">
        <v>6</v>
      </c>
      <c r="L3471">
        <v>2019</v>
      </c>
      <c r="M3471">
        <v>37</v>
      </c>
      <c r="N3471">
        <v>3</v>
      </c>
      <c r="O3471">
        <f t="shared" si="275"/>
        <v>3081</v>
      </c>
    </row>
    <row r="3472" spans="1:15" x14ac:dyDescent="0.25">
      <c r="A3472" t="s">
        <v>11</v>
      </c>
      <c r="B3472" t="s">
        <v>6</v>
      </c>
      <c r="C3472" t="str">
        <f t="shared" si="274"/>
        <v>SW</v>
      </c>
      <c r="D3472">
        <v>2019</v>
      </c>
      <c r="E3472">
        <v>38</v>
      </c>
      <c r="F3472" t="str">
        <f t="shared" si="271"/>
        <v>2019Q3</v>
      </c>
      <c r="G3472" t="str">
        <f t="shared" si="272"/>
        <v>PROD_0072019Q3</v>
      </c>
      <c r="H3472">
        <v>31</v>
      </c>
      <c r="I3472" s="1">
        <f t="shared" si="273"/>
        <v>712597</v>
      </c>
      <c r="J3472" t="s">
        <v>21</v>
      </c>
      <c r="K3472" t="s">
        <v>6</v>
      </c>
      <c r="L3472">
        <v>2019</v>
      </c>
      <c r="M3472">
        <v>38</v>
      </c>
      <c r="N3472">
        <v>2</v>
      </c>
      <c r="O3472">
        <f t="shared" si="275"/>
        <v>2054</v>
      </c>
    </row>
    <row r="3473" spans="1:15" x14ac:dyDescent="0.25">
      <c r="A3473" t="s">
        <v>11</v>
      </c>
      <c r="B3473" t="s">
        <v>6</v>
      </c>
      <c r="C3473" t="str">
        <f t="shared" si="274"/>
        <v>SW</v>
      </c>
      <c r="D3473">
        <v>2019</v>
      </c>
      <c r="E3473">
        <v>39</v>
      </c>
      <c r="F3473" t="str">
        <f t="shared" si="271"/>
        <v>2019Q4</v>
      </c>
      <c r="G3473" t="str">
        <f t="shared" si="272"/>
        <v>PROD_0072019Q4</v>
      </c>
      <c r="H3473">
        <v>19</v>
      </c>
      <c r="I3473" s="1">
        <f t="shared" si="273"/>
        <v>436753</v>
      </c>
      <c r="J3473" t="s">
        <v>21</v>
      </c>
      <c r="K3473" t="s">
        <v>6</v>
      </c>
      <c r="L3473">
        <v>2019</v>
      </c>
      <c r="M3473">
        <v>39</v>
      </c>
      <c r="N3473">
        <v>1</v>
      </c>
      <c r="O3473">
        <f t="shared" si="275"/>
        <v>1027</v>
      </c>
    </row>
    <row r="3474" spans="1:15" x14ac:dyDescent="0.25">
      <c r="A3474" t="s">
        <v>11</v>
      </c>
      <c r="B3474" t="s">
        <v>6</v>
      </c>
      <c r="C3474" t="str">
        <f t="shared" si="274"/>
        <v>SW</v>
      </c>
      <c r="D3474">
        <v>2019</v>
      </c>
      <c r="E3474">
        <v>40</v>
      </c>
      <c r="F3474" t="str">
        <f t="shared" si="271"/>
        <v>2019Q4</v>
      </c>
      <c r="G3474" t="str">
        <f t="shared" si="272"/>
        <v>PROD_0072019Q4</v>
      </c>
      <c r="H3474">
        <v>48</v>
      </c>
      <c r="I3474" s="1">
        <f t="shared" si="273"/>
        <v>1103376</v>
      </c>
      <c r="J3474" t="s">
        <v>21</v>
      </c>
      <c r="K3474" t="s">
        <v>6</v>
      </c>
      <c r="L3474">
        <v>2019</v>
      </c>
      <c r="M3474">
        <v>40</v>
      </c>
      <c r="N3474">
        <v>2</v>
      </c>
      <c r="O3474">
        <f t="shared" si="275"/>
        <v>2054</v>
      </c>
    </row>
    <row r="3475" spans="1:15" x14ac:dyDescent="0.25">
      <c r="A3475" t="s">
        <v>11</v>
      </c>
      <c r="B3475" t="s">
        <v>6</v>
      </c>
      <c r="C3475" t="str">
        <f t="shared" si="274"/>
        <v>SW</v>
      </c>
      <c r="D3475">
        <v>2019</v>
      </c>
      <c r="E3475">
        <v>41</v>
      </c>
      <c r="F3475" t="str">
        <f t="shared" si="271"/>
        <v>2019Q4</v>
      </c>
      <c r="G3475" t="str">
        <f t="shared" si="272"/>
        <v>PROD_0072019Q4</v>
      </c>
      <c r="H3475">
        <v>21</v>
      </c>
      <c r="I3475" s="1">
        <f t="shared" si="273"/>
        <v>482727</v>
      </c>
      <c r="J3475" t="s">
        <v>21</v>
      </c>
      <c r="K3475" t="s">
        <v>6</v>
      </c>
      <c r="L3475">
        <v>2019</v>
      </c>
      <c r="M3475">
        <v>41</v>
      </c>
      <c r="N3475">
        <v>1</v>
      </c>
      <c r="O3475">
        <f t="shared" si="275"/>
        <v>1027</v>
      </c>
    </row>
    <row r="3476" spans="1:15" x14ac:dyDescent="0.25">
      <c r="A3476" t="s">
        <v>11</v>
      </c>
      <c r="B3476" t="s">
        <v>6</v>
      </c>
      <c r="C3476" t="str">
        <f t="shared" si="274"/>
        <v>SW</v>
      </c>
      <c r="D3476">
        <v>2019</v>
      </c>
      <c r="E3476">
        <v>42</v>
      </c>
      <c r="F3476" t="str">
        <f t="shared" si="271"/>
        <v>2019Q4</v>
      </c>
      <c r="G3476" t="str">
        <f t="shared" si="272"/>
        <v>PROD_0072019Q4</v>
      </c>
      <c r="H3476">
        <v>31</v>
      </c>
      <c r="I3476" s="1">
        <f t="shared" si="273"/>
        <v>712597</v>
      </c>
      <c r="J3476" t="s">
        <v>21</v>
      </c>
      <c r="K3476" t="s">
        <v>6</v>
      </c>
      <c r="L3476">
        <v>2019</v>
      </c>
      <c r="M3476">
        <v>42</v>
      </c>
      <c r="N3476">
        <v>2</v>
      </c>
      <c r="O3476">
        <f t="shared" si="275"/>
        <v>2054</v>
      </c>
    </row>
    <row r="3477" spans="1:15" x14ac:dyDescent="0.25">
      <c r="A3477" t="s">
        <v>11</v>
      </c>
      <c r="B3477" t="s">
        <v>6</v>
      </c>
      <c r="C3477" t="str">
        <f t="shared" si="274"/>
        <v>SW</v>
      </c>
      <c r="D3477">
        <v>2019</v>
      </c>
      <c r="E3477">
        <v>43</v>
      </c>
      <c r="F3477" t="str">
        <f t="shared" si="271"/>
        <v>2019Q4</v>
      </c>
      <c r="G3477" t="str">
        <f t="shared" si="272"/>
        <v>PROD_0072019Q4</v>
      </c>
      <c r="H3477">
        <v>19</v>
      </c>
      <c r="I3477" s="1">
        <f t="shared" si="273"/>
        <v>436753</v>
      </c>
      <c r="J3477" t="s">
        <v>21</v>
      </c>
      <c r="K3477" t="s">
        <v>6</v>
      </c>
      <c r="L3477">
        <v>2019</v>
      </c>
      <c r="M3477">
        <v>43</v>
      </c>
      <c r="N3477">
        <v>1</v>
      </c>
      <c r="O3477">
        <f t="shared" si="275"/>
        <v>1027</v>
      </c>
    </row>
    <row r="3478" spans="1:15" x14ac:dyDescent="0.25">
      <c r="A3478" t="s">
        <v>11</v>
      </c>
      <c r="B3478" t="s">
        <v>6</v>
      </c>
      <c r="C3478" t="str">
        <f t="shared" si="274"/>
        <v>SW</v>
      </c>
      <c r="D3478">
        <v>2019</v>
      </c>
      <c r="E3478">
        <v>44</v>
      </c>
      <c r="F3478" t="str">
        <f t="shared" si="271"/>
        <v>2019Q4</v>
      </c>
      <c r="G3478" t="str">
        <f t="shared" si="272"/>
        <v>PROD_0072019Q4</v>
      </c>
      <c r="H3478">
        <v>24</v>
      </c>
      <c r="I3478" s="1">
        <f t="shared" si="273"/>
        <v>551688</v>
      </c>
      <c r="J3478" t="s">
        <v>21</v>
      </c>
      <c r="K3478" t="s">
        <v>6</v>
      </c>
      <c r="L3478">
        <v>2019</v>
      </c>
      <c r="M3478">
        <v>44</v>
      </c>
      <c r="N3478">
        <v>2</v>
      </c>
      <c r="O3478">
        <f t="shared" si="275"/>
        <v>2054</v>
      </c>
    </row>
    <row r="3479" spans="1:15" x14ac:dyDescent="0.25">
      <c r="A3479" t="s">
        <v>11</v>
      </c>
      <c r="B3479" t="s">
        <v>6</v>
      </c>
      <c r="C3479" t="str">
        <f t="shared" si="274"/>
        <v>SW</v>
      </c>
      <c r="D3479">
        <v>2019</v>
      </c>
      <c r="E3479">
        <v>45</v>
      </c>
      <c r="F3479" t="str">
        <f t="shared" si="271"/>
        <v>2019Q4</v>
      </c>
      <c r="G3479" t="str">
        <f t="shared" si="272"/>
        <v>PROD_0072019Q4</v>
      </c>
      <c r="H3479">
        <v>32</v>
      </c>
      <c r="I3479" s="1">
        <f t="shared" si="273"/>
        <v>735584</v>
      </c>
      <c r="J3479" t="s">
        <v>21</v>
      </c>
      <c r="K3479" t="s">
        <v>6</v>
      </c>
      <c r="L3479">
        <v>2019</v>
      </c>
      <c r="M3479">
        <v>45</v>
      </c>
      <c r="N3479">
        <v>3</v>
      </c>
      <c r="O3479">
        <f t="shared" si="275"/>
        <v>3081</v>
      </c>
    </row>
    <row r="3480" spans="1:15" x14ac:dyDescent="0.25">
      <c r="A3480" t="s">
        <v>11</v>
      </c>
      <c r="B3480" t="s">
        <v>6</v>
      </c>
      <c r="C3480" t="str">
        <f t="shared" si="274"/>
        <v>SW</v>
      </c>
      <c r="D3480">
        <v>2019</v>
      </c>
      <c r="E3480">
        <v>46</v>
      </c>
      <c r="F3480" t="str">
        <f t="shared" si="271"/>
        <v>2019Q4</v>
      </c>
      <c r="G3480" t="str">
        <f t="shared" si="272"/>
        <v>PROD_0072019Q4</v>
      </c>
      <c r="H3480">
        <v>36</v>
      </c>
      <c r="I3480" s="1">
        <f t="shared" si="273"/>
        <v>827532</v>
      </c>
      <c r="J3480" t="s">
        <v>21</v>
      </c>
      <c r="K3480" t="s">
        <v>6</v>
      </c>
      <c r="L3480">
        <v>2019</v>
      </c>
      <c r="M3480">
        <v>46</v>
      </c>
      <c r="N3480">
        <v>4</v>
      </c>
      <c r="O3480">
        <f t="shared" si="275"/>
        <v>4108</v>
      </c>
    </row>
    <row r="3481" spans="1:15" x14ac:dyDescent="0.25">
      <c r="A3481" t="s">
        <v>11</v>
      </c>
      <c r="B3481" t="s">
        <v>6</v>
      </c>
      <c r="C3481" t="str">
        <f t="shared" si="274"/>
        <v>SW</v>
      </c>
      <c r="D3481">
        <v>2019</v>
      </c>
      <c r="E3481">
        <v>47</v>
      </c>
      <c r="F3481" t="str">
        <f t="shared" si="271"/>
        <v>2019Q4</v>
      </c>
      <c r="G3481" t="str">
        <f t="shared" si="272"/>
        <v>PROD_0072019Q4</v>
      </c>
      <c r="H3481">
        <v>30</v>
      </c>
      <c r="I3481" s="1">
        <f t="shared" si="273"/>
        <v>689610</v>
      </c>
      <c r="J3481" t="s">
        <v>21</v>
      </c>
      <c r="K3481" t="s">
        <v>6</v>
      </c>
      <c r="L3481">
        <v>2019</v>
      </c>
      <c r="M3481">
        <v>47</v>
      </c>
      <c r="N3481">
        <v>4</v>
      </c>
      <c r="O3481">
        <f t="shared" si="275"/>
        <v>4108</v>
      </c>
    </row>
    <row r="3482" spans="1:15" x14ac:dyDescent="0.25">
      <c r="A3482" t="s">
        <v>11</v>
      </c>
      <c r="B3482" t="s">
        <v>6</v>
      </c>
      <c r="C3482" t="str">
        <f t="shared" si="274"/>
        <v>SW</v>
      </c>
      <c r="D3482">
        <v>2019</v>
      </c>
      <c r="E3482">
        <v>48</v>
      </c>
      <c r="F3482" t="str">
        <f t="shared" si="271"/>
        <v>2019Q4</v>
      </c>
      <c r="G3482" t="str">
        <f t="shared" si="272"/>
        <v>PROD_0072019Q4</v>
      </c>
      <c r="H3482">
        <v>33</v>
      </c>
      <c r="I3482" s="1">
        <f t="shared" si="273"/>
        <v>758571</v>
      </c>
      <c r="J3482" t="s">
        <v>21</v>
      </c>
      <c r="K3482" t="s">
        <v>6</v>
      </c>
      <c r="L3482">
        <v>2019</v>
      </c>
      <c r="M3482">
        <v>48</v>
      </c>
      <c r="N3482">
        <v>5</v>
      </c>
      <c r="O3482">
        <f t="shared" si="275"/>
        <v>5135</v>
      </c>
    </row>
    <row r="3483" spans="1:15" x14ac:dyDescent="0.25">
      <c r="A3483" t="s">
        <v>11</v>
      </c>
      <c r="B3483" t="s">
        <v>6</v>
      </c>
      <c r="C3483" t="str">
        <f t="shared" si="274"/>
        <v>SW</v>
      </c>
      <c r="D3483">
        <v>2019</v>
      </c>
      <c r="E3483">
        <v>49</v>
      </c>
      <c r="F3483" t="str">
        <f t="shared" si="271"/>
        <v>2019Q4</v>
      </c>
      <c r="G3483" t="str">
        <f t="shared" si="272"/>
        <v>PROD_0072019Q4</v>
      </c>
      <c r="H3483">
        <v>29</v>
      </c>
      <c r="I3483" s="1">
        <f t="shared" si="273"/>
        <v>666623</v>
      </c>
      <c r="J3483" t="s">
        <v>21</v>
      </c>
      <c r="K3483" t="s">
        <v>6</v>
      </c>
      <c r="L3483">
        <v>2019</v>
      </c>
      <c r="M3483">
        <v>49</v>
      </c>
      <c r="N3483">
        <v>3</v>
      </c>
      <c r="O3483">
        <f t="shared" si="275"/>
        <v>3081</v>
      </c>
    </row>
    <row r="3484" spans="1:15" x14ac:dyDescent="0.25">
      <c r="A3484" t="s">
        <v>11</v>
      </c>
      <c r="B3484" t="s">
        <v>6</v>
      </c>
      <c r="C3484" t="str">
        <f t="shared" si="274"/>
        <v>SW</v>
      </c>
      <c r="D3484">
        <v>2019</v>
      </c>
      <c r="E3484">
        <v>50</v>
      </c>
      <c r="F3484" t="str">
        <f t="shared" si="271"/>
        <v>2019Q4</v>
      </c>
      <c r="G3484" t="str">
        <f t="shared" si="272"/>
        <v>PROD_0072019Q4</v>
      </c>
      <c r="H3484">
        <v>27</v>
      </c>
      <c r="I3484" s="1">
        <f t="shared" si="273"/>
        <v>620649</v>
      </c>
      <c r="J3484" t="s">
        <v>21</v>
      </c>
      <c r="K3484" t="s">
        <v>6</v>
      </c>
      <c r="L3484">
        <v>2019</v>
      </c>
      <c r="M3484">
        <v>50</v>
      </c>
      <c r="N3484">
        <v>3</v>
      </c>
      <c r="O3484">
        <f t="shared" si="275"/>
        <v>3081</v>
      </c>
    </row>
    <row r="3485" spans="1:15" x14ac:dyDescent="0.25">
      <c r="A3485" t="s">
        <v>11</v>
      </c>
      <c r="B3485" t="s">
        <v>6</v>
      </c>
      <c r="C3485" t="str">
        <f t="shared" si="274"/>
        <v>SW</v>
      </c>
      <c r="D3485">
        <v>2019</v>
      </c>
      <c r="E3485">
        <v>51</v>
      </c>
      <c r="F3485" t="str">
        <f t="shared" si="271"/>
        <v>2019Q4</v>
      </c>
      <c r="G3485" t="str">
        <f t="shared" si="272"/>
        <v>PROD_0072019Q4</v>
      </c>
      <c r="H3485">
        <v>29</v>
      </c>
      <c r="I3485" s="1">
        <f t="shared" si="273"/>
        <v>666623</v>
      </c>
      <c r="J3485" t="s">
        <v>21</v>
      </c>
      <c r="K3485" t="s">
        <v>6</v>
      </c>
      <c r="L3485">
        <v>2019</v>
      </c>
      <c r="M3485">
        <v>51</v>
      </c>
      <c r="N3485">
        <v>2</v>
      </c>
      <c r="O3485">
        <f t="shared" si="275"/>
        <v>2054</v>
      </c>
    </row>
    <row r="3486" spans="1:15" x14ac:dyDescent="0.25">
      <c r="A3486" t="s">
        <v>11</v>
      </c>
      <c r="B3486" t="s">
        <v>6</v>
      </c>
      <c r="C3486" t="str">
        <f t="shared" si="274"/>
        <v>SW</v>
      </c>
      <c r="D3486">
        <v>2020</v>
      </c>
      <c r="E3486">
        <v>0</v>
      </c>
      <c r="F3486" t="str">
        <f t="shared" si="271"/>
        <v>2020Q1</v>
      </c>
      <c r="G3486" t="str">
        <f t="shared" si="272"/>
        <v>PROD_0072020Q1</v>
      </c>
      <c r="H3486">
        <v>32</v>
      </c>
      <c r="I3486" s="1">
        <f t="shared" si="273"/>
        <v>739840</v>
      </c>
      <c r="J3486" t="s">
        <v>21</v>
      </c>
      <c r="K3486" t="s">
        <v>6</v>
      </c>
      <c r="L3486">
        <v>2020</v>
      </c>
      <c r="M3486">
        <v>0</v>
      </c>
      <c r="N3486">
        <v>2</v>
      </c>
      <c r="O3486">
        <f t="shared" si="275"/>
        <v>2054</v>
      </c>
    </row>
    <row r="3487" spans="1:15" x14ac:dyDescent="0.25">
      <c r="A3487" t="s">
        <v>11</v>
      </c>
      <c r="B3487" t="s">
        <v>6</v>
      </c>
      <c r="C3487" t="str">
        <f t="shared" si="274"/>
        <v>SW</v>
      </c>
      <c r="D3487">
        <v>2020</v>
      </c>
      <c r="E3487">
        <v>1</v>
      </c>
      <c r="F3487" t="str">
        <f t="shared" si="271"/>
        <v>2020Q1</v>
      </c>
      <c r="G3487" t="str">
        <f t="shared" si="272"/>
        <v>PROD_0072020Q1</v>
      </c>
      <c r="H3487">
        <v>28</v>
      </c>
      <c r="I3487" s="1">
        <f t="shared" si="273"/>
        <v>647360</v>
      </c>
      <c r="J3487" t="s">
        <v>21</v>
      </c>
      <c r="K3487" t="s">
        <v>6</v>
      </c>
      <c r="L3487">
        <v>2020</v>
      </c>
      <c r="M3487">
        <v>1</v>
      </c>
      <c r="N3487">
        <v>1</v>
      </c>
      <c r="O3487">
        <f t="shared" si="275"/>
        <v>1027</v>
      </c>
    </row>
    <row r="3488" spans="1:15" x14ac:dyDescent="0.25">
      <c r="A3488" t="s">
        <v>11</v>
      </c>
      <c r="B3488" t="s">
        <v>6</v>
      </c>
      <c r="C3488" t="str">
        <f t="shared" si="274"/>
        <v>SW</v>
      </c>
      <c r="D3488">
        <v>2020</v>
      </c>
      <c r="E3488">
        <v>2</v>
      </c>
      <c r="F3488" t="str">
        <f t="shared" si="271"/>
        <v>2020Q1</v>
      </c>
      <c r="G3488" t="str">
        <f t="shared" si="272"/>
        <v>PROD_0072020Q1</v>
      </c>
      <c r="H3488">
        <v>39</v>
      </c>
      <c r="I3488" s="1">
        <f t="shared" si="273"/>
        <v>901680</v>
      </c>
      <c r="J3488" t="s">
        <v>21</v>
      </c>
      <c r="K3488" t="s">
        <v>6</v>
      </c>
      <c r="L3488">
        <v>2020</v>
      </c>
      <c r="M3488">
        <v>2</v>
      </c>
      <c r="N3488">
        <v>1</v>
      </c>
      <c r="O3488">
        <f t="shared" si="275"/>
        <v>1027</v>
      </c>
    </row>
    <row r="3489" spans="1:15" x14ac:dyDescent="0.25">
      <c r="A3489" t="s">
        <v>11</v>
      </c>
      <c r="B3489" t="s">
        <v>6</v>
      </c>
      <c r="C3489" t="str">
        <f t="shared" si="274"/>
        <v>SW</v>
      </c>
      <c r="D3489">
        <v>2020</v>
      </c>
      <c r="E3489">
        <v>3</v>
      </c>
      <c r="F3489" t="str">
        <f t="shared" si="271"/>
        <v>2020Q1</v>
      </c>
      <c r="G3489" t="str">
        <f t="shared" si="272"/>
        <v>PROD_0072020Q1</v>
      </c>
      <c r="H3489">
        <v>36</v>
      </c>
      <c r="I3489" s="1">
        <f t="shared" si="273"/>
        <v>832320</v>
      </c>
      <c r="J3489" t="s">
        <v>21</v>
      </c>
      <c r="K3489" t="s">
        <v>6</v>
      </c>
      <c r="L3489">
        <v>2020</v>
      </c>
      <c r="M3489">
        <v>3</v>
      </c>
      <c r="N3489">
        <v>1</v>
      </c>
      <c r="O3489">
        <f t="shared" si="275"/>
        <v>1027</v>
      </c>
    </row>
    <row r="3490" spans="1:15" x14ac:dyDescent="0.25">
      <c r="A3490" t="s">
        <v>11</v>
      </c>
      <c r="B3490" t="s">
        <v>6</v>
      </c>
      <c r="C3490" t="str">
        <f t="shared" si="274"/>
        <v>SW</v>
      </c>
      <c r="D3490">
        <v>2020</v>
      </c>
      <c r="E3490">
        <v>4</v>
      </c>
      <c r="F3490" t="str">
        <f t="shared" si="271"/>
        <v>2020Q1</v>
      </c>
      <c r="G3490" t="str">
        <f t="shared" si="272"/>
        <v>PROD_0072020Q1</v>
      </c>
      <c r="H3490">
        <v>47</v>
      </c>
      <c r="I3490" s="1">
        <f t="shared" si="273"/>
        <v>1086640</v>
      </c>
      <c r="J3490" t="s">
        <v>21</v>
      </c>
      <c r="K3490" t="s">
        <v>6</v>
      </c>
      <c r="L3490">
        <v>2020</v>
      </c>
      <c r="M3490">
        <v>4</v>
      </c>
      <c r="N3490">
        <v>0</v>
      </c>
      <c r="O3490">
        <f t="shared" si="275"/>
        <v>0</v>
      </c>
    </row>
    <row r="3491" spans="1:15" x14ac:dyDescent="0.25">
      <c r="A3491" t="s">
        <v>11</v>
      </c>
      <c r="B3491" t="s">
        <v>6</v>
      </c>
      <c r="C3491" t="str">
        <f t="shared" si="274"/>
        <v>SW</v>
      </c>
      <c r="D3491">
        <v>2020</v>
      </c>
      <c r="E3491">
        <v>5</v>
      </c>
      <c r="F3491" t="str">
        <f t="shared" si="271"/>
        <v>2020Q1</v>
      </c>
      <c r="G3491" t="str">
        <f t="shared" si="272"/>
        <v>PROD_0072020Q1</v>
      </c>
      <c r="H3491">
        <v>40</v>
      </c>
      <c r="I3491" s="1">
        <f t="shared" si="273"/>
        <v>924800</v>
      </c>
      <c r="J3491" t="s">
        <v>21</v>
      </c>
      <c r="K3491" t="s">
        <v>6</v>
      </c>
      <c r="L3491">
        <v>2020</v>
      </c>
      <c r="M3491">
        <v>5</v>
      </c>
      <c r="N3491">
        <v>4</v>
      </c>
      <c r="O3491">
        <f t="shared" si="275"/>
        <v>4108</v>
      </c>
    </row>
    <row r="3492" spans="1:15" x14ac:dyDescent="0.25">
      <c r="A3492" t="s">
        <v>11</v>
      </c>
      <c r="B3492" t="s">
        <v>6</v>
      </c>
      <c r="C3492" t="str">
        <f t="shared" si="274"/>
        <v>SW</v>
      </c>
      <c r="D3492">
        <v>2020</v>
      </c>
      <c r="E3492">
        <v>6</v>
      </c>
      <c r="F3492" t="str">
        <f t="shared" si="271"/>
        <v>2020Q1</v>
      </c>
      <c r="G3492" t="str">
        <f t="shared" si="272"/>
        <v>PROD_0072020Q1</v>
      </c>
      <c r="H3492">
        <v>35</v>
      </c>
      <c r="I3492" s="1">
        <f t="shared" si="273"/>
        <v>809200</v>
      </c>
      <c r="J3492" t="s">
        <v>21</v>
      </c>
      <c r="K3492" t="s">
        <v>6</v>
      </c>
      <c r="L3492">
        <v>2020</v>
      </c>
      <c r="M3492">
        <v>6</v>
      </c>
      <c r="N3492">
        <v>6</v>
      </c>
      <c r="O3492">
        <f t="shared" si="275"/>
        <v>6162</v>
      </c>
    </row>
    <row r="3493" spans="1:15" x14ac:dyDescent="0.25">
      <c r="A3493" t="s">
        <v>11</v>
      </c>
      <c r="B3493" t="s">
        <v>6</v>
      </c>
      <c r="C3493" t="str">
        <f t="shared" si="274"/>
        <v>SW</v>
      </c>
      <c r="D3493">
        <v>2020</v>
      </c>
      <c r="E3493">
        <v>7</v>
      </c>
      <c r="F3493" t="str">
        <f t="shared" si="271"/>
        <v>2020Q1</v>
      </c>
      <c r="G3493" t="str">
        <f t="shared" si="272"/>
        <v>PROD_0072020Q1</v>
      </c>
      <c r="H3493">
        <v>39</v>
      </c>
      <c r="I3493" s="1">
        <f t="shared" si="273"/>
        <v>901680</v>
      </c>
      <c r="J3493" t="s">
        <v>21</v>
      </c>
      <c r="K3493" t="s">
        <v>6</v>
      </c>
      <c r="L3493">
        <v>2020</v>
      </c>
      <c r="M3493">
        <v>7</v>
      </c>
      <c r="N3493">
        <v>11</v>
      </c>
      <c r="O3493">
        <f t="shared" si="275"/>
        <v>11297</v>
      </c>
    </row>
    <row r="3494" spans="1:15" x14ac:dyDescent="0.25">
      <c r="A3494" t="s">
        <v>11</v>
      </c>
      <c r="B3494" t="s">
        <v>6</v>
      </c>
      <c r="C3494" t="str">
        <f t="shared" si="274"/>
        <v>SW</v>
      </c>
      <c r="D3494">
        <v>2020</v>
      </c>
      <c r="E3494">
        <v>8</v>
      </c>
      <c r="F3494" t="str">
        <f t="shared" si="271"/>
        <v>2020Q1</v>
      </c>
      <c r="G3494" t="str">
        <f t="shared" si="272"/>
        <v>PROD_0072020Q1</v>
      </c>
      <c r="H3494">
        <v>40</v>
      </c>
      <c r="I3494" s="1">
        <f t="shared" si="273"/>
        <v>924800</v>
      </c>
      <c r="J3494" t="s">
        <v>21</v>
      </c>
      <c r="K3494" t="s">
        <v>6</v>
      </c>
      <c r="L3494">
        <v>2020</v>
      </c>
      <c r="M3494">
        <v>8</v>
      </c>
      <c r="N3494">
        <v>15</v>
      </c>
      <c r="O3494">
        <f t="shared" si="275"/>
        <v>15405</v>
      </c>
    </row>
    <row r="3495" spans="1:15" x14ac:dyDescent="0.25">
      <c r="A3495" t="s">
        <v>11</v>
      </c>
      <c r="B3495" t="s">
        <v>6</v>
      </c>
      <c r="C3495" t="str">
        <f t="shared" si="274"/>
        <v>SW</v>
      </c>
      <c r="D3495">
        <v>2020</v>
      </c>
      <c r="E3495">
        <v>9</v>
      </c>
      <c r="F3495" t="str">
        <f t="shared" si="271"/>
        <v>2020Q1</v>
      </c>
      <c r="G3495" t="str">
        <f t="shared" si="272"/>
        <v>PROD_0072020Q1</v>
      </c>
      <c r="H3495">
        <v>37</v>
      </c>
      <c r="I3495" s="1">
        <f t="shared" si="273"/>
        <v>855440</v>
      </c>
      <c r="J3495" t="s">
        <v>21</v>
      </c>
      <c r="K3495" t="s">
        <v>6</v>
      </c>
      <c r="L3495">
        <v>2020</v>
      </c>
      <c r="M3495">
        <v>9</v>
      </c>
      <c r="N3495">
        <v>10</v>
      </c>
      <c r="O3495">
        <f t="shared" si="275"/>
        <v>10270</v>
      </c>
    </row>
    <row r="3496" spans="1:15" x14ac:dyDescent="0.25">
      <c r="A3496" t="s">
        <v>11</v>
      </c>
      <c r="B3496" t="s">
        <v>6</v>
      </c>
      <c r="C3496" t="str">
        <f t="shared" si="274"/>
        <v>SW</v>
      </c>
      <c r="D3496">
        <v>2020</v>
      </c>
      <c r="E3496">
        <v>10</v>
      </c>
      <c r="F3496" t="str">
        <f t="shared" si="271"/>
        <v>2020Q1</v>
      </c>
      <c r="G3496" t="str">
        <f t="shared" si="272"/>
        <v>PROD_0072020Q1</v>
      </c>
      <c r="H3496">
        <v>38</v>
      </c>
      <c r="I3496" s="1">
        <f t="shared" si="273"/>
        <v>878560</v>
      </c>
      <c r="J3496" t="s">
        <v>21</v>
      </c>
      <c r="K3496" t="s">
        <v>6</v>
      </c>
      <c r="L3496">
        <v>2020</v>
      </c>
      <c r="M3496">
        <v>10</v>
      </c>
      <c r="N3496">
        <v>7</v>
      </c>
      <c r="O3496">
        <f t="shared" si="275"/>
        <v>7189</v>
      </c>
    </row>
    <row r="3497" spans="1:15" x14ac:dyDescent="0.25">
      <c r="A3497" t="s">
        <v>11</v>
      </c>
      <c r="B3497" t="s">
        <v>6</v>
      </c>
      <c r="C3497" t="str">
        <f t="shared" si="274"/>
        <v>SW</v>
      </c>
      <c r="D3497">
        <v>2020</v>
      </c>
      <c r="E3497">
        <v>11</v>
      </c>
      <c r="F3497" t="str">
        <f t="shared" si="271"/>
        <v>2020Q1</v>
      </c>
      <c r="G3497" t="str">
        <f t="shared" si="272"/>
        <v>PROD_0072020Q1</v>
      </c>
      <c r="H3497">
        <v>31</v>
      </c>
      <c r="I3497" s="1">
        <f t="shared" si="273"/>
        <v>716720</v>
      </c>
      <c r="J3497" t="s">
        <v>21</v>
      </c>
      <c r="K3497" t="s">
        <v>6</v>
      </c>
      <c r="L3497">
        <v>2020</v>
      </c>
      <c r="M3497">
        <v>11</v>
      </c>
      <c r="N3497">
        <v>3</v>
      </c>
      <c r="O3497">
        <f t="shared" si="275"/>
        <v>3081</v>
      </c>
    </row>
    <row r="3498" spans="1:15" x14ac:dyDescent="0.25">
      <c r="A3498" t="s">
        <v>11</v>
      </c>
      <c r="B3498" t="s">
        <v>6</v>
      </c>
      <c r="C3498" t="str">
        <f t="shared" si="274"/>
        <v>SW</v>
      </c>
      <c r="D3498">
        <v>2020</v>
      </c>
      <c r="E3498">
        <v>12</v>
      </c>
      <c r="F3498" t="str">
        <f t="shared" si="271"/>
        <v>2020Q1</v>
      </c>
      <c r="G3498" t="str">
        <f t="shared" si="272"/>
        <v>PROD_0072020Q1</v>
      </c>
      <c r="H3498">
        <v>29</v>
      </c>
      <c r="I3498" s="1">
        <f t="shared" si="273"/>
        <v>670480</v>
      </c>
      <c r="J3498" t="s">
        <v>21</v>
      </c>
      <c r="K3498" t="s">
        <v>6</v>
      </c>
      <c r="L3498">
        <v>2020</v>
      </c>
      <c r="M3498">
        <v>12</v>
      </c>
      <c r="N3498">
        <v>1</v>
      </c>
      <c r="O3498">
        <f t="shared" si="275"/>
        <v>1027</v>
      </c>
    </row>
    <row r="3499" spans="1:15" x14ac:dyDescent="0.25">
      <c r="A3499" t="s">
        <v>11</v>
      </c>
      <c r="B3499" t="s">
        <v>6</v>
      </c>
      <c r="C3499" t="str">
        <f t="shared" si="274"/>
        <v>SW</v>
      </c>
      <c r="D3499">
        <v>2020</v>
      </c>
      <c r="E3499">
        <v>13</v>
      </c>
      <c r="F3499" t="str">
        <f t="shared" si="271"/>
        <v>2020Q2</v>
      </c>
      <c r="G3499" t="str">
        <f t="shared" si="272"/>
        <v>PROD_0072020Q2</v>
      </c>
      <c r="H3499">
        <v>41</v>
      </c>
      <c r="I3499" s="1">
        <f t="shared" si="273"/>
        <v>947920</v>
      </c>
      <c r="J3499" t="s">
        <v>21</v>
      </c>
      <c r="K3499" t="s">
        <v>6</v>
      </c>
      <c r="L3499">
        <v>2020</v>
      </c>
      <c r="M3499">
        <v>13</v>
      </c>
      <c r="N3499">
        <v>1</v>
      </c>
      <c r="O3499">
        <f t="shared" si="275"/>
        <v>1027</v>
      </c>
    </row>
    <row r="3500" spans="1:15" x14ac:dyDescent="0.25">
      <c r="A3500" t="s">
        <v>11</v>
      </c>
      <c r="B3500" t="s">
        <v>6</v>
      </c>
      <c r="C3500" t="str">
        <f t="shared" si="274"/>
        <v>SW</v>
      </c>
      <c r="D3500">
        <v>2020</v>
      </c>
      <c r="E3500">
        <v>14</v>
      </c>
      <c r="F3500" t="str">
        <f t="shared" si="271"/>
        <v>2020Q2</v>
      </c>
      <c r="G3500" t="str">
        <f t="shared" si="272"/>
        <v>PROD_0072020Q2</v>
      </c>
      <c r="H3500">
        <v>41</v>
      </c>
      <c r="I3500" s="1">
        <f t="shared" si="273"/>
        <v>947920</v>
      </c>
      <c r="J3500" t="s">
        <v>21</v>
      </c>
      <c r="K3500" t="s">
        <v>6</v>
      </c>
      <c r="L3500">
        <v>2020</v>
      </c>
      <c r="M3500">
        <v>14</v>
      </c>
      <c r="N3500">
        <v>2</v>
      </c>
      <c r="O3500">
        <f t="shared" si="275"/>
        <v>2054</v>
      </c>
    </row>
    <row r="3501" spans="1:15" x14ac:dyDescent="0.25">
      <c r="A3501" t="s">
        <v>11</v>
      </c>
      <c r="B3501" t="s">
        <v>6</v>
      </c>
      <c r="C3501" t="str">
        <f t="shared" si="274"/>
        <v>SW</v>
      </c>
      <c r="D3501">
        <v>2020</v>
      </c>
      <c r="E3501">
        <v>15</v>
      </c>
      <c r="F3501" t="str">
        <f t="shared" si="271"/>
        <v>2020Q2</v>
      </c>
      <c r="G3501" t="str">
        <f t="shared" si="272"/>
        <v>PROD_0072020Q2</v>
      </c>
      <c r="H3501">
        <v>34</v>
      </c>
      <c r="I3501" s="1">
        <f t="shared" si="273"/>
        <v>786080</v>
      </c>
      <c r="J3501" t="s">
        <v>21</v>
      </c>
      <c r="K3501" t="s">
        <v>6</v>
      </c>
      <c r="L3501">
        <v>2020</v>
      </c>
      <c r="M3501">
        <v>15</v>
      </c>
      <c r="N3501">
        <v>1</v>
      </c>
      <c r="O3501">
        <f t="shared" si="275"/>
        <v>1027</v>
      </c>
    </row>
    <row r="3502" spans="1:15" x14ac:dyDescent="0.25">
      <c r="A3502" t="s">
        <v>11</v>
      </c>
      <c r="B3502" t="s">
        <v>6</v>
      </c>
      <c r="C3502" t="str">
        <f t="shared" si="274"/>
        <v>SW</v>
      </c>
      <c r="D3502">
        <v>2020</v>
      </c>
      <c r="E3502">
        <v>16</v>
      </c>
      <c r="F3502" t="str">
        <f t="shared" si="271"/>
        <v>2020Q2</v>
      </c>
      <c r="G3502" t="str">
        <f t="shared" si="272"/>
        <v>PROD_0072020Q2</v>
      </c>
      <c r="H3502">
        <v>33</v>
      </c>
      <c r="I3502" s="1">
        <f t="shared" si="273"/>
        <v>762960</v>
      </c>
      <c r="J3502" t="s">
        <v>21</v>
      </c>
      <c r="K3502" t="s">
        <v>6</v>
      </c>
      <c r="L3502">
        <v>2020</v>
      </c>
      <c r="M3502">
        <v>16</v>
      </c>
      <c r="N3502">
        <v>2</v>
      </c>
      <c r="O3502">
        <f t="shared" si="275"/>
        <v>2054</v>
      </c>
    </row>
    <row r="3503" spans="1:15" x14ac:dyDescent="0.25">
      <c r="A3503" t="s">
        <v>11</v>
      </c>
      <c r="B3503" t="s">
        <v>6</v>
      </c>
      <c r="C3503" t="str">
        <f t="shared" si="274"/>
        <v>SW</v>
      </c>
      <c r="D3503">
        <v>2020</v>
      </c>
      <c r="E3503">
        <v>17</v>
      </c>
      <c r="F3503" t="str">
        <f t="shared" si="271"/>
        <v>2020Q2</v>
      </c>
      <c r="G3503" t="str">
        <f t="shared" si="272"/>
        <v>PROD_0072020Q2</v>
      </c>
      <c r="H3503">
        <v>32</v>
      </c>
      <c r="I3503" s="1">
        <f t="shared" si="273"/>
        <v>739840</v>
      </c>
      <c r="J3503" t="s">
        <v>21</v>
      </c>
      <c r="K3503" t="s">
        <v>6</v>
      </c>
      <c r="L3503">
        <v>2020</v>
      </c>
      <c r="M3503">
        <v>17</v>
      </c>
      <c r="N3503">
        <v>1</v>
      </c>
      <c r="O3503">
        <f t="shared" si="275"/>
        <v>1027</v>
      </c>
    </row>
    <row r="3504" spans="1:15" x14ac:dyDescent="0.25">
      <c r="A3504" t="s">
        <v>11</v>
      </c>
      <c r="B3504" t="s">
        <v>6</v>
      </c>
      <c r="C3504" t="str">
        <f t="shared" si="274"/>
        <v>SW</v>
      </c>
      <c r="D3504">
        <v>2020</v>
      </c>
      <c r="E3504">
        <v>18</v>
      </c>
      <c r="F3504" t="str">
        <f t="shared" si="271"/>
        <v>2020Q2</v>
      </c>
      <c r="G3504" t="str">
        <f t="shared" si="272"/>
        <v>PROD_0072020Q2</v>
      </c>
      <c r="H3504">
        <v>54</v>
      </c>
      <c r="I3504" s="1">
        <f t="shared" si="273"/>
        <v>1248480</v>
      </c>
      <c r="J3504" t="s">
        <v>21</v>
      </c>
      <c r="K3504" t="s">
        <v>6</v>
      </c>
      <c r="L3504">
        <v>2020</v>
      </c>
      <c r="M3504">
        <v>18</v>
      </c>
      <c r="N3504">
        <v>2</v>
      </c>
      <c r="O3504">
        <f t="shared" si="275"/>
        <v>2054</v>
      </c>
    </row>
    <row r="3505" spans="1:15" x14ac:dyDescent="0.25">
      <c r="A3505" t="s">
        <v>11</v>
      </c>
      <c r="B3505" t="s">
        <v>6</v>
      </c>
      <c r="C3505" t="str">
        <f t="shared" si="274"/>
        <v>SW</v>
      </c>
      <c r="D3505">
        <v>2020</v>
      </c>
      <c r="E3505">
        <v>19</v>
      </c>
      <c r="F3505" t="str">
        <f t="shared" si="271"/>
        <v>2020Q2</v>
      </c>
      <c r="G3505" t="str">
        <f t="shared" si="272"/>
        <v>PROD_0072020Q2</v>
      </c>
      <c r="H3505">
        <v>36</v>
      </c>
      <c r="I3505" s="1">
        <f t="shared" si="273"/>
        <v>832320</v>
      </c>
      <c r="J3505" t="s">
        <v>21</v>
      </c>
      <c r="K3505" t="s">
        <v>6</v>
      </c>
      <c r="L3505">
        <v>2020</v>
      </c>
      <c r="M3505">
        <v>19</v>
      </c>
      <c r="N3505">
        <v>1</v>
      </c>
      <c r="O3505">
        <f t="shared" si="275"/>
        <v>1027</v>
      </c>
    </row>
    <row r="3506" spans="1:15" x14ac:dyDescent="0.25">
      <c r="A3506" t="s">
        <v>11</v>
      </c>
      <c r="B3506" t="s">
        <v>6</v>
      </c>
      <c r="C3506" t="str">
        <f t="shared" si="274"/>
        <v>SW</v>
      </c>
      <c r="D3506">
        <v>2020</v>
      </c>
      <c r="E3506">
        <v>20</v>
      </c>
      <c r="F3506" t="str">
        <f t="shared" si="271"/>
        <v>2020Q2</v>
      </c>
      <c r="G3506" t="str">
        <f t="shared" si="272"/>
        <v>PROD_0072020Q2</v>
      </c>
      <c r="H3506">
        <v>39</v>
      </c>
      <c r="I3506" s="1">
        <f t="shared" si="273"/>
        <v>901680</v>
      </c>
      <c r="J3506" t="s">
        <v>21</v>
      </c>
      <c r="K3506" t="s">
        <v>6</v>
      </c>
      <c r="L3506">
        <v>2020</v>
      </c>
      <c r="M3506">
        <v>20</v>
      </c>
      <c r="N3506">
        <v>1</v>
      </c>
      <c r="O3506">
        <f t="shared" si="275"/>
        <v>1027</v>
      </c>
    </row>
    <row r="3507" spans="1:15" x14ac:dyDescent="0.25">
      <c r="A3507" t="s">
        <v>11</v>
      </c>
      <c r="B3507" t="s">
        <v>6</v>
      </c>
      <c r="C3507" t="str">
        <f t="shared" si="274"/>
        <v>SW</v>
      </c>
      <c r="D3507">
        <v>2020</v>
      </c>
      <c r="E3507">
        <v>21</v>
      </c>
      <c r="F3507" t="str">
        <f t="shared" si="271"/>
        <v>2020Q2</v>
      </c>
      <c r="G3507" t="str">
        <f t="shared" si="272"/>
        <v>PROD_0072020Q2</v>
      </c>
      <c r="H3507">
        <v>38</v>
      </c>
      <c r="I3507" s="1">
        <f t="shared" si="273"/>
        <v>878560</v>
      </c>
      <c r="J3507" t="s">
        <v>21</v>
      </c>
      <c r="K3507" t="s">
        <v>6</v>
      </c>
      <c r="L3507">
        <v>2020</v>
      </c>
      <c r="M3507">
        <v>21</v>
      </c>
      <c r="N3507">
        <v>3</v>
      </c>
      <c r="O3507">
        <f t="shared" si="275"/>
        <v>3081</v>
      </c>
    </row>
    <row r="3508" spans="1:15" x14ac:dyDescent="0.25">
      <c r="A3508" t="s">
        <v>11</v>
      </c>
      <c r="B3508" t="s">
        <v>6</v>
      </c>
      <c r="C3508" t="str">
        <f t="shared" si="274"/>
        <v>SW</v>
      </c>
      <c r="D3508">
        <v>2020</v>
      </c>
      <c r="E3508">
        <v>22</v>
      </c>
      <c r="F3508" t="str">
        <f t="shared" si="271"/>
        <v>2020Q2</v>
      </c>
      <c r="G3508" t="str">
        <f t="shared" si="272"/>
        <v>PROD_0072020Q2</v>
      </c>
      <c r="H3508">
        <v>39</v>
      </c>
      <c r="I3508" s="1">
        <f t="shared" si="273"/>
        <v>901680</v>
      </c>
      <c r="J3508" t="s">
        <v>21</v>
      </c>
      <c r="K3508" t="s">
        <v>6</v>
      </c>
      <c r="L3508">
        <v>2020</v>
      </c>
      <c r="M3508">
        <v>22</v>
      </c>
      <c r="N3508">
        <v>4</v>
      </c>
      <c r="O3508">
        <f t="shared" si="275"/>
        <v>4108</v>
      </c>
    </row>
    <row r="3509" spans="1:15" x14ac:dyDescent="0.25">
      <c r="A3509" t="s">
        <v>11</v>
      </c>
      <c r="B3509" t="s">
        <v>6</v>
      </c>
      <c r="C3509" t="str">
        <f t="shared" si="274"/>
        <v>SW</v>
      </c>
      <c r="D3509">
        <v>2020</v>
      </c>
      <c r="E3509">
        <v>23</v>
      </c>
      <c r="F3509" t="str">
        <f t="shared" si="271"/>
        <v>2020Q2</v>
      </c>
      <c r="G3509" t="str">
        <f t="shared" si="272"/>
        <v>PROD_0072020Q2</v>
      </c>
      <c r="H3509">
        <v>35</v>
      </c>
      <c r="I3509" s="1">
        <f t="shared" si="273"/>
        <v>809200</v>
      </c>
      <c r="J3509" t="s">
        <v>21</v>
      </c>
      <c r="K3509" t="s">
        <v>6</v>
      </c>
      <c r="L3509">
        <v>2020</v>
      </c>
      <c r="M3509">
        <v>23</v>
      </c>
      <c r="N3509">
        <v>5</v>
      </c>
      <c r="O3509">
        <f t="shared" si="275"/>
        <v>5135</v>
      </c>
    </row>
    <row r="3510" spans="1:15" x14ac:dyDescent="0.25">
      <c r="A3510" t="s">
        <v>11</v>
      </c>
      <c r="B3510" t="s">
        <v>6</v>
      </c>
      <c r="C3510" t="str">
        <f t="shared" si="274"/>
        <v>SW</v>
      </c>
      <c r="D3510">
        <v>2020</v>
      </c>
      <c r="E3510">
        <v>24</v>
      </c>
      <c r="F3510" t="str">
        <f t="shared" si="271"/>
        <v>2020Q2</v>
      </c>
      <c r="G3510" t="str">
        <f t="shared" si="272"/>
        <v>PROD_0072020Q2</v>
      </c>
      <c r="H3510">
        <v>24</v>
      </c>
      <c r="I3510" s="1">
        <f t="shared" si="273"/>
        <v>554880</v>
      </c>
      <c r="J3510" t="s">
        <v>21</v>
      </c>
      <c r="K3510" t="s">
        <v>6</v>
      </c>
      <c r="L3510">
        <v>2020</v>
      </c>
      <c r="M3510">
        <v>24</v>
      </c>
      <c r="N3510">
        <v>4</v>
      </c>
      <c r="O3510">
        <f t="shared" si="275"/>
        <v>4108</v>
      </c>
    </row>
    <row r="3511" spans="1:15" x14ac:dyDescent="0.25">
      <c r="A3511" t="s">
        <v>11</v>
      </c>
      <c r="B3511" t="s">
        <v>6</v>
      </c>
      <c r="C3511" t="str">
        <f t="shared" si="274"/>
        <v>SW</v>
      </c>
      <c r="D3511">
        <v>2020</v>
      </c>
      <c r="E3511">
        <v>25</v>
      </c>
      <c r="F3511" t="str">
        <f t="shared" si="271"/>
        <v>2020Q2</v>
      </c>
      <c r="G3511" t="str">
        <f t="shared" si="272"/>
        <v>PROD_0072020Q2</v>
      </c>
      <c r="H3511">
        <v>21</v>
      </c>
      <c r="I3511" s="1">
        <f t="shared" si="273"/>
        <v>485520</v>
      </c>
      <c r="J3511" t="s">
        <v>21</v>
      </c>
      <c r="K3511" t="s">
        <v>6</v>
      </c>
      <c r="L3511">
        <v>2020</v>
      </c>
      <c r="M3511">
        <v>25</v>
      </c>
      <c r="N3511">
        <v>5</v>
      </c>
      <c r="O3511">
        <f t="shared" si="275"/>
        <v>5135</v>
      </c>
    </row>
    <row r="3512" spans="1:15" x14ac:dyDescent="0.25">
      <c r="A3512" t="s">
        <v>11</v>
      </c>
      <c r="B3512" t="s">
        <v>6</v>
      </c>
      <c r="C3512" t="str">
        <f t="shared" si="274"/>
        <v>SW</v>
      </c>
      <c r="D3512">
        <v>2020</v>
      </c>
      <c r="E3512">
        <v>26</v>
      </c>
      <c r="F3512" t="str">
        <f t="shared" si="271"/>
        <v>2020Q3</v>
      </c>
      <c r="G3512" t="str">
        <f t="shared" si="272"/>
        <v>PROD_0072020Q3</v>
      </c>
      <c r="H3512">
        <v>31</v>
      </c>
      <c r="I3512" s="1">
        <f t="shared" si="273"/>
        <v>716720</v>
      </c>
      <c r="J3512" t="s">
        <v>21</v>
      </c>
      <c r="K3512" t="s">
        <v>6</v>
      </c>
      <c r="L3512">
        <v>2020</v>
      </c>
      <c r="M3512">
        <v>26</v>
      </c>
      <c r="N3512">
        <v>10</v>
      </c>
      <c r="O3512">
        <f t="shared" si="275"/>
        <v>10270</v>
      </c>
    </row>
    <row r="3513" spans="1:15" x14ac:dyDescent="0.25">
      <c r="A3513" t="s">
        <v>11</v>
      </c>
      <c r="B3513" t="s">
        <v>6</v>
      </c>
      <c r="C3513" t="str">
        <f t="shared" si="274"/>
        <v>SW</v>
      </c>
      <c r="D3513">
        <v>2020</v>
      </c>
      <c r="E3513">
        <v>27</v>
      </c>
      <c r="F3513" t="str">
        <f t="shared" si="271"/>
        <v>2020Q3</v>
      </c>
      <c r="G3513" t="str">
        <f t="shared" si="272"/>
        <v>PROD_0072020Q3</v>
      </c>
      <c r="H3513">
        <v>27</v>
      </c>
      <c r="I3513" s="1">
        <f t="shared" si="273"/>
        <v>624240</v>
      </c>
      <c r="J3513" t="s">
        <v>21</v>
      </c>
      <c r="K3513" t="s">
        <v>6</v>
      </c>
      <c r="L3513">
        <v>2020</v>
      </c>
      <c r="M3513">
        <v>27</v>
      </c>
      <c r="N3513">
        <v>11</v>
      </c>
      <c r="O3513">
        <f t="shared" si="275"/>
        <v>11297</v>
      </c>
    </row>
    <row r="3514" spans="1:15" x14ac:dyDescent="0.25">
      <c r="A3514" t="s">
        <v>11</v>
      </c>
      <c r="B3514" t="s">
        <v>6</v>
      </c>
      <c r="C3514" t="str">
        <f t="shared" si="274"/>
        <v>SW</v>
      </c>
      <c r="D3514">
        <v>2020</v>
      </c>
      <c r="E3514">
        <v>28</v>
      </c>
      <c r="F3514" t="str">
        <f t="shared" si="271"/>
        <v>2020Q3</v>
      </c>
      <c r="G3514" t="str">
        <f t="shared" si="272"/>
        <v>PROD_0072020Q3</v>
      </c>
      <c r="H3514">
        <v>33</v>
      </c>
      <c r="I3514" s="1">
        <f t="shared" si="273"/>
        <v>762960</v>
      </c>
      <c r="J3514" t="s">
        <v>21</v>
      </c>
      <c r="K3514" t="s">
        <v>6</v>
      </c>
      <c r="L3514">
        <v>2020</v>
      </c>
      <c r="M3514">
        <v>28</v>
      </c>
      <c r="N3514">
        <v>16</v>
      </c>
      <c r="O3514">
        <f t="shared" si="275"/>
        <v>16432</v>
      </c>
    </row>
    <row r="3515" spans="1:15" x14ac:dyDescent="0.25">
      <c r="A3515" t="s">
        <v>11</v>
      </c>
      <c r="B3515" t="s">
        <v>6</v>
      </c>
      <c r="C3515" t="str">
        <f t="shared" si="274"/>
        <v>SW</v>
      </c>
      <c r="D3515">
        <v>2020</v>
      </c>
      <c r="E3515">
        <v>29</v>
      </c>
      <c r="F3515" t="str">
        <f t="shared" si="271"/>
        <v>2020Q3</v>
      </c>
      <c r="G3515" t="str">
        <f t="shared" si="272"/>
        <v>PROD_0072020Q3</v>
      </c>
      <c r="H3515">
        <v>31</v>
      </c>
      <c r="I3515" s="1">
        <f t="shared" si="273"/>
        <v>716720</v>
      </c>
      <c r="J3515" t="s">
        <v>21</v>
      </c>
      <c r="K3515" t="s">
        <v>6</v>
      </c>
      <c r="L3515">
        <v>2020</v>
      </c>
      <c r="M3515">
        <v>29</v>
      </c>
      <c r="N3515">
        <v>12</v>
      </c>
      <c r="O3515">
        <f t="shared" si="275"/>
        <v>12324</v>
      </c>
    </row>
    <row r="3516" spans="1:15" x14ac:dyDescent="0.25">
      <c r="A3516" t="s">
        <v>11</v>
      </c>
      <c r="B3516" t="s">
        <v>6</v>
      </c>
      <c r="C3516" t="str">
        <f t="shared" si="274"/>
        <v>SW</v>
      </c>
      <c r="D3516">
        <v>2020</v>
      </c>
      <c r="E3516">
        <v>30</v>
      </c>
      <c r="F3516" t="str">
        <f t="shared" si="271"/>
        <v>2020Q3</v>
      </c>
      <c r="G3516" t="str">
        <f t="shared" si="272"/>
        <v>PROD_0072020Q3</v>
      </c>
      <c r="H3516">
        <v>25</v>
      </c>
      <c r="I3516" s="1">
        <f t="shared" si="273"/>
        <v>578000</v>
      </c>
      <c r="J3516" t="s">
        <v>21</v>
      </c>
      <c r="K3516" t="s">
        <v>6</v>
      </c>
      <c r="L3516">
        <v>2020</v>
      </c>
      <c r="M3516">
        <v>30</v>
      </c>
      <c r="N3516">
        <v>8</v>
      </c>
      <c r="O3516">
        <f t="shared" si="275"/>
        <v>8216</v>
      </c>
    </row>
    <row r="3517" spans="1:15" x14ac:dyDescent="0.25">
      <c r="A3517" t="s">
        <v>11</v>
      </c>
      <c r="B3517" t="s">
        <v>6</v>
      </c>
      <c r="C3517" t="str">
        <f t="shared" si="274"/>
        <v>SW</v>
      </c>
      <c r="D3517">
        <v>2020</v>
      </c>
      <c r="E3517">
        <v>31</v>
      </c>
      <c r="F3517" t="str">
        <f t="shared" si="271"/>
        <v>2020Q3</v>
      </c>
      <c r="G3517" t="str">
        <f t="shared" si="272"/>
        <v>PROD_0072020Q3</v>
      </c>
      <c r="H3517">
        <v>27</v>
      </c>
      <c r="I3517" s="1">
        <f t="shared" si="273"/>
        <v>624240</v>
      </c>
      <c r="J3517" t="s">
        <v>21</v>
      </c>
      <c r="K3517" t="s">
        <v>6</v>
      </c>
      <c r="L3517">
        <v>2020</v>
      </c>
      <c r="M3517">
        <v>31</v>
      </c>
      <c r="N3517">
        <v>6</v>
      </c>
      <c r="O3517">
        <f t="shared" si="275"/>
        <v>6162</v>
      </c>
    </row>
    <row r="3518" spans="1:15" x14ac:dyDescent="0.25">
      <c r="A3518" t="s">
        <v>11</v>
      </c>
      <c r="B3518" t="s">
        <v>6</v>
      </c>
      <c r="C3518" t="str">
        <f t="shared" si="274"/>
        <v>SW</v>
      </c>
      <c r="D3518">
        <v>2020</v>
      </c>
      <c r="E3518">
        <v>32</v>
      </c>
      <c r="F3518" t="str">
        <f t="shared" si="271"/>
        <v>2020Q3</v>
      </c>
      <c r="G3518" t="str">
        <f t="shared" si="272"/>
        <v>PROD_0072020Q3</v>
      </c>
      <c r="H3518">
        <v>26</v>
      </c>
      <c r="I3518" s="1">
        <f t="shared" si="273"/>
        <v>601120</v>
      </c>
      <c r="J3518" t="s">
        <v>21</v>
      </c>
      <c r="K3518" t="s">
        <v>6</v>
      </c>
      <c r="L3518">
        <v>2020</v>
      </c>
      <c r="M3518">
        <v>32</v>
      </c>
      <c r="N3518">
        <v>4</v>
      </c>
      <c r="O3518">
        <f t="shared" si="275"/>
        <v>4108</v>
      </c>
    </row>
    <row r="3519" spans="1:15" x14ac:dyDescent="0.25">
      <c r="A3519" t="s">
        <v>11</v>
      </c>
      <c r="B3519" t="s">
        <v>6</v>
      </c>
      <c r="C3519" t="str">
        <f t="shared" si="274"/>
        <v>SW</v>
      </c>
      <c r="D3519">
        <v>2020</v>
      </c>
      <c r="E3519">
        <v>33</v>
      </c>
      <c r="F3519" t="str">
        <f t="shared" si="271"/>
        <v>2020Q3</v>
      </c>
      <c r="G3519" t="str">
        <f t="shared" si="272"/>
        <v>PROD_0072020Q3</v>
      </c>
      <c r="H3519">
        <v>38</v>
      </c>
      <c r="I3519" s="1">
        <f t="shared" si="273"/>
        <v>878560</v>
      </c>
      <c r="J3519" t="s">
        <v>21</v>
      </c>
      <c r="K3519" t="s">
        <v>6</v>
      </c>
      <c r="L3519">
        <v>2020</v>
      </c>
      <c r="M3519">
        <v>33</v>
      </c>
      <c r="N3519">
        <v>4</v>
      </c>
      <c r="O3519">
        <f t="shared" si="275"/>
        <v>4108</v>
      </c>
    </row>
    <row r="3520" spans="1:15" x14ac:dyDescent="0.25">
      <c r="A3520" t="s">
        <v>11</v>
      </c>
      <c r="B3520" t="s">
        <v>6</v>
      </c>
      <c r="C3520" t="str">
        <f t="shared" si="274"/>
        <v>SW</v>
      </c>
      <c r="D3520">
        <v>2020</v>
      </c>
      <c r="E3520">
        <v>34</v>
      </c>
      <c r="F3520" t="str">
        <f t="shared" si="271"/>
        <v>2020Q3</v>
      </c>
      <c r="G3520" t="str">
        <f t="shared" si="272"/>
        <v>PROD_0072020Q3</v>
      </c>
      <c r="H3520">
        <v>25</v>
      </c>
      <c r="I3520" s="1">
        <f t="shared" si="273"/>
        <v>578000</v>
      </c>
      <c r="J3520" t="s">
        <v>21</v>
      </c>
      <c r="K3520" t="s">
        <v>6</v>
      </c>
      <c r="L3520">
        <v>2020</v>
      </c>
      <c r="M3520">
        <v>34</v>
      </c>
      <c r="N3520">
        <v>2</v>
      </c>
      <c r="O3520">
        <f t="shared" si="275"/>
        <v>2054</v>
      </c>
    </row>
    <row r="3521" spans="1:15" x14ac:dyDescent="0.25">
      <c r="A3521" t="s">
        <v>11</v>
      </c>
      <c r="B3521" t="s">
        <v>6</v>
      </c>
      <c r="C3521" t="str">
        <f t="shared" si="274"/>
        <v>SW</v>
      </c>
      <c r="D3521">
        <v>2020</v>
      </c>
      <c r="E3521">
        <v>35</v>
      </c>
      <c r="F3521" t="str">
        <f t="shared" si="271"/>
        <v>2020Q3</v>
      </c>
      <c r="G3521" t="str">
        <f t="shared" si="272"/>
        <v>PROD_0072020Q3</v>
      </c>
      <c r="H3521">
        <v>17</v>
      </c>
      <c r="I3521" s="1">
        <f t="shared" si="273"/>
        <v>393040</v>
      </c>
      <c r="J3521" t="s">
        <v>21</v>
      </c>
      <c r="K3521" t="s">
        <v>6</v>
      </c>
      <c r="L3521">
        <v>2020</v>
      </c>
      <c r="M3521">
        <v>35</v>
      </c>
      <c r="N3521">
        <v>1</v>
      </c>
      <c r="O3521">
        <f t="shared" si="275"/>
        <v>1027</v>
      </c>
    </row>
    <row r="3522" spans="1:15" x14ac:dyDescent="0.25">
      <c r="A3522" t="s">
        <v>11</v>
      </c>
      <c r="B3522" t="s">
        <v>6</v>
      </c>
      <c r="C3522" t="str">
        <f t="shared" si="274"/>
        <v>SW</v>
      </c>
      <c r="D3522">
        <v>2020</v>
      </c>
      <c r="E3522">
        <v>36</v>
      </c>
      <c r="F3522" t="str">
        <f t="shared" ref="F3522:F3585" si="276">CONCATENATE(D3522,"Q",IF(E3522&gt;=39,4,IF(E3522&gt;=26,3,IF(E3522&gt;=13,2,IF(E3522&gt;=0,1)))))</f>
        <v>2020Q3</v>
      </c>
      <c r="G3522" t="str">
        <f t="shared" ref="G3522:G3585" si="277">CONCATENATE(A3522,D3522,"Q",IF(E3522&gt;=39,4,IF(E3522&gt;=26,3,IF(E3522&gt;=13,2,IF(E3522&gt;=0,1)))))</f>
        <v>PROD_0072020Q3</v>
      </c>
      <c r="H3522">
        <v>34</v>
      </c>
      <c r="I3522" s="1">
        <f t="shared" ref="I3522:I3585" si="278">H3522*(VLOOKUP(G3522,S$2:T$65,2,0))</f>
        <v>786080</v>
      </c>
      <c r="J3522" t="s">
        <v>21</v>
      </c>
      <c r="K3522" t="s">
        <v>6</v>
      </c>
      <c r="L3522">
        <v>2020</v>
      </c>
      <c r="M3522">
        <v>36</v>
      </c>
      <c r="N3522">
        <v>2</v>
      </c>
      <c r="O3522">
        <f t="shared" si="275"/>
        <v>2054</v>
      </c>
    </row>
    <row r="3523" spans="1:15" x14ac:dyDescent="0.25">
      <c r="A3523" t="s">
        <v>11</v>
      </c>
      <c r="B3523" t="s">
        <v>6</v>
      </c>
      <c r="C3523" t="str">
        <f t="shared" ref="C3523:C3586" si="279">VLOOKUP(B3523,$V$14:$Y$18,2,FALSE)</f>
        <v>SW</v>
      </c>
      <c r="D3523">
        <v>2020</v>
      </c>
      <c r="E3523">
        <v>37</v>
      </c>
      <c r="F3523" t="str">
        <f t="shared" si="276"/>
        <v>2020Q3</v>
      </c>
      <c r="G3523" t="str">
        <f t="shared" si="277"/>
        <v>PROD_0072020Q3</v>
      </c>
      <c r="H3523">
        <v>29</v>
      </c>
      <c r="I3523" s="1">
        <f t="shared" si="278"/>
        <v>670480</v>
      </c>
      <c r="J3523" t="s">
        <v>21</v>
      </c>
      <c r="K3523" t="s">
        <v>6</v>
      </c>
      <c r="L3523">
        <v>2020</v>
      </c>
      <c r="M3523">
        <v>37</v>
      </c>
      <c r="N3523">
        <v>1</v>
      </c>
      <c r="O3523">
        <f t="shared" ref="O3523:O3586" si="280">N3523*(VLOOKUP(J3523,$V$2:$W$9,2,0))</f>
        <v>1027</v>
      </c>
    </row>
    <row r="3524" spans="1:15" x14ac:dyDescent="0.25">
      <c r="A3524" t="s">
        <v>11</v>
      </c>
      <c r="B3524" t="s">
        <v>6</v>
      </c>
      <c r="C3524" t="str">
        <f t="shared" si="279"/>
        <v>SW</v>
      </c>
      <c r="D3524">
        <v>2020</v>
      </c>
      <c r="E3524">
        <v>38</v>
      </c>
      <c r="F3524" t="str">
        <f t="shared" si="276"/>
        <v>2020Q3</v>
      </c>
      <c r="G3524" t="str">
        <f t="shared" si="277"/>
        <v>PROD_0072020Q3</v>
      </c>
      <c r="H3524">
        <v>35</v>
      </c>
      <c r="I3524" s="1">
        <f t="shared" si="278"/>
        <v>809200</v>
      </c>
      <c r="J3524" t="s">
        <v>21</v>
      </c>
      <c r="K3524" t="s">
        <v>6</v>
      </c>
      <c r="L3524">
        <v>2020</v>
      </c>
      <c r="M3524">
        <v>38</v>
      </c>
      <c r="N3524">
        <v>1</v>
      </c>
      <c r="O3524">
        <f t="shared" si="280"/>
        <v>1027</v>
      </c>
    </row>
    <row r="3525" spans="1:15" x14ac:dyDescent="0.25">
      <c r="A3525" t="s">
        <v>11</v>
      </c>
      <c r="B3525" t="s">
        <v>6</v>
      </c>
      <c r="C3525" t="str">
        <f t="shared" si="279"/>
        <v>SW</v>
      </c>
      <c r="D3525">
        <v>2020</v>
      </c>
      <c r="E3525">
        <v>39</v>
      </c>
      <c r="F3525" t="str">
        <f t="shared" si="276"/>
        <v>2020Q4</v>
      </c>
      <c r="G3525" t="str">
        <f t="shared" si="277"/>
        <v>PROD_0072020Q4</v>
      </c>
      <c r="H3525">
        <v>28</v>
      </c>
      <c r="I3525" s="1">
        <f t="shared" si="278"/>
        <v>647360</v>
      </c>
      <c r="J3525" t="s">
        <v>21</v>
      </c>
      <c r="K3525" t="s">
        <v>6</v>
      </c>
      <c r="L3525">
        <v>2020</v>
      </c>
      <c r="M3525">
        <v>39</v>
      </c>
      <c r="N3525">
        <v>1</v>
      </c>
      <c r="O3525">
        <f t="shared" si="280"/>
        <v>1027</v>
      </c>
    </row>
    <row r="3526" spans="1:15" x14ac:dyDescent="0.25">
      <c r="A3526" t="s">
        <v>11</v>
      </c>
      <c r="B3526" t="s">
        <v>6</v>
      </c>
      <c r="C3526" t="str">
        <f t="shared" si="279"/>
        <v>SW</v>
      </c>
      <c r="D3526">
        <v>2020</v>
      </c>
      <c r="E3526">
        <v>40</v>
      </c>
      <c r="F3526" t="str">
        <f t="shared" si="276"/>
        <v>2020Q4</v>
      </c>
      <c r="G3526" t="str">
        <f t="shared" si="277"/>
        <v>PROD_0072020Q4</v>
      </c>
      <c r="H3526">
        <v>22</v>
      </c>
      <c r="I3526" s="1">
        <f t="shared" si="278"/>
        <v>508640</v>
      </c>
      <c r="J3526" t="s">
        <v>21</v>
      </c>
      <c r="K3526" t="s">
        <v>6</v>
      </c>
      <c r="L3526">
        <v>2020</v>
      </c>
      <c r="M3526">
        <v>40</v>
      </c>
      <c r="N3526">
        <v>0</v>
      </c>
      <c r="O3526">
        <f t="shared" si="280"/>
        <v>0</v>
      </c>
    </row>
    <row r="3527" spans="1:15" x14ac:dyDescent="0.25">
      <c r="A3527" t="s">
        <v>11</v>
      </c>
      <c r="B3527" t="s">
        <v>6</v>
      </c>
      <c r="C3527" t="str">
        <f t="shared" si="279"/>
        <v>SW</v>
      </c>
      <c r="D3527">
        <v>2020</v>
      </c>
      <c r="E3527">
        <v>41</v>
      </c>
      <c r="F3527" t="str">
        <f t="shared" si="276"/>
        <v>2020Q4</v>
      </c>
      <c r="G3527" t="str">
        <f t="shared" si="277"/>
        <v>PROD_0072020Q4</v>
      </c>
      <c r="H3527">
        <v>33</v>
      </c>
      <c r="I3527" s="1">
        <f t="shared" si="278"/>
        <v>762960</v>
      </c>
      <c r="J3527" t="s">
        <v>21</v>
      </c>
      <c r="K3527" t="s">
        <v>6</v>
      </c>
      <c r="L3527">
        <v>2020</v>
      </c>
      <c r="M3527">
        <v>41</v>
      </c>
      <c r="N3527">
        <v>2</v>
      </c>
      <c r="O3527">
        <f t="shared" si="280"/>
        <v>2054</v>
      </c>
    </row>
    <row r="3528" spans="1:15" x14ac:dyDescent="0.25">
      <c r="A3528" t="s">
        <v>11</v>
      </c>
      <c r="B3528" t="s">
        <v>6</v>
      </c>
      <c r="C3528" t="str">
        <f t="shared" si="279"/>
        <v>SW</v>
      </c>
      <c r="D3528">
        <v>2020</v>
      </c>
      <c r="E3528">
        <v>42</v>
      </c>
      <c r="F3528" t="str">
        <f t="shared" si="276"/>
        <v>2020Q4</v>
      </c>
      <c r="G3528" t="str">
        <f t="shared" si="277"/>
        <v>PROD_0072020Q4</v>
      </c>
      <c r="H3528">
        <v>37</v>
      </c>
      <c r="I3528" s="1">
        <f t="shared" si="278"/>
        <v>855440</v>
      </c>
      <c r="J3528" t="s">
        <v>21</v>
      </c>
      <c r="K3528" t="s">
        <v>6</v>
      </c>
      <c r="L3528">
        <v>2020</v>
      </c>
      <c r="M3528">
        <v>42</v>
      </c>
      <c r="N3528">
        <v>4</v>
      </c>
      <c r="O3528">
        <f t="shared" si="280"/>
        <v>4108</v>
      </c>
    </row>
    <row r="3529" spans="1:15" x14ac:dyDescent="0.25">
      <c r="A3529" t="s">
        <v>11</v>
      </c>
      <c r="B3529" t="s">
        <v>6</v>
      </c>
      <c r="C3529" t="str">
        <f t="shared" si="279"/>
        <v>SW</v>
      </c>
      <c r="D3529">
        <v>2020</v>
      </c>
      <c r="E3529">
        <v>43</v>
      </c>
      <c r="F3529" t="str">
        <f t="shared" si="276"/>
        <v>2020Q4</v>
      </c>
      <c r="G3529" t="str">
        <f t="shared" si="277"/>
        <v>PROD_0072020Q4</v>
      </c>
      <c r="H3529">
        <v>20</v>
      </c>
      <c r="I3529" s="1">
        <f t="shared" si="278"/>
        <v>462400</v>
      </c>
      <c r="J3529" t="s">
        <v>21</v>
      </c>
      <c r="K3529" t="s">
        <v>6</v>
      </c>
      <c r="L3529">
        <v>2020</v>
      </c>
      <c r="M3529">
        <v>43</v>
      </c>
      <c r="N3529">
        <v>3</v>
      </c>
      <c r="O3529">
        <f t="shared" si="280"/>
        <v>3081</v>
      </c>
    </row>
    <row r="3530" spans="1:15" x14ac:dyDescent="0.25">
      <c r="A3530" t="s">
        <v>11</v>
      </c>
      <c r="B3530" t="s">
        <v>6</v>
      </c>
      <c r="C3530" t="str">
        <f t="shared" si="279"/>
        <v>SW</v>
      </c>
      <c r="D3530">
        <v>2020</v>
      </c>
      <c r="E3530">
        <v>44</v>
      </c>
      <c r="F3530" t="str">
        <f t="shared" si="276"/>
        <v>2020Q4</v>
      </c>
      <c r="G3530" t="str">
        <f t="shared" si="277"/>
        <v>PROD_0072020Q4</v>
      </c>
      <c r="H3530">
        <v>22</v>
      </c>
      <c r="I3530" s="1">
        <f t="shared" si="278"/>
        <v>508640</v>
      </c>
      <c r="J3530" t="s">
        <v>21</v>
      </c>
      <c r="K3530" t="s">
        <v>6</v>
      </c>
      <c r="L3530">
        <v>2020</v>
      </c>
      <c r="M3530">
        <v>44</v>
      </c>
      <c r="N3530">
        <v>4</v>
      </c>
      <c r="O3530">
        <f t="shared" si="280"/>
        <v>4108</v>
      </c>
    </row>
    <row r="3531" spans="1:15" x14ac:dyDescent="0.25">
      <c r="A3531" t="s">
        <v>11</v>
      </c>
      <c r="B3531" t="s">
        <v>6</v>
      </c>
      <c r="C3531" t="str">
        <f t="shared" si="279"/>
        <v>SW</v>
      </c>
      <c r="D3531">
        <v>2020</v>
      </c>
      <c r="E3531">
        <v>45</v>
      </c>
      <c r="F3531" t="str">
        <f t="shared" si="276"/>
        <v>2020Q4</v>
      </c>
      <c r="G3531" t="str">
        <f t="shared" si="277"/>
        <v>PROD_0072020Q4</v>
      </c>
      <c r="H3531">
        <v>37</v>
      </c>
      <c r="I3531" s="1">
        <f t="shared" si="278"/>
        <v>855440</v>
      </c>
      <c r="J3531" t="s">
        <v>21</v>
      </c>
      <c r="K3531" t="s">
        <v>6</v>
      </c>
      <c r="L3531">
        <v>2020</v>
      </c>
      <c r="M3531">
        <v>45</v>
      </c>
      <c r="N3531">
        <v>7</v>
      </c>
      <c r="O3531">
        <f t="shared" si="280"/>
        <v>7189</v>
      </c>
    </row>
    <row r="3532" spans="1:15" x14ac:dyDescent="0.25">
      <c r="A3532" t="s">
        <v>11</v>
      </c>
      <c r="B3532" t="s">
        <v>6</v>
      </c>
      <c r="C3532" t="str">
        <f t="shared" si="279"/>
        <v>SW</v>
      </c>
      <c r="D3532">
        <v>2020</v>
      </c>
      <c r="E3532">
        <v>46</v>
      </c>
      <c r="F3532" t="str">
        <f t="shared" si="276"/>
        <v>2020Q4</v>
      </c>
      <c r="G3532" t="str">
        <f t="shared" si="277"/>
        <v>PROD_0072020Q4</v>
      </c>
      <c r="H3532">
        <v>39</v>
      </c>
      <c r="I3532" s="1">
        <f t="shared" si="278"/>
        <v>901680</v>
      </c>
      <c r="J3532" t="s">
        <v>21</v>
      </c>
      <c r="K3532" t="s">
        <v>6</v>
      </c>
      <c r="L3532">
        <v>2020</v>
      </c>
      <c r="M3532">
        <v>46</v>
      </c>
      <c r="N3532">
        <v>6</v>
      </c>
      <c r="O3532">
        <f t="shared" si="280"/>
        <v>6162</v>
      </c>
    </row>
    <row r="3533" spans="1:15" x14ac:dyDescent="0.25">
      <c r="A3533" t="s">
        <v>11</v>
      </c>
      <c r="B3533" t="s">
        <v>6</v>
      </c>
      <c r="C3533" t="str">
        <f t="shared" si="279"/>
        <v>SW</v>
      </c>
      <c r="D3533">
        <v>2020</v>
      </c>
      <c r="E3533">
        <v>47</v>
      </c>
      <c r="F3533" t="str">
        <f t="shared" si="276"/>
        <v>2020Q4</v>
      </c>
      <c r="G3533" t="str">
        <f t="shared" si="277"/>
        <v>PROD_0072020Q4</v>
      </c>
      <c r="H3533">
        <v>26</v>
      </c>
      <c r="I3533" s="1">
        <f t="shared" si="278"/>
        <v>601120</v>
      </c>
      <c r="J3533" t="s">
        <v>21</v>
      </c>
      <c r="K3533" t="s">
        <v>6</v>
      </c>
      <c r="L3533">
        <v>2020</v>
      </c>
      <c r="M3533">
        <v>47</v>
      </c>
      <c r="N3533">
        <v>4</v>
      </c>
      <c r="O3533">
        <f t="shared" si="280"/>
        <v>4108</v>
      </c>
    </row>
    <row r="3534" spans="1:15" x14ac:dyDescent="0.25">
      <c r="A3534" t="s">
        <v>11</v>
      </c>
      <c r="B3534" t="s">
        <v>6</v>
      </c>
      <c r="C3534" t="str">
        <f t="shared" si="279"/>
        <v>SW</v>
      </c>
      <c r="D3534">
        <v>2020</v>
      </c>
      <c r="E3534">
        <v>48</v>
      </c>
      <c r="F3534" t="str">
        <f t="shared" si="276"/>
        <v>2020Q4</v>
      </c>
      <c r="G3534" t="str">
        <f t="shared" si="277"/>
        <v>PROD_0072020Q4</v>
      </c>
      <c r="H3534">
        <v>24</v>
      </c>
      <c r="I3534" s="1">
        <f t="shared" si="278"/>
        <v>554880</v>
      </c>
      <c r="J3534" t="s">
        <v>21</v>
      </c>
      <c r="K3534" t="s">
        <v>6</v>
      </c>
      <c r="L3534">
        <v>2020</v>
      </c>
      <c r="M3534">
        <v>48</v>
      </c>
      <c r="N3534">
        <v>3</v>
      </c>
      <c r="O3534">
        <f t="shared" si="280"/>
        <v>3081</v>
      </c>
    </row>
    <row r="3535" spans="1:15" x14ac:dyDescent="0.25">
      <c r="A3535" t="s">
        <v>11</v>
      </c>
      <c r="B3535" t="s">
        <v>6</v>
      </c>
      <c r="C3535" t="str">
        <f t="shared" si="279"/>
        <v>SW</v>
      </c>
      <c r="D3535">
        <v>2020</v>
      </c>
      <c r="E3535">
        <v>49</v>
      </c>
      <c r="F3535" t="str">
        <f t="shared" si="276"/>
        <v>2020Q4</v>
      </c>
      <c r="G3535" t="str">
        <f t="shared" si="277"/>
        <v>PROD_0072020Q4</v>
      </c>
      <c r="H3535">
        <v>29</v>
      </c>
      <c r="I3535" s="1">
        <f t="shared" si="278"/>
        <v>670480</v>
      </c>
      <c r="J3535" t="s">
        <v>21</v>
      </c>
      <c r="K3535" t="s">
        <v>6</v>
      </c>
      <c r="L3535">
        <v>2020</v>
      </c>
      <c r="M3535">
        <v>49</v>
      </c>
      <c r="N3535">
        <v>4</v>
      </c>
      <c r="O3535">
        <f t="shared" si="280"/>
        <v>4108</v>
      </c>
    </row>
    <row r="3536" spans="1:15" x14ac:dyDescent="0.25">
      <c r="A3536" t="s">
        <v>11</v>
      </c>
      <c r="B3536" t="s">
        <v>6</v>
      </c>
      <c r="C3536" t="str">
        <f t="shared" si="279"/>
        <v>SW</v>
      </c>
      <c r="D3536">
        <v>2020</v>
      </c>
      <c r="E3536">
        <v>50</v>
      </c>
      <c r="F3536" t="str">
        <f t="shared" si="276"/>
        <v>2020Q4</v>
      </c>
      <c r="G3536" t="str">
        <f t="shared" si="277"/>
        <v>PROD_0072020Q4</v>
      </c>
      <c r="H3536">
        <v>28</v>
      </c>
      <c r="I3536" s="1">
        <f t="shared" si="278"/>
        <v>647360</v>
      </c>
      <c r="J3536" t="s">
        <v>21</v>
      </c>
      <c r="K3536" t="s">
        <v>6</v>
      </c>
      <c r="L3536">
        <v>2020</v>
      </c>
      <c r="M3536">
        <v>50</v>
      </c>
      <c r="N3536">
        <v>4</v>
      </c>
      <c r="O3536">
        <f t="shared" si="280"/>
        <v>4108</v>
      </c>
    </row>
    <row r="3537" spans="1:15" x14ac:dyDescent="0.25">
      <c r="A3537" t="s">
        <v>11</v>
      </c>
      <c r="B3537" t="s">
        <v>6</v>
      </c>
      <c r="C3537" t="str">
        <f t="shared" si="279"/>
        <v>SW</v>
      </c>
      <c r="D3537">
        <v>2020</v>
      </c>
      <c r="E3537">
        <v>51</v>
      </c>
      <c r="F3537" t="str">
        <f t="shared" si="276"/>
        <v>2020Q4</v>
      </c>
      <c r="G3537" t="str">
        <f t="shared" si="277"/>
        <v>PROD_0072020Q4</v>
      </c>
      <c r="H3537">
        <v>30</v>
      </c>
      <c r="I3537" s="1">
        <f t="shared" si="278"/>
        <v>693600</v>
      </c>
      <c r="J3537" t="s">
        <v>21</v>
      </c>
      <c r="K3537" t="s">
        <v>6</v>
      </c>
      <c r="L3537">
        <v>2020</v>
      </c>
      <c r="M3537">
        <v>51</v>
      </c>
      <c r="N3537">
        <v>4</v>
      </c>
      <c r="O3537">
        <f t="shared" si="280"/>
        <v>4108</v>
      </c>
    </row>
    <row r="3538" spans="1:15" x14ac:dyDescent="0.25">
      <c r="A3538" t="s">
        <v>11</v>
      </c>
      <c r="B3538" t="s">
        <v>14</v>
      </c>
      <c r="C3538" t="str">
        <f t="shared" si="279"/>
        <v>SW</v>
      </c>
      <c r="D3538">
        <v>2019</v>
      </c>
      <c r="E3538">
        <v>0</v>
      </c>
      <c r="F3538" t="str">
        <f t="shared" si="276"/>
        <v>2019Q1</v>
      </c>
      <c r="G3538" t="str">
        <f t="shared" si="277"/>
        <v>PROD_0072019Q1</v>
      </c>
      <c r="H3538">
        <v>10</v>
      </c>
      <c r="I3538" s="1">
        <f t="shared" si="278"/>
        <v>229870</v>
      </c>
      <c r="J3538" t="s">
        <v>21</v>
      </c>
      <c r="K3538" t="s">
        <v>14</v>
      </c>
      <c r="L3538">
        <v>2019</v>
      </c>
      <c r="M3538">
        <v>0</v>
      </c>
      <c r="N3538">
        <v>1</v>
      </c>
      <c r="O3538">
        <f t="shared" si="280"/>
        <v>1027</v>
      </c>
    </row>
    <row r="3539" spans="1:15" x14ac:dyDescent="0.25">
      <c r="A3539" t="s">
        <v>11</v>
      </c>
      <c r="B3539" t="s">
        <v>14</v>
      </c>
      <c r="C3539" t="str">
        <f t="shared" si="279"/>
        <v>SW</v>
      </c>
      <c r="D3539">
        <v>2019</v>
      </c>
      <c r="E3539">
        <v>1</v>
      </c>
      <c r="F3539" t="str">
        <f t="shared" si="276"/>
        <v>2019Q1</v>
      </c>
      <c r="G3539" t="str">
        <f t="shared" si="277"/>
        <v>PROD_0072019Q1</v>
      </c>
      <c r="H3539">
        <v>7</v>
      </c>
      <c r="I3539" s="1">
        <f t="shared" si="278"/>
        <v>160909</v>
      </c>
      <c r="J3539" t="s">
        <v>21</v>
      </c>
      <c r="K3539" t="s">
        <v>14</v>
      </c>
      <c r="L3539">
        <v>2019</v>
      </c>
      <c r="M3539">
        <v>1</v>
      </c>
      <c r="N3539">
        <v>1</v>
      </c>
      <c r="O3539">
        <f t="shared" si="280"/>
        <v>1027</v>
      </c>
    </row>
    <row r="3540" spans="1:15" x14ac:dyDescent="0.25">
      <c r="A3540" t="s">
        <v>11</v>
      </c>
      <c r="B3540" t="s">
        <v>14</v>
      </c>
      <c r="C3540" t="str">
        <f t="shared" si="279"/>
        <v>SW</v>
      </c>
      <c r="D3540">
        <v>2019</v>
      </c>
      <c r="E3540">
        <v>2</v>
      </c>
      <c r="F3540" t="str">
        <f t="shared" si="276"/>
        <v>2019Q1</v>
      </c>
      <c r="G3540" t="str">
        <f t="shared" si="277"/>
        <v>PROD_0072019Q1</v>
      </c>
      <c r="H3540">
        <v>8</v>
      </c>
      <c r="I3540" s="1">
        <f t="shared" si="278"/>
        <v>183896</v>
      </c>
      <c r="J3540" t="s">
        <v>21</v>
      </c>
      <c r="K3540" t="s">
        <v>14</v>
      </c>
      <c r="L3540">
        <v>2019</v>
      </c>
      <c r="M3540">
        <v>2</v>
      </c>
      <c r="N3540">
        <v>1</v>
      </c>
      <c r="O3540">
        <f t="shared" si="280"/>
        <v>1027</v>
      </c>
    </row>
    <row r="3541" spans="1:15" x14ac:dyDescent="0.25">
      <c r="A3541" t="s">
        <v>11</v>
      </c>
      <c r="B3541" t="s">
        <v>14</v>
      </c>
      <c r="C3541" t="str">
        <f t="shared" si="279"/>
        <v>SW</v>
      </c>
      <c r="D3541">
        <v>2019</v>
      </c>
      <c r="E3541">
        <v>3</v>
      </c>
      <c r="F3541" t="str">
        <f t="shared" si="276"/>
        <v>2019Q1</v>
      </c>
      <c r="G3541" t="str">
        <f t="shared" si="277"/>
        <v>PROD_0072019Q1</v>
      </c>
      <c r="H3541">
        <v>13</v>
      </c>
      <c r="I3541" s="1">
        <f t="shared" si="278"/>
        <v>298831</v>
      </c>
      <c r="J3541" t="s">
        <v>21</v>
      </c>
      <c r="K3541" t="s">
        <v>14</v>
      </c>
      <c r="L3541">
        <v>2019</v>
      </c>
      <c r="M3541">
        <v>3</v>
      </c>
      <c r="N3541">
        <v>2</v>
      </c>
      <c r="O3541">
        <f t="shared" si="280"/>
        <v>2054</v>
      </c>
    </row>
    <row r="3542" spans="1:15" x14ac:dyDescent="0.25">
      <c r="A3542" t="s">
        <v>11</v>
      </c>
      <c r="B3542" t="s">
        <v>14</v>
      </c>
      <c r="C3542" t="str">
        <f t="shared" si="279"/>
        <v>SW</v>
      </c>
      <c r="D3542">
        <v>2019</v>
      </c>
      <c r="E3542">
        <v>4</v>
      </c>
      <c r="F3542" t="str">
        <f t="shared" si="276"/>
        <v>2019Q1</v>
      </c>
      <c r="G3542" t="str">
        <f t="shared" si="277"/>
        <v>PROD_0072019Q1</v>
      </c>
      <c r="H3542">
        <v>7</v>
      </c>
      <c r="I3542" s="1">
        <f t="shared" si="278"/>
        <v>160909</v>
      </c>
      <c r="J3542" t="s">
        <v>21</v>
      </c>
      <c r="K3542" t="s">
        <v>14</v>
      </c>
      <c r="L3542">
        <v>2019</v>
      </c>
      <c r="M3542">
        <v>4</v>
      </c>
      <c r="N3542">
        <v>1</v>
      </c>
      <c r="O3542">
        <f t="shared" si="280"/>
        <v>1027</v>
      </c>
    </row>
    <row r="3543" spans="1:15" x14ac:dyDescent="0.25">
      <c r="A3543" t="s">
        <v>11</v>
      </c>
      <c r="B3543" t="s">
        <v>14</v>
      </c>
      <c r="C3543" t="str">
        <f t="shared" si="279"/>
        <v>SW</v>
      </c>
      <c r="D3543">
        <v>2019</v>
      </c>
      <c r="E3543">
        <v>5</v>
      </c>
      <c r="F3543" t="str">
        <f t="shared" si="276"/>
        <v>2019Q1</v>
      </c>
      <c r="G3543" t="str">
        <f t="shared" si="277"/>
        <v>PROD_0072019Q1</v>
      </c>
      <c r="H3543">
        <v>10</v>
      </c>
      <c r="I3543" s="1">
        <f t="shared" si="278"/>
        <v>229870</v>
      </c>
      <c r="J3543" t="s">
        <v>21</v>
      </c>
      <c r="K3543" t="s">
        <v>14</v>
      </c>
      <c r="L3543">
        <v>2019</v>
      </c>
      <c r="M3543">
        <v>5</v>
      </c>
      <c r="N3543">
        <v>1</v>
      </c>
      <c r="O3543">
        <f t="shared" si="280"/>
        <v>1027</v>
      </c>
    </row>
    <row r="3544" spans="1:15" x14ac:dyDescent="0.25">
      <c r="A3544" t="s">
        <v>11</v>
      </c>
      <c r="B3544" t="s">
        <v>14</v>
      </c>
      <c r="C3544" t="str">
        <f t="shared" si="279"/>
        <v>SW</v>
      </c>
      <c r="D3544">
        <v>2019</v>
      </c>
      <c r="E3544">
        <v>6</v>
      </c>
      <c r="F3544" t="str">
        <f t="shared" si="276"/>
        <v>2019Q1</v>
      </c>
      <c r="G3544" t="str">
        <f t="shared" si="277"/>
        <v>PROD_0072019Q1</v>
      </c>
      <c r="H3544">
        <v>12</v>
      </c>
      <c r="I3544" s="1">
        <f t="shared" si="278"/>
        <v>275844</v>
      </c>
      <c r="J3544" t="s">
        <v>21</v>
      </c>
      <c r="K3544" t="s">
        <v>14</v>
      </c>
      <c r="L3544">
        <v>2019</v>
      </c>
      <c r="M3544">
        <v>6</v>
      </c>
      <c r="N3544">
        <v>1</v>
      </c>
      <c r="O3544">
        <f t="shared" si="280"/>
        <v>1027</v>
      </c>
    </row>
    <row r="3545" spans="1:15" x14ac:dyDescent="0.25">
      <c r="A3545" t="s">
        <v>11</v>
      </c>
      <c r="B3545" t="s">
        <v>14</v>
      </c>
      <c r="C3545" t="str">
        <f t="shared" si="279"/>
        <v>SW</v>
      </c>
      <c r="D3545">
        <v>2019</v>
      </c>
      <c r="E3545">
        <v>7</v>
      </c>
      <c r="F3545" t="str">
        <f t="shared" si="276"/>
        <v>2019Q1</v>
      </c>
      <c r="G3545" t="str">
        <f t="shared" si="277"/>
        <v>PROD_0072019Q1</v>
      </c>
      <c r="H3545">
        <v>11</v>
      </c>
      <c r="I3545" s="1">
        <f t="shared" si="278"/>
        <v>252857</v>
      </c>
      <c r="J3545" t="s">
        <v>21</v>
      </c>
      <c r="K3545" t="s">
        <v>14</v>
      </c>
      <c r="L3545">
        <v>2019</v>
      </c>
      <c r="M3545">
        <v>7</v>
      </c>
      <c r="N3545">
        <v>1</v>
      </c>
      <c r="O3545">
        <f t="shared" si="280"/>
        <v>1027</v>
      </c>
    </row>
    <row r="3546" spans="1:15" x14ac:dyDescent="0.25">
      <c r="A3546" t="s">
        <v>11</v>
      </c>
      <c r="B3546" t="s">
        <v>14</v>
      </c>
      <c r="C3546" t="str">
        <f t="shared" si="279"/>
        <v>SW</v>
      </c>
      <c r="D3546">
        <v>2019</v>
      </c>
      <c r="E3546">
        <v>8</v>
      </c>
      <c r="F3546" t="str">
        <f t="shared" si="276"/>
        <v>2019Q1</v>
      </c>
      <c r="G3546" t="str">
        <f t="shared" si="277"/>
        <v>PROD_0072019Q1</v>
      </c>
      <c r="H3546">
        <v>11</v>
      </c>
      <c r="I3546" s="1">
        <f t="shared" si="278"/>
        <v>252857</v>
      </c>
      <c r="J3546" t="s">
        <v>21</v>
      </c>
      <c r="K3546" t="s">
        <v>14</v>
      </c>
      <c r="L3546">
        <v>2019</v>
      </c>
      <c r="M3546">
        <v>8</v>
      </c>
      <c r="N3546">
        <v>0</v>
      </c>
      <c r="O3546">
        <f t="shared" si="280"/>
        <v>0</v>
      </c>
    </row>
    <row r="3547" spans="1:15" x14ac:dyDescent="0.25">
      <c r="A3547" t="s">
        <v>11</v>
      </c>
      <c r="B3547" t="s">
        <v>14</v>
      </c>
      <c r="C3547" t="str">
        <f t="shared" si="279"/>
        <v>SW</v>
      </c>
      <c r="D3547">
        <v>2019</v>
      </c>
      <c r="E3547">
        <v>9</v>
      </c>
      <c r="F3547" t="str">
        <f t="shared" si="276"/>
        <v>2019Q1</v>
      </c>
      <c r="G3547" t="str">
        <f t="shared" si="277"/>
        <v>PROD_0072019Q1</v>
      </c>
      <c r="H3547">
        <v>8</v>
      </c>
      <c r="I3547" s="1">
        <f t="shared" si="278"/>
        <v>183896</v>
      </c>
      <c r="J3547" t="s">
        <v>21</v>
      </c>
      <c r="K3547" t="s">
        <v>14</v>
      </c>
      <c r="L3547">
        <v>2019</v>
      </c>
      <c r="M3547">
        <v>9</v>
      </c>
      <c r="N3547">
        <v>0</v>
      </c>
      <c r="O3547">
        <f t="shared" si="280"/>
        <v>0</v>
      </c>
    </row>
    <row r="3548" spans="1:15" x14ac:dyDescent="0.25">
      <c r="A3548" t="s">
        <v>11</v>
      </c>
      <c r="B3548" t="s">
        <v>14</v>
      </c>
      <c r="C3548" t="str">
        <f t="shared" si="279"/>
        <v>SW</v>
      </c>
      <c r="D3548">
        <v>2019</v>
      </c>
      <c r="E3548">
        <v>10</v>
      </c>
      <c r="F3548" t="str">
        <f t="shared" si="276"/>
        <v>2019Q1</v>
      </c>
      <c r="G3548" t="str">
        <f t="shared" si="277"/>
        <v>PROD_0072019Q1</v>
      </c>
      <c r="H3548">
        <v>7</v>
      </c>
      <c r="I3548" s="1">
        <f t="shared" si="278"/>
        <v>160909</v>
      </c>
      <c r="J3548" t="s">
        <v>21</v>
      </c>
      <c r="K3548" t="s">
        <v>14</v>
      </c>
      <c r="L3548">
        <v>2019</v>
      </c>
      <c r="M3548">
        <v>10</v>
      </c>
      <c r="N3548">
        <v>0</v>
      </c>
      <c r="O3548">
        <f t="shared" si="280"/>
        <v>0</v>
      </c>
    </row>
    <row r="3549" spans="1:15" x14ac:dyDescent="0.25">
      <c r="A3549" t="s">
        <v>11</v>
      </c>
      <c r="B3549" t="s">
        <v>14</v>
      </c>
      <c r="C3549" t="str">
        <f t="shared" si="279"/>
        <v>SW</v>
      </c>
      <c r="D3549">
        <v>2019</v>
      </c>
      <c r="E3549">
        <v>11</v>
      </c>
      <c r="F3549" t="str">
        <f t="shared" si="276"/>
        <v>2019Q1</v>
      </c>
      <c r="G3549" t="str">
        <f t="shared" si="277"/>
        <v>PROD_0072019Q1</v>
      </c>
      <c r="H3549">
        <v>11</v>
      </c>
      <c r="I3549" s="1">
        <f t="shared" si="278"/>
        <v>252857</v>
      </c>
      <c r="J3549" t="s">
        <v>21</v>
      </c>
      <c r="K3549" t="s">
        <v>14</v>
      </c>
      <c r="L3549">
        <v>2019</v>
      </c>
      <c r="M3549">
        <v>11</v>
      </c>
      <c r="N3549">
        <v>0</v>
      </c>
      <c r="O3549">
        <f t="shared" si="280"/>
        <v>0</v>
      </c>
    </row>
    <row r="3550" spans="1:15" x14ac:dyDescent="0.25">
      <c r="A3550" t="s">
        <v>11</v>
      </c>
      <c r="B3550" t="s">
        <v>14</v>
      </c>
      <c r="C3550" t="str">
        <f t="shared" si="279"/>
        <v>SW</v>
      </c>
      <c r="D3550">
        <v>2019</v>
      </c>
      <c r="E3550">
        <v>12</v>
      </c>
      <c r="F3550" t="str">
        <f t="shared" si="276"/>
        <v>2019Q1</v>
      </c>
      <c r="G3550" t="str">
        <f t="shared" si="277"/>
        <v>PROD_0072019Q1</v>
      </c>
      <c r="H3550">
        <v>6</v>
      </c>
      <c r="I3550" s="1">
        <f t="shared" si="278"/>
        <v>137922</v>
      </c>
      <c r="J3550" t="s">
        <v>21</v>
      </c>
      <c r="K3550" t="s">
        <v>14</v>
      </c>
      <c r="L3550">
        <v>2019</v>
      </c>
      <c r="M3550">
        <v>12</v>
      </c>
      <c r="N3550">
        <v>0</v>
      </c>
      <c r="O3550">
        <f t="shared" si="280"/>
        <v>0</v>
      </c>
    </row>
    <row r="3551" spans="1:15" x14ac:dyDescent="0.25">
      <c r="A3551" t="s">
        <v>11</v>
      </c>
      <c r="B3551" t="s">
        <v>14</v>
      </c>
      <c r="C3551" t="str">
        <f t="shared" si="279"/>
        <v>SW</v>
      </c>
      <c r="D3551">
        <v>2019</v>
      </c>
      <c r="E3551">
        <v>13</v>
      </c>
      <c r="F3551" t="str">
        <f t="shared" si="276"/>
        <v>2019Q2</v>
      </c>
      <c r="G3551" t="str">
        <f t="shared" si="277"/>
        <v>PROD_0072019Q2</v>
      </c>
      <c r="H3551">
        <v>16</v>
      </c>
      <c r="I3551" s="1">
        <f t="shared" si="278"/>
        <v>367792</v>
      </c>
      <c r="J3551" t="s">
        <v>21</v>
      </c>
      <c r="K3551" t="s">
        <v>14</v>
      </c>
      <c r="L3551">
        <v>2019</v>
      </c>
      <c r="M3551">
        <v>13</v>
      </c>
      <c r="N3551">
        <v>0</v>
      </c>
      <c r="O3551">
        <f t="shared" si="280"/>
        <v>0</v>
      </c>
    </row>
    <row r="3552" spans="1:15" x14ac:dyDescent="0.25">
      <c r="A3552" t="s">
        <v>11</v>
      </c>
      <c r="B3552" t="s">
        <v>14</v>
      </c>
      <c r="C3552" t="str">
        <f t="shared" si="279"/>
        <v>SW</v>
      </c>
      <c r="D3552">
        <v>2019</v>
      </c>
      <c r="E3552">
        <v>14</v>
      </c>
      <c r="F3552" t="str">
        <f t="shared" si="276"/>
        <v>2019Q2</v>
      </c>
      <c r="G3552" t="str">
        <f t="shared" si="277"/>
        <v>PROD_0072019Q2</v>
      </c>
      <c r="H3552">
        <v>12</v>
      </c>
      <c r="I3552" s="1">
        <f t="shared" si="278"/>
        <v>275844</v>
      </c>
      <c r="J3552" t="s">
        <v>21</v>
      </c>
      <c r="K3552" t="s">
        <v>14</v>
      </c>
      <c r="L3552">
        <v>2019</v>
      </c>
      <c r="M3552">
        <v>14</v>
      </c>
      <c r="N3552">
        <v>1</v>
      </c>
      <c r="O3552">
        <f t="shared" si="280"/>
        <v>1027</v>
      </c>
    </row>
    <row r="3553" spans="1:15" x14ac:dyDescent="0.25">
      <c r="A3553" t="s">
        <v>11</v>
      </c>
      <c r="B3553" t="s">
        <v>14</v>
      </c>
      <c r="C3553" t="str">
        <f t="shared" si="279"/>
        <v>SW</v>
      </c>
      <c r="D3553">
        <v>2019</v>
      </c>
      <c r="E3553">
        <v>15</v>
      </c>
      <c r="F3553" t="str">
        <f t="shared" si="276"/>
        <v>2019Q2</v>
      </c>
      <c r="G3553" t="str">
        <f t="shared" si="277"/>
        <v>PROD_0072019Q2</v>
      </c>
      <c r="H3553">
        <v>8</v>
      </c>
      <c r="I3553" s="1">
        <f t="shared" si="278"/>
        <v>183896</v>
      </c>
      <c r="J3553" t="s">
        <v>21</v>
      </c>
      <c r="K3553" t="s">
        <v>14</v>
      </c>
      <c r="L3553">
        <v>2019</v>
      </c>
      <c r="M3553">
        <v>15</v>
      </c>
      <c r="N3553">
        <v>1</v>
      </c>
      <c r="O3553">
        <f t="shared" si="280"/>
        <v>1027</v>
      </c>
    </row>
    <row r="3554" spans="1:15" x14ac:dyDescent="0.25">
      <c r="A3554" t="s">
        <v>11</v>
      </c>
      <c r="B3554" t="s">
        <v>14</v>
      </c>
      <c r="C3554" t="str">
        <f t="shared" si="279"/>
        <v>SW</v>
      </c>
      <c r="D3554">
        <v>2019</v>
      </c>
      <c r="E3554">
        <v>16</v>
      </c>
      <c r="F3554" t="str">
        <f t="shared" si="276"/>
        <v>2019Q2</v>
      </c>
      <c r="G3554" t="str">
        <f t="shared" si="277"/>
        <v>PROD_0072019Q2</v>
      </c>
      <c r="H3554">
        <v>10</v>
      </c>
      <c r="I3554" s="1">
        <f t="shared" si="278"/>
        <v>229870</v>
      </c>
      <c r="J3554" t="s">
        <v>21</v>
      </c>
      <c r="K3554" t="s">
        <v>14</v>
      </c>
      <c r="L3554">
        <v>2019</v>
      </c>
      <c r="M3554">
        <v>16</v>
      </c>
      <c r="N3554">
        <v>1</v>
      </c>
      <c r="O3554">
        <f t="shared" si="280"/>
        <v>1027</v>
      </c>
    </row>
    <row r="3555" spans="1:15" x14ac:dyDescent="0.25">
      <c r="A3555" t="s">
        <v>11</v>
      </c>
      <c r="B3555" t="s">
        <v>14</v>
      </c>
      <c r="C3555" t="str">
        <f t="shared" si="279"/>
        <v>SW</v>
      </c>
      <c r="D3555">
        <v>2019</v>
      </c>
      <c r="E3555">
        <v>17</v>
      </c>
      <c r="F3555" t="str">
        <f t="shared" si="276"/>
        <v>2019Q2</v>
      </c>
      <c r="G3555" t="str">
        <f t="shared" si="277"/>
        <v>PROD_0072019Q2</v>
      </c>
      <c r="H3555">
        <v>16</v>
      </c>
      <c r="I3555" s="1">
        <f t="shared" si="278"/>
        <v>367792</v>
      </c>
      <c r="J3555" t="s">
        <v>21</v>
      </c>
      <c r="K3555" t="s">
        <v>14</v>
      </c>
      <c r="L3555">
        <v>2019</v>
      </c>
      <c r="M3555">
        <v>17</v>
      </c>
      <c r="N3555">
        <v>2</v>
      </c>
      <c r="O3555">
        <f t="shared" si="280"/>
        <v>2054</v>
      </c>
    </row>
    <row r="3556" spans="1:15" x14ac:dyDescent="0.25">
      <c r="A3556" t="s">
        <v>11</v>
      </c>
      <c r="B3556" t="s">
        <v>14</v>
      </c>
      <c r="C3556" t="str">
        <f t="shared" si="279"/>
        <v>SW</v>
      </c>
      <c r="D3556">
        <v>2019</v>
      </c>
      <c r="E3556">
        <v>18</v>
      </c>
      <c r="F3556" t="str">
        <f t="shared" si="276"/>
        <v>2019Q2</v>
      </c>
      <c r="G3556" t="str">
        <f t="shared" si="277"/>
        <v>PROD_0072019Q2</v>
      </c>
      <c r="H3556">
        <v>17</v>
      </c>
      <c r="I3556" s="1">
        <f t="shared" si="278"/>
        <v>390779</v>
      </c>
      <c r="J3556" t="s">
        <v>21</v>
      </c>
      <c r="K3556" t="s">
        <v>14</v>
      </c>
      <c r="L3556">
        <v>2019</v>
      </c>
      <c r="M3556">
        <v>18</v>
      </c>
      <c r="N3556">
        <v>2</v>
      </c>
      <c r="O3556">
        <f t="shared" si="280"/>
        <v>2054</v>
      </c>
    </row>
    <row r="3557" spans="1:15" x14ac:dyDescent="0.25">
      <c r="A3557" t="s">
        <v>11</v>
      </c>
      <c r="B3557" t="s">
        <v>14</v>
      </c>
      <c r="C3557" t="str">
        <f t="shared" si="279"/>
        <v>SW</v>
      </c>
      <c r="D3557">
        <v>2019</v>
      </c>
      <c r="E3557">
        <v>19</v>
      </c>
      <c r="F3557" t="str">
        <f t="shared" si="276"/>
        <v>2019Q2</v>
      </c>
      <c r="G3557" t="str">
        <f t="shared" si="277"/>
        <v>PROD_0072019Q2</v>
      </c>
      <c r="H3557">
        <v>9</v>
      </c>
      <c r="I3557" s="1">
        <f t="shared" si="278"/>
        <v>206883</v>
      </c>
      <c r="J3557" t="s">
        <v>21</v>
      </c>
      <c r="K3557" t="s">
        <v>14</v>
      </c>
      <c r="L3557">
        <v>2019</v>
      </c>
      <c r="M3557">
        <v>19</v>
      </c>
      <c r="N3557">
        <v>1</v>
      </c>
      <c r="O3557">
        <f t="shared" si="280"/>
        <v>1027</v>
      </c>
    </row>
    <row r="3558" spans="1:15" x14ac:dyDescent="0.25">
      <c r="A3558" t="s">
        <v>11</v>
      </c>
      <c r="B3558" t="s">
        <v>14</v>
      </c>
      <c r="C3558" t="str">
        <f t="shared" si="279"/>
        <v>SW</v>
      </c>
      <c r="D3558">
        <v>2019</v>
      </c>
      <c r="E3558">
        <v>20</v>
      </c>
      <c r="F3558" t="str">
        <f t="shared" si="276"/>
        <v>2019Q2</v>
      </c>
      <c r="G3558" t="str">
        <f t="shared" si="277"/>
        <v>PROD_0072019Q2</v>
      </c>
      <c r="H3558">
        <v>17</v>
      </c>
      <c r="I3558" s="1">
        <f t="shared" si="278"/>
        <v>390779</v>
      </c>
      <c r="J3558" t="s">
        <v>21</v>
      </c>
      <c r="K3558" t="s">
        <v>14</v>
      </c>
      <c r="L3558">
        <v>2019</v>
      </c>
      <c r="M3558">
        <v>20</v>
      </c>
      <c r="N3558">
        <v>2</v>
      </c>
      <c r="O3558">
        <f t="shared" si="280"/>
        <v>2054</v>
      </c>
    </row>
    <row r="3559" spans="1:15" x14ac:dyDescent="0.25">
      <c r="A3559" t="s">
        <v>11</v>
      </c>
      <c r="B3559" t="s">
        <v>14</v>
      </c>
      <c r="C3559" t="str">
        <f t="shared" si="279"/>
        <v>SW</v>
      </c>
      <c r="D3559">
        <v>2019</v>
      </c>
      <c r="E3559">
        <v>21</v>
      </c>
      <c r="F3559" t="str">
        <f t="shared" si="276"/>
        <v>2019Q2</v>
      </c>
      <c r="G3559" t="str">
        <f t="shared" si="277"/>
        <v>PROD_0072019Q2</v>
      </c>
      <c r="H3559">
        <v>12</v>
      </c>
      <c r="I3559" s="1">
        <f t="shared" si="278"/>
        <v>275844</v>
      </c>
      <c r="J3559" t="s">
        <v>21</v>
      </c>
      <c r="K3559" t="s">
        <v>14</v>
      </c>
      <c r="L3559">
        <v>2019</v>
      </c>
      <c r="M3559">
        <v>21</v>
      </c>
      <c r="N3559">
        <v>1</v>
      </c>
      <c r="O3559">
        <f t="shared" si="280"/>
        <v>1027</v>
      </c>
    </row>
    <row r="3560" spans="1:15" x14ac:dyDescent="0.25">
      <c r="A3560" t="s">
        <v>11</v>
      </c>
      <c r="B3560" t="s">
        <v>14</v>
      </c>
      <c r="C3560" t="str">
        <f t="shared" si="279"/>
        <v>SW</v>
      </c>
      <c r="D3560">
        <v>2019</v>
      </c>
      <c r="E3560">
        <v>22</v>
      </c>
      <c r="F3560" t="str">
        <f t="shared" si="276"/>
        <v>2019Q2</v>
      </c>
      <c r="G3560" t="str">
        <f t="shared" si="277"/>
        <v>PROD_0072019Q2</v>
      </c>
      <c r="H3560">
        <v>11</v>
      </c>
      <c r="I3560" s="1">
        <f t="shared" si="278"/>
        <v>252857</v>
      </c>
      <c r="J3560" t="s">
        <v>21</v>
      </c>
      <c r="K3560" t="s">
        <v>14</v>
      </c>
      <c r="L3560">
        <v>2019</v>
      </c>
      <c r="M3560">
        <v>22</v>
      </c>
      <c r="N3560">
        <v>1</v>
      </c>
      <c r="O3560">
        <f t="shared" si="280"/>
        <v>1027</v>
      </c>
    </row>
    <row r="3561" spans="1:15" x14ac:dyDescent="0.25">
      <c r="A3561" t="s">
        <v>11</v>
      </c>
      <c r="B3561" t="s">
        <v>14</v>
      </c>
      <c r="C3561" t="str">
        <f t="shared" si="279"/>
        <v>SW</v>
      </c>
      <c r="D3561">
        <v>2019</v>
      </c>
      <c r="E3561">
        <v>23</v>
      </c>
      <c r="F3561" t="str">
        <f t="shared" si="276"/>
        <v>2019Q2</v>
      </c>
      <c r="G3561" t="str">
        <f t="shared" si="277"/>
        <v>PROD_0072019Q2</v>
      </c>
      <c r="H3561">
        <v>13</v>
      </c>
      <c r="I3561" s="1">
        <f t="shared" si="278"/>
        <v>298831</v>
      </c>
      <c r="J3561" t="s">
        <v>21</v>
      </c>
      <c r="K3561" t="s">
        <v>14</v>
      </c>
      <c r="L3561">
        <v>2019</v>
      </c>
      <c r="M3561">
        <v>23</v>
      </c>
      <c r="N3561">
        <v>1</v>
      </c>
      <c r="O3561">
        <f t="shared" si="280"/>
        <v>1027</v>
      </c>
    </row>
    <row r="3562" spans="1:15" x14ac:dyDescent="0.25">
      <c r="A3562" t="s">
        <v>11</v>
      </c>
      <c r="B3562" t="s">
        <v>14</v>
      </c>
      <c r="C3562" t="str">
        <f t="shared" si="279"/>
        <v>SW</v>
      </c>
      <c r="D3562">
        <v>2019</v>
      </c>
      <c r="E3562">
        <v>24</v>
      </c>
      <c r="F3562" t="str">
        <f t="shared" si="276"/>
        <v>2019Q2</v>
      </c>
      <c r="G3562" t="str">
        <f t="shared" si="277"/>
        <v>PROD_0072019Q2</v>
      </c>
      <c r="H3562">
        <v>18</v>
      </c>
      <c r="I3562" s="1">
        <f t="shared" si="278"/>
        <v>413766</v>
      </c>
      <c r="J3562" t="s">
        <v>21</v>
      </c>
      <c r="K3562" t="s">
        <v>14</v>
      </c>
      <c r="L3562">
        <v>2019</v>
      </c>
      <c r="M3562">
        <v>24</v>
      </c>
      <c r="N3562">
        <v>1</v>
      </c>
      <c r="O3562">
        <f t="shared" si="280"/>
        <v>1027</v>
      </c>
    </row>
    <row r="3563" spans="1:15" x14ac:dyDescent="0.25">
      <c r="A3563" t="s">
        <v>11</v>
      </c>
      <c r="B3563" t="s">
        <v>14</v>
      </c>
      <c r="C3563" t="str">
        <f t="shared" si="279"/>
        <v>SW</v>
      </c>
      <c r="D3563">
        <v>2019</v>
      </c>
      <c r="E3563">
        <v>25</v>
      </c>
      <c r="F3563" t="str">
        <f t="shared" si="276"/>
        <v>2019Q2</v>
      </c>
      <c r="G3563" t="str">
        <f t="shared" si="277"/>
        <v>PROD_0072019Q2</v>
      </c>
      <c r="H3563">
        <v>20</v>
      </c>
      <c r="I3563" s="1">
        <f t="shared" si="278"/>
        <v>459740</v>
      </c>
      <c r="J3563" t="s">
        <v>21</v>
      </c>
      <c r="K3563" t="s">
        <v>14</v>
      </c>
      <c r="L3563">
        <v>2019</v>
      </c>
      <c r="M3563">
        <v>25</v>
      </c>
      <c r="N3563">
        <v>2</v>
      </c>
      <c r="O3563">
        <f t="shared" si="280"/>
        <v>2054</v>
      </c>
    </row>
    <row r="3564" spans="1:15" x14ac:dyDescent="0.25">
      <c r="A3564" t="s">
        <v>11</v>
      </c>
      <c r="B3564" t="s">
        <v>14</v>
      </c>
      <c r="C3564" t="str">
        <f t="shared" si="279"/>
        <v>SW</v>
      </c>
      <c r="D3564">
        <v>2019</v>
      </c>
      <c r="E3564">
        <v>26</v>
      </c>
      <c r="F3564" t="str">
        <f t="shared" si="276"/>
        <v>2019Q3</v>
      </c>
      <c r="G3564" t="str">
        <f t="shared" si="277"/>
        <v>PROD_0072019Q3</v>
      </c>
      <c r="H3564">
        <v>6</v>
      </c>
      <c r="I3564" s="1">
        <f t="shared" si="278"/>
        <v>137922</v>
      </c>
      <c r="J3564" t="s">
        <v>21</v>
      </c>
      <c r="K3564" t="s">
        <v>14</v>
      </c>
      <c r="L3564">
        <v>2019</v>
      </c>
      <c r="M3564">
        <v>26</v>
      </c>
      <c r="N3564">
        <v>1</v>
      </c>
      <c r="O3564">
        <f t="shared" si="280"/>
        <v>1027</v>
      </c>
    </row>
    <row r="3565" spans="1:15" x14ac:dyDescent="0.25">
      <c r="A3565" t="s">
        <v>11</v>
      </c>
      <c r="B3565" t="s">
        <v>14</v>
      </c>
      <c r="C3565" t="str">
        <f t="shared" si="279"/>
        <v>SW</v>
      </c>
      <c r="D3565">
        <v>2019</v>
      </c>
      <c r="E3565">
        <v>27</v>
      </c>
      <c r="F3565" t="str">
        <f t="shared" si="276"/>
        <v>2019Q3</v>
      </c>
      <c r="G3565" t="str">
        <f t="shared" si="277"/>
        <v>PROD_0072019Q3</v>
      </c>
      <c r="H3565">
        <v>5</v>
      </c>
      <c r="I3565" s="1">
        <f t="shared" si="278"/>
        <v>114935</v>
      </c>
      <c r="J3565" t="s">
        <v>21</v>
      </c>
      <c r="K3565" t="s">
        <v>14</v>
      </c>
      <c r="L3565">
        <v>2019</v>
      </c>
      <c r="M3565">
        <v>27</v>
      </c>
      <c r="N3565">
        <v>1</v>
      </c>
      <c r="O3565">
        <f t="shared" si="280"/>
        <v>1027</v>
      </c>
    </row>
    <row r="3566" spans="1:15" x14ac:dyDescent="0.25">
      <c r="A3566" t="s">
        <v>11</v>
      </c>
      <c r="B3566" t="s">
        <v>14</v>
      </c>
      <c r="C3566" t="str">
        <f t="shared" si="279"/>
        <v>SW</v>
      </c>
      <c r="D3566">
        <v>2019</v>
      </c>
      <c r="E3566">
        <v>28</v>
      </c>
      <c r="F3566" t="str">
        <f t="shared" si="276"/>
        <v>2019Q3</v>
      </c>
      <c r="G3566" t="str">
        <f t="shared" si="277"/>
        <v>PROD_0072019Q3</v>
      </c>
      <c r="H3566">
        <v>5</v>
      </c>
      <c r="I3566" s="1">
        <f t="shared" si="278"/>
        <v>114935</v>
      </c>
      <c r="J3566" t="s">
        <v>21</v>
      </c>
      <c r="K3566" t="s">
        <v>14</v>
      </c>
      <c r="L3566">
        <v>2019</v>
      </c>
      <c r="M3566">
        <v>28</v>
      </c>
      <c r="N3566">
        <v>1</v>
      </c>
      <c r="O3566">
        <f t="shared" si="280"/>
        <v>1027</v>
      </c>
    </row>
    <row r="3567" spans="1:15" x14ac:dyDescent="0.25">
      <c r="A3567" t="s">
        <v>11</v>
      </c>
      <c r="B3567" t="s">
        <v>14</v>
      </c>
      <c r="C3567" t="str">
        <f t="shared" si="279"/>
        <v>SW</v>
      </c>
      <c r="D3567">
        <v>2019</v>
      </c>
      <c r="E3567">
        <v>29</v>
      </c>
      <c r="F3567" t="str">
        <f t="shared" si="276"/>
        <v>2019Q3</v>
      </c>
      <c r="G3567" t="str">
        <f t="shared" si="277"/>
        <v>PROD_0072019Q3</v>
      </c>
      <c r="H3567">
        <v>12</v>
      </c>
      <c r="I3567" s="1">
        <f t="shared" si="278"/>
        <v>275844</v>
      </c>
      <c r="J3567" t="s">
        <v>21</v>
      </c>
      <c r="K3567" t="s">
        <v>14</v>
      </c>
      <c r="L3567">
        <v>2019</v>
      </c>
      <c r="M3567">
        <v>29</v>
      </c>
      <c r="N3567">
        <v>3</v>
      </c>
      <c r="O3567">
        <f t="shared" si="280"/>
        <v>3081</v>
      </c>
    </row>
    <row r="3568" spans="1:15" x14ac:dyDescent="0.25">
      <c r="A3568" t="s">
        <v>11</v>
      </c>
      <c r="B3568" t="s">
        <v>14</v>
      </c>
      <c r="C3568" t="str">
        <f t="shared" si="279"/>
        <v>SW</v>
      </c>
      <c r="D3568">
        <v>2019</v>
      </c>
      <c r="E3568">
        <v>30</v>
      </c>
      <c r="F3568" t="str">
        <f t="shared" si="276"/>
        <v>2019Q3</v>
      </c>
      <c r="G3568" t="str">
        <f t="shared" si="277"/>
        <v>PROD_0072019Q3</v>
      </c>
      <c r="H3568">
        <v>4</v>
      </c>
      <c r="I3568" s="1">
        <f t="shared" si="278"/>
        <v>91948</v>
      </c>
      <c r="J3568" t="s">
        <v>21</v>
      </c>
      <c r="K3568" t="s">
        <v>14</v>
      </c>
      <c r="L3568">
        <v>2019</v>
      </c>
      <c r="M3568">
        <v>30</v>
      </c>
      <c r="N3568">
        <v>1</v>
      </c>
      <c r="O3568">
        <f t="shared" si="280"/>
        <v>1027</v>
      </c>
    </row>
    <row r="3569" spans="1:15" x14ac:dyDescent="0.25">
      <c r="A3569" t="s">
        <v>11</v>
      </c>
      <c r="B3569" t="s">
        <v>14</v>
      </c>
      <c r="C3569" t="str">
        <f t="shared" si="279"/>
        <v>SW</v>
      </c>
      <c r="D3569">
        <v>2019</v>
      </c>
      <c r="E3569">
        <v>31</v>
      </c>
      <c r="F3569" t="str">
        <f t="shared" si="276"/>
        <v>2019Q3</v>
      </c>
      <c r="G3569" t="str">
        <f t="shared" si="277"/>
        <v>PROD_0072019Q3</v>
      </c>
      <c r="H3569">
        <v>8</v>
      </c>
      <c r="I3569" s="1">
        <f t="shared" si="278"/>
        <v>183896</v>
      </c>
      <c r="J3569" t="s">
        <v>21</v>
      </c>
      <c r="K3569" t="s">
        <v>14</v>
      </c>
      <c r="L3569">
        <v>2019</v>
      </c>
      <c r="M3569">
        <v>31</v>
      </c>
      <c r="N3569">
        <v>2</v>
      </c>
      <c r="O3569">
        <f t="shared" si="280"/>
        <v>2054</v>
      </c>
    </row>
    <row r="3570" spans="1:15" x14ac:dyDescent="0.25">
      <c r="A3570" t="s">
        <v>11</v>
      </c>
      <c r="B3570" t="s">
        <v>14</v>
      </c>
      <c r="C3570" t="str">
        <f t="shared" si="279"/>
        <v>SW</v>
      </c>
      <c r="D3570">
        <v>2019</v>
      </c>
      <c r="E3570">
        <v>32</v>
      </c>
      <c r="F3570" t="str">
        <f t="shared" si="276"/>
        <v>2019Q3</v>
      </c>
      <c r="G3570" t="str">
        <f t="shared" si="277"/>
        <v>PROD_0072019Q3</v>
      </c>
      <c r="H3570">
        <v>7</v>
      </c>
      <c r="I3570" s="1">
        <f t="shared" si="278"/>
        <v>160909</v>
      </c>
      <c r="J3570" t="s">
        <v>21</v>
      </c>
      <c r="K3570" t="s">
        <v>14</v>
      </c>
      <c r="L3570">
        <v>2019</v>
      </c>
      <c r="M3570">
        <v>32</v>
      </c>
      <c r="N3570">
        <v>1</v>
      </c>
      <c r="O3570">
        <f t="shared" si="280"/>
        <v>1027</v>
      </c>
    </row>
    <row r="3571" spans="1:15" x14ac:dyDescent="0.25">
      <c r="A3571" t="s">
        <v>11</v>
      </c>
      <c r="B3571" t="s">
        <v>14</v>
      </c>
      <c r="C3571" t="str">
        <f t="shared" si="279"/>
        <v>SW</v>
      </c>
      <c r="D3571">
        <v>2019</v>
      </c>
      <c r="E3571">
        <v>33</v>
      </c>
      <c r="F3571" t="str">
        <f t="shared" si="276"/>
        <v>2019Q3</v>
      </c>
      <c r="G3571" t="str">
        <f t="shared" si="277"/>
        <v>PROD_0072019Q3</v>
      </c>
      <c r="H3571">
        <v>4</v>
      </c>
      <c r="I3571" s="1">
        <f t="shared" si="278"/>
        <v>91948</v>
      </c>
      <c r="J3571" t="s">
        <v>21</v>
      </c>
      <c r="K3571" t="s">
        <v>14</v>
      </c>
      <c r="L3571">
        <v>2019</v>
      </c>
      <c r="M3571">
        <v>33</v>
      </c>
      <c r="N3571">
        <v>1</v>
      </c>
      <c r="O3571">
        <f t="shared" si="280"/>
        <v>1027</v>
      </c>
    </row>
    <row r="3572" spans="1:15" x14ac:dyDescent="0.25">
      <c r="A3572" t="s">
        <v>11</v>
      </c>
      <c r="B3572" t="s">
        <v>14</v>
      </c>
      <c r="C3572" t="str">
        <f t="shared" si="279"/>
        <v>SW</v>
      </c>
      <c r="D3572">
        <v>2019</v>
      </c>
      <c r="E3572">
        <v>34</v>
      </c>
      <c r="F3572" t="str">
        <f t="shared" si="276"/>
        <v>2019Q3</v>
      </c>
      <c r="G3572" t="str">
        <f t="shared" si="277"/>
        <v>PROD_0072019Q3</v>
      </c>
      <c r="H3572">
        <v>9</v>
      </c>
      <c r="I3572" s="1">
        <f t="shared" si="278"/>
        <v>206883</v>
      </c>
      <c r="J3572" t="s">
        <v>21</v>
      </c>
      <c r="K3572" t="s">
        <v>14</v>
      </c>
      <c r="L3572">
        <v>2019</v>
      </c>
      <c r="M3572">
        <v>34</v>
      </c>
      <c r="N3572">
        <v>1</v>
      </c>
      <c r="O3572">
        <f t="shared" si="280"/>
        <v>1027</v>
      </c>
    </row>
    <row r="3573" spans="1:15" x14ac:dyDescent="0.25">
      <c r="A3573" t="s">
        <v>11</v>
      </c>
      <c r="B3573" t="s">
        <v>14</v>
      </c>
      <c r="C3573" t="str">
        <f t="shared" si="279"/>
        <v>SW</v>
      </c>
      <c r="D3573">
        <v>2019</v>
      </c>
      <c r="E3573">
        <v>35</v>
      </c>
      <c r="F3573" t="str">
        <f t="shared" si="276"/>
        <v>2019Q3</v>
      </c>
      <c r="G3573" t="str">
        <f t="shared" si="277"/>
        <v>PROD_0072019Q3</v>
      </c>
      <c r="H3573">
        <v>5</v>
      </c>
      <c r="I3573" s="1">
        <f t="shared" si="278"/>
        <v>114935</v>
      </c>
      <c r="J3573" t="s">
        <v>21</v>
      </c>
      <c r="K3573" t="s">
        <v>14</v>
      </c>
      <c r="L3573">
        <v>2019</v>
      </c>
      <c r="M3573">
        <v>35</v>
      </c>
      <c r="N3573">
        <v>1</v>
      </c>
      <c r="O3573">
        <f t="shared" si="280"/>
        <v>1027</v>
      </c>
    </row>
    <row r="3574" spans="1:15" x14ac:dyDescent="0.25">
      <c r="A3574" t="s">
        <v>11</v>
      </c>
      <c r="B3574" t="s">
        <v>14</v>
      </c>
      <c r="C3574" t="str">
        <f t="shared" si="279"/>
        <v>SW</v>
      </c>
      <c r="D3574">
        <v>2019</v>
      </c>
      <c r="E3574">
        <v>36</v>
      </c>
      <c r="F3574" t="str">
        <f t="shared" si="276"/>
        <v>2019Q3</v>
      </c>
      <c r="G3574" t="str">
        <f t="shared" si="277"/>
        <v>PROD_0072019Q3</v>
      </c>
      <c r="H3574">
        <v>9</v>
      </c>
      <c r="I3574" s="1">
        <f t="shared" si="278"/>
        <v>206883</v>
      </c>
      <c r="J3574" t="s">
        <v>21</v>
      </c>
      <c r="K3574" t="s">
        <v>14</v>
      </c>
      <c r="L3574">
        <v>2019</v>
      </c>
      <c r="M3574">
        <v>36</v>
      </c>
      <c r="N3574">
        <v>1</v>
      </c>
      <c r="O3574">
        <f t="shared" si="280"/>
        <v>1027</v>
      </c>
    </row>
    <row r="3575" spans="1:15" x14ac:dyDescent="0.25">
      <c r="A3575" t="s">
        <v>11</v>
      </c>
      <c r="B3575" t="s">
        <v>14</v>
      </c>
      <c r="C3575" t="str">
        <f t="shared" si="279"/>
        <v>SW</v>
      </c>
      <c r="D3575">
        <v>2019</v>
      </c>
      <c r="E3575">
        <v>37</v>
      </c>
      <c r="F3575" t="str">
        <f t="shared" si="276"/>
        <v>2019Q3</v>
      </c>
      <c r="G3575" t="str">
        <f t="shared" si="277"/>
        <v>PROD_0072019Q3</v>
      </c>
      <c r="H3575">
        <v>6</v>
      </c>
      <c r="I3575" s="1">
        <f t="shared" si="278"/>
        <v>137922</v>
      </c>
      <c r="J3575" t="s">
        <v>21</v>
      </c>
      <c r="K3575" t="s">
        <v>14</v>
      </c>
      <c r="L3575">
        <v>2019</v>
      </c>
      <c r="M3575">
        <v>37</v>
      </c>
      <c r="N3575">
        <v>1</v>
      </c>
      <c r="O3575">
        <f t="shared" si="280"/>
        <v>1027</v>
      </c>
    </row>
    <row r="3576" spans="1:15" x14ac:dyDescent="0.25">
      <c r="A3576" t="s">
        <v>11</v>
      </c>
      <c r="B3576" t="s">
        <v>14</v>
      </c>
      <c r="C3576" t="str">
        <f t="shared" si="279"/>
        <v>SW</v>
      </c>
      <c r="D3576">
        <v>2019</v>
      </c>
      <c r="E3576">
        <v>38</v>
      </c>
      <c r="F3576" t="str">
        <f t="shared" si="276"/>
        <v>2019Q3</v>
      </c>
      <c r="G3576" t="str">
        <f t="shared" si="277"/>
        <v>PROD_0072019Q3</v>
      </c>
      <c r="H3576">
        <v>12</v>
      </c>
      <c r="I3576" s="1">
        <f t="shared" si="278"/>
        <v>275844</v>
      </c>
      <c r="J3576" t="s">
        <v>21</v>
      </c>
      <c r="K3576" t="s">
        <v>14</v>
      </c>
      <c r="L3576">
        <v>2019</v>
      </c>
      <c r="M3576">
        <v>38</v>
      </c>
      <c r="N3576">
        <v>1</v>
      </c>
      <c r="O3576">
        <f t="shared" si="280"/>
        <v>1027</v>
      </c>
    </row>
    <row r="3577" spans="1:15" x14ac:dyDescent="0.25">
      <c r="A3577" t="s">
        <v>11</v>
      </c>
      <c r="B3577" t="s">
        <v>14</v>
      </c>
      <c r="C3577" t="str">
        <f t="shared" si="279"/>
        <v>SW</v>
      </c>
      <c r="D3577">
        <v>2019</v>
      </c>
      <c r="E3577">
        <v>39</v>
      </c>
      <c r="F3577" t="str">
        <f t="shared" si="276"/>
        <v>2019Q4</v>
      </c>
      <c r="G3577" t="str">
        <f t="shared" si="277"/>
        <v>PROD_0072019Q4</v>
      </c>
      <c r="H3577">
        <v>7</v>
      </c>
      <c r="I3577" s="1">
        <f t="shared" si="278"/>
        <v>160909</v>
      </c>
      <c r="J3577" t="s">
        <v>21</v>
      </c>
      <c r="K3577" t="s">
        <v>14</v>
      </c>
      <c r="L3577">
        <v>2019</v>
      </c>
      <c r="M3577">
        <v>39</v>
      </c>
      <c r="N3577">
        <v>1</v>
      </c>
      <c r="O3577">
        <f t="shared" si="280"/>
        <v>1027</v>
      </c>
    </row>
    <row r="3578" spans="1:15" x14ac:dyDescent="0.25">
      <c r="A3578" t="s">
        <v>11</v>
      </c>
      <c r="B3578" t="s">
        <v>14</v>
      </c>
      <c r="C3578" t="str">
        <f t="shared" si="279"/>
        <v>SW</v>
      </c>
      <c r="D3578">
        <v>2019</v>
      </c>
      <c r="E3578">
        <v>40</v>
      </c>
      <c r="F3578" t="str">
        <f t="shared" si="276"/>
        <v>2019Q4</v>
      </c>
      <c r="G3578" t="str">
        <f t="shared" si="277"/>
        <v>PROD_0072019Q4</v>
      </c>
      <c r="H3578">
        <v>9</v>
      </c>
      <c r="I3578" s="1">
        <f t="shared" si="278"/>
        <v>206883</v>
      </c>
      <c r="J3578" t="s">
        <v>21</v>
      </c>
      <c r="K3578" t="s">
        <v>14</v>
      </c>
      <c r="L3578">
        <v>2019</v>
      </c>
      <c r="M3578">
        <v>40</v>
      </c>
      <c r="N3578">
        <v>1</v>
      </c>
      <c r="O3578">
        <f t="shared" si="280"/>
        <v>1027</v>
      </c>
    </row>
    <row r="3579" spans="1:15" x14ac:dyDescent="0.25">
      <c r="A3579" t="s">
        <v>11</v>
      </c>
      <c r="B3579" t="s">
        <v>14</v>
      </c>
      <c r="C3579" t="str">
        <f t="shared" si="279"/>
        <v>SW</v>
      </c>
      <c r="D3579">
        <v>2019</v>
      </c>
      <c r="E3579">
        <v>41</v>
      </c>
      <c r="F3579" t="str">
        <f t="shared" si="276"/>
        <v>2019Q4</v>
      </c>
      <c r="G3579" t="str">
        <f t="shared" si="277"/>
        <v>PROD_0072019Q4</v>
      </c>
      <c r="H3579">
        <v>14</v>
      </c>
      <c r="I3579" s="1">
        <f t="shared" si="278"/>
        <v>321818</v>
      </c>
      <c r="J3579" t="s">
        <v>21</v>
      </c>
      <c r="K3579" t="s">
        <v>14</v>
      </c>
      <c r="L3579">
        <v>2019</v>
      </c>
      <c r="M3579">
        <v>41</v>
      </c>
      <c r="N3579">
        <v>1</v>
      </c>
      <c r="O3579">
        <f t="shared" si="280"/>
        <v>1027</v>
      </c>
    </row>
    <row r="3580" spans="1:15" x14ac:dyDescent="0.25">
      <c r="A3580" t="s">
        <v>11</v>
      </c>
      <c r="B3580" t="s">
        <v>14</v>
      </c>
      <c r="C3580" t="str">
        <f t="shared" si="279"/>
        <v>SW</v>
      </c>
      <c r="D3580">
        <v>2019</v>
      </c>
      <c r="E3580">
        <v>42</v>
      </c>
      <c r="F3580" t="str">
        <f t="shared" si="276"/>
        <v>2019Q4</v>
      </c>
      <c r="G3580" t="str">
        <f t="shared" si="277"/>
        <v>PROD_0072019Q4</v>
      </c>
      <c r="H3580">
        <v>9</v>
      </c>
      <c r="I3580" s="1">
        <f t="shared" si="278"/>
        <v>206883</v>
      </c>
      <c r="J3580" t="s">
        <v>21</v>
      </c>
      <c r="K3580" t="s">
        <v>14</v>
      </c>
      <c r="L3580">
        <v>2019</v>
      </c>
      <c r="M3580">
        <v>42</v>
      </c>
      <c r="N3580">
        <v>1</v>
      </c>
      <c r="O3580">
        <f t="shared" si="280"/>
        <v>1027</v>
      </c>
    </row>
    <row r="3581" spans="1:15" x14ac:dyDescent="0.25">
      <c r="A3581" t="s">
        <v>11</v>
      </c>
      <c r="B3581" t="s">
        <v>14</v>
      </c>
      <c r="C3581" t="str">
        <f t="shared" si="279"/>
        <v>SW</v>
      </c>
      <c r="D3581">
        <v>2019</v>
      </c>
      <c r="E3581">
        <v>43</v>
      </c>
      <c r="F3581" t="str">
        <f t="shared" si="276"/>
        <v>2019Q4</v>
      </c>
      <c r="G3581" t="str">
        <f t="shared" si="277"/>
        <v>PROD_0072019Q4</v>
      </c>
      <c r="H3581">
        <v>9</v>
      </c>
      <c r="I3581" s="1">
        <f t="shared" si="278"/>
        <v>206883</v>
      </c>
      <c r="J3581" t="s">
        <v>21</v>
      </c>
      <c r="K3581" t="s">
        <v>14</v>
      </c>
      <c r="L3581">
        <v>2019</v>
      </c>
      <c r="M3581">
        <v>43</v>
      </c>
      <c r="N3581">
        <v>1</v>
      </c>
      <c r="O3581">
        <f t="shared" si="280"/>
        <v>1027</v>
      </c>
    </row>
    <row r="3582" spans="1:15" x14ac:dyDescent="0.25">
      <c r="A3582" t="s">
        <v>11</v>
      </c>
      <c r="B3582" t="s">
        <v>14</v>
      </c>
      <c r="C3582" t="str">
        <f t="shared" si="279"/>
        <v>SW</v>
      </c>
      <c r="D3582">
        <v>2019</v>
      </c>
      <c r="E3582">
        <v>44</v>
      </c>
      <c r="F3582" t="str">
        <f t="shared" si="276"/>
        <v>2019Q4</v>
      </c>
      <c r="G3582" t="str">
        <f t="shared" si="277"/>
        <v>PROD_0072019Q4</v>
      </c>
      <c r="H3582">
        <v>5</v>
      </c>
      <c r="I3582" s="1">
        <f t="shared" si="278"/>
        <v>114935</v>
      </c>
      <c r="J3582" t="s">
        <v>21</v>
      </c>
      <c r="K3582" t="s">
        <v>14</v>
      </c>
      <c r="L3582">
        <v>2019</v>
      </c>
      <c r="M3582">
        <v>44</v>
      </c>
      <c r="N3582">
        <v>0</v>
      </c>
      <c r="O3582">
        <f t="shared" si="280"/>
        <v>0</v>
      </c>
    </row>
    <row r="3583" spans="1:15" x14ac:dyDescent="0.25">
      <c r="A3583" t="s">
        <v>11</v>
      </c>
      <c r="B3583" t="s">
        <v>14</v>
      </c>
      <c r="C3583" t="str">
        <f t="shared" si="279"/>
        <v>SW</v>
      </c>
      <c r="D3583">
        <v>2019</v>
      </c>
      <c r="E3583">
        <v>45</v>
      </c>
      <c r="F3583" t="str">
        <f t="shared" si="276"/>
        <v>2019Q4</v>
      </c>
      <c r="G3583" t="str">
        <f t="shared" si="277"/>
        <v>PROD_0072019Q4</v>
      </c>
      <c r="H3583">
        <v>12</v>
      </c>
      <c r="I3583" s="1">
        <f t="shared" si="278"/>
        <v>275844</v>
      </c>
      <c r="J3583" t="s">
        <v>21</v>
      </c>
      <c r="K3583" t="s">
        <v>14</v>
      </c>
      <c r="L3583">
        <v>2019</v>
      </c>
      <c r="M3583">
        <v>45</v>
      </c>
      <c r="N3583">
        <v>1</v>
      </c>
      <c r="O3583">
        <f t="shared" si="280"/>
        <v>1027</v>
      </c>
    </row>
    <row r="3584" spans="1:15" x14ac:dyDescent="0.25">
      <c r="A3584" t="s">
        <v>11</v>
      </c>
      <c r="B3584" t="s">
        <v>14</v>
      </c>
      <c r="C3584" t="str">
        <f t="shared" si="279"/>
        <v>SW</v>
      </c>
      <c r="D3584">
        <v>2019</v>
      </c>
      <c r="E3584">
        <v>46</v>
      </c>
      <c r="F3584" t="str">
        <f t="shared" si="276"/>
        <v>2019Q4</v>
      </c>
      <c r="G3584" t="str">
        <f t="shared" si="277"/>
        <v>PROD_0072019Q4</v>
      </c>
      <c r="H3584">
        <v>7</v>
      </c>
      <c r="I3584" s="1">
        <f t="shared" si="278"/>
        <v>160909</v>
      </c>
      <c r="J3584" t="s">
        <v>21</v>
      </c>
      <c r="K3584" t="s">
        <v>14</v>
      </c>
      <c r="L3584">
        <v>2019</v>
      </c>
      <c r="M3584">
        <v>46</v>
      </c>
      <c r="N3584">
        <v>1</v>
      </c>
      <c r="O3584">
        <f t="shared" si="280"/>
        <v>1027</v>
      </c>
    </row>
    <row r="3585" spans="1:15" x14ac:dyDescent="0.25">
      <c r="A3585" t="s">
        <v>11</v>
      </c>
      <c r="B3585" t="s">
        <v>14</v>
      </c>
      <c r="C3585" t="str">
        <f t="shared" si="279"/>
        <v>SW</v>
      </c>
      <c r="D3585">
        <v>2019</v>
      </c>
      <c r="E3585">
        <v>47</v>
      </c>
      <c r="F3585" t="str">
        <f t="shared" si="276"/>
        <v>2019Q4</v>
      </c>
      <c r="G3585" t="str">
        <f t="shared" si="277"/>
        <v>PROD_0072019Q4</v>
      </c>
      <c r="H3585">
        <v>6</v>
      </c>
      <c r="I3585" s="1">
        <f t="shared" si="278"/>
        <v>137922</v>
      </c>
      <c r="J3585" t="s">
        <v>21</v>
      </c>
      <c r="K3585" t="s">
        <v>14</v>
      </c>
      <c r="L3585">
        <v>2019</v>
      </c>
      <c r="M3585">
        <v>47</v>
      </c>
      <c r="N3585">
        <v>1</v>
      </c>
      <c r="O3585">
        <f t="shared" si="280"/>
        <v>1027</v>
      </c>
    </row>
    <row r="3586" spans="1:15" x14ac:dyDescent="0.25">
      <c r="A3586" t="s">
        <v>11</v>
      </c>
      <c r="B3586" t="s">
        <v>14</v>
      </c>
      <c r="C3586" t="str">
        <f t="shared" si="279"/>
        <v>SW</v>
      </c>
      <c r="D3586">
        <v>2019</v>
      </c>
      <c r="E3586">
        <v>48</v>
      </c>
      <c r="F3586" t="str">
        <f t="shared" ref="F3586:F3649" si="281">CONCATENATE(D3586,"Q",IF(E3586&gt;=39,4,IF(E3586&gt;=26,3,IF(E3586&gt;=13,2,IF(E3586&gt;=0,1)))))</f>
        <v>2019Q4</v>
      </c>
      <c r="G3586" t="str">
        <f t="shared" ref="G3586:G3649" si="282">CONCATENATE(A3586,D3586,"Q",IF(E3586&gt;=39,4,IF(E3586&gt;=26,3,IF(E3586&gt;=13,2,IF(E3586&gt;=0,1)))))</f>
        <v>PROD_0072019Q4</v>
      </c>
      <c r="H3586">
        <v>5</v>
      </c>
      <c r="I3586" s="1">
        <f t="shared" ref="I3586:I3649" si="283">H3586*(VLOOKUP(G3586,S$2:T$65,2,0))</f>
        <v>114935</v>
      </c>
      <c r="J3586" t="s">
        <v>21</v>
      </c>
      <c r="K3586" t="s">
        <v>14</v>
      </c>
      <c r="L3586">
        <v>2019</v>
      </c>
      <c r="M3586">
        <v>48</v>
      </c>
      <c r="N3586">
        <v>1</v>
      </c>
      <c r="O3586">
        <f t="shared" si="280"/>
        <v>1027</v>
      </c>
    </row>
    <row r="3587" spans="1:15" x14ac:dyDescent="0.25">
      <c r="A3587" t="s">
        <v>11</v>
      </c>
      <c r="B3587" t="s">
        <v>14</v>
      </c>
      <c r="C3587" t="str">
        <f t="shared" ref="C3587:C3650" si="284">VLOOKUP(B3587,$V$14:$Y$18,2,FALSE)</f>
        <v>SW</v>
      </c>
      <c r="D3587">
        <v>2019</v>
      </c>
      <c r="E3587">
        <v>49</v>
      </c>
      <c r="F3587" t="str">
        <f t="shared" si="281"/>
        <v>2019Q4</v>
      </c>
      <c r="G3587" t="str">
        <f t="shared" si="282"/>
        <v>PROD_0072019Q4</v>
      </c>
      <c r="H3587">
        <v>13</v>
      </c>
      <c r="I3587" s="1">
        <f t="shared" si="283"/>
        <v>298831</v>
      </c>
      <c r="J3587" t="s">
        <v>21</v>
      </c>
      <c r="K3587" t="s">
        <v>14</v>
      </c>
      <c r="L3587">
        <v>2019</v>
      </c>
      <c r="M3587">
        <v>49</v>
      </c>
      <c r="N3587">
        <v>2</v>
      </c>
      <c r="O3587">
        <f t="shared" ref="O3587:O3650" si="285">N3587*(VLOOKUP(J3587,$V$2:$W$9,2,0))</f>
        <v>2054</v>
      </c>
    </row>
    <row r="3588" spans="1:15" x14ac:dyDescent="0.25">
      <c r="A3588" t="s">
        <v>11</v>
      </c>
      <c r="B3588" t="s">
        <v>14</v>
      </c>
      <c r="C3588" t="str">
        <f t="shared" si="284"/>
        <v>SW</v>
      </c>
      <c r="D3588">
        <v>2019</v>
      </c>
      <c r="E3588">
        <v>50</v>
      </c>
      <c r="F3588" t="str">
        <f t="shared" si="281"/>
        <v>2019Q4</v>
      </c>
      <c r="G3588" t="str">
        <f t="shared" si="282"/>
        <v>PROD_0072019Q4</v>
      </c>
      <c r="H3588">
        <v>3</v>
      </c>
      <c r="I3588" s="1">
        <f t="shared" si="283"/>
        <v>68961</v>
      </c>
      <c r="J3588" t="s">
        <v>21</v>
      </c>
      <c r="K3588" t="s">
        <v>14</v>
      </c>
      <c r="L3588">
        <v>2019</v>
      </c>
      <c r="M3588">
        <v>50</v>
      </c>
      <c r="N3588">
        <v>0</v>
      </c>
      <c r="O3588">
        <f t="shared" si="285"/>
        <v>0</v>
      </c>
    </row>
    <row r="3589" spans="1:15" x14ac:dyDescent="0.25">
      <c r="A3589" t="s">
        <v>11</v>
      </c>
      <c r="B3589" t="s">
        <v>14</v>
      </c>
      <c r="C3589" t="str">
        <f t="shared" si="284"/>
        <v>SW</v>
      </c>
      <c r="D3589">
        <v>2019</v>
      </c>
      <c r="E3589">
        <v>51</v>
      </c>
      <c r="F3589" t="str">
        <f t="shared" si="281"/>
        <v>2019Q4</v>
      </c>
      <c r="G3589" t="str">
        <f t="shared" si="282"/>
        <v>PROD_0072019Q4</v>
      </c>
      <c r="H3589">
        <v>11</v>
      </c>
      <c r="I3589" s="1">
        <f t="shared" si="283"/>
        <v>252857</v>
      </c>
      <c r="J3589" t="s">
        <v>21</v>
      </c>
      <c r="K3589" t="s">
        <v>14</v>
      </c>
      <c r="L3589">
        <v>2019</v>
      </c>
      <c r="M3589">
        <v>51</v>
      </c>
      <c r="N3589">
        <v>1</v>
      </c>
      <c r="O3589">
        <f t="shared" si="285"/>
        <v>1027</v>
      </c>
    </row>
    <row r="3590" spans="1:15" x14ac:dyDescent="0.25">
      <c r="A3590" t="s">
        <v>11</v>
      </c>
      <c r="B3590" t="s">
        <v>14</v>
      </c>
      <c r="C3590" t="str">
        <f t="shared" si="284"/>
        <v>SW</v>
      </c>
      <c r="D3590">
        <v>2020</v>
      </c>
      <c r="E3590">
        <v>0</v>
      </c>
      <c r="F3590" t="str">
        <f t="shared" si="281"/>
        <v>2020Q1</v>
      </c>
      <c r="G3590" t="str">
        <f t="shared" si="282"/>
        <v>PROD_0072020Q1</v>
      </c>
      <c r="H3590">
        <v>7</v>
      </c>
      <c r="I3590" s="1">
        <f t="shared" si="283"/>
        <v>161840</v>
      </c>
      <c r="J3590" t="s">
        <v>21</v>
      </c>
      <c r="K3590" t="s">
        <v>14</v>
      </c>
      <c r="L3590">
        <v>2020</v>
      </c>
      <c r="M3590">
        <v>0</v>
      </c>
      <c r="N3590">
        <v>0</v>
      </c>
      <c r="O3590">
        <f t="shared" si="285"/>
        <v>0</v>
      </c>
    </row>
    <row r="3591" spans="1:15" x14ac:dyDescent="0.25">
      <c r="A3591" t="s">
        <v>11</v>
      </c>
      <c r="B3591" t="s">
        <v>14</v>
      </c>
      <c r="C3591" t="str">
        <f t="shared" si="284"/>
        <v>SW</v>
      </c>
      <c r="D3591">
        <v>2020</v>
      </c>
      <c r="E3591">
        <v>1</v>
      </c>
      <c r="F3591" t="str">
        <f t="shared" si="281"/>
        <v>2020Q1</v>
      </c>
      <c r="G3591" t="str">
        <f t="shared" si="282"/>
        <v>PROD_0072020Q1</v>
      </c>
      <c r="H3591">
        <v>10</v>
      </c>
      <c r="I3591" s="1">
        <f t="shared" si="283"/>
        <v>231200</v>
      </c>
      <c r="J3591" t="s">
        <v>21</v>
      </c>
      <c r="K3591" t="s">
        <v>14</v>
      </c>
      <c r="L3591">
        <v>2020</v>
      </c>
      <c r="M3591">
        <v>1</v>
      </c>
      <c r="N3591">
        <v>0</v>
      </c>
      <c r="O3591">
        <f t="shared" si="285"/>
        <v>0</v>
      </c>
    </row>
    <row r="3592" spans="1:15" x14ac:dyDescent="0.25">
      <c r="A3592" t="s">
        <v>11</v>
      </c>
      <c r="B3592" t="s">
        <v>14</v>
      </c>
      <c r="C3592" t="str">
        <f t="shared" si="284"/>
        <v>SW</v>
      </c>
      <c r="D3592">
        <v>2020</v>
      </c>
      <c r="E3592">
        <v>2</v>
      </c>
      <c r="F3592" t="str">
        <f t="shared" si="281"/>
        <v>2020Q1</v>
      </c>
      <c r="G3592" t="str">
        <f t="shared" si="282"/>
        <v>PROD_0072020Q1</v>
      </c>
      <c r="H3592">
        <v>9</v>
      </c>
      <c r="I3592" s="1">
        <f t="shared" si="283"/>
        <v>208080</v>
      </c>
      <c r="J3592" t="s">
        <v>21</v>
      </c>
      <c r="K3592" t="s">
        <v>14</v>
      </c>
      <c r="L3592">
        <v>2020</v>
      </c>
      <c r="M3592">
        <v>2</v>
      </c>
      <c r="N3592">
        <v>0</v>
      </c>
      <c r="O3592">
        <f t="shared" si="285"/>
        <v>0</v>
      </c>
    </row>
    <row r="3593" spans="1:15" x14ac:dyDescent="0.25">
      <c r="A3593" t="s">
        <v>11</v>
      </c>
      <c r="B3593" t="s">
        <v>14</v>
      </c>
      <c r="C3593" t="str">
        <f t="shared" si="284"/>
        <v>SW</v>
      </c>
      <c r="D3593">
        <v>2020</v>
      </c>
      <c r="E3593">
        <v>3</v>
      </c>
      <c r="F3593" t="str">
        <f t="shared" si="281"/>
        <v>2020Q1</v>
      </c>
      <c r="G3593" t="str">
        <f t="shared" si="282"/>
        <v>PROD_0072020Q1</v>
      </c>
      <c r="H3593">
        <v>11</v>
      </c>
      <c r="I3593" s="1">
        <f t="shared" si="283"/>
        <v>254320</v>
      </c>
      <c r="J3593" t="s">
        <v>21</v>
      </c>
      <c r="K3593" t="s">
        <v>14</v>
      </c>
      <c r="L3593">
        <v>2020</v>
      </c>
      <c r="M3593">
        <v>3</v>
      </c>
      <c r="N3593">
        <v>0</v>
      </c>
      <c r="O3593">
        <f t="shared" si="285"/>
        <v>0</v>
      </c>
    </row>
    <row r="3594" spans="1:15" x14ac:dyDescent="0.25">
      <c r="A3594" t="s">
        <v>11</v>
      </c>
      <c r="B3594" t="s">
        <v>14</v>
      </c>
      <c r="C3594" t="str">
        <f t="shared" si="284"/>
        <v>SW</v>
      </c>
      <c r="D3594">
        <v>2020</v>
      </c>
      <c r="E3594">
        <v>4</v>
      </c>
      <c r="F3594" t="str">
        <f t="shared" si="281"/>
        <v>2020Q1</v>
      </c>
      <c r="G3594" t="str">
        <f t="shared" si="282"/>
        <v>PROD_0072020Q1</v>
      </c>
      <c r="H3594">
        <v>5</v>
      </c>
      <c r="I3594" s="1">
        <f t="shared" si="283"/>
        <v>115600</v>
      </c>
      <c r="J3594" t="s">
        <v>21</v>
      </c>
      <c r="K3594" t="s">
        <v>14</v>
      </c>
      <c r="L3594">
        <v>2020</v>
      </c>
      <c r="M3594">
        <v>4</v>
      </c>
      <c r="N3594">
        <v>0</v>
      </c>
      <c r="O3594">
        <f t="shared" si="285"/>
        <v>0</v>
      </c>
    </row>
    <row r="3595" spans="1:15" x14ac:dyDescent="0.25">
      <c r="A3595" t="s">
        <v>11</v>
      </c>
      <c r="B3595" t="s">
        <v>14</v>
      </c>
      <c r="C3595" t="str">
        <f t="shared" si="284"/>
        <v>SW</v>
      </c>
      <c r="D3595">
        <v>2020</v>
      </c>
      <c r="E3595">
        <v>5</v>
      </c>
      <c r="F3595" t="str">
        <f t="shared" si="281"/>
        <v>2020Q1</v>
      </c>
      <c r="G3595" t="str">
        <f t="shared" si="282"/>
        <v>PROD_0072020Q1</v>
      </c>
      <c r="H3595">
        <v>8</v>
      </c>
      <c r="I3595" s="1">
        <f t="shared" si="283"/>
        <v>184960</v>
      </c>
      <c r="J3595" t="s">
        <v>21</v>
      </c>
      <c r="K3595" t="s">
        <v>14</v>
      </c>
      <c r="L3595">
        <v>2020</v>
      </c>
      <c r="M3595">
        <v>5</v>
      </c>
      <c r="N3595">
        <v>0</v>
      </c>
      <c r="O3595">
        <f t="shared" si="285"/>
        <v>0</v>
      </c>
    </row>
    <row r="3596" spans="1:15" x14ac:dyDescent="0.25">
      <c r="A3596" t="s">
        <v>11</v>
      </c>
      <c r="B3596" t="s">
        <v>14</v>
      </c>
      <c r="C3596" t="str">
        <f t="shared" si="284"/>
        <v>SW</v>
      </c>
      <c r="D3596">
        <v>2020</v>
      </c>
      <c r="E3596">
        <v>6</v>
      </c>
      <c r="F3596" t="str">
        <f t="shared" si="281"/>
        <v>2020Q1</v>
      </c>
      <c r="G3596" t="str">
        <f t="shared" si="282"/>
        <v>PROD_0072020Q1</v>
      </c>
      <c r="H3596">
        <v>15</v>
      </c>
      <c r="I3596" s="1">
        <f t="shared" si="283"/>
        <v>346800</v>
      </c>
      <c r="J3596" t="s">
        <v>21</v>
      </c>
      <c r="K3596" t="s">
        <v>14</v>
      </c>
      <c r="L3596">
        <v>2020</v>
      </c>
      <c r="M3596">
        <v>6</v>
      </c>
      <c r="N3596">
        <v>0</v>
      </c>
      <c r="O3596">
        <f t="shared" si="285"/>
        <v>0</v>
      </c>
    </row>
    <row r="3597" spans="1:15" x14ac:dyDescent="0.25">
      <c r="A3597" t="s">
        <v>11</v>
      </c>
      <c r="B3597" t="s">
        <v>14</v>
      </c>
      <c r="C3597" t="str">
        <f t="shared" si="284"/>
        <v>SW</v>
      </c>
      <c r="D3597">
        <v>2020</v>
      </c>
      <c r="E3597">
        <v>7</v>
      </c>
      <c r="F3597" t="str">
        <f t="shared" si="281"/>
        <v>2020Q1</v>
      </c>
      <c r="G3597" t="str">
        <f t="shared" si="282"/>
        <v>PROD_0072020Q1</v>
      </c>
      <c r="H3597">
        <v>14</v>
      </c>
      <c r="I3597" s="1">
        <f t="shared" si="283"/>
        <v>323680</v>
      </c>
      <c r="J3597" t="s">
        <v>21</v>
      </c>
      <c r="K3597" t="s">
        <v>14</v>
      </c>
      <c r="L3597">
        <v>2020</v>
      </c>
      <c r="M3597">
        <v>7</v>
      </c>
      <c r="N3597">
        <v>0</v>
      </c>
      <c r="O3597">
        <f t="shared" si="285"/>
        <v>0</v>
      </c>
    </row>
    <row r="3598" spans="1:15" x14ac:dyDescent="0.25">
      <c r="A3598" t="s">
        <v>11</v>
      </c>
      <c r="B3598" t="s">
        <v>14</v>
      </c>
      <c r="C3598" t="str">
        <f t="shared" si="284"/>
        <v>SW</v>
      </c>
      <c r="D3598">
        <v>2020</v>
      </c>
      <c r="E3598">
        <v>8</v>
      </c>
      <c r="F3598" t="str">
        <f t="shared" si="281"/>
        <v>2020Q1</v>
      </c>
      <c r="G3598" t="str">
        <f t="shared" si="282"/>
        <v>PROD_0072020Q1</v>
      </c>
      <c r="H3598">
        <v>9</v>
      </c>
      <c r="I3598" s="1">
        <f t="shared" si="283"/>
        <v>208080</v>
      </c>
      <c r="J3598" t="s">
        <v>21</v>
      </c>
      <c r="K3598" t="s">
        <v>14</v>
      </c>
      <c r="L3598">
        <v>2020</v>
      </c>
      <c r="M3598">
        <v>8</v>
      </c>
      <c r="N3598">
        <v>0</v>
      </c>
      <c r="O3598">
        <f t="shared" si="285"/>
        <v>0</v>
      </c>
    </row>
    <row r="3599" spans="1:15" x14ac:dyDescent="0.25">
      <c r="A3599" t="s">
        <v>11</v>
      </c>
      <c r="B3599" t="s">
        <v>14</v>
      </c>
      <c r="C3599" t="str">
        <f t="shared" si="284"/>
        <v>SW</v>
      </c>
      <c r="D3599">
        <v>2020</v>
      </c>
      <c r="E3599">
        <v>9</v>
      </c>
      <c r="F3599" t="str">
        <f t="shared" si="281"/>
        <v>2020Q1</v>
      </c>
      <c r="G3599" t="str">
        <f t="shared" si="282"/>
        <v>PROD_0072020Q1</v>
      </c>
      <c r="H3599">
        <v>7</v>
      </c>
      <c r="I3599" s="1">
        <f t="shared" si="283"/>
        <v>161840</v>
      </c>
      <c r="J3599" t="s">
        <v>21</v>
      </c>
      <c r="K3599" t="s">
        <v>14</v>
      </c>
      <c r="L3599">
        <v>2020</v>
      </c>
      <c r="M3599">
        <v>9</v>
      </c>
      <c r="N3599">
        <v>0</v>
      </c>
      <c r="O3599">
        <f t="shared" si="285"/>
        <v>0</v>
      </c>
    </row>
    <row r="3600" spans="1:15" x14ac:dyDescent="0.25">
      <c r="A3600" t="s">
        <v>11</v>
      </c>
      <c r="B3600" t="s">
        <v>14</v>
      </c>
      <c r="C3600" t="str">
        <f t="shared" si="284"/>
        <v>SW</v>
      </c>
      <c r="D3600">
        <v>2020</v>
      </c>
      <c r="E3600">
        <v>10</v>
      </c>
      <c r="F3600" t="str">
        <f t="shared" si="281"/>
        <v>2020Q1</v>
      </c>
      <c r="G3600" t="str">
        <f t="shared" si="282"/>
        <v>PROD_0072020Q1</v>
      </c>
      <c r="H3600">
        <v>16</v>
      </c>
      <c r="I3600" s="1">
        <f t="shared" si="283"/>
        <v>369920</v>
      </c>
      <c r="J3600" t="s">
        <v>21</v>
      </c>
      <c r="K3600" t="s">
        <v>14</v>
      </c>
      <c r="L3600">
        <v>2020</v>
      </c>
      <c r="M3600">
        <v>10</v>
      </c>
      <c r="N3600">
        <v>1</v>
      </c>
      <c r="O3600">
        <f t="shared" si="285"/>
        <v>1027</v>
      </c>
    </row>
    <row r="3601" spans="1:15" x14ac:dyDescent="0.25">
      <c r="A3601" t="s">
        <v>11</v>
      </c>
      <c r="B3601" t="s">
        <v>14</v>
      </c>
      <c r="C3601" t="str">
        <f t="shared" si="284"/>
        <v>SW</v>
      </c>
      <c r="D3601">
        <v>2020</v>
      </c>
      <c r="E3601">
        <v>11</v>
      </c>
      <c r="F3601" t="str">
        <f t="shared" si="281"/>
        <v>2020Q1</v>
      </c>
      <c r="G3601" t="str">
        <f t="shared" si="282"/>
        <v>PROD_0072020Q1</v>
      </c>
      <c r="H3601">
        <v>13</v>
      </c>
      <c r="I3601" s="1">
        <f t="shared" si="283"/>
        <v>300560</v>
      </c>
      <c r="J3601" t="s">
        <v>21</v>
      </c>
      <c r="K3601" t="s">
        <v>14</v>
      </c>
      <c r="L3601">
        <v>2020</v>
      </c>
      <c r="M3601">
        <v>11</v>
      </c>
      <c r="N3601">
        <v>1</v>
      </c>
      <c r="O3601">
        <f t="shared" si="285"/>
        <v>1027</v>
      </c>
    </row>
    <row r="3602" spans="1:15" x14ac:dyDescent="0.25">
      <c r="A3602" t="s">
        <v>11</v>
      </c>
      <c r="B3602" t="s">
        <v>14</v>
      </c>
      <c r="C3602" t="str">
        <f t="shared" si="284"/>
        <v>SW</v>
      </c>
      <c r="D3602">
        <v>2020</v>
      </c>
      <c r="E3602">
        <v>12</v>
      </c>
      <c r="F3602" t="str">
        <f t="shared" si="281"/>
        <v>2020Q1</v>
      </c>
      <c r="G3602" t="str">
        <f t="shared" si="282"/>
        <v>PROD_0072020Q1</v>
      </c>
      <c r="H3602">
        <v>10</v>
      </c>
      <c r="I3602" s="1">
        <f t="shared" si="283"/>
        <v>231200</v>
      </c>
      <c r="J3602" t="s">
        <v>21</v>
      </c>
      <c r="K3602" t="s">
        <v>14</v>
      </c>
      <c r="L3602">
        <v>2020</v>
      </c>
      <c r="M3602">
        <v>12</v>
      </c>
      <c r="N3602">
        <v>1</v>
      </c>
      <c r="O3602">
        <f t="shared" si="285"/>
        <v>1027</v>
      </c>
    </row>
    <row r="3603" spans="1:15" x14ac:dyDescent="0.25">
      <c r="A3603" t="s">
        <v>11</v>
      </c>
      <c r="B3603" t="s">
        <v>14</v>
      </c>
      <c r="C3603" t="str">
        <f t="shared" si="284"/>
        <v>SW</v>
      </c>
      <c r="D3603">
        <v>2020</v>
      </c>
      <c r="E3603">
        <v>13</v>
      </c>
      <c r="F3603" t="str">
        <f t="shared" si="281"/>
        <v>2020Q2</v>
      </c>
      <c r="G3603" t="str">
        <f t="shared" si="282"/>
        <v>PROD_0072020Q2</v>
      </c>
      <c r="H3603">
        <v>14</v>
      </c>
      <c r="I3603" s="1">
        <f t="shared" si="283"/>
        <v>323680</v>
      </c>
      <c r="J3603" t="s">
        <v>21</v>
      </c>
      <c r="K3603" t="s">
        <v>14</v>
      </c>
      <c r="L3603">
        <v>2020</v>
      </c>
      <c r="M3603">
        <v>13</v>
      </c>
      <c r="N3603">
        <v>1</v>
      </c>
      <c r="O3603">
        <f t="shared" si="285"/>
        <v>1027</v>
      </c>
    </row>
    <row r="3604" spans="1:15" x14ac:dyDescent="0.25">
      <c r="A3604" t="s">
        <v>11</v>
      </c>
      <c r="B3604" t="s">
        <v>14</v>
      </c>
      <c r="C3604" t="str">
        <f t="shared" si="284"/>
        <v>SW</v>
      </c>
      <c r="D3604">
        <v>2020</v>
      </c>
      <c r="E3604">
        <v>14</v>
      </c>
      <c r="F3604" t="str">
        <f t="shared" si="281"/>
        <v>2020Q2</v>
      </c>
      <c r="G3604" t="str">
        <f t="shared" si="282"/>
        <v>PROD_0072020Q2</v>
      </c>
      <c r="H3604">
        <v>13</v>
      </c>
      <c r="I3604" s="1">
        <f t="shared" si="283"/>
        <v>300560</v>
      </c>
      <c r="J3604" t="s">
        <v>21</v>
      </c>
      <c r="K3604" t="s">
        <v>14</v>
      </c>
      <c r="L3604">
        <v>2020</v>
      </c>
      <c r="M3604">
        <v>14</v>
      </c>
      <c r="N3604">
        <v>1</v>
      </c>
      <c r="O3604">
        <f t="shared" si="285"/>
        <v>1027</v>
      </c>
    </row>
    <row r="3605" spans="1:15" x14ac:dyDescent="0.25">
      <c r="A3605" t="s">
        <v>11</v>
      </c>
      <c r="B3605" t="s">
        <v>14</v>
      </c>
      <c r="C3605" t="str">
        <f t="shared" si="284"/>
        <v>SW</v>
      </c>
      <c r="D3605">
        <v>2020</v>
      </c>
      <c r="E3605">
        <v>15</v>
      </c>
      <c r="F3605" t="str">
        <f t="shared" si="281"/>
        <v>2020Q2</v>
      </c>
      <c r="G3605" t="str">
        <f t="shared" si="282"/>
        <v>PROD_0072020Q2</v>
      </c>
      <c r="H3605">
        <v>7</v>
      </c>
      <c r="I3605" s="1">
        <f t="shared" si="283"/>
        <v>161840</v>
      </c>
      <c r="J3605" t="s">
        <v>21</v>
      </c>
      <c r="K3605" t="s">
        <v>14</v>
      </c>
      <c r="L3605">
        <v>2020</v>
      </c>
      <c r="M3605">
        <v>15</v>
      </c>
      <c r="N3605">
        <v>1</v>
      </c>
      <c r="O3605">
        <f t="shared" si="285"/>
        <v>1027</v>
      </c>
    </row>
    <row r="3606" spans="1:15" x14ac:dyDescent="0.25">
      <c r="A3606" t="s">
        <v>11</v>
      </c>
      <c r="B3606" t="s">
        <v>14</v>
      </c>
      <c r="C3606" t="str">
        <f t="shared" si="284"/>
        <v>SW</v>
      </c>
      <c r="D3606">
        <v>2020</v>
      </c>
      <c r="E3606">
        <v>16</v>
      </c>
      <c r="F3606" t="str">
        <f t="shared" si="281"/>
        <v>2020Q2</v>
      </c>
      <c r="G3606" t="str">
        <f t="shared" si="282"/>
        <v>PROD_0072020Q2</v>
      </c>
      <c r="H3606">
        <v>18</v>
      </c>
      <c r="I3606" s="1">
        <f t="shared" si="283"/>
        <v>416160</v>
      </c>
      <c r="J3606" t="s">
        <v>21</v>
      </c>
      <c r="K3606" t="s">
        <v>14</v>
      </c>
      <c r="L3606">
        <v>2020</v>
      </c>
      <c r="M3606">
        <v>16</v>
      </c>
      <c r="N3606">
        <v>1</v>
      </c>
      <c r="O3606">
        <f t="shared" si="285"/>
        <v>1027</v>
      </c>
    </row>
    <row r="3607" spans="1:15" x14ac:dyDescent="0.25">
      <c r="A3607" t="s">
        <v>11</v>
      </c>
      <c r="B3607" t="s">
        <v>14</v>
      </c>
      <c r="C3607" t="str">
        <f t="shared" si="284"/>
        <v>SW</v>
      </c>
      <c r="D3607">
        <v>2020</v>
      </c>
      <c r="E3607">
        <v>17</v>
      </c>
      <c r="F3607" t="str">
        <f t="shared" si="281"/>
        <v>2020Q2</v>
      </c>
      <c r="G3607" t="str">
        <f t="shared" si="282"/>
        <v>PROD_0072020Q2</v>
      </c>
      <c r="H3607">
        <v>7</v>
      </c>
      <c r="I3607" s="1">
        <f t="shared" si="283"/>
        <v>161840</v>
      </c>
      <c r="J3607" t="s">
        <v>21</v>
      </c>
      <c r="K3607" t="s">
        <v>14</v>
      </c>
      <c r="L3607">
        <v>2020</v>
      </c>
      <c r="M3607">
        <v>17</v>
      </c>
      <c r="N3607">
        <v>1</v>
      </c>
      <c r="O3607">
        <f t="shared" si="285"/>
        <v>1027</v>
      </c>
    </row>
    <row r="3608" spans="1:15" x14ac:dyDescent="0.25">
      <c r="A3608" t="s">
        <v>11</v>
      </c>
      <c r="B3608" t="s">
        <v>14</v>
      </c>
      <c r="C3608" t="str">
        <f t="shared" si="284"/>
        <v>SW</v>
      </c>
      <c r="D3608">
        <v>2020</v>
      </c>
      <c r="E3608">
        <v>18</v>
      </c>
      <c r="F3608" t="str">
        <f t="shared" si="281"/>
        <v>2020Q2</v>
      </c>
      <c r="G3608" t="str">
        <f t="shared" si="282"/>
        <v>PROD_0072020Q2</v>
      </c>
      <c r="H3608">
        <v>13</v>
      </c>
      <c r="I3608" s="1">
        <f t="shared" si="283"/>
        <v>300560</v>
      </c>
      <c r="J3608" t="s">
        <v>21</v>
      </c>
      <c r="K3608" t="s">
        <v>14</v>
      </c>
      <c r="L3608">
        <v>2020</v>
      </c>
      <c r="M3608">
        <v>18</v>
      </c>
      <c r="N3608">
        <v>1</v>
      </c>
      <c r="O3608">
        <f t="shared" si="285"/>
        <v>1027</v>
      </c>
    </row>
    <row r="3609" spans="1:15" x14ac:dyDescent="0.25">
      <c r="A3609" t="s">
        <v>11</v>
      </c>
      <c r="B3609" t="s">
        <v>14</v>
      </c>
      <c r="C3609" t="str">
        <f t="shared" si="284"/>
        <v>SW</v>
      </c>
      <c r="D3609">
        <v>2020</v>
      </c>
      <c r="E3609">
        <v>19</v>
      </c>
      <c r="F3609" t="str">
        <f t="shared" si="281"/>
        <v>2020Q2</v>
      </c>
      <c r="G3609" t="str">
        <f t="shared" si="282"/>
        <v>PROD_0072020Q2</v>
      </c>
      <c r="H3609">
        <v>11</v>
      </c>
      <c r="I3609" s="1">
        <f t="shared" si="283"/>
        <v>254320</v>
      </c>
      <c r="J3609" t="s">
        <v>21</v>
      </c>
      <c r="K3609" t="s">
        <v>14</v>
      </c>
      <c r="L3609">
        <v>2020</v>
      </c>
      <c r="M3609">
        <v>19</v>
      </c>
      <c r="N3609">
        <v>1</v>
      </c>
      <c r="O3609">
        <f t="shared" si="285"/>
        <v>1027</v>
      </c>
    </row>
    <row r="3610" spans="1:15" x14ac:dyDescent="0.25">
      <c r="A3610" t="s">
        <v>11</v>
      </c>
      <c r="B3610" t="s">
        <v>14</v>
      </c>
      <c r="C3610" t="str">
        <f t="shared" si="284"/>
        <v>SW</v>
      </c>
      <c r="D3610">
        <v>2020</v>
      </c>
      <c r="E3610">
        <v>20</v>
      </c>
      <c r="F3610" t="str">
        <f t="shared" si="281"/>
        <v>2020Q2</v>
      </c>
      <c r="G3610" t="str">
        <f t="shared" si="282"/>
        <v>PROD_0072020Q2</v>
      </c>
      <c r="H3610">
        <v>8</v>
      </c>
      <c r="I3610" s="1">
        <f t="shared" si="283"/>
        <v>184960</v>
      </c>
      <c r="J3610" t="s">
        <v>21</v>
      </c>
      <c r="K3610" t="s">
        <v>14</v>
      </c>
      <c r="L3610">
        <v>2020</v>
      </c>
      <c r="M3610">
        <v>20</v>
      </c>
      <c r="N3610">
        <v>1</v>
      </c>
      <c r="O3610">
        <f t="shared" si="285"/>
        <v>1027</v>
      </c>
    </row>
    <row r="3611" spans="1:15" x14ac:dyDescent="0.25">
      <c r="A3611" t="s">
        <v>11</v>
      </c>
      <c r="B3611" t="s">
        <v>14</v>
      </c>
      <c r="C3611" t="str">
        <f t="shared" si="284"/>
        <v>SW</v>
      </c>
      <c r="D3611">
        <v>2020</v>
      </c>
      <c r="E3611">
        <v>21</v>
      </c>
      <c r="F3611" t="str">
        <f t="shared" si="281"/>
        <v>2020Q2</v>
      </c>
      <c r="G3611" t="str">
        <f t="shared" si="282"/>
        <v>PROD_0072020Q2</v>
      </c>
      <c r="H3611">
        <v>6</v>
      </c>
      <c r="I3611" s="1">
        <f t="shared" si="283"/>
        <v>138720</v>
      </c>
      <c r="J3611" t="s">
        <v>21</v>
      </c>
      <c r="K3611" t="s">
        <v>14</v>
      </c>
      <c r="L3611">
        <v>2020</v>
      </c>
      <c r="M3611">
        <v>21</v>
      </c>
      <c r="N3611">
        <v>1</v>
      </c>
      <c r="O3611">
        <f t="shared" si="285"/>
        <v>1027</v>
      </c>
    </row>
    <row r="3612" spans="1:15" x14ac:dyDescent="0.25">
      <c r="A3612" t="s">
        <v>11</v>
      </c>
      <c r="B3612" t="s">
        <v>14</v>
      </c>
      <c r="C3612" t="str">
        <f t="shared" si="284"/>
        <v>SW</v>
      </c>
      <c r="D3612">
        <v>2020</v>
      </c>
      <c r="E3612">
        <v>22</v>
      </c>
      <c r="F3612" t="str">
        <f t="shared" si="281"/>
        <v>2020Q2</v>
      </c>
      <c r="G3612" t="str">
        <f t="shared" si="282"/>
        <v>PROD_0072020Q2</v>
      </c>
      <c r="H3612">
        <v>12</v>
      </c>
      <c r="I3612" s="1">
        <f t="shared" si="283"/>
        <v>277440</v>
      </c>
      <c r="J3612" t="s">
        <v>21</v>
      </c>
      <c r="K3612" t="s">
        <v>14</v>
      </c>
      <c r="L3612">
        <v>2020</v>
      </c>
      <c r="M3612">
        <v>22</v>
      </c>
      <c r="N3612">
        <v>1</v>
      </c>
      <c r="O3612">
        <f t="shared" si="285"/>
        <v>1027</v>
      </c>
    </row>
    <row r="3613" spans="1:15" x14ac:dyDescent="0.25">
      <c r="A3613" t="s">
        <v>11</v>
      </c>
      <c r="B3613" t="s">
        <v>14</v>
      </c>
      <c r="C3613" t="str">
        <f t="shared" si="284"/>
        <v>SW</v>
      </c>
      <c r="D3613">
        <v>2020</v>
      </c>
      <c r="E3613">
        <v>23</v>
      </c>
      <c r="F3613" t="str">
        <f t="shared" si="281"/>
        <v>2020Q2</v>
      </c>
      <c r="G3613" t="str">
        <f t="shared" si="282"/>
        <v>PROD_0072020Q2</v>
      </c>
      <c r="H3613">
        <v>5</v>
      </c>
      <c r="I3613" s="1">
        <f t="shared" si="283"/>
        <v>115600</v>
      </c>
      <c r="J3613" t="s">
        <v>21</v>
      </c>
      <c r="K3613" t="s">
        <v>14</v>
      </c>
      <c r="L3613">
        <v>2020</v>
      </c>
      <c r="M3613">
        <v>23</v>
      </c>
      <c r="N3613">
        <v>1</v>
      </c>
      <c r="O3613">
        <f t="shared" si="285"/>
        <v>1027</v>
      </c>
    </row>
    <row r="3614" spans="1:15" x14ac:dyDescent="0.25">
      <c r="A3614" t="s">
        <v>11</v>
      </c>
      <c r="B3614" t="s">
        <v>14</v>
      </c>
      <c r="C3614" t="str">
        <f t="shared" si="284"/>
        <v>SW</v>
      </c>
      <c r="D3614">
        <v>2020</v>
      </c>
      <c r="E3614">
        <v>24</v>
      </c>
      <c r="F3614" t="str">
        <f t="shared" si="281"/>
        <v>2020Q2</v>
      </c>
      <c r="G3614" t="str">
        <f t="shared" si="282"/>
        <v>PROD_0072020Q2</v>
      </c>
      <c r="H3614">
        <v>11</v>
      </c>
      <c r="I3614" s="1">
        <f t="shared" si="283"/>
        <v>254320</v>
      </c>
      <c r="J3614" t="s">
        <v>21</v>
      </c>
      <c r="K3614" t="s">
        <v>14</v>
      </c>
      <c r="L3614">
        <v>2020</v>
      </c>
      <c r="M3614">
        <v>24</v>
      </c>
      <c r="N3614">
        <v>2</v>
      </c>
      <c r="O3614">
        <f t="shared" si="285"/>
        <v>2054</v>
      </c>
    </row>
    <row r="3615" spans="1:15" x14ac:dyDescent="0.25">
      <c r="A3615" t="s">
        <v>11</v>
      </c>
      <c r="B3615" t="s">
        <v>14</v>
      </c>
      <c r="C3615" t="str">
        <f t="shared" si="284"/>
        <v>SW</v>
      </c>
      <c r="D3615">
        <v>2020</v>
      </c>
      <c r="E3615">
        <v>25</v>
      </c>
      <c r="F3615" t="str">
        <f t="shared" si="281"/>
        <v>2020Q2</v>
      </c>
      <c r="G3615" t="str">
        <f t="shared" si="282"/>
        <v>PROD_0072020Q2</v>
      </c>
      <c r="H3615">
        <v>8</v>
      </c>
      <c r="I3615" s="1">
        <f t="shared" si="283"/>
        <v>184960</v>
      </c>
      <c r="J3615" t="s">
        <v>21</v>
      </c>
      <c r="K3615" t="s">
        <v>14</v>
      </c>
      <c r="L3615">
        <v>2020</v>
      </c>
      <c r="M3615">
        <v>25</v>
      </c>
      <c r="N3615">
        <v>1</v>
      </c>
      <c r="O3615">
        <f t="shared" si="285"/>
        <v>1027</v>
      </c>
    </row>
    <row r="3616" spans="1:15" x14ac:dyDescent="0.25">
      <c r="A3616" t="s">
        <v>11</v>
      </c>
      <c r="B3616" t="s">
        <v>14</v>
      </c>
      <c r="C3616" t="str">
        <f t="shared" si="284"/>
        <v>SW</v>
      </c>
      <c r="D3616">
        <v>2020</v>
      </c>
      <c r="E3616">
        <v>26</v>
      </c>
      <c r="F3616" t="str">
        <f t="shared" si="281"/>
        <v>2020Q3</v>
      </c>
      <c r="G3616" t="str">
        <f t="shared" si="282"/>
        <v>PROD_0072020Q3</v>
      </c>
      <c r="H3616">
        <v>5</v>
      </c>
      <c r="I3616" s="1">
        <f t="shared" si="283"/>
        <v>115600</v>
      </c>
      <c r="J3616" t="s">
        <v>21</v>
      </c>
      <c r="K3616" t="s">
        <v>14</v>
      </c>
      <c r="L3616">
        <v>2020</v>
      </c>
      <c r="M3616">
        <v>26</v>
      </c>
      <c r="N3616">
        <v>1</v>
      </c>
      <c r="O3616">
        <f t="shared" si="285"/>
        <v>1027</v>
      </c>
    </row>
    <row r="3617" spans="1:15" x14ac:dyDescent="0.25">
      <c r="A3617" t="s">
        <v>11</v>
      </c>
      <c r="B3617" t="s">
        <v>14</v>
      </c>
      <c r="C3617" t="str">
        <f t="shared" si="284"/>
        <v>SW</v>
      </c>
      <c r="D3617">
        <v>2020</v>
      </c>
      <c r="E3617">
        <v>27</v>
      </c>
      <c r="F3617" t="str">
        <f t="shared" si="281"/>
        <v>2020Q3</v>
      </c>
      <c r="G3617" t="str">
        <f t="shared" si="282"/>
        <v>PROD_0072020Q3</v>
      </c>
      <c r="H3617">
        <v>10</v>
      </c>
      <c r="I3617" s="1">
        <f t="shared" si="283"/>
        <v>231200</v>
      </c>
      <c r="J3617" t="s">
        <v>21</v>
      </c>
      <c r="K3617" t="s">
        <v>14</v>
      </c>
      <c r="L3617">
        <v>2020</v>
      </c>
      <c r="M3617">
        <v>27</v>
      </c>
      <c r="N3617">
        <v>1</v>
      </c>
      <c r="O3617">
        <f t="shared" si="285"/>
        <v>1027</v>
      </c>
    </row>
    <row r="3618" spans="1:15" x14ac:dyDescent="0.25">
      <c r="A3618" t="s">
        <v>11</v>
      </c>
      <c r="B3618" t="s">
        <v>14</v>
      </c>
      <c r="C3618" t="str">
        <f t="shared" si="284"/>
        <v>SW</v>
      </c>
      <c r="D3618">
        <v>2020</v>
      </c>
      <c r="E3618">
        <v>28</v>
      </c>
      <c r="F3618" t="str">
        <f t="shared" si="281"/>
        <v>2020Q3</v>
      </c>
      <c r="G3618" t="str">
        <f t="shared" si="282"/>
        <v>PROD_0072020Q3</v>
      </c>
      <c r="H3618">
        <v>5</v>
      </c>
      <c r="I3618" s="1">
        <f t="shared" si="283"/>
        <v>115600</v>
      </c>
      <c r="J3618" t="s">
        <v>21</v>
      </c>
      <c r="K3618" t="s">
        <v>14</v>
      </c>
      <c r="L3618">
        <v>2020</v>
      </c>
      <c r="M3618">
        <v>28</v>
      </c>
      <c r="N3618">
        <v>0</v>
      </c>
      <c r="O3618">
        <f t="shared" si="285"/>
        <v>0</v>
      </c>
    </row>
    <row r="3619" spans="1:15" x14ac:dyDescent="0.25">
      <c r="A3619" t="s">
        <v>11</v>
      </c>
      <c r="B3619" t="s">
        <v>14</v>
      </c>
      <c r="C3619" t="str">
        <f t="shared" si="284"/>
        <v>SW</v>
      </c>
      <c r="D3619">
        <v>2020</v>
      </c>
      <c r="E3619">
        <v>29</v>
      </c>
      <c r="F3619" t="str">
        <f t="shared" si="281"/>
        <v>2020Q3</v>
      </c>
      <c r="G3619" t="str">
        <f t="shared" si="282"/>
        <v>PROD_0072020Q3</v>
      </c>
      <c r="H3619">
        <v>11</v>
      </c>
      <c r="I3619" s="1">
        <f t="shared" si="283"/>
        <v>254320</v>
      </c>
      <c r="J3619" t="s">
        <v>21</v>
      </c>
      <c r="K3619" t="s">
        <v>14</v>
      </c>
      <c r="L3619">
        <v>2020</v>
      </c>
      <c r="M3619">
        <v>29</v>
      </c>
      <c r="N3619">
        <v>1</v>
      </c>
      <c r="O3619">
        <f t="shared" si="285"/>
        <v>1027</v>
      </c>
    </row>
    <row r="3620" spans="1:15" x14ac:dyDescent="0.25">
      <c r="A3620" t="s">
        <v>11</v>
      </c>
      <c r="B3620" t="s">
        <v>14</v>
      </c>
      <c r="C3620" t="str">
        <f t="shared" si="284"/>
        <v>SW</v>
      </c>
      <c r="D3620">
        <v>2020</v>
      </c>
      <c r="E3620">
        <v>30</v>
      </c>
      <c r="F3620" t="str">
        <f t="shared" si="281"/>
        <v>2020Q3</v>
      </c>
      <c r="G3620" t="str">
        <f t="shared" si="282"/>
        <v>PROD_0072020Q3</v>
      </c>
      <c r="H3620">
        <v>13</v>
      </c>
      <c r="I3620" s="1">
        <f t="shared" si="283"/>
        <v>300560</v>
      </c>
      <c r="J3620" t="s">
        <v>21</v>
      </c>
      <c r="K3620" t="s">
        <v>14</v>
      </c>
      <c r="L3620">
        <v>2020</v>
      </c>
      <c r="M3620">
        <v>30</v>
      </c>
      <c r="N3620">
        <v>2</v>
      </c>
      <c r="O3620">
        <f t="shared" si="285"/>
        <v>2054</v>
      </c>
    </row>
    <row r="3621" spans="1:15" x14ac:dyDescent="0.25">
      <c r="A3621" t="s">
        <v>11</v>
      </c>
      <c r="B3621" t="s">
        <v>14</v>
      </c>
      <c r="C3621" t="str">
        <f t="shared" si="284"/>
        <v>SW</v>
      </c>
      <c r="D3621">
        <v>2020</v>
      </c>
      <c r="E3621">
        <v>31</v>
      </c>
      <c r="F3621" t="str">
        <f t="shared" si="281"/>
        <v>2020Q3</v>
      </c>
      <c r="G3621" t="str">
        <f t="shared" si="282"/>
        <v>PROD_0072020Q3</v>
      </c>
      <c r="H3621">
        <v>7</v>
      </c>
      <c r="I3621" s="1">
        <f t="shared" si="283"/>
        <v>161840</v>
      </c>
      <c r="J3621" t="s">
        <v>21</v>
      </c>
      <c r="K3621" t="s">
        <v>14</v>
      </c>
      <c r="L3621">
        <v>2020</v>
      </c>
      <c r="M3621">
        <v>31</v>
      </c>
      <c r="N3621">
        <v>1</v>
      </c>
      <c r="O3621">
        <f t="shared" si="285"/>
        <v>1027</v>
      </c>
    </row>
    <row r="3622" spans="1:15" x14ac:dyDescent="0.25">
      <c r="A3622" t="s">
        <v>11</v>
      </c>
      <c r="B3622" t="s">
        <v>14</v>
      </c>
      <c r="C3622" t="str">
        <f t="shared" si="284"/>
        <v>SW</v>
      </c>
      <c r="D3622">
        <v>2020</v>
      </c>
      <c r="E3622">
        <v>32</v>
      </c>
      <c r="F3622" t="str">
        <f t="shared" si="281"/>
        <v>2020Q3</v>
      </c>
      <c r="G3622" t="str">
        <f t="shared" si="282"/>
        <v>PROD_0072020Q3</v>
      </c>
      <c r="H3622">
        <v>10</v>
      </c>
      <c r="I3622" s="1">
        <f t="shared" si="283"/>
        <v>231200</v>
      </c>
      <c r="J3622" t="s">
        <v>21</v>
      </c>
      <c r="K3622" t="s">
        <v>14</v>
      </c>
      <c r="L3622">
        <v>2020</v>
      </c>
      <c r="M3622">
        <v>32</v>
      </c>
      <c r="N3622">
        <v>2</v>
      </c>
      <c r="O3622">
        <f t="shared" si="285"/>
        <v>2054</v>
      </c>
    </row>
    <row r="3623" spans="1:15" x14ac:dyDescent="0.25">
      <c r="A3623" t="s">
        <v>11</v>
      </c>
      <c r="B3623" t="s">
        <v>14</v>
      </c>
      <c r="C3623" t="str">
        <f t="shared" si="284"/>
        <v>SW</v>
      </c>
      <c r="D3623">
        <v>2020</v>
      </c>
      <c r="E3623">
        <v>33</v>
      </c>
      <c r="F3623" t="str">
        <f t="shared" si="281"/>
        <v>2020Q3</v>
      </c>
      <c r="G3623" t="str">
        <f t="shared" si="282"/>
        <v>PROD_0072020Q3</v>
      </c>
      <c r="H3623">
        <v>11</v>
      </c>
      <c r="I3623" s="1">
        <f t="shared" si="283"/>
        <v>254320</v>
      </c>
      <c r="J3623" t="s">
        <v>21</v>
      </c>
      <c r="K3623" t="s">
        <v>14</v>
      </c>
      <c r="L3623">
        <v>2020</v>
      </c>
      <c r="M3623">
        <v>33</v>
      </c>
      <c r="N3623">
        <v>2</v>
      </c>
      <c r="O3623">
        <f t="shared" si="285"/>
        <v>2054</v>
      </c>
    </row>
    <row r="3624" spans="1:15" x14ac:dyDescent="0.25">
      <c r="A3624" t="s">
        <v>11</v>
      </c>
      <c r="B3624" t="s">
        <v>14</v>
      </c>
      <c r="C3624" t="str">
        <f t="shared" si="284"/>
        <v>SW</v>
      </c>
      <c r="D3624">
        <v>2020</v>
      </c>
      <c r="E3624">
        <v>34</v>
      </c>
      <c r="F3624" t="str">
        <f t="shared" si="281"/>
        <v>2020Q3</v>
      </c>
      <c r="G3624" t="str">
        <f t="shared" si="282"/>
        <v>PROD_0072020Q3</v>
      </c>
      <c r="H3624">
        <v>5</v>
      </c>
      <c r="I3624" s="1">
        <f t="shared" si="283"/>
        <v>115600</v>
      </c>
      <c r="J3624" t="s">
        <v>21</v>
      </c>
      <c r="K3624" t="s">
        <v>14</v>
      </c>
      <c r="L3624">
        <v>2020</v>
      </c>
      <c r="M3624">
        <v>34</v>
      </c>
      <c r="N3624">
        <v>1</v>
      </c>
      <c r="O3624">
        <f t="shared" si="285"/>
        <v>1027</v>
      </c>
    </row>
    <row r="3625" spans="1:15" x14ac:dyDescent="0.25">
      <c r="A3625" t="s">
        <v>11</v>
      </c>
      <c r="B3625" t="s">
        <v>14</v>
      </c>
      <c r="C3625" t="str">
        <f t="shared" si="284"/>
        <v>SW</v>
      </c>
      <c r="D3625">
        <v>2020</v>
      </c>
      <c r="E3625">
        <v>35</v>
      </c>
      <c r="F3625" t="str">
        <f t="shared" si="281"/>
        <v>2020Q3</v>
      </c>
      <c r="G3625" t="str">
        <f t="shared" si="282"/>
        <v>PROD_0072020Q3</v>
      </c>
      <c r="H3625">
        <v>10</v>
      </c>
      <c r="I3625" s="1">
        <f t="shared" si="283"/>
        <v>231200</v>
      </c>
      <c r="J3625" t="s">
        <v>21</v>
      </c>
      <c r="K3625" t="s">
        <v>14</v>
      </c>
      <c r="L3625">
        <v>2020</v>
      </c>
      <c r="M3625">
        <v>35</v>
      </c>
      <c r="N3625">
        <v>1</v>
      </c>
      <c r="O3625">
        <f t="shared" si="285"/>
        <v>1027</v>
      </c>
    </row>
    <row r="3626" spans="1:15" x14ac:dyDescent="0.25">
      <c r="A3626" t="s">
        <v>11</v>
      </c>
      <c r="B3626" t="s">
        <v>14</v>
      </c>
      <c r="C3626" t="str">
        <f t="shared" si="284"/>
        <v>SW</v>
      </c>
      <c r="D3626">
        <v>2020</v>
      </c>
      <c r="E3626">
        <v>36</v>
      </c>
      <c r="F3626" t="str">
        <f t="shared" si="281"/>
        <v>2020Q3</v>
      </c>
      <c r="G3626" t="str">
        <f t="shared" si="282"/>
        <v>PROD_0072020Q3</v>
      </c>
      <c r="H3626">
        <v>8</v>
      </c>
      <c r="I3626" s="1">
        <f t="shared" si="283"/>
        <v>184960</v>
      </c>
      <c r="J3626" t="s">
        <v>21</v>
      </c>
      <c r="K3626" t="s">
        <v>14</v>
      </c>
      <c r="L3626">
        <v>2020</v>
      </c>
      <c r="M3626">
        <v>36</v>
      </c>
      <c r="N3626">
        <v>1</v>
      </c>
      <c r="O3626">
        <f t="shared" si="285"/>
        <v>1027</v>
      </c>
    </row>
    <row r="3627" spans="1:15" x14ac:dyDescent="0.25">
      <c r="A3627" t="s">
        <v>11</v>
      </c>
      <c r="B3627" t="s">
        <v>14</v>
      </c>
      <c r="C3627" t="str">
        <f t="shared" si="284"/>
        <v>SW</v>
      </c>
      <c r="D3627">
        <v>2020</v>
      </c>
      <c r="E3627">
        <v>37</v>
      </c>
      <c r="F3627" t="str">
        <f t="shared" si="281"/>
        <v>2020Q3</v>
      </c>
      <c r="G3627" t="str">
        <f t="shared" si="282"/>
        <v>PROD_0072020Q3</v>
      </c>
      <c r="H3627">
        <v>9</v>
      </c>
      <c r="I3627" s="1">
        <f t="shared" si="283"/>
        <v>208080</v>
      </c>
      <c r="J3627" t="s">
        <v>21</v>
      </c>
      <c r="K3627" t="s">
        <v>14</v>
      </c>
      <c r="L3627">
        <v>2020</v>
      </c>
      <c r="M3627">
        <v>37</v>
      </c>
      <c r="N3627">
        <v>0</v>
      </c>
      <c r="O3627">
        <f t="shared" si="285"/>
        <v>0</v>
      </c>
    </row>
    <row r="3628" spans="1:15" x14ac:dyDescent="0.25">
      <c r="A3628" t="s">
        <v>11</v>
      </c>
      <c r="B3628" t="s">
        <v>14</v>
      </c>
      <c r="C3628" t="str">
        <f t="shared" si="284"/>
        <v>SW</v>
      </c>
      <c r="D3628">
        <v>2020</v>
      </c>
      <c r="E3628">
        <v>38</v>
      </c>
      <c r="F3628" t="str">
        <f t="shared" si="281"/>
        <v>2020Q3</v>
      </c>
      <c r="G3628" t="str">
        <f t="shared" si="282"/>
        <v>PROD_0072020Q3</v>
      </c>
      <c r="H3628">
        <v>11</v>
      </c>
      <c r="I3628" s="1">
        <f t="shared" si="283"/>
        <v>254320</v>
      </c>
      <c r="J3628" t="s">
        <v>21</v>
      </c>
      <c r="K3628" t="s">
        <v>14</v>
      </c>
      <c r="L3628">
        <v>2020</v>
      </c>
      <c r="M3628">
        <v>38</v>
      </c>
      <c r="N3628">
        <v>0</v>
      </c>
      <c r="O3628">
        <f t="shared" si="285"/>
        <v>0</v>
      </c>
    </row>
    <row r="3629" spans="1:15" x14ac:dyDescent="0.25">
      <c r="A3629" t="s">
        <v>11</v>
      </c>
      <c r="B3629" t="s">
        <v>14</v>
      </c>
      <c r="C3629" t="str">
        <f t="shared" si="284"/>
        <v>SW</v>
      </c>
      <c r="D3629">
        <v>2020</v>
      </c>
      <c r="E3629">
        <v>39</v>
      </c>
      <c r="F3629" t="str">
        <f t="shared" si="281"/>
        <v>2020Q4</v>
      </c>
      <c r="G3629" t="str">
        <f t="shared" si="282"/>
        <v>PROD_0072020Q4</v>
      </c>
      <c r="H3629">
        <v>10</v>
      </c>
      <c r="I3629" s="1">
        <f t="shared" si="283"/>
        <v>231200</v>
      </c>
      <c r="J3629" t="s">
        <v>21</v>
      </c>
      <c r="K3629" t="s">
        <v>14</v>
      </c>
      <c r="L3629">
        <v>2020</v>
      </c>
      <c r="M3629">
        <v>39</v>
      </c>
      <c r="N3629">
        <v>0</v>
      </c>
      <c r="O3629">
        <f t="shared" si="285"/>
        <v>0</v>
      </c>
    </row>
    <row r="3630" spans="1:15" x14ac:dyDescent="0.25">
      <c r="A3630" t="s">
        <v>11</v>
      </c>
      <c r="B3630" t="s">
        <v>14</v>
      </c>
      <c r="C3630" t="str">
        <f t="shared" si="284"/>
        <v>SW</v>
      </c>
      <c r="D3630">
        <v>2020</v>
      </c>
      <c r="E3630">
        <v>40</v>
      </c>
      <c r="F3630" t="str">
        <f t="shared" si="281"/>
        <v>2020Q4</v>
      </c>
      <c r="G3630" t="str">
        <f t="shared" si="282"/>
        <v>PROD_0072020Q4</v>
      </c>
      <c r="H3630">
        <v>4</v>
      </c>
      <c r="I3630" s="1">
        <f t="shared" si="283"/>
        <v>92480</v>
      </c>
      <c r="J3630" t="s">
        <v>21</v>
      </c>
      <c r="K3630" t="s">
        <v>14</v>
      </c>
      <c r="L3630">
        <v>2020</v>
      </c>
      <c r="M3630">
        <v>40</v>
      </c>
      <c r="N3630">
        <v>0</v>
      </c>
      <c r="O3630">
        <f t="shared" si="285"/>
        <v>0</v>
      </c>
    </row>
    <row r="3631" spans="1:15" x14ac:dyDescent="0.25">
      <c r="A3631" t="s">
        <v>11</v>
      </c>
      <c r="B3631" t="s">
        <v>14</v>
      </c>
      <c r="C3631" t="str">
        <f t="shared" si="284"/>
        <v>SW</v>
      </c>
      <c r="D3631">
        <v>2020</v>
      </c>
      <c r="E3631">
        <v>41</v>
      </c>
      <c r="F3631" t="str">
        <f t="shared" si="281"/>
        <v>2020Q4</v>
      </c>
      <c r="G3631" t="str">
        <f t="shared" si="282"/>
        <v>PROD_0072020Q4</v>
      </c>
      <c r="H3631">
        <v>13</v>
      </c>
      <c r="I3631" s="1">
        <f t="shared" si="283"/>
        <v>300560</v>
      </c>
      <c r="J3631" t="s">
        <v>21</v>
      </c>
      <c r="K3631" t="s">
        <v>14</v>
      </c>
      <c r="L3631">
        <v>2020</v>
      </c>
      <c r="M3631">
        <v>41</v>
      </c>
      <c r="N3631">
        <v>0</v>
      </c>
      <c r="O3631">
        <f t="shared" si="285"/>
        <v>0</v>
      </c>
    </row>
    <row r="3632" spans="1:15" x14ac:dyDescent="0.25">
      <c r="A3632" t="s">
        <v>11</v>
      </c>
      <c r="B3632" t="s">
        <v>14</v>
      </c>
      <c r="C3632" t="str">
        <f t="shared" si="284"/>
        <v>SW</v>
      </c>
      <c r="D3632">
        <v>2020</v>
      </c>
      <c r="E3632">
        <v>42</v>
      </c>
      <c r="F3632" t="str">
        <f t="shared" si="281"/>
        <v>2020Q4</v>
      </c>
      <c r="G3632" t="str">
        <f t="shared" si="282"/>
        <v>PROD_0072020Q4</v>
      </c>
      <c r="H3632">
        <v>5</v>
      </c>
      <c r="I3632" s="1">
        <f t="shared" si="283"/>
        <v>115600</v>
      </c>
      <c r="J3632" t="s">
        <v>21</v>
      </c>
      <c r="K3632" t="s">
        <v>14</v>
      </c>
      <c r="L3632">
        <v>2020</v>
      </c>
      <c r="M3632">
        <v>42</v>
      </c>
      <c r="N3632">
        <v>0</v>
      </c>
      <c r="O3632">
        <f t="shared" si="285"/>
        <v>0</v>
      </c>
    </row>
    <row r="3633" spans="1:15" x14ac:dyDescent="0.25">
      <c r="A3633" t="s">
        <v>11</v>
      </c>
      <c r="B3633" t="s">
        <v>14</v>
      </c>
      <c r="C3633" t="str">
        <f t="shared" si="284"/>
        <v>SW</v>
      </c>
      <c r="D3633">
        <v>2020</v>
      </c>
      <c r="E3633">
        <v>43</v>
      </c>
      <c r="F3633" t="str">
        <f t="shared" si="281"/>
        <v>2020Q4</v>
      </c>
      <c r="G3633" t="str">
        <f t="shared" si="282"/>
        <v>PROD_0072020Q4</v>
      </c>
      <c r="H3633">
        <v>21</v>
      </c>
      <c r="I3633" s="1">
        <f t="shared" si="283"/>
        <v>485520</v>
      </c>
      <c r="J3633" t="s">
        <v>21</v>
      </c>
      <c r="K3633" t="s">
        <v>14</v>
      </c>
      <c r="L3633">
        <v>2020</v>
      </c>
      <c r="M3633">
        <v>43</v>
      </c>
      <c r="N3633">
        <v>1</v>
      </c>
      <c r="O3633">
        <f t="shared" si="285"/>
        <v>1027</v>
      </c>
    </row>
    <row r="3634" spans="1:15" x14ac:dyDescent="0.25">
      <c r="A3634" t="s">
        <v>11</v>
      </c>
      <c r="B3634" t="s">
        <v>14</v>
      </c>
      <c r="C3634" t="str">
        <f t="shared" si="284"/>
        <v>SW</v>
      </c>
      <c r="D3634">
        <v>2020</v>
      </c>
      <c r="E3634">
        <v>44</v>
      </c>
      <c r="F3634" t="str">
        <f t="shared" si="281"/>
        <v>2020Q4</v>
      </c>
      <c r="G3634" t="str">
        <f t="shared" si="282"/>
        <v>PROD_0072020Q4</v>
      </c>
      <c r="H3634">
        <v>10</v>
      </c>
      <c r="I3634" s="1">
        <f t="shared" si="283"/>
        <v>231200</v>
      </c>
      <c r="J3634" t="s">
        <v>21</v>
      </c>
      <c r="K3634" t="s">
        <v>14</v>
      </c>
      <c r="L3634">
        <v>2020</v>
      </c>
      <c r="M3634">
        <v>44</v>
      </c>
      <c r="N3634">
        <v>0</v>
      </c>
      <c r="O3634">
        <f t="shared" si="285"/>
        <v>0</v>
      </c>
    </row>
    <row r="3635" spans="1:15" x14ac:dyDescent="0.25">
      <c r="A3635" t="s">
        <v>11</v>
      </c>
      <c r="B3635" t="s">
        <v>14</v>
      </c>
      <c r="C3635" t="str">
        <f t="shared" si="284"/>
        <v>SW</v>
      </c>
      <c r="D3635">
        <v>2020</v>
      </c>
      <c r="E3635">
        <v>45</v>
      </c>
      <c r="F3635" t="str">
        <f t="shared" si="281"/>
        <v>2020Q4</v>
      </c>
      <c r="G3635" t="str">
        <f t="shared" si="282"/>
        <v>PROD_0072020Q4</v>
      </c>
      <c r="H3635">
        <v>6</v>
      </c>
      <c r="I3635" s="1">
        <f t="shared" si="283"/>
        <v>138720</v>
      </c>
      <c r="J3635" t="s">
        <v>21</v>
      </c>
      <c r="K3635" t="s">
        <v>14</v>
      </c>
      <c r="L3635">
        <v>2020</v>
      </c>
      <c r="M3635">
        <v>45</v>
      </c>
      <c r="N3635">
        <v>0</v>
      </c>
      <c r="O3635">
        <f t="shared" si="285"/>
        <v>0</v>
      </c>
    </row>
    <row r="3636" spans="1:15" x14ac:dyDescent="0.25">
      <c r="A3636" t="s">
        <v>11</v>
      </c>
      <c r="B3636" t="s">
        <v>14</v>
      </c>
      <c r="C3636" t="str">
        <f t="shared" si="284"/>
        <v>SW</v>
      </c>
      <c r="D3636">
        <v>2020</v>
      </c>
      <c r="E3636">
        <v>46</v>
      </c>
      <c r="F3636" t="str">
        <f t="shared" si="281"/>
        <v>2020Q4</v>
      </c>
      <c r="G3636" t="str">
        <f t="shared" si="282"/>
        <v>PROD_0072020Q4</v>
      </c>
      <c r="H3636">
        <v>7</v>
      </c>
      <c r="I3636" s="1">
        <f t="shared" si="283"/>
        <v>161840</v>
      </c>
      <c r="J3636" t="s">
        <v>21</v>
      </c>
      <c r="K3636" t="s">
        <v>14</v>
      </c>
      <c r="L3636">
        <v>2020</v>
      </c>
      <c r="M3636">
        <v>46</v>
      </c>
      <c r="N3636">
        <v>0</v>
      </c>
      <c r="O3636">
        <f t="shared" si="285"/>
        <v>0</v>
      </c>
    </row>
    <row r="3637" spans="1:15" x14ac:dyDescent="0.25">
      <c r="A3637" t="s">
        <v>11</v>
      </c>
      <c r="B3637" t="s">
        <v>14</v>
      </c>
      <c r="C3637" t="str">
        <f t="shared" si="284"/>
        <v>SW</v>
      </c>
      <c r="D3637">
        <v>2020</v>
      </c>
      <c r="E3637">
        <v>47</v>
      </c>
      <c r="F3637" t="str">
        <f t="shared" si="281"/>
        <v>2020Q4</v>
      </c>
      <c r="G3637" t="str">
        <f t="shared" si="282"/>
        <v>PROD_0072020Q4</v>
      </c>
      <c r="H3637">
        <v>4</v>
      </c>
      <c r="I3637" s="1">
        <f t="shared" si="283"/>
        <v>92480</v>
      </c>
      <c r="J3637" t="s">
        <v>21</v>
      </c>
      <c r="K3637" t="s">
        <v>14</v>
      </c>
      <c r="L3637">
        <v>2020</v>
      </c>
      <c r="M3637">
        <v>47</v>
      </c>
      <c r="N3637">
        <v>0</v>
      </c>
      <c r="O3637">
        <f t="shared" si="285"/>
        <v>0</v>
      </c>
    </row>
    <row r="3638" spans="1:15" x14ac:dyDescent="0.25">
      <c r="A3638" t="s">
        <v>11</v>
      </c>
      <c r="B3638" t="s">
        <v>14</v>
      </c>
      <c r="C3638" t="str">
        <f t="shared" si="284"/>
        <v>SW</v>
      </c>
      <c r="D3638">
        <v>2020</v>
      </c>
      <c r="E3638">
        <v>48</v>
      </c>
      <c r="F3638" t="str">
        <f t="shared" si="281"/>
        <v>2020Q4</v>
      </c>
      <c r="G3638" t="str">
        <f t="shared" si="282"/>
        <v>PROD_0072020Q4</v>
      </c>
      <c r="H3638">
        <v>8</v>
      </c>
      <c r="I3638" s="1">
        <f t="shared" si="283"/>
        <v>184960</v>
      </c>
      <c r="J3638" t="s">
        <v>21</v>
      </c>
      <c r="K3638" t="s">
        <v>14</v>
      </c>
      <c r="L3638">
        <v>2020</v>
      </c>
      <c r="M3638">
        <v>48</v>
      </c>
      <c r="N3638">
        <v>0</v>
      </c>
      <c r="O3638">
        <f t="shared" si="285"/>
        <v>0</v>
      </c>
    </row>
    <row r="3639" spans="1:15" x14ac:dyDescent="0.25">
      <c r="A3639" t="s">
        <v>11</v>
      </c>
      <c r="B3639" t="s">
        <v>14</v>
      </c>
      <c r="C3639" t="str">
        <f t="shared" si="284"/>
        <v>SW</v>
      </c>
      <c r="D3639">
        <v>2020</v>
      </c>
      <c r="E3639">
        <v>49</v>
      </c>
      <c r="F3639" t="str">
        <f t="shared" si="281"/>
        <v>2020Q4</v>
      </c>
      <c r="G3639" t="str">
        <f t="shared" si="282"/>
        <v>PROD_0072020Q4</v>
      </c>
      <c r="H3639">
        <v>16</v>
      </c>
      <c r="I3639" s="1">
        <f t="shared" si="283"/>
        <v>369920</v>
      </c>
      <c r="J3639" t="s">
        <v>21</v>
      </c>
      <c r="K3639" t="s">
        <v>14</v>
      </c>
      <c r="L3639">
        <v>2020</v>
      </c>
      <c r="M3639">
        <v>49</v>
      </c>
      <c r="N3639">
        <v>1</v>
      </c>
      <c r="O3639">
        <f t="shared" si="285"/>
        <v>1027</v>
      </c>
    </row>
    <row r="3640" spans="1:15" x14ac:dyDescent="0.25">
      <c r="A3640" t="s">
        <v>11</v>
      </c>
      <c r="B3640" t="s">
        <v>14</v>
      </c>
      <c r="C3640" t="str">
        <f t="shared" si="284"/>
        <v>SW</v>
      </c>
      <c r="D3640">
        <v>2020</v>
      </c>
      <c r="E3640">
        <v>50</v>
      </c>
      <c r="F3640" t="str">
        <f t="shared" si="281"/>
        <v>2020Q4</v>
      </c>
      <c r="G3640" t="str">
        <f t="shared" si="282"/>
        <v>PROD_0072020Q4</v>
      </c>
      <c r="H3640">
        <v>5</v>
      </c>
      <c r="I3640" s="1">
        <f t="shared" si="283"/>
        <v>115600</v>
      </c>
      <c r="J3640" t="s">
        <v>21</v>
      </c>
      <c r="K3640" t="s">
        <v>14</v>
      </c>
      <c r="L3640">
        <v>2020</v>
      </c>
      <c r="M3640">
        <v>50</v>
      </c>
      <c r="N3640">
        <v>0</v>
      </c>
      <c r="O3640">
        <f t="shared" si="285"/>
        <v>0</v>
      </c>
    </row>
    <row r="3641" spans="1:15" x14ac:dyDescent="0.25">
      <c r="A3641" t="s">
        <v>11</v>
      </c>
      <c r="B3641" t="s">
        <v>14</v>
      </c>
      <c r="C3641" t="str">
        <f t="shared" si="284"/>
        <v>SW</v>
      </c>
      <c r="D3641">
        <v>2020</v>
      </c>
      <c r="E3641">
        <v>51</v>
      </c>
      <c r="F3641" t="str">
        <f t="shared" si="281"/>
        <v>2020Q4</v>
      </c>
      <c r="G3641" t="str">
        <f t="shared" si="282"/>
        <v>PROD_0072020Q4</v>
      </c>
      <c r="H3641">
        <v>11</v>
      </c>
      <c r="I3641" s="1">
        <f t="shared" si="283"/>
        <v>254320</v>
      </c>
      <c r="J3641" t="s">
        <v>21</v>
      </c>
      <c r="K3641" t="s">
        <v>14</v>
      </c>
      <c r="L3641">
        <v>2020</v>
      </c>
      <c r="M3641">
        <v>51</v>
      </c>
      <c r="N3641">
        <v>1</v>
      </c>
      <c r="O3641">
        <f t="shared" si="285"/>
        <v>1027</v>
      </c>
    </row>
    <row r="3642" spans="1:15" x14ac:dyDescent="0.25">
      <c r="A3642" t="s">
        <v>12</v>
      </c>
      <c r="B3642" t="s">
        <v>10</v>
      </c>
      <c r="C3642" t="str">
        <f t="shared" si="284"/>
        <v>NW</v>
      </c>
      <c r="D3642">
        <v>2019</v>
      </c>
      <c r="E3642">
        <v>0</v>
      </c>
      <c r="F3642" t="str">
        <f t="shared" si="281"/>
        <v>2019Q1</v>
      </c>
      <c r="G3642" t="str">
        <f t="shared" si="282"/>
        <v>PROD_0082019Q1</v>
      </c>
      <c r="H3642">
        <v>10</v>
      </c>
      <c r="I3642" s="1">
        <f t="shared" si="283"/>
        <v>115890</v>
      </c>
      <c r="J3642" t="s">
        <v>22</v>
      </c>
      <c r="K3642" t="s">
        <v>10</v>
      </c>
      <c r="L3642">
        <v>2019</v>
      </c>
      <c r="M3642">
        <v>0</v>
      </c>
      <c r="N3642">
        <v>1</v>
      </c>
      <c r="O3642">
        <f t="shared" si="285"/>
        <v>843</v>
      </c>
    </row>
    <row r="3643" spans="1:15" x14ac:dyDescent="0.25">
      <c r="A3643" t="s">
        <v>12</v>
      </c>
      <c r="B3643" t="s">
        <v>10</v>
      </c>
      <c r="C3643" t="str">
        <f t="shared" si="284"/>
        <v>NW</v>
      </c>
      <c r="D3643">
        <v>2019</v>
      </c>
      <c r="E3643">
        <v>1</v>
      </c>
      <c r="F3643" t="str">
        <f t="shared" si="281"/>
        <v>2019Q1</v>
      </c>
      <c r="G3643" t="str">
        <f t="shared" si="282"/>
        <v>PROD_0082019Q1</v>
      </c>
      <c r="H3643">
        <v>10</v>
      </c>
      <c r="I3643" s="1">
        <f t="shared" si="283"/>
        <v>115890</v>
      </c>
      <c r="J3643" t="s">
        <v>22</v>
      </c>
      <c r="K3643" t="s">
        <v>10</v>
      </c>
      <c r="L3643">
        <v>2019</v>
      </c>
      <c r="M3643">
        <v>1</v>
      </c>
      <c r="N3643">
        <v>1</v>
      </c>
      <c r="O3643">
        <f t="shared" si="285"/>
        <v>843</v>
      </c>
    </row>
    <row r="3644" spans="1:15" x14ac:dyDescent="0.25">
      <c r="A3644" t="s">
        <v>12</v>
      </c>
      <c r="B3644" t="s">
        <v>10</v>
      </c>
      <c r="C3644" t="str">
        <f t="shared" si="284"/>
        <v>NW</v>
      </c>
      <c r="D3644">
        <v>2019</v>
      </c>
      <c r="E3644">
        <v>2</v>
      </c>
      <c r="F3644" t="str">
        <f t="shared" si="281"/>
        <v>2019Q1</v>
      </c>
      <c r="G3644" t="str">
        <f t="shared" si="282"/>
        <v>PROD_0082019Q1</v>
      </c>
      <c r="H3644">
        <v>10</v>
      </c>
      <c r="I3644" s="1">
        <f t="shared" si="283"/>
        <v>115890</v>
      </c>
      <c r="J3644" t="s">
        <v>22</v>
      </c>
      <c r="K3644" t="s">
        <v>10</v>
      </c>
      <c r="L3644">
        <v>2019</v>
      </c>
      <c r="M3644">
        <v>2</v>
      </c>
      <c r="N3644">
        <v>1</v>
      </c>
      <c r="O3644">
        <f t="shared" si="285"/>
        <v>843</v>
      </c>
    </row>
    <row r="3645" spans="1:15" x14ac:dyDescent="0.25">
      <c r="A3645" t="s">
        <v>12</v>
      </c>
      <c r="B3645" t="s">
        <v>10</v>
      </c>
      <c r="C3645" t="str">
        <f t="shared" si="284"/>
        <v>NW</v>
      </c>
      <c r="D3645">
        <v>2019</v>
      </c>
      <c r="E3645">
        <v>3</v>
      </c>
      <c r="F3645" t="str">
        <f t="shared" si="281"/>
        <v>2019Q1</v>
      </c>
      <c r="G3645" t="str">
        <f t="shared" si="282"/>
        <v>PROD_0082019Q1</v>
      </c>
      <c r="H3645">
        <v>11</v>
      </c>
      <c r="I3645" s="1">
        <f t="shared" si="283"/>
        <v>127479</v>
      </c>
      <c r="J3645" t="s">
        <v>22</v>
      </c>
      <c r="K3645" t="s">
        <v>10</v>
      </c>
      <c r="L3645">
        <v>2019</v>
      </c>
      <c r="M3645">
        <v>3</v>
      </c>
      <c r="N3645">
        <v>2</v>
      </c>
      <c r="O3645">
        <f t="shared" si="285"/>
        <v>1686</v>
      </c>
    </row>
    <row r="3646" spans="1:15" x14ac:dyDescent="0.25">
      <c r="A3646" t="s">
        <v>12</v>
      </c>
      <c r="B3646" t="s">
        <v>10</v>
      </c>
      <c r="C3646" t="str">
        <f t="shared" si="284"/>
        <v>NW</v>
      </c>
      <c r="D3646">
        <v>2019</v>
      </c>
      <c r="E3646">
        <v>4</v>
      </c>
      <c r="F3646" t="str">
        <f t="shared" si="281"/>
        <v>2019Q1</v>
      </c>
      <c r="G3646" t="str">
        <f t="shared" si="282"/>
        <v>PROD_0082019Q1</v>
      </c>
      <c r="H3646">
        <v>11</v>
      </c>
      <c r="I3646" s="1">
        <f t="shared" si="283"/>
        <v>127479</v>
      </c>
      <c r="J3646" t="s">
        <v>22</v>
      </c>
      <c r="K3646" t="s">
        <v>10</v>
      </c>
      <c r="L3646">
        <v>2019</v>
      </c>
      <c r="M3646">
        <v>4</v>
      </c>
      <c r="N3646">
        <v>2</v>
      </c>
      <c r="O3646">
        <f t="shared" si="285"/>
        <v>1686</v>
      </c>
    </row>
    <row r="3647" spans="1:15" x14ac:dyDescent="0.25">
      <c r="A3647" t="s">
        <v>12</v>
      </c>
      <c r="B3647" t="s">
        <v>10</v>
      </c>
      <c r="C3647" t="str">
        <f t="shared" si="284"/>
        <v>NW</v>
      </c>
      <c r="D3647">
        <v>2019</v>
      </c>
      <c r="E3647">
        <v>5</v>
      </c>
      <c r="F3647" t="str">
        <f t="shared" si="281"/>
        <v>2019Q1</v>
      </c>
      <c r="G3647" t="str">
        <f t="shared" si="282"/>
        <v>PROD_0082019Q1</v>
      </c>
      <c r="H3647">
        <v>11</v>
      </c>
      <c r="I3647" s="1">
        <f t="shared" si="283"/>
        <v>127479</v>
      </c>
      <c r="J3647" t="s">
        <v>22</v>
      </c>
      <c r="K3647" t="s">
        <v>10</v>
      </c>
      <c r="L3647">
        <v>2019</v>
      </c>
      <c r="M3647">
        <v>5</v>
      </c>
      <c r="N3647">
        <v>2</v>
      </c>
      <c r="O3647">
        <f t="shared" si="285"/>
        <v>1686</v>
      </c>
    </row>
    <row r="3648" spans="1:15" x14ac:dyDescent="0.25">
      <c r="A3648" t="s">
        <v>12</v>
      </c>
      <c r="B3648" t="s">
        <v>10</v>
      </c>
      <c r="C3648" t="str">
        <f t="shared" si="284"/>
        <v>NW</v>
      </c>
      <c r="D3648">
        <v>2019</v>
      </c>
      <c r="E3648">
        <v>6</v>
      </c>
      <c r="F3648" t="str">
        <f t="shared" si="281"/>
        <v>2019Q1</v>
      </c>
      <c r="G3648" t="str">
        <f t="shared" si="282"/>
        <v>PROD_0082019Q1</v>
      </c>
      <c r="H3648">
        <v>15</v>
      </c>
      <c r="I3648" s="1">
        <f t="shared" si="283"/>
        <v>173835</v>
      </c>
      <c r="J3648" t="s">
        <v>22</v>
      </c>
      <c r="K3648" t="s">
        <v>10</v>
      </c>
      <c r="L3648">
        <v>2019</v>
      </c>
      <c r="M3648">
        <v>6</v>
      </c>
      <c r="N3648">
        <v>2</v>
      </c>
      <c r="O3648">
        <f t="shared" si="285"/>
        <v>1686</v>
      </c>
    </row>
    <row r="3649" spans="1:15" x14ac:dyDescent="0.25">
      <c r="A3649" t="s">
        <v>12</v>
      </c>
      <c r="B3649" t="s">
        <v>10</v>
      </c>
      <c r="C3649" t="str">
        <f t="shared" si="284"/>
        <v>NW</v>
      </c>
      <c r="D3649">
        <v>2019</v>
      </c>
      <c r="E3649">
        <v>7</v>
      </c>
      <c r="F3649" t="str">
        <f t="shared" si="281"/>
        <v>2019Q1</v>
      </c>
      <c r="G3649" t="str">
        <f t="shared" si="282"/>
        <v>PROD_0082019Q1</v>
      </c>
      <c r="H3649">
        <v>14</v>
      </c>
      <c r="I3649" s="1">
        <f t="shared" si="283"/>
        <v>162246</v>
      </c>
      <c r="J3649" t="s">
        <v>22</v>
      </c>
      <c r="K3649" t="s">
        <v>10</v>
      </c>
      <c r="L3649">
        <v>2019</v>
      </c>
      <c r="M3649">
        <v>7</v>
      </c>
      <c r="N3649">
        <v>2</v>
      </c>
      <c r="O3649">
        <f t="shared" si="285"/>
        <v>1686</v>
      </c>
    </row>
    <row r="3650" spans="1:15" x14ac:dyDescent="0.25">
      <c r="A3650" t="s">
        <v>12</v>
      </c>
      <c r="B3650" t="s">
        <v>10</v>
      </c>
      <c r="C3650" t="str">
        <f t="shared" si="284"/>
        <v>NW</v>
      </c>
      <c r="D3650">
        <v>2019</v>
      </c>
      <c r="E3650">
        <v>8</v>
      </c>
      <c r="F3650" t="str">
        <f t="shared" ref="F3650:F3713" si="286">CONCATENATE(D3650,"Q",IF(E3650&gt;=39,4,IF(E3650&gt;=26,3,IF(E3650&gt;=13,2,IF(E3650&gt;=0,1)))))</f>
        <v>2019Q1</v>
      </c>
      <c r="G3650" t="str">
        <f t="shared" ref="G3650:G3713" si="287">CONCATENATE(A3650,D3650,"Q",IF(E3650&gt;=39,4,IF(E3650&gt;=26,3,IF(E3650&gt;=13,2,IF(E3650&gt;=0,1)))))</f>
        <v>PROD_0082019Q1</v>
      </c>
      <c r="H3650">
        <v>20</v>
      </c>
      <c r="I3650" s="1">
        <f t="shared" ref="I3650:I3713" si="288">H3650*(VLOOKUP(G3650,S$2:T$65,2,0))</f>
        <v>231780</v>
      </c>
      <c r="J3650" t="s">
        <v>22</v>
      </c>
      <c r="K3650" t="s">
        <v>10</v>
      </c>
      <c r="L3650">
        <v>2019</v>
      </c>
      <c r="M3650">
        <v>8</v>
      </c>
      <c r="N3650">
        <v>2</v>
      </c>
      <c r="O3650">
        <f t="shared" si="285"/>
        <v>1686</v>
      </c>
    </row>
    <row r="3651" spans="1:15" x14ac:dyDescent="0.25">
      <c r="A3651" t="s">
        <v>12</v>
      </c>
      <c r="B3651" t="s">
        <v>10</v>
      </c>
      <c r="C3651" t="str">
        <f t="shared" ref="C3651:C3714" si="289">VLOOKUP(B3651,$V$14:$Y$18,2,FALSE)</f>
        <v>NW</v>
      </c>
      <c r="D3651">
        <v>2019</v>
      </c>
      <c r="E3651">
        <v>9</v>
      </c>
      <c r="F3651" t="str">
        <f t="shared" si="286"/>
        <v>2019Q1</v>
      </c>
      <c r="G3651" t="str">
        <f t="shared" si="287"/>
        <v>PROD_0082019Q1</v>
      </c>
      <c r="H3651">
        <v>16</v>
      </c>
      <c r="I3651" s="1">
        <f t="shared" si="288"/>
        <v>185424</v>
      </c>
      <c r="J3651" t="s">
        <v>22</v>
      </c>
      <c r="K3651" t="s">
        <v>10</v>
      </c>
      <c r="L3651">
        <v>2019</v>
      </c>
      <c r="M3651">
        <v>9</v>
      </c>
      <c r="N3651">
        <v>1</v>
      </c>
      <c r="O3651">
        <f t="shared" ref="O3651:O3714" si="290">N3651*(VLOOKUP(J3651,$V$2:$W$9,2,0))</f>
        <v>843</v>
      </c>
    </row>
    <row r="3652" spans="1:15" x14ac:dyDescent="0.25">
      <c r="A3652" t="s">
        <v>12</v>
      </c>
      <c r="B3652" t="s">
        <v>10</v>
      </c>
      <c r="C3652" t="str">
        <f t="shared" si="289"/>
        <v>NW</v>
      </c>
      <c r="D3652">
        <v>2019</v>
      </c>
      <c r="E3652">
        <v>10</v>
      </c>
      <c r="F3652" t="str">
        <f t="shared" si="286"/>
        <v>2019Q1</v>
      </c>
      <c r="G3652" t="str">
        <f t="shared" si="287"/>
        <v>PROD_0082019Q1</v>
      </c>
      <c r="H3652">
        <v>5</v>
      </c>
      <c r="I3652" s="1">
        <f t="shared" si="288"/>
        <v>57945</v>
      </c>
      <c r="J3652" t="s">
        <v>22</v>
      </c>
      <c r="K3652" t="s">
        <v>10</v>
      </c>
      <c r="L3652">
        <v>2019</v>
      </c>
      <c r="M3652">
        <v>10</v>
      </c>
      <c r="N3652">
        <v>0</v>
      </c>
      <c r="O3652">
        <f t="shared" si="290"/>
        <v>0</v>
      </c>
    </row>
    <row r="3653" spans="1:15" x14ac:dyDescent="0.25">
      <c r="A3653" t="s">
        <v>12</v>
      </c>
      <c r="B3653" t="s">
        <v>10</v>
      </c>
      <c r="C3653" t="str">
        <f t="shared" si="289"/>
        <v>NW</v>
      </c>
      <c r="D3653">
        <v>2019</v>
      </c>
      <c r="E3653">
        <v>11</v>
      </c>
      <c r="F3653" t="str">
        <f t="shared" si="286"/>
        <v>2019Q1</v>
      </c>
      <c r="G3653" t="str">
        <f t="shared" si="287"/>
        <v>PROD_0082019Q1</v>
      </c>
      <c r="H3653">
        <v>16</v>
      </c>
      <c r="I3653" s="1">
        <f t="shared" si="288"/>
        <v>185424</v>
      </c>
      <c r="J3653" t="s">
        <v>22</v>
      </c>
      <c r="K3653" t="s">
        <v>10</v>
      </c>
      <c r="L3653">
        <v>2019</v>
      </c>
      <c r="M3653">
        <v>11</v>
      </c>
      <c r="N3653">
        <v>0</v>
      </c>
      <c r="O3653">
        <f t="shared" si="290"/>
        <v>0</v>
      </c>
    </row>
    <row r="3654" spans="1:15" x14ac:dyDescent="0.25">
      <c r="A3654" t="s">
        <v>12</v>
      </c>
      <c r="B3654" t="s">
        <v>10</v>
      </c>
      <c r="C3654" t="str">
        <f t="shared" si="289"/>
        <v>NW</v>
      </c>
      <c r="D3654">
        <v>2019</v>
      </c>
      <c r="E3654">
        <v>12</v>
      </c>
      <c r="F3654" t="str">
        <f t="shared" si="286"/>
        <v>2019Q1</v>
      </c>
      <c r="G3654" t="str">
        <f t="shared" si="287"/>
        <v>PROD_0082019Q1</v>
      </c>
      <c r="H3654">
        <v>18</v>
      </c>
      <c r="I3654" s="1">
        <f t="shared" si="288"/>
        <v>208602</v>
      </c>
      <c r="J3654" t="s">
        <v>22</v>
      </c>
      <c r="K3654" t="s">
        <v>10</v>
      </c>
      <c r="L3654">
        <v>2019</v>
      </c>
      <c r="M3654">
        <v>12</v>
      </c>
      <c r="N3654">
        <v>0</v>
      </c>
      <c r="O3654">
        <f t="shared" si="290"/>
        <v>0</v>
      </c>
    </row>
    <row r="3655" spans="1:15" x14ac:dyDescent="0.25">
      <c r="A3655" t="s">
        <v>12</v>
      </c>
      <c r="B3655" t="s">
        <v>10</v>
      </c>
      <c r="C3655" t="str">
        <f t="shared" si="289"/>
        <v>NW</v>
      </c>
      <c r="D3655">
        <v>2019</v>
      </c>
      <c r="E3655">
        <v>13</v>
      </c>
      <c r="F3655" t="str">
        <f t="shared" si="286"/>
        <v>2019Q2</v>
      </c>
      <c r="G3655" t="str">
        <f t="shared" si="287"/>
        <v>PROD_0082019Q2</v>
      </c>
      <c r="H3655">
        <v>17</v>
      </c>
      <c r="I3655" s="1">
        <f t="shared" si="288"/>
        <v>197013</v>
      </c>
      <c r="J3655" t="s">
        <v>22</v>
      </c>
      <c r="K3655" t="s">
        <v>10</v>
      </c>
      <c r="L3655">
        <v>2019</v>
      </c>
      <c r="M3655">
        <v>13</v>
      </c>
      <c r="N3655">
        <v>0</v>
      </c>
      <c r="O3655">
        <f t="shared" si="290"/>
        <v>0</v>
      </c>
    </row>
    <row r="3656" spans="1:15" x14ac:dyDescent="0.25">
      <c r="A3656" t="s">
        <v>12</v>
      </c>
      <c r="B3656" t="s">
        <v>10</v>
      </c>
      <c r="C3656" t="str">
        <f t="shared" si="289"/>
        <v>NW</v>
      </c>
      <c r="D3656">
        <v>2019</v>
      </c>
      <c r="E3656">
        <v>14</v>
      </c>
      <c r="F3656" t="str">
        <f t="shared" si="286"/>
        <v>2019Q2</v>
      </c>
      <c r="G3656" t="str">
        <f t="shared" si="287"/>
        <v>PROD_0082019Q2</v>
      </c>
      <c r="H3656">
        <v>19</v>
      </c>
      <c r="I3656" s="1">
        <f t="shared" si="288"/>
        <v>220191</v>
      </c>
      <c r="J3656" t="s">
        <v>22</v>
      </c>
      <c r="K3656" t="s">
        <v>10</v>
      </c>
      <c r="L3656">
        <v>2019</v>
      </c>
      <c r="M3656">
        <v>14</v>
      </c>
      <c r="N3656">
        <v>1</v>
      </c>
      <c r="O3656">
        <f t="shared" si="290"/>
        <v>843</v>
      </c>
    </row>
    <row r="3657" spans="1:15" x14ac:dyDescent="0.25">
      <c r="A3657" t="s">
        <v>12</v>
      </c>
      <c r="B3657" t="s">
        <v>10</v>
      </c>
      <c r="C3657" t="str">
        <f t="shared" si="289"/>
        <v>NW</v>
      </c>
      <c r="D3657">
        <v>2019</v>
      </c>
      <c r="E3657">
        <v>15</v>
      </c>
      <c r="F3657" t="str">
        <f t="shared" si="286"/>
        <v>2019Q2</v>
      </c>
      <c r="G3657" t="str">
        <f t="shared" si="287"/>
        <v>PROD_0082019Q2</v>
      </c>
      <c r="H3657">
        <v>20</v>
      </c>
      <c r="I3657" s="1">
        <f t="shared" si="288"/>
        <v>231780</v>
      </c>
      <c r="J3657" t="s">
        <v>22</v>
      </c>
      <c r="K3657" t="s">
        <v>10</v>
      </c>
      <c r="L3657">
        <v>2019</v>
      </c>
      <c r="M3657">
        <v>15</v>
      </c>
      <c r="N3657">
        <v>2</v>
      </c>
      <c r="O3657">
        <f t="shared" si="290"/>
        <v>1686</v>
      </c>
    </row>
    <row r="3658" spans="1:15" x14ac:dyDescent="0.25">
      <c r="A3658" t="s">
        <v>12</v>
      </c>
      <c r="B3658" t="s">
        <v>10</v>
      </c>
      <c r="C3658" t="str">
        <f t="shared" si="289"/>
        <v>NW</v>
      </c>
      <c r="D3658">
        <v>2019</v>
      </c>
      <c r="E3658">
        <v>16</v>
      </c>
      <c r="F3658" t="str">
        <f t="shared" si="286"/>
        <v>2019Q2</v>
      </c>
      <c r="G3658" t="str">
        <f t="shared" si="287"/>
        <v>PROD_0082019Q2</v>
      </c>
      <c r="H3658">
        <v>17</v>
      </c>
      <c r="I3658" s="1">
        <f t="shared" si="288"/>
        <v>197013</v>
      </c>
      <c r="J3658" t="s">
        <v>22</v>
      </c>
      <c r="K3658" t="s">
        <v>10</v>
      </c>
      <c r="L3658">
        <v>2019</v>
      </c>
      <c r="M3658">
        <v>16</v>
      </c>
      <c r="N3658">
        <v>2</v>
      </c>
      <c r="O3658">
        <f t="shared" si="290"/>
        <v>1686</v>
      </c>
    </row>
    <row r="3659" spans="1:15" x14ac:dyDescent="0.25">
      <c r="A3659" t="s">
        <v>12</v>
      </c>
      <c r="B3659" t="s">
        <v>10</v>
      </c>
      <c r="C3659" t="str">
        <f t="shared" si="289"/>
        <v>NW</v>
      </c>
      <c r="D3659">
        <v>2019</v>
      </c>
      <c r="E3659">
        <v>17</v>
      </c>
      <c r="F3659" t="str">
        <f t="shared" si="286"/>
        <v>2019Q2</v>
      </c>
      <c r="G3659" t="str">
        <f t="shared" si="287"/>
        <v>PROD_0082019Q2</v>
      </c>
      <c r="H3659">
        <v>15</v>
      </c>
      <c r="I3659" s="1">
        <f t="shared" si="288"/>
        <v>173835</v>
      </c>
      <c r="J3659" t="s">
        <v>22</v>
      </c>
      <c r="K3659" t="s">
        <v>10</v>
      </c>
      <c r="L3659">
        <v>2019</v>
      </c>
      <c r="M3659">
        <v>17</v>
      </c>
      <c r="N3659">
        <v>1</v>
      </c>
      <c r="O3659">
        <f t="shared" si="290"/>
        <v>843</v>
      </c>
    </row>
    <row r="3660" spans="1:15" x14ac:dyDescent="0.25">
      <c r="A3660" t="s">
        <v>12</v>
      </c>
      <c r="B3660" t="s">
        <v>10</v>
      </c>
      <c r="C3660" t="str">
        <f t="shared" si="289"/>
        <v>NW</v>
      </c>
      <c r="D3660">
        <v>2019</v>
      </c>
      <c r="E3660">
        <v>18</v>
      </c>
      <c r="F3660" t="str">
        <f t="shared" si="286"/>
        <v>2019Q2</v>
      </c>
      <c r="G3660" t="str">
        <f t="shared" si="287"/>
        <v>PROD_0082019Q2</v>
      </c>
      <c r="H3660">
        <v>12</v>
      </c>
      <c r="I3660" s="1">
        <f t="shared" si="288"/>
        <v>139068</v>
      </c>
      <c r="J3660" t="s">
        <v>22</v>
      </c>
      <c r="K3660" t="s">
        <v>10</v>
      </c>
      <c r="L3660">
        <v>2019</v>
      </c>
      <c r="M3660">
        <v>18</v>
      </c>
      <c r="N3660">
        <v>1</v>
      </c>
      <c r="O3660">
        <f t="shared" si="290"/>
        <v>843</v>
      </c>
    </row>
    <row r="3661" spans="1:15" x14ac:dyDescent="0.25">
      <c r="A3661" t="s">
        <v>12</v>
      </c>
      <c r="B3661" t="s">
        <v>10</v>
      </c>
      <c r="C3661" t="str">
        <f t="shared" si="289"/>
        <v>NW</v>
      </c>
      <c r="D3661">
        <v>2019</v>
      </c>
      <c r="E3661">
        <v>19</v>
      </c>
      <c r="F3661" t="str">
        <f t="shared" si="286"/>
        <v>2019Q2</v>
      </c>
      <c r="G3661" t="str">
        <f t="shared" si="287"/>
        <v>PROD_0082019Q2</v>
      </c>
      <c r="H3661">
        <v>24</v>
      </c>
      <c r="I3661" s="1">
        <f t="shared" si="288"/>
        <v>278136</v>
      </c>
      <c r="J3661" t="s">
        <v>22</v>
      </c>
      <c r="K3661" t="s">
        <v>10</v>
      </c>
      <c r="L3661">
        <v>2019</v>
      </c>
      <c r="M3661">
        <v>19</v>
      </c>
      <c r="N3661">
        <v>2</v>
      </c>
      <c r="O3661">
        <f t="shared" si="290"/>
        <v>1686</v>
      </c>
    </row>
    <row r="3662" spans="1:15" x14ac:dyDescent="0.25">
      <c r="A3662" t="s">
        <v>12</v>
      </c>
      <c r="B3662" t="s">
        <v>10</v>
      </c>
      <c r="C3662" t="str">
        <f t="shared" si="289"/>
        <v>NW</v>
      </c>
      <c r="D3662">
        <v>2019</v>
      </c>
      <c r="E3662">
        <v>20</v>
      </c>
      <c r="F3662" t="str">
        <f t="shared" si="286"/>
        <v>2019Q2</v>
      </c>
      <c r="G3662" t="str">
        <f t="shared" si="287"/>
        <v>PROD_0082019Q2</v>
      </c>
      <c r="H3662">
        <v>23</v>
      </c>
      <c r="I3662" s="1">
        <f t="shared" si="288"/>
        <v>266547</v>
      </c>
      <c r="J3662" t="s">
        <v>22</v>
      </c>
      <c r="K3662" t="s">
        <v>10</v>
      </c>
      <c r="L3662">
        <v>2019</v>
      </c>
      <c r="M3662">
        <v>20</v>
      </c>
      <c r="N3662">
        <v>1</v>
      </c>
      <c r="O3662">
        <f t="shared" si="290"/>
        <v>843</v>
      </c>
    </row>
    <row r="3663" spans="1:15" x14ac:dyDescent="0.25">
      <c r="A3663" t="s">
        <v>12</v>
      </c>
      <c r="B3663" t="s">
        <v>10</v>
      </c>
      <c r="C3663" t="str">
        <f t="shared" si="289"/>
        <v>NW</v>
      </c>
      <c r="D3663">
        <v>2019</v>
      </c>
      <c r="E3663">
        <v>21</v>
      </c>
      <c r="F3663" t="str">
        <f t="shared" si="286"/>
        <v>2019Q2</v>
      </c>
      <c r="G3663" t="str">
        <f t="shared" si="287"/>
        <v>PROD_0082019Q2</v>
      </c>
      <c r="H3663">
        <v>22</v>
      </c>
      <c r="I3663" s="1">
        <f t="shared" si="288"/>
        <v>254958</v>
      </c>
      <c r="J3663" t="s">
        <v>22</v>
      </c>
      <c r="K3663" t="s">
        <v>10</v>
      </c>
      <c r="L3663">
        <v>2019</v>
      </c>
      <c r="M3663">
        <v>21</v>
      </c>
      <c r="N3663">
        <v>2</v>
      </c>
      <c r="O3663">
        <f t="shared" si="290"/>
        <v>1686</v>
      </c>
    </row>
    <row r="3664" spans="1:15" x14ac:dyDescent="0.25">
      <c r="A3664" t="s">
        <v>12</v>
      </c>
      <c r="B3664" t="s">
        <v>10</v>
      </c>
      <c r="C3664" t="str">
        <f t="shared" si="289"/>
        <v>NW</v>
      </c>
      <c r="D3664">
        <v>2019</v>
      </c>
      <c r="E3664">
        <v>22</v>
      </c>
      <c r="F3664" t="str">
        <f t="shared" si="286"/>
        <v>2019Q2</v>
      </c>
      <c r="G3664" t="str">
        <f t="shared" si="287"/>
        <v>PROD_0082019Q2</v>
      </c>
      <c r="H3664">
        <v>16</v>
      </c>
      <c r="I3664" s="1">
        <f t="shared" si="288"/>
        <v>185424</v>
      </c>
      <c r="J3664" t="s">
        <v>22</v>
      </c>
      <c r="K3664" t="s">
        <v>10</v>
      </c>
      <c r="L3664">
        <v>2019</v>
      </c>
      <c r="M3664">
        <v>22</v>
      </c>
      <c r="N3664">
        <v>2</v>
      </c>
      <c r="O3664">
        <f t="shared" si="290"/>
        <v>1686</v>
      </c>
    </row>
    <row r="3665" spans="1:15" x14ac:dyDescent="0.25">
      <c r="A3665" t="s">
        <v>12</v>
      </c>
      <c r="B3665" t="s">
        <v>10</v>
      </c>
      <c r="C3665" t="str">
        <f t="shared" si="289"/>
        <v>NW</v>
      </c>
      <c r="D3665">
        <v>2019</v>
      </c>
      <c r="E3665">
        <v>23</v>
      </c>
      <c r="F3665" t="str">
        <f t="shared" si="286"/>
        <v>2019Q2</v>
      </c>
      <c r="G3665" t="str">
        <f t="shared" si="287"/>
        <v>PROD_0082019Q2</v>
      </c>
      <c r="H3665">
        <v>17</v>
      </c>
      <c r="I3665" s="1">
        <f t="shared" si="288"/>
        <v>197013</v>
      </c>
      <c r="J3665" t="s">
        <v>22</v>
      </c>
      <c r="K3665" t="s">
        <v>10</v>
      </c>
      <c r="L3665">
        <v>2019</v>
      </c>
      <c r="M3665">
        <v>23</v>
      </c>
      <c r="N3665">
        <v>3</v>
      </c>
      <c r="O3665">
        <f t="shared" si="290"/>
        <v>2529</v>
      </c>
    </row>
    <row r="3666" spans="1:15" x14ac:dyDescent="0.25">
      <c r="A3666" t="s">
        <v>12</v>
      </c>
      <c r="B3666" t="s">
        <v>10</v>
      </c>
      <c r="C3666" t="str">
        <f t="shared" si="289"/>
        <v>NW</v>
      </c>
      <c r="D3666">
        <v>2019</v>
      </c>
      <c r="E3666">
        <v>24</v>
      </c>
      <c r="F3666" t="str">
        <f t="shared" si="286"/>
        <v>2019Q2</v>
      </c>
      <c r="G3666" t="str">
        <f t="shared" si="287"/>
        <v>PROD_0082019Q2</v>
      </c>
      <c r="H3666">
        <v>20</v>
      </c>
      <c r="I3666" s="1">
        <f t="shared" si="288"/>
        <v>231780</v>
      </c>
      <c r="J3666" t="s">
        <v>22</v>
      </c>
      <c r="K3666" t="s">
        <v>10</v>
      </c>
      <c r="L3666">
        <v>2019</v>
      </c>
      <c r="M3666">
        <v>24</v>
      </c>
      <c r="N3666">
        <v>4</v>
      </c>
      <c r="O3666">
        <f t="shared" si="290"/>
        <v>3372</v>
      </c>
    </row>
    <row r="3667" spans="1:15" x14ac:dyDescent="0.25">
      <c r="A3667" t="s">
        <v>12</v>
      </c>
      <c r="B3667" t="s">
        <v>10</v>
      </c>
      <c r="C3667" t="str">
        <f t="shared" si="289"/>
        <v>NW</v>
      </c>
      <c r="D3667">
        <v>2019</v>
      </c>
      <c r="E3667">
        <v>25</v>
      </c>
      <c r="F3667" t="str">
        <f t="shared" si="286"/>
        <v>2019Q2</v>
      </c>
      <c r="G3667" t="str">
        <f t="shared" si="287"/>
        <v>PROD_0082019Q2</v>
      </c>
      <c r="H3667">
        <v>25</v>
      </c>
      <c r="I3667" s="1">
        <f t="shared" si="288"/>
        <v>289725</v>
      </c>
      <c r="J3667" t="s">
        <v>22</v>
      </c>
      <c r="K3667" t="s">
        <v>10</v>
      </c>
      <c r="L3667">
        <v>2019</v>
      </c>
      <c r="M3667">
        <v>25</v>
      </c>
      <c r="N3667">
        <v>5</v>
      </c>
      <c r="O3667">
        <f t="shared" si="290"/>
        <v>4215</v>
      </c>
    </row>
    <row r="3668" spans="1:15" x14ac:dyDescent="0.25">
      <c r="A3668" t="s">
        <v>12</v>
      </c>
      <c r="B3668" t="s">
        <v>10</v>
      </c>
      <c r="C3668" t="str">
        <f t="shared" si="289"/>
        <v>NW</v>
      </c>
      <c r="D3668">
        <v>2019</v>
      </c>
      <c r="E3668">
        <v>26</v>
      </c>
      <c r="F3668" t="str">
        <f t="shared" si="286"/>
        <v>2019Q3</v>
      </c>
      <c r="G3668" t="str">
        <f t="shared" si="287"/>
        <v>PROD_0082019Q3</v>
      </c>
      <c r="H3668">
        <v>9</v>
      </c>
      <c r="I3668" s="1">
        <f t="shared" si="288"/>
        <v>104301</v>
      </c>
      <c r="J3668" t="s">
        <v>22</v>
      </c>
      <c r="K3668" t="s">
        <v>10</v>
      </c>
      <c r="L3668">
        <v>2019</v>
      </c>
      <c r="M3668">
        <v>26</v>
      </c>
      <c r="N3668">
        <v>2</v>
      </c>
      <c r="O3668">
        <f t="shared" si="290"/>
        <v>1686</v>
      </c>
    </row>
    <row r="3669" spans="1:15" x14ac:dyDescent="0.25">
      <c r="A3669" t="s">
        <v>12</v>
      </c>
      <c r="B3669" t="s">
        <v>10</v>
      </c>
      <c r="C3669" t="str">
        <f t="shared" si="289"/>
        <v>NW</v>
      </c>
      <c r="D3669">
        <v>2019</v>
      </c>
      <c r="E3669">
        <v>27</v>
      </c>
      <c r="F3669" t="str">
        <f t="shared" si="286"/>
        <v>2019Q3</v>
      </c>
      <c r="G3669" t="str">
        <f t="shared" si="287"/>
        <v>PROD_0082019Q3</v>
      </c>
      <c r="H3669">
        <v>16</v>
      </c>
      <c r="I3669" s="1">
        <f t="shared" si="288"/>
        <v>185424</v>
      </c>
      <c r="J3669" t="s">
        <v>22</v>
      </c>
      <c r="K3669" t="s">
        <v>10</v>
      </c>
      <c r="L3669">
        <v>2019</v>
      </c>
      <c r="M3669">
        <v>27</v>
      </c>
      <c r="N3669">
        <v>3</v>
      </c>
      <c r="O3669">
        <f t="shared" si="290"/>
        <v>2529</v>
      </c>
    </row>
    <row r="3670" spans="1:15" x14ac:dyDescent="0.25">
      <c r="A3670" t="s">
        <v>12</v>
      </c>
      <c r="B3670" t="s">
        <v>10</v>
      </c>
      <c r="C3670" t="str">
        <f t="shared" si="289"/>
        <v>NW</v>
      </c>
      <c r="D3670">
        <v>2019</v>
      </c>
      <c r="E3670">
        <v>28</v>
      </c>
      <c r="F3670" t="str">
        <f t="shared" si="286"/>
        <v>2019Q3</v>
      </c>
      <c r="G3670" t="str">
        <f t="shared" si="287"/>
        <v>PROD_0082019Q3</v>
      </c>
      <c r="H3670">
        <v>15</v>
      </c>
      <c r="I3670" s="1">
        <f t="shared" si="288"/>
        <v>173835</v>
      </c>
      <c r="J3670" t="s">
        <v>22</v>
      </c>
      <c r="K3670" t="s">
        <v>10</v>
      </c>
      <c r="L3670">
        <v>2019</v>
      </c>
      <c r="M3670">
        <v>28</v>
      </c>
      <c r="N3670">
        <v>2</v>
      </c>
      <c r="O3670">
        <f t="shared" si="290"/>
        <v>1686</v>
      </c>
    </row>
    <row r="3671" spans="1:15" x14ac:dyDescent="0.25">
      <c r="A3671" t="s">
        <v>12</v>
      </c>
      <c r="B3671" t="s">
        <v>10</v>
      </c>
      <c r="C3671" t="str">
        <f t="shared" si="289"/>
        <v>NW</v>
      </c>
      <c r="D3671">
        <v>2019</v>
      </c>
      <c r="E3671">
        <v>29</v>
      </c>
      <c r="F3671" t="str">
        <f t="shared" si="286"/>
        <v>2019Q3</v>
      </c>
      <c r="G3671" t="str">
        <f t="shared" si="287"/>
        <v>PROD_0082019Q3</v>
      </c>
      <c r="H3671">
        <v>10</v>
      </c>
      <c r="I3671" s="1">
        <f t="shared" si="288"/>
        <v>115890</v>
      </c>
      <c r="J3671" t="s">
        <v>22</v>
      </c>
      <c r="K3671" t="s">
        <v>10</v>
      </c>
      <c r="L3671">
        <v>2019</v>
      </c>
      <c r="M3671">
        <v>29</v>
      </c>
      <c r="N3671">
        <v>2</v>
      </c>
      <c r="O3671">
        <f t="shared" si="290"/>
        <v>1686</v>
      </c>
    </row>
    <row r="3672" spans="1:15" x14ac:dyDescent="0.25">
      <c r="A3672" t="s">
        <v>12</v>
      </c>
      <c r="B3672" t="s">
        <v>10</v>
      </c>
      <c r="C3672" t="str">
        <f t="shared" si="289"/>
        <v>NW</v>
      </c>
      <c r="D3672">
        <v>2019</v>
      </c>
      <c r="E3672">
        <v>30</v>
      </c>
      <c r="F3672" t="str">
        <f t="shared" si="286"/>
        <v>2019Q3</v>
      </c>
      <c r="G3672" t="str">
        <f t="shared" si="287"/>
        <v>PROD_0082019Q3</v>
      </c>
      <c r="H3672">
        <v>9</v>
      </c>
      <c r="I3672" s="1">
        <f t="shared" si="288"/>
        <v>104301</v>
      </c>
      <c r="J3672" t="s">
        <v>22</v>
      </c>
      <c r="K3672" t="s">
        <v>10</v>
      </c>
      <c r="L3672">
        <v>2019</v>
      </c>
      <c r="M3672">
        <v>30</v>
      </c>
      <c r="N3672">
        <v>2</v>
      </c>
      <c r="O3672">
        <f t="shared" si="290"/>
        <v>1686</v>
      </c>
    </row>
    <row r="3673" spans="1:15" x14ac:dyDescent="0.25">
      <c r="A3673" t="s">
        <v>12</v>
      </c>
      <c r="B3673" t="s">
        <v>10</v>
      </c>
      <c r="C3673" t="str">
        <f t="shared" si="289"/>
        <v>NW</v>
      </c>
      <c r="D3673">
        <v>2019</v>
      </c>
      <c r="E3673">
        <v>31</v>
      </c>
      <c r="F3673" t="str">
        <f t="shared" si="286"/>
        <v>2019Q3</v>
      </c>
      <c r="G3673" t="str">
        <f t="shared" si="287"/>
        <v>PROD_0082019Q3</v>
      </c>
      <c r="H3673">
        <v>14</v>
      </c>
      <c r="I3673" s="1">
        <f t="shared" si="288"/>
        <v>162246</v>
      </c>
      <c r="J3673" t="s">
        <v>22</v>
      </c>
      <c r="K3673" t="s">
        <v>10</v>
      </c>
      <c r="L3673">
        <v>2019</v>
      </c>
      <c r="M3673">
        <v>31</v>
      </c>
      <c r="N3673">
        <v>4</v>
      </c>
      <c r="O3673">
        <f t="shared" si="290"/>
        <v>3372</v>
      </c>
    </row>
    <row r="3674" spans="1:15" x14ac:dyDescent="0.25">
      <c r="A3674" t="s">
        <v>12</v>
      </c>
      <c r="B3674" t="s">
        <v>10</v>
      </c>
      <c r="C3674" t="str">
        <f t="shared" si="289"/>
        <v>NW</v>
      </c>
      <c r="D3674">
        <v>2019</v>
      </c>
      <c r="E3674">
        <v>32</v>
      </c>
      <c r="F3674" t="str">
        <f t="shared" si="286"/>
        <v>2019Q3</v>
      </c>
      <c r="G3674" t="str">
        <f t="shared" si="287"/>
        <v>PROD_0082019Q3</v>
      </c>
      <c r="H3674">
        <v>13</v>
      </c>
      <c r="I3674" s="1">
        <f t="shared" si="288"/>
        <v>150657</v>
      </c>
      <c r="J3674" t="s">
        <v>22</v>
      </c>
      <c r="K3674" t="s">
        <v>10</v>
      </c>
      <c r="L3674">
        <v>2019</v>
      </c>
      <c r="M3674">
        <v>32</v>
      </c>
      <c r="N3674">
        <v>4</v>
      </c>
      <c r="O3674">
        <f t="shared" si="290"/>
        <v>3372</v>
      </c>
    </row>
    <row r="3675" spans="1:15" x14ac:dyDescent="0.25">
      <c r="A3675" t="s">
        <v>12</v>
      </c>
      <c r="B3675" t="s">
        <v>10</v>
      </c>
      <c r="C3675" t="str">
        <f t="shared" si="289"/>
        <v>NW</v>
      </c>
      <c r="D3675">
        <v>2019</v>
      </c>
      <c r="E3675">
        <v>33</v>
      </c>
      <c r="F3675" t="str">
        <f t="shared" si="286"/>
        <v>2019Q3</v>
      </c>
      <c r="G3675" t="str">
        <f t="shared" si="287"/>
        <v>PROD_0082019Q3</v>
      </c>
      <c r="H3675">
        <v>14</v>
      </c>
      <c r="I3675" s="1">
        <f t="shared" si="288"/>
        <v>162246</v>
      </c>
      <c r="J3675" t="s">
        <v>22</v>
      </c>
      <c r="K3675" t="s">
        <v>10</v>
      </c>
      <c r="L3675">
        <v>2019</v>
      </c>
      <c r="M3675">
        <v>33</v>
      </c>
      <c r="N3675">
        <v>4</v>
      </c>
      <c r="O3675">
        <f t="shared" si="290"/>
        <v>3372</v>
      </c>
    </row>
    <row r="3676" spans="1:15" x14ac:dyDescent="0.25">
      <c r="A3676" t="s">
        <v>12</v>
      </c>
      <c r="B3676" t="s">
        <v>10</v>
      </c>
      <c r="C3676" t="str">
        <f t="shared" si="289"/>
        <v>NW</v>
      </c>
      <c r="D3676">
        <v>2019</v>
      </c>
      <c r="E3676">
        <v>34</v>
      </c>
      <c r="F3676" t="str">
        <f t="shared" si="286"/>
        <v>2019Q3</v>
      </c>
      <c r="G3676" t="str">
        <f t="shared" si="287"/>
        <v>PROD_0082019Q3</v>
      </c>
      <c r="H3676">
        <v>12</v>
      </c>
      <c r="I3676" s="1">
        <f t="shared" si="288"/>
        <v>139068</v>
      </c>
      <c r="J3676" t="s">
        <v>22</v>
      </c>
      <c r="K3676" t="s">
        <v>10</v>
      </c>
      <c r="L3676">
        <v>2019</v>
      </c>
      <c r="M3676">
        <v>34</v>
      </c>
      <c r="N3676">
        <v>3</v>
      </c>
      <c r="O3676">
        <f t="shared" si="290"/>
        <v>2529</v>
      </c>
    </row>
    <row r="3677" spans="1:15" x14ac:dyDescent="0.25">
      <c r="A3677" t="s">
        <v>12</v>
      </c>
      <c r="B3677" t="s">
        <v>10</v>
      </c>
      <c r="C3677" t="str">
        <f t="shared" si="289"/>
        <v>NW</v>
      </c>
      <c r="D3677">
        <v>2019</v>
      </c>
      <c r="E3677">
        <v>35</v>
      </c>
      <c r="F3677" t="str">
        <f t="shared" si="286"/>
        <v>2019Q3</v>
      </c>
      <c r="G3677" t="str">
        <f t="shared" si="287"/>
        <v>PROD_0082019Q3</v>
      </c>
      <c r="H3677">
        <v>6</v>
      </c>
      <c r="I3677" s="1">
        <f t="shared" si="288"/>
        <v>69534</v>
      </c>
      <c r="J3677" t="s">
        <v>22</v>
      </c>
      <c r="K3677" t="s">
        <v>10</v>
      </c>
      <c r="L3677">
        <v>2019</v>
      </c>
      <c r="M3677">
        <v>35</v>
      </c>
      <c r="N3677">
        <v>1</v>
      </c>
      <c r="O3677">
        <f t="shared" si="290"/>
        <v>843</v>
      </c>
    </row>
    <row r="3678" spans="1:15" x14ac:dyDescent="0.25">
      <c r="A3678" t="s">
        <v>12</v>
      </c>
      <c r="B3678" t="s">
        <v>10</v>
      </c>
      <c r="C3678" t="str">
        <f t="shared" si="289"/>
        <v>NW</v>
      </c>
      <c r="D3678">
        <v>2019</v>
      </c>
      <c r="E3678">
        <v>36</v>
      </c>
      <c r="F3678" t="str">
        <f t="shared" si="286"/>
        <v>2019Q3</v>
      </c>
      <c r="G3678" t="str">
        <f t="shared" si="287"/>
        <v>PROD_0082019Q3</v>
      </c>
      <c r="H3678">
        <v>11</v>
      </c>
      <c r="I3678" s="1">
        <f t="shared" si="288"/>
        <v>127479</v>
      </c>
      <c r="J3678" t="s">
        <v>22</v>
      </c>
      <c r="K3678" t="s">
        <v>10</v>
      </c>
      <c r="L3678">
        <v>2019</v>
      </c>
      <c r="M3678">
        <v>36</v>
      </c>
      <c r="N3678">
        <v>2</v>
      </c>
      <c r="O3678">
        <f t="shared" si="290"/>
        <v>1686</v>
      </c>
    </row>
    <row r="3679" spans="1:15" x14ac:dyDescent="0.25">
      <c r="A3679" t="s">
        <v>12</v>
      </c>
      <c r="B3679" t="s">
        <v>10</v>
      </c>
      <c r="C3679" t="str">
        <f t="shared" si="289"/>
        <v>NW</v>
      </c>
      <c r="D3679">
        <v>2019</v>
      </c>
      <c r="E3679">
        <v>37</v>
      </c>
      <c r="F3679" t="str">
        <f t="shared" si="286"/>
        <v>2019Q3</v>
      </c>
      <c r="G3679" t="str">
        <f t="shared" si="287"/>
        <v>PROD_0082019Q3</v>
      </c>
      <c r="H3679">
        <v>21</v>
      </c>
      <c r="I3679" s="1">
        <f t="shared" si="288"/>
        <v>243369</v>
      </c>
      <c r="J3679" t="s">
        <v>22</v>
      </c>
      <c r="K3679" t="s">
        <v>10</v>
      </c>
      <c r="L3679">
        <v>2019</v>
      </c>
      <c r="M3679">
        <v>37</v>
      </c>
      <c r="N3679">
        <v>4</v>
      </c>
      <c r="O3679">
        <f t="shared" si="290"/>
        <v>3372</v>
      </c>
    </row>
    <row r="3680" spans="1:15" x14ac:dyDescent="0.25">
      <c r="A3680" t="s">
        <v>12</v>
      </c>
      <c r="B3680" t="s">
        <v>10</v>
      </c>
      <c r="C3680" t="str">
        <f t="shared" si="289"/>
        <v>NW</v>
      </c>
      <c r="D3680">
        <v>2019</v>
      </c>
      <c r="E3680">
        <v>38</v>
      </c>
      <c r="F3680" t="str">
        <f t="shared" si="286"/>
        <v>2019Q3</v>
      </c>
      <c r="G3680" t="str">
        <f t="shared" si="287"/>
        <v>PROD_0082019Q3</v>
      </c>
      <c r="H3680">
        <v>14</v>
      </c>
      <c r="I3680" s="1">
        <f t="shared" si="288"/>
        <v>162246</v>
      </c>
      <c r="J3680" t="s">
        <v>22</v>
      </c>
      <c r="K3680" t="s">
        <v>10</v>
      </c>
      <c r="L3680">
        <v>2019</v>
      </c>
      <c r="M3680">
        <v>38</v>
      </c>
      <c r="N3680">
        <v>2</v>
      </c>
      <c r="O3680">
        <f t="shared" si="290"/>
        <v>1686</v>
      </c>
    </row>
    <row r="3681" spans="1:15" x14ac:dyDescent="0.25">
      <c r="A3681" t="s">
        <v>12</v>
      </c>
      <c r="B3681" t="s">
        <v>10</v>
      </c>
      <c r="C3681" t="str">
        <f t="shared" si="289"/>
        <v>NW</v>
      </c>
      <c r="D3681">
        <v>2019</v>
      </c>
      <c r="E3681">
        <v>39</v>
      </c>
      <c r="F3681" t="str">
        <f t="shared" si="286"/>
        <v>2019Q4</v>
      </c>
      <c r="G3681" t="str">
        <f t="shared" si="287"/>
        <v>PROD_0082019Q4</v>
      </c>
      <c r="H3681">
        <v>10</v>
      </c>
      <c r="I3681" s="1">
        <f t="shared" si="288"/>
        <v>115890</v>
      </c>
      <c r="J3681" t="s">
        <v>22</v>
      </c>
      <c r="K3681" t="s">
        <v>10</v>
      </c>
      <c r="L3681">
        <v>2019</v>
      </c>
      <c r="M3681">
        <v>39</v>
      </c>
      <c r="N3681">
        <v>1</v>
      </c>
      <c r="O3681">
        <f t="shared" si="290"/>
        <v>843</v>
      </c>
    </row>
    <row r="3682" spans="1:15" x14ac:dyDescent="0.25">
      <c r="A3682" t="s">
        <v>12</v>
      </c>
      <c r="B3682" t="s">
        <v>10</v>
      </c>
      <c r="C3682" t="str">
        <f t="shared" si="289"/>
        <v>NW</v>
      </c>
      <c r="D3682">
        <v>2019</v>
      </c>
      <c r="E3682">
        <v>40</v>
      </c>
      <c r="F3682" t="str">
        <f t="shared" si="286"/>
        <v>2019Q4</v>
      </c>
      <c r="G3682" t="str">
        <f t="shared" si="287"/>
        <v>PROD_0082019Q4</v>
      </c>
      <c r="H3682">
        <v>15</v>
      </c>
      <c r="I3682" s="1">
        <f t="shared" si="288"/>
        <v>173835</v>
      </c>
      <c r="J3682" t="s">
        <v>22</v>
      </c>
      <c r="K3682" t="s">
        <v>10</v>
      </c>
      <c r="L3682">
        <v>2019</v>
      </c>
      <c r="M3682">
        <v>40</v>
      </c>
      <c r="N3682">
        <v>1</v>
      </c>
      <c r="O3682">
        <f t="shared" si="290"/>
        <v>843</v>
      </c>
    </row>
    <row r="3683" spans="1:15" x14ac:dyDescent="0.25">
      <c r="A3683" t="s">
        <v>12</v>
      </c>
      <c r="B3683" t="s">
        <v>10</v>
      </c>
      <c r="C3683" t="str">
        <f t="shared" si="289"/>
        <v>NW</v>
      </c>
      <c r="D3683">
        <v>2019</v>
      </c>
      <c r="E3683">
        <v>41</v>
      </c>
      <c r="F3683" t="str">
        <f t="shared" si="286"/>
        <v>2019Q4</v>
      </c>
      <c r="G3683" t="str">
        <f t="shared" si="287"/>
        <v>PROD_0082019Q4</v>
      </c>
      <c r="H3683">
        <v>14</v>
      </c>
      <c r="I3683" s="1">
        <f t="shared" si="288"/>
        <v>162246</v>
      </c>
      <c r="J3683" t="s">
        <v>22</v>
      </c>
      <c r="K3683" t="s">
        <v>10</v>
      </c>
      <c r="L3683">
        <v>2019</v>
      </c>
      <c r="M3683">
        <v>41</v>
      </c>
      <c r="N3683">
        <v>1</v>
      </c>
      <c r="O3683">
        <f t="shared" si="290"/>
        <v>843</v>
      </c>
    </row>
    <row r="3684" spans="1:15" x14ac:dyDescent="0.25">
      <c r="A3684" t="s">
        <v>12</v>
      </c>
      <c r="B3684" t="s">
        <v>10</v>
      </c>
      <c r="C3684" t="str">
        <f t="shared" si="289"/>
        <v>NW</v>
      </c>
      <c r="D3684">
        <v>2019</v>
      </c>
      <c r="E3684">
        <v>42</v>
      </c>
      <c r="F3684" t="str">
        <f t="shared" si="286"/>
        <v>2019Q4</v>
      </c>
      <c r="G3684" t="str">
        <f t="shared" si="287"/>
        <v>PROD_0082019Q4</v>
      </c>
      <c r="H3684">
        <v>10</v>
      </c>
      <c r="I3684" s="1">
        <f t="shared" si="288"/>
        <v>115890</v>
      </c>
      <c r="J3684" t="s">
        <v>22</v>
      </c>
      <c r="K3684" t="s">
        <v>10</v>
      </c>
      <c r="L3684">
        <v>2019</v>
      </c>
      <c r="M3684">
        <v>42</v>
      </c>
      <c r="N3684">
        <v>1</v>
      </c>
      <c r="O3684">
        <f t="shared" si="290"/>
        <v>843</v>
      </c>
    </row>
    <row r="3685" spans="1:15" x14ac:dyDescent="0.25">
      <c r="A3685" t="s">
        <v>12</v>
      </c>
      <c r="B3685" t="s">
        <v>10</v>
      </c>
      <c r="C3685" t="str">
        <f t="shared" si="289"/>
        <v>NW</v>
      </c>
      <c r="D3685">
        <v>2019</v>
      </c>
      <c r="E3685">
        <v>43</v>
      </c>
      <c r="F3685" t="str">
        <f t="shared" si="286"/>
        <v>2019Q4</v>
      </c>
      <c r="G3685" t="str">
        <f t="shared" si="287"/>
        <v>PROD_0082019Q4</v>
      </c>
      <c r="H3685">
        <v>17</v>
      </c>
      <c r="I3685" s="1">
        <f t="shared" si="288"/>
        <v>197013</v>
      </c>
      <c r="J3685" t="s">
        <v>22</v>
      </c>
      <c r="K3685" t="s">
        <v>10</v>
      </c>
      <c r="L3685">
        <v>2019</v>
      </c>
      <c r="M3685">
        <v>43</v>
      </c>
      <c r="N3685">
        <v>1</v>
      </c>
      <c r="O3685">
        <f t="shared" si="290"/>
        <v>843</v>
      </c>
    </row>
    <row r="3686" spans="1:15" x14ac:dyDescent="0.25">
      <c r="A3686" t="s">
        <v>12</v>
      </c>
      <c r="B3686" t="s">
        <v>10</v>
      </c>
      <c r="C3686" t="str">
        <f t="shared" si="289"/>
        <v>NW</v>
      </c>
      <c r="D3686">
        <v>2019</v>
      </c>
      <c r="E3686">
        <v>44</v>
      </c>
      <c r="F3686" t="str">
        <f t="shared" si="286"/>
        <v>2019Q4</v>
      </c>
      <c r="G3686" t="str">
        <f t="shared" si="287"/>
        <v>PROD_0082019Q4</v>
      </c>
      <c r="H3686">
        <v>21</v>
      </c>
      <c r="I3686" s="1">
        <f t="shared" si="288"/>
        <v>243369</v>
      </c>
      <c r="J3686" t="s">
        <v>22</v>
      </c>
      <c r="K3686" t="s">
        <v>10</v>
      </c>
      <c r="L3686">
        <v>2019</v>
      </c>
      <c r="M3686">
        <v>44</v>
      </c>
      <c r="N3686">
        <v>1</v>
      </c>
      <c r="O3686">
        <f t="shared" si="290"/>
        <v>843</v>
      </c>
    </row>
    <row r="3687" spans="1:15" x14ac:dyDescent="0.25">
      <c r="A3687" t="s">
        <v>12</v>
      </c>
      <c r="B3687" t="s">
        <v>10</v>
      </c>
      <c r="C3687" t="str">
        <f t="shared" si="289"/>
        <v>NW</v>
      </c>
      <c r="D3687">
        <v>2019</v>
      </c>
      <c r="E3687">
        <v>45</v>
      </c>
      <c r="F3687" t="str">
        <f t="shared" si="286"/>
        <v>2019Q4</v>
      </c>
      <c r="G3687" t="str">
        <f t="shared" si="287"/>
        <v>PROD_0082019Q4</v>
      </c>
      <c r="H3687">
        <v>14</v>
      </c>
      <c r="I3687" s="1">
        <f t="shared" si="288"/>
        <v>162246</v>
      </c>
      <c r="J3687" t="s">
        <v>22</v>
      </c>
      <c r="K3687" t="s">
        <v>10</v>
      </c>
      <c r="L3687">
        <v>2019</v>
      </c>
      <c r="M3687">
        <v>45</v>
      </c>
      <c r="N3687">
        <v>1</v>
      </c>
      <c r="O3687">
        <f t="shared" si="290"/>
        <v>843</v>
      </c>
    </row>
    <row r="3688" spans="1:15" x14ac:dyDescent="0.25">
      <c r="A3688" t="s">
        <v>12</v>
      </c>
      <c r="B3688" t="s">
        <v>10</v>
      </c>
      <c r="C3688" t="str">
        <f t="shared" si="289"/>
        <v>NW</v>
      </c>
      <c r="D3688">
        <v>2019</v>
      </c>
      <c r="E3688">
        <v>46</v>
      </c>
      <c r="F3688" t="str">
        <f t="shared" si="286"/>
        <v>2019Q4</v>
      </c>
      <c r="G3688" t="str">
        <f t="shared" si="287"/>
        <v>PROD_0082019Q4</v>
      </c>
      <c r="H3688">
        <v>25</v>
      </c>
      <c r="I3688" s="1">
        <f t="shared" si="288"/>
        <v>289725</v>
      </c>
      <c r="J3688" t="s">
        <v>22</v>
      </c>
      <c r="K3688" t="s">
        <v>10</v>
      </c>
      <c r="L3688">
        <v>2019</v>
      </c>
      <c r="M3688">
        <v>46</v>
      </c>
      <c r="N3688">
        <v>1</v>
      </c>
      <c r="O3688">
        <f t="shared" si="290"/>
        <v>843</v>
      </c>
    </row>
    <row r="3689" spans="1:15" x14ac:dyDescent="0.25">
      <c r="A3689" t="s">
        <v>12</v>
      </c>
      <c r="B3689" t="s">
        <v>10</v>
      </c>
      <c r="C3689" t="str">
        <f t="shared" si="289"/>
        <v>NW</v>
      </c>
      <c r="D3689">
        <v>2019</v>
      </c>
      <c r="E3689">
        <v>47</v>
      </c>
      <c r="F3689" t="str">
        <f t="shared" si="286"/>
        <v>2019Q4</v>
      </c>
      <c r="G3689" t="str">
        <f t="shared" si="287"/>
        <v>PROD_0082019Q4</v>
      </c>
      <c r="H3689">
        <v>20</v>
      </c>
      <c r="I3689" s="1">
        <f t="shared" si="288"/>
        <v>231780</v>
      </c>
      <c r="J3689" t="s">
        <v>22</v>
      </c>
      <c r="K3689" t="s">
        <v>10</v>
      </c>
      <c r="L3689">
        <v>2019</v>
      </c>
      <c r="M3689">
        <v>47</v>
      </c>
      <c r="N3689">
        <v>1</v>
      </c>
      <c r="O3689">
        <f t="shared" si="290"/>
        <v>843</v>
      </c>
    </row>
    <row r="3690" spans="1:15" x14ac:dyDescent="0.25">
      <c r="A3690" t="s">
        <v>12</v>
      </c>
      <c r="B3690" t="s">
        <v>10</v>
      </c>
      <c r="C3690" t="str">
        <f t="shared" si="289"/>
        <v>NW</v>
      </c>
      <c r="D3690">
        <v>2019</v>
      </c>
      <c r="E3690">
        <v>48</v>
      </c>
      <c r="F3690" t="str">
        <f t="shared" si="286"/>
        <v>2019Q4</v>
      </c>
      <c r="G3690" t="str">
        <f t="shared" si="287"/>
        <v>PROD_0082019Q4</v>
      </c>
      <c r="H3690">
        <v>12</v>
      </c>
      <c r="I3690" s="1">
        <f t="shared" si="288"/>
        <v>139068</v>
      </c>
      <c r="J3690" t="s">
        <v>22</v>
      </c>
      <c r="K3690" t="s">
        <v>10</v>
      </c>
      <c r="L3690">
        <v>2019</v>
      </c>
      <c r="M3690">
        <v>48</v>
      </c>
      <c r="N3690">
        <v>0</v>
      </c>
      <c r="O3690">
        <f t="shared" si="290"/>
        <v>0</v>
      </c>
    </row>
    <row r="3691" spans="1:15" x14ac:dyDescent="0.25">
      <c r="A3691" t="s">
        <v>12</v>
      </c>
      <c r="B3691" t="s">
        <v>10</v>
      </c>
      <c r="C3691" t="str">
        <f t="shared" si="289"/>
        <v>NW</v>
      </c>
      <c r="D3691">
        <v>2019</v>
      </c>
      <c r="E3691">
        <v>49</v>
      </c>
      <c r="F3691" t="str">
        <f t="shared" si="286"/>
        <v>2019Q4</v>
      </c>
      <c r="G3691" t="str">
        <f t="shared" si="287"/>
        <v>PROD_0082019Q4</v>
      </c>
      <c r="H3691">
        <v>21</v>
      </c>
      <c r="I3691" s="1">
        <f t="shared" si="288"/>
        <v>243369</v>
      </c>
      <c r="J3691" t="s">
        <v>22</v>
      </c>
      <c r="K3691" t="s">
        <v>10</v>
      </c>
      <c r="L3691">
        <v>2019</v>
      </c>
      <c r="M3691">
        <v>49</v>
      </c>
      <c r="N3691">
        <v>0</v>
      </c>
      <c r="O3691">
        <f t="shared" si="290"/>
        <v>0</v>
      </c>
    </row>
    <row r="3692" spans="1:15" x14ac:dyDescent="0.25">
      <c r="A3692" t="s">
        <v>12</v>
      </c>
      <c r="B3692" t="s">
        <v>10</v>
      </c>
      <c r="C3692" t="str">
        <f t="shared" si="289"/>
        <v>NW</v>
      </c>
      <c r="D3692">
        <v>2019</v>
      </c>
      <c r="E3692">
        <v>50</v>
      </c>
      <c r="F3692" t="str">
        <f t="shared" si="286"/>
        <v>2019Q4</v>
      </c>
      <c r="G3692" t="str">
        <f t="shared" si="287"/>
        <v>PROD_0082019Q4</v>
      </c>
      <c r="H3692">
        <v>25</v>
      </c>
      <c r="I3692" s="1">
        <f t="shared" si="288"/>
        <v>289725</v>
      </c>
      <c r="J3692" t="s">
        <v>22</v>
      </c>
      <c r="K3692" t="s">
        <v>10</v>
      </c>
      <c r="L3692">
        <v>2019</v>
      </c>
      <c r="M3692">
        <v>50</v>
      </c>
      <c r="N3692">
        <v>0</v>
      </c>
      <c r="O3692">
        <f t="shared" si="290"/>
        <v>0</v>
      </c>
    </row>
    <row r="3693" spans="1:15" x14ac:dyDescent="0.25">
      <c r="A3693" t="s">
        <v>12</v>
      </c>
      <c r="B3693" t="s">
        <v>10</v>
      </c>
      <c r="C3693" t="str">
        <f t="shared" si="289"/>
        <v>NW</v>
      </c>
      <c r="D3693">
        <v>2019</v>
      </c>
      <c r="E3693">
        <v>51</v>
      </c>
      <c r="F3693" t="str">
        <f t="shared" si="286"/>
        <v>2019Q4</v>
      </c>
      <c r="G3693" t="str">
        <f t="shared" si="287"/>
        <v>PROD_0082019Q4</v>
      </c>
      <c r="H3693">
        <v>23</v>
      </c>
      <c r="I3693" s="1">
        <f t="shared" si="288"/>
        <v>266547</v>
      </c>
      <c r="J3693" t="s">
        <v>22</v>
      </c>
      <c r="K3693" t="s">
        <v>10</v>
      </c>
      <c r="L3693">
        <v>2019</v>
      </c>
      <c r="M3693">
        <v>51</v>
      </c>
      <c r="N3693">
        <v>0</v>
      </c>
      <c r="O3693">
        <f t="shared" si="290"/>
        <v>0</v>
      </c>
    </row>
    <row r="3694" spans="1:15" x14ac:dyDescent="0.25">
      <c r="A3694" t="s">
        <v>12</v>
      </c>
      <c r="B3694" t="s">
        <v>10</v>
      </c>
      <c r="C3694" t="str">
        <f t="shared" si="289"/>
        <v>NW</v>
      </c>
      <c r="D3694">
        <v>2020</v>
      </c>
      <c r="E3694">
        <v>0</v>
      </c>
      <c r="F3694" t="str">
        <f t="shared" si="286"/>
        <v>2020Q1</v>
      </c>
      <c r="G3694" t="str">
        <f t="shared" si="287"/>
        <v>PROD_0082020Q1</v>
      </c>
      <c r="H3694">
        <v>9</v>
      </c>
      <c r="I3694" s="1">
        <f t="shared" si="288"/>
        <v>105201</v>
      </c>
      <c r="J3694" t="s">
        <v>22</v>
      </c>
      <c r="K3694" t="s">
        <v>10</v>
      </c>
      <c r="L3694">
        <v>2020</v>
      </c>
      <c r="M3694">
        <v>0</v>
      </c>
      <c r="N3694">
        <v>0</v>
      </c>
      <c r="O3694">
        <f t="shared" si="290"/>
        <v>0</v>
      </c>
    </row>
    <row r="3695" spans="1:15" x14ac:dyDescent="0.25">
      <c r="A3695" t="s">
        <v>12</v>
      </c>
      <c r="B3695" t="s">
        <v>10</v>
      </c>
      <c r="C3695" t="str">
        <f t="shared" si="289"/>
        <v>NW</v>
      </c>
      <c r="D3695">
        <v>2020</v>
      </c>
      <c r="E3695">
        <v>1</v>
      </c>
      <c r="F3695" t="str">
        <f t="shared" si="286"/>
        <v>2020Q1</v>
      </c>
      <c r="G3695" t="str">
        <f t="shared" si="287"/>
        <v>PROD_0082020Q1</v>
      </c>
      <c r="H3695">
        <v>13</v>
      </c>
      <c r="I3695" s="1">
        <f t="shared" si="288"/>
        <v>151957</v>
      </c>
      <c r="J3695" t="s">
        <v>22</v>
      </c>
      <c r="K3695" t="s">
        <v>10</v>
      </c>
      <c r="L3695">
        <v>2020</v>
      </c>
      <c r="M3695">
        <v>1</v>
      </c>
      <c r="N3695">
        <v>0</v>
      </c>
      <c r="O3695">
        <f t="shared" si="290"/>
        <v>0</v>
      </c>
    </row>
    <row r="3696" spans="1:15" x14ac:dyDescent="0.25">
      <c r="A3696" t="s">
        <v>12</v>
      </c>
      <c r="B3696" t="s">
        <v>10</v>
      </c>
      <c r="C3696" t="str">
        <f t="shared" si="289"/>
        <v>NW</v>
      </c>
      <c r="D3696">
        <v>2020</v>
      </c>
      <c r="E3696">
        <v>2</v>
      </c>
      <c r="F3696" t="str">
        <f t="shared" si="286"/>
        <v>2020Q1</v>
      </c>
      <c r="G3696" t="str">
        <f t="shared" si="287"/>
        <v>PROD_0082020Q1</v>
      </c>
      <c r="H3696">
        <v>15</v>
      </c>
      <c r="I3696" s="1">
        <f t="shared" si="288"/>
        <v>175335</v>
      </c>
      <c r="J3696" t="s">
        <v>22</v>
      </c>
      <c r="K3696" t="s">
        <v>10</v>
      </c>
      <c r="L3696">
        <v>2020</v>
      </c>
      <c r="M3696">
        <v>2</v>
      </c>
      <c r="N3696">
        <v>0</v>
      </c>
      <c r="O3696">
        <f t="shared" si="290"/>
        <v>0</v>
      </c>
    </row>
    <row r="3697" spans="1:15" x14ac:dyDescent="0.25">
      <c r="A3697" t="s">
        <v>12</v>
      </c>
      <c r="B3697" t="s">
        <v>10</v>
      </c>
      <c r="C3697" t="str">
        <f t="shared" si="289"/>
        <v>NW</v>
      </c>
      <c r="D3697">
        <v>2020</v>
      </c>
      <c r="E3697">
        <v>3</v>
      </c>
      <c r="F3697" t="str">
        <f t="shared" si="286"/>
        <v>2020Q1</v>
      </c>
      <c r="G3697" t="str">
        <f t="shared" si="287"/>
        <v>PROD_0082020Q1</v>
      </c>
      <c r="H3697">
        <v>18</v>
      </c>
      <c r="I3697" s="1">
        <f t="shared" si="288"/>
        <v>210402</v>
      </c>
      <c r="J3697" t="s">
        <v>22</v>
      </c>
      <c r="K3697" t="s">
        <v>10</v>
      </c>
      <c r="L3697">
        <v>2020</v>
      </c>
      <c r="M3697">
        <v>3</v>
      </c>
      <c r="N3697">
        <v>1</v>
      </c>
      <c r="O3697">
        <f t="shared" si="290"/>
        <v>843</v>
      </c>
    </row>
    <row r="3698" spans="1:15" x14ac:dyDescent="0.25">
      <c r="A3698" t="s">
        <v>12</v>
      </c>
      <c r="B3698" t="s">
        <v>10</v>
      </c>
      <c r="C3698" t="str">
        <f t="shared" si="289"/>
        <v>NW</v>
      </c>
      <c r="D3698">
        <v>2020</v>
      </c>
      <c r="E3698">
        <v>4</v>
      </c>
      <c r="F3698" t="str">
        <f t="shared" si="286"/>
        <v>2020Q1</v>
      </c>
      <c r="G3698" t="str">
        <f t="shared" si="287"/>
        <v>PROD_0082020Q1</v>
      </c>
      <c r="H3698">
        <v>15</v>
      </c>
      <c r="I3698" s="1">
        <f t="shared" si="288"/>
        <v>175335</v>
      </c>
      <c r="J3698" t="s">
        <v>22</v>
      </c>
      <c r="K3698" t="s">
        <v>10</v>
      </c>
      <c r="L3698">
        <v>2020</v>
      </c>
      <c r="M3698">
        <v>4</v>
      </c>
      <c r="N3698">
        <v>1</v>
      </c>
      <c r="O3698">
        <f t="shared" si="290"/>
        <v>843</v>
      </c>
    </row>
    <row r="3699" spans="1:15" x14ac:dyDescent="0.25">
      <c r="A3699" t="s">
        <v>12</v>
      </c>
      <c r="B3699" t="s">
        <v>10</v>
      </c>
      <c r="C3699" t="str">
        <f t="shared" si="289"/>
        <v>NW</v>
      </c>
      <c r="D3699">
        <v>2020</v>
      </c>
      <c r="E3699">
        <v>5</v>
      </c>
      <c r="F3699" t="str">
        <f t="shared" si="286"/>
        <v>2020Q1</v>
      </c>
      <c r="G3699" t="str">
        <f t="shared" si="287"/>
        <v>PROD_0082020Q1</v>
      </c>
      <c r="H3699">
        <v>10</v>
      </c>
      <c r="I3699" s="1">
        <f t="shared" si="288"/>
        <v>116890</v>
      </c>
      <c r="J3699" t="s">
        <v>22</v>
      </c>
      <c r="K3699" t="s">
        <v>10</v>
      </c>
      <c r="L3699">
        <v>2020</v>
      </c>
      <c r="M3699">
        <v>5</v>
      </c>
      <c r="N3699">
        <v>1</v>
      </c>
      <c r="O3699">
        <f t="shared" si="290"/>
        <v>843</v>
      </c>
    </row>
    <row r="3700" spans="1:15" x14ac:dyDescent="0.25">
      <c r="A3700" t="s">
        <v>12</v>
      </c>
      <c r="B3700" t="s">
        <v>10</v>
      </c>
      <c r="C3700" t="str">
        <f t="shared" si="289"/>
        <v>NW</v>
      </c>
      <c r="D3700">
        <v>2020</v>
      </c>
      <c r="E3700">
        <v>6</v>
      </c>
      <c r="F3700" t="str">
        <f t="shared" si="286"/>
        <v>2020Q1</v>
      </c>
      <c r="G3700" t="str">
        <f t="shared" si="287"/>
        <v>PROD_0082020Q1</v>
      </c>
      <c r="H3700">
        <v>10</v>
      </c>
      <c r="I3700" s="1">
        <f t="shared" si="288"/>
        <v>116890</v>
      </c>
      <c r="J3700" t="s">
        <v>22</v>
      </c>
      <c r="K3700" t="s">
        <v>10</v>
      </c>
      <c r="L3700">
        <v>2020</v>
      </c>
      <c r="M3700">
        <v>6</v>
      </c>
      <c r="N3700">
        <v>1</v>
      </c>
      <c r="O3700">
        <f t="shared" si="290"/>
        <v>843</v>
      </c>
    </row>
    <row r="3701" spans="1:15" x14ac:dyDescent="0.25">
      <c r="A3701" t="s">
        <v>12</v>
      </c>
      <c r="B3701" t="s">
        <v>10</v>
      </c>
      <c r="C3701" t="str">
        <f t="shared" si="289"/>
        <v>NW</v>
      </c>
      <c r="D3701">
        <v>2020</v>
      </c>
      <c r="E3701">
        <v>7</v>
      </c>
      <c r="F3701" t="str">
        <f t="shared" si="286"/>
        <v>2020Q1</v>
      </c>
      <c r="G3701" t="str">
        <f t="shared" si="287"/>
        <v>PROD_0082020Q1</v>
      </c>
      <c r="H3701">
        <v>17</v>
      </c>
      <c r="I3701" s="1">
        <f t="shared" si="288"/>
        <v>198713</v>
      </c>
      <c r="J3701" t="s">
        <v>22</v>
      </c>
      <c r="K3701" t="s">
        <v>10</v>
      </c>
      <c r="L3701">
        <v>2020</v>
      </c>
      <c r="M3701">
        <v>7</v>
      </c>
      <c r="N3701">
        <v>1</v>
      </c>
      <c r="O3701">
        <f t="shared" si="290"/>
        <v>843</v>
      </c>
    </row>
    <row r="3702" spans="1:15" x14ac:dyDescent="0.25">
      <c r="A3702" t="s">
        <v>12</v>
      </c>
      <c r="B3702" t="s">
        <v>10</v>
      </c>
      <c r="C3702" t="str">
        <f t="shared" si="289"/>
        <v>NW</v>
      </c>
      <c r="D3702">
        <v>2020</v>
      </c>
      <c r="E3702">
        <v>8</v>
      </c>
      <c r="F3702" t="str">
        <f t="shared" si="286"/>
        <v>2020Q1</v>
      </c>
      <c r="G3702" t="str">
        <f t="shared" si="287"/>
        <v>PROD_0082020Q1</v>
      </c>
      <c r="H3702">
        <v>20</v>
      </c>
      <c r="I3702" s="1">
        <f t="shared" si="288"/>
        <v>233780</v>
      </c>
      <c r="J3702" t="s">
        <v>22</v>
      </c>
      <c r="K3702" t="s">
        <v>10</v>
      </c>
      <c r="L3702">
        <v>2020</v>
      </c>
      <c r="M3702">
        <v>8</v>
      </c>
      <c r="N3702">
        <v>2</v>
      </c>
      <c r="O3702">
        <f t="shared" si="290"/>
        <v>1686</v>
      </c>
    </row>
    <row r="3703" spans="1:15" x14ac:dyDescent="0.25">
      <c r="A3703" t="s">
        <v>12</v>
      </c>
      <c r="B3703" t="s">
        <v>10</v>
      </c>
      <c r="C3703" t="str">
        <f t="shared" si="289"/>
        <v>NW</v>
      </c>
      <c r="D3703">
        <v>2020</v>
      </c>
      <c r="E3703">
        <v>9</v>
      </c>
      <c r="F3703" t="str">
        <f t="shared" si="286"/>
        <v>2020Q1</v>
      </c>
      <c r="G3703" t="str">
        <f t="shared" si="287"/>
        <v>PROD_0082020Q1</v>
      </c>
      <c r="H3703">
        <v>14</v>
      </c>
      <c r="I3703" s="1">
        <f t="shared" si="288"/>
        <v>163646</v>
      </c>
      <c r="J3703" t="s">
        <v>22</v>
      </c>
      <c r="K3703" t="s">
        <v>10</v>
      </c>
      <c r="L3703">
        <v>2020</v>
      </c>
      <c r="M3703">
        <v>9</v>
      </c>
      <c r="N3703">
        <v>1</v>
      </c>
      <c r="O3703">
        <f t="shared" si="290"/>
        <v>843</v>
      </c>
    </row>
    <row r="3704" spans="1:15" x14ac:dyDescent="0.25">
      <c r="A3704" t="s">
        <v>12</v>
      </c>
      <c r="B3704" t="s">
        <v>10</v>
      </c>
      <c r="C3704" t="str">
        <f t="shared" si="289"/>
        <v>NW</v>
      </c>
      <c r="D3704">
        <v>2020</v>
      </c>
      <c r="E3704">
        <v>10</v>
      </c>
      <c r="F3704" t="str">
        <f t="shared" si="286"/>
        <v>2020Q1</v>
      </c>
      <c r="G3704" t="str">
        <f t="shared" si="287"/>
        <v>PROD_0082020Q1</v>
      </c>
      <c r="H3704">
        <v>15</v>
      </c>
      <c r="I3704" s="1">
        <f t="shared" si="288"/>
        <v>175335</v>
      </c>
      <c r="J3704" t="s">
        <v>22</v>
      </c>
      <c r="K3704" t="s">
        <v>10</v>
      </c>
      <c r="L3704">
        <v>2020</v>
      </c>
      <c r="M3704">
        <v>10</v>
      </c>
      <c r="N3704">
        <v>1</v>
      </c>
      <c r="O3704">
        <f t="shared" si="290"/>
        <v>843</v>
      </c>
    </row>
    <row r="3705" spans="1:15" x14ac:dyDescent="0.25">
      <c r="A3705" t="s">
        <v>12</v>
      </c>
      <c r="B3705" t="s">
        <v>10</v>
      </c>
      <c r="C3705" t="str">
        <f t="shared" si="289"/>
        <v>NW</v>
      </c>
      <c r="D3705">
        <v>2020</v>
      </c>
      <c r="E3705">
        <v>11</v>
      </c>
      <c r="F3705" t="str">
        <f t="shared" si="286"/>
        <v>2020Q1</v>
      </c>
      <c r="G3705" t="str">
        <f t="shared" si="287"/>
        <v>PROD_0082020Q1</v>
      </c>
      <c r="H3705">
        <v>20</v>
      </c>
      <c r="I3705" s="1">
        <f t="shared" si="288"/>
        <v>233780</v>
      </c>
      <c r="J3705" t="s">
        <v>22</v>
      </c>
      <c r="K3705" t="s">
        <v>10</v>
      </c>
      <c r="L3705">
        <v>2020</v>
      </c>
      <c r="M3705">
        <v>11</v>
      </c>
      <c r="N3705">
        <v>1</v>
      </c>
      <c r="O3705">
        <f t="shared" si="290"/>
        <v>843</v>
      </c>
    </row>
    <row r="3706" spans="1:15" x14ac:dyDescent="0.25">
      <c r="A3706" t="s">
        <v>12</v>
      </c>
      <c r="B3706" t="s">
        <v>10</v>
      </c>
      <c r="C3706" t="str">
        <f t="shared" si="289"/>
        <v>NW</v>
      </c>
      <c r="D3706">
        <v>2020</v>
      </c>
      <c r="E3706">
        <v>12</v>
      </c>
      <c r="F3706" t="str">
        <f t="shared" si="286"/>
        <v>2020Q1</v>
      </c>
      <c r="G3706" t="str">
        <f t="shared" si="287"/>
        <v>PROD_0082020Q1</v>
      </c>
      <c r="H3706">
        <v>12</v>
      </c>
      <c r="I3706" s="1">
        <f t="shared" si="288"/>
        <v>140268</v>
      </c>
      <c r="J3706" t="s">
        <v>22</v>
      </c>
      <c r="K3706" t="s">
        <v>10</v>
      </c>
      <c r="L3706">
        <v>2020</v>
      </c>
      <c r="M3706">
        <v>12</v>
      </c>
      <c r="N3706">
        <v>1</v>
      </c>
      <c r="O3706">
        <f t="shared" si="290"/>
        <v>843</v>
      </c>
    </row>
    <row r="3707" spans="1:15" x14ac:dyDescent="0.25">
      <c r="A3707" t="s">
        <v>12</v>
      </c>
      <c r="B3707" t="s">
        <v>10</v>
      </c>
      <c r="C3707" t="str">
        <f t="shared" si="289"/>
        <v>NW</v>
      </c>
      <c r="D3707">
        <v>2020</v>
      </c>
      <c r="E3707">
        <v>13</v>
      </c>
      <c r="F3707" t="str">
        <f t="shared" si="286"/>
        <v>2020Q2</v>
      </c>
      <c r="G3707" t="str">
        <f t="shared" si="287"/>
        <v>PROD_0082020Q2</v>
      </c>
      <c r="H3707">
        <v>11</v>
      </c>
      <c r="I3707" s="1">
        <f t="shared" si="288"/>
        <v>128579</v>
      </c>
      <c r="J3707" t="s">
        <v>22</v>
      </c>
      <c r="K3707" t="s">
        <v>10</v>
      </c>
      <c r="L3707">
        <v>2020</v>
      </c>
      <c r="M3707">
        <v>13</v>
      </c>
      <c r="N3707">
        <v>1</v>
      </c>
      <c r="O3707">
        <f t="shared" si="290"/>
        <v>843</v>
      </c>
    </row>
    <row r="3708" spans="1:15" x14ac:dyDescent="0.25">
      <c r="A3708" t="s">
        <v>12</v>
      </c>
      <c r="B3708" t="s">
        <v>10</v>
      </c>
      <c r="C3708" t="str">
        <f t="shared" si="289"/>
        <v>NW</v>
      </c>
      <c r="D3708">
        <v>2020</v>
      </c>
      <c r="E3708">
        <v>14</v>
      </c>
      <c r="F3708" t="str">
        <f t="shared" si="286"/>
        <v>2020Q2</v>
      </c>
      <c r="G3708" t="str">
        <f t="shared" si="287"/>
        <v>PROD_0082020Q2</v>
      </c>
      <c r="H3708">
        <v>20</v>
      </c>
      <c r="I3708" s="1">
        <f t="shared" si="288"/>
        <v>233780</v>
      </c>
      <c r="J3708" t="s">
        <v>22</v>
      </c>
      <c r="K3708" t="s">
        <v>10</v>
      </c>
      <c r="L3708">
        <v>2020</v>
      </c>
      <c r="M3708">
        <v>14</v>
      </c>
      <c r="N3708">
        <v>2</v>
      </c>
      <c r="O3708">
        <f t="shared" si="290"/>
        <v>1686</v>
      </c>
    </row>
    <row r="3709" spans="1:15" x14ac:dyDescent="0.25">
      <c r="A3709" t="s">
        <v>12</v>
      </c>
      <c r="B3709" t="s">
        <v>10</v>
      </c>
      <c r="C3709" t="str">
        <f t="shared" si="289"/>
        <v>NW</v>
      </c>
      <c r="D3709">
        <v>2020</v>
      </c>
      <c r="E3709">
        <v>15</v>
      </c>
      <c r="F3709" t="str">
        <f t="shared" si="286"/>
        <v>2020Q2</v>
      </c>
      <c r="G3709" t="str">
        <f t="shared" si="287"/>
        <v>PROD_0082020Q2</v>
      </c>
      <c r="H3709">
        <v>17</v>
      </c>
      <c r="I3709" s="1">
        <f t="shared" si="288"/>
        <v>198713</v>
      </c>
      <c r="J3709" t="s">
        <v>22</v>
      </c>
      <c r="K3709" t="s">
        <v>10</v>
      </c>
      <c r="L3709">
        <v>2020</v>
      </c>
      <c r="M3709">
        <v>15</v>
      </c>
      <c r="N3709">
        <v>2</v>
      </c>
      <c r="O3709">
        <f t="shared" si="290"/>
        <v>1686</v>
      </c>
    </row>
    <row r="3710" spans="1:15" x14ac:dyDescent="0.25">
      <c r="A3710" t="s">
        <v>12</v>
      </c>
      <c r="B3710" t="s">
        <v>10</v>
      </c>
      <c r="C3710" t="str">
        <f t="shared" si="289"/>
        <v>NW</v>
      </c>
      <c r="D3710">
        <v>2020</v>
      </c>
      <c r="E3710">
        <v>16</v>
      </c>
      <c r="F3710" t="str">
        <f t="shared" si="286"/>
        <v>2020Q2</v>
      </c>
      <c r="G3710" t="str">
        <f t="shared" si="287"/>
        <v>PROD_0082020Q2</v>
      </c>
      <c r="H3710">
        <v>18</v>
      </c>
      <c r="I3710" s="1">
        <f t="shared" si="288"/>
        <v>210402</v>
      </c>
      <c r="J3710" t="s">
        <v>22</v>
      </c>
      <c r="K3710" t="s">
        <v>10</v>
      </c>
      <c r="L3710">
        <v>2020</v>
      </c>
      <c r="M3710">
        <v>16</v>
      </c>
      <c r="N3710">
        <v>2</v>
      </c>
      <c r="O3710">
        <f t="shared" si="290"/>
        <v>1686</v>
      </c>
    </row>
    <row r="3711" spans="1:15" x14ac:dyDescent="0.25">
      <c r="A3711" t="s">
        <v>12</v>
      </c>
      <c r="B3711" t="s">
        <v>10</v>
      </c>
      <c r="C3711" t="str">
        <f t="shared" si="289"/>
        <v>NW</v>
      </c>
      <c r="D3711">
        <v>2020</v>
      </c>
      <c r="E3711">
        <v>17</v>
      </c>
      <c r="F3711" t="str">
        <f t="shared" si="286"/>
        <v>2020Q2</v>
      </c>
      <c r="G3711" t="str">
        <f t="shared" si="287"/>
        <v>PROD_0082020Q2</v>
      </c>
      <c r="H3711">
        <v>24</v>
      </c>
      <c r="I3711" s="1">
        <f t="shared" si="288"/>
        <v>280536</v>
      </c>
      <c r="J3711" t="s">
        <v>22</v>
      </c>
      <c r="K3711" t="s">
        <v>10</v>
      </c>
      <c r="L3711">
        <v>2020</v>
      </c>
      <c r="M3711">
        <v>17</v>
      </c>
      <c r="N3711">
        <v>3</v>
      </c>
      <c r="O3711">
        <f t="shared" si="290"/>
        <v>2529</v>
      </c>
    </row>
    <row r="3712" spans="1:15" x14ac:dyDescent="0.25">
      <c r="A3712" t="s">
        <v>12</v>
      </c>
      <c r="B3712" t="s">
        <v>10</v>
      </c>
      <c r="C3712" t="str">
        <f t="shared" si="289"/>
        <v>NW</v>
      </c>
      <c r="D3712">
        <v>2020</v>
      </c>
      <c r="E3712">
        <v>18</v>
      </c>
      <c r="F3712" t="str">
        <f t="shared" si="286"/>
        <v>2020Q2</v>
      </c>
      <c r="G3712" t="str">
        <f t="shared" si="287"/>
        <v>PROD_0082020Q2</v>
      </c>
      <c r="H3712">
        <v>15</v>
      </c>
      <c r="I3712" s="1">
        <f t="shared" si="288"/>
        <v>175335</v>
      </c>
      <c r="J3712" t="s">
        <v>22</v>
      </c>
      <c r="K3712" t="s">
        <v>10</v>
      </c>
      <c r="L3712">
        <v>2020</v>
      </c>
      <c r="M3712">
        <v>18</v>
      </c>
      <c r="N3712">
        <v>2</v>
      </c>
      <c r="O3712">
        <f t="shared" si="290"/>
        <v>1686</v>
      </c>
    </row>
    <row r="3713" spans="1:15" x14ac:dyDescent="0.25">
      <c r="A3713" t="s">
        <v>12</v>
      </c>
      <c r="B3713" t="s">
        <v>10</v>
      </c>
      <c r="C3713" t="str">
        <f t="shared" si="289"/>
        <v>NW</v>
      </c>
      <c r="D3713">
        <v>2020</v>
      </c>
      <c r="E3713">
        <v>19</v>
      </c>
      <c r="F3713" t="str">
        <f t="shared" si="286"/>
        <v>2020Q2</v>
      </c>
      <c r="G3713" t="str">
        <f t="shared" si="287"/>
        <v>PROD_0082020Q2</v>
      </c>
      <c r="H3713">
        <v>19</v>
      </c>
      <c r="I3713" s="1">
        <f t="shared" si="288"/>
        <v>222091</v>
      </c>
      <c r="J3713" t="s">
        <v>22</v>
      </c>
      <c r="K3713" t="s">
        <v>10</v>
      </c>
      <c r="L3713">
        <v>2020</v>
      </c>
      <c r="M3713">
        <v>19</v>
      </c>
      <c r="N3713">
        <v>3</v>
      </c>
      <c r="O3713">
        <f t="shared" si="290"/>
        <v>2529</v>
      </c>
    </row>
    <row r="3714" spans="1:15" x14ac:dyDescent="0.25">
      <c r="A3714" t="s">
        <v>12</v>
      </c>
      <c r="B3714" t="s">
        <v>10</v>
      </c>
      <c r="C3714" t="str">
        <f t="shared" si="289"/>
        <v>NW</v>
      </c>
      <c r="D3714">
        <v>2020</v>
      </c>
      <c r="E3714">
        <v>20</v>
      </c>
      <c r="F3714" t="str">
        <f t="shared" ref="F3714:F3777" si="291">CONCATENATE(D3714,"Q",IF(E3714&gt;=39,4,IF(E3714&gt;=26,3,IF(E3714&gt;=13,2,IF(E3714&gt;=0,1)))))</f>
        <v>2020Q2</v>
      </c>
      <c r="G3714" t="str">
        <f t="shared" ref="G3714:G3777" si="292">CONCATENATE(A3714,D3714,"Q",IF(E3714&gt;=39,4,IF(E3714&gt;=26,3,IF(E3714&gt;=13,2,IF(E3714&gt;=0,1)))))</f>
        <v>PROD_0082020Q2</v>
      </c>
      <c r="H3714">
        <v>23</v>
      </c>
      <c r="I3714" s="1">
        <f t="shared" ref="I3714:I3777" si="293">H3714*(VLOOKUP(G3714,S$2:T$65,2,0))</f>
        <v>268847</v>
      </c>
      <c r="J3714" t="s">
        <v>22</v>
      </c>
      <c r="K3714" t="s">
        <v>10</v>
      </c>
      <c r="L3714">
        <v>2020</v>
      </c>
      <c r="M3714">
        <v>20</v>
      </c>
      <c r="N3714">
        <v>3</v>
      </c>
      <c r="O3714">
        <f t="shared" si="290"/>
        <v>2529</v>
      </c>
    </row>
    <row r="3715" spans="1:15" x14ac:dyDescent="0.25">
      <c r="A3715" t="s">
        <v>12</v>
      </c>
      <c r="B3715" t="s">
        <v>10</v>
      </c>
      <c r="C3715" t="str">
        <f t="shared" ref="C3715:C3778" si="294">VLOOKUP(B3715,$V$14:$Y$18,2,FALSE)</f>
        <v>NW</v>
      </c>
      <c r="D3715">
        <v>2020</v>
      </c>
      <c r="E3715">
        <v>21</v>
      </c>
      <c r="F3715" t="str">
        <f t="shared" si="291"/>
        <v>2020Q2</v>
      </c>
      <c r="G3715" t="str">
        <f t="shared" si="292"/>
        <v>PROD_0082020Q2</v>
      </c>
      <c r="H3715">
        <v>20</v>
      </c>
      <c r="I3715" s="1">
        <f t="shared" si="293"/>
        <v>233780</v>
      </c>
      <c r="J3715" t="s">
        <v>22</v>
      </c>
      <c r="K3715" t="s">
        <v>10</v>
      </c>
      <c r="L3715">
        <v>2020</v>
      </c>
      <c r="M3715">
        <v>21</v>
      </c>
      <c r="N3715">
        <v>3</v>
      </c>
      <c r="O3715">
        <f t="shared" ref="O3715:O3778" si="295">N3715*(VLOOKUP(J3715,$V$2:$W$9,2,0))</f>
        <v>2529</v>
      </c>
    </row>
    <row r="3716" spans="1:15" x14ac:dyDescent="0.25">
      <c r="A3716" t="s">
        <v>12</v>
      </c>
      <c r="B3716" t="s">
        <v>10</v>
      </c>
      <c r="C3716" t="str">
        <f t="shared" si="294"/>
        <v>NW</v>
      </c>
      <c r="D3716">
        <v>2020</v>
      </c>
      <c r="E3716">
        <v>22</v>
      </c>
      <c r="F3716" t="str">
        <f t="shared" si="291"/>
        <v>2020Q2</v>
      </c>
      <c r="G3716" t="str">
        <f t="shared" si="292"/>
        <v>PROD_0082020Q2</v>
      </c>
      <c r="H3716">
        <v>26</v>
      </c>
      <c r="I3716" s="1">
        <f t="shared" si="293"/>
        <v>303914</v>
      </c>
      <c r="J3716" t="s">
        <v>22</v>
      </c>
      <c r="K3716" t="s">
        <v>10</v>
      </c>
      <c r="L3716">
        <v>2020</v>
      </c>
      <c r="M3716">
        <v>22</v>
      </c>
      <c r="N3716">
        <v>5</v>
      </c>
      <c r="O3716">
        <f t="shared" si="295"/>
        <v>4215</v>
      </c>
    </row>
    <row r="3717" spans="1:15" x14ac:dyDescent="0.25">
      <c r="A3717" t="s">
        <v>12</v>
      </c>
      <c r="B3717" t="s">
        <v>10</v>
      </c>
      <c r="C3717" t="str">
        <f t="shared" si="294"/>
        <v>NW</v>
      </c>
      <c r="D3717">
        <v>2020</v>
      </c>
      <c r="E3717">
        <v>23</v>
      </c>
      <c r="F3717" t="str">
        <f t="shared" si="291"/>
        <v>2020Q2</v>
      </c>
      <c r="G3717" t="str">
        <f t="shared" si="292"/>
        <v>PROD_0082020Q2</v>
      </c>
      <c r="H3717">
        <v>23</v>
      </c>
      <c r="I3717" s="1">
        <f t="shared" si="293"/>
        <v>268847</v>
      </c>
      <c r="J3717" t="s">
        <v>22</v>
      </c>
      <c r="K3717" t="s">
        <v>10</v>
      </c>
      <c r="L3717">
        <v>2020</v>
      </c>
      <c r="M3717">
        <v>23</v>
      </c>
      <c r="N3717">
        <v>5</v>
      </c>
      <c r="O3717">
        <f t="shared" si="295"/>
        <v>4215</v>
      </c>
    </row>
    <row r="3718" spans="1:15" x14ac:dyDescent="0.25">
      <c r="A3718" t="s">
        <v>12</v>
      </c>
      <c r="B3718" t="s">
        <v>10</v>
      </c>
      <c r="C3718" t="str">
        <f t="shared" si="294"/>
        <v>NW</v>
      </c>
      <c r="D3718">
        <v>2020</v>
      </c>
      <c r="E3718">
        <v>24</v>
      </c>
      <c r="F3718" t="str">
        <f t="shared" si="291"/>
        <v>2020Q2</v>
      </c>
      <c r="G3718" t="str">
        <f t="shared" si="292"/>
        <v>PROD_0082020Q2</v>
      </c>
      <c r="H3718">
        <v>34</v>
      </c>
      <c r="I3718" s="1">
        <f t="shared" si="293"/>
        <v>397426</v>
      </c>
      <c r="J3718" t="s">
        <v>22</v>
      </c>
      <c r="K3718" t="s">
        <v>10</v>
      </c>
      <c r="L3718">
        <v>2020</v>
      </c>
      <c r="M3718">
        <v>24</v>
      </c>
      <c r="N3718">
        <v>8</v>
      </c>
      <c r="O3718">
        <f t="shared" si="295"/>
        <v>6744</v>
      </c>
    </row>
    <row r="3719" spans="1:15" x14ac:dyDescent="0.25">
      <c r="A3719" t="s">
        <v>12</v>
      </c>
      <c r="B3719" t="s">
        <v>10</v>
      </c>
      <c r="C3719" t="str">
        <f t="shared" si="294"/>
        <v>NW</v>
      </c>
      <c r="D3719">
        <v>2020</v>
      </c>
      <c r="E3719">
        <v>25</v>
      </c>
      <c r="F3719" t="str">
        <f t="shared" si="291"/>
        <v>2020Q2</v>
      </c>
      <c r="G3719" t="str">
        <f t="shared" si="292"/>
        <v>PROD_0082020Q2</v>
      </c>
      <c r="H3719">
        <v>25</v>
      </c>
      <c r="I3719" s="1">
        <f t="shared" si="293"/>
        <v>292225</v>
      </c>
      <c r="J3719" t="s">
        <v>22</v>
      </c>
      <c r="K3719" t="s">
        <v>10</v>
      </c>
      <c r="L3719">
        <v>2020</v>
      </c>
      <c r="M3719">
        <v>25</v>
      </c>
      <c r="N3719">
        <v>6</v>
      </c>
      <c r="O3719">
        <f t="shared" si="295"/>
        <v>5058</v>
      </c>
    </row>
    <row r="3720" spans="1:15" x14ac:dyDescent="0.25">
      <c r="A3720" t="s">
        <v>12</v>
      </c>
      <c r="B3720" t="s">
        <v>10</v>
      </c>
      <c r="C3720" t="str">
        <f t="shared" si="294"/>
        <v>NW</v>
      </c>
      <c r="D3720">
        <v>2020</v>
      </c>
      <c r="E3720">
        <v>26</v>
      </c>
      <c r="F3720" t="str">
        <f t="shared" si="291"/>
        <v>2020Q3</v>
      </c>
      <c r="G3720" t="str">
        <f t="shared" si="292"/>
        <v>PROD_0082020Q3</v>
      </c>
      <c r="H3720">
        <v>9</v>
      </c>
      <c r="I3720" s="1">
        <f t="shared" si="293"/>
        <v>105201</v>
      </c>
      <c r="J3720" t="s">
        <v>22</v>
      </c>
      <c r="K3720" t="s">
        <v>10</v>
      </c>
      <c r="L3720">
        <v>2020</v>
      </c>
      <c r="M3720">
        <v>26</v>
      </c>
      <c r="N3720">
        <v>2</v>
      </c>
      <c r="O3720">
        <f t="shared" si="295"/>
        <v>1686</v>
      </c>
    </row>
    <row r="3721" spans="1:15" x14ac:dyDescent="0.25">
      <c r="A3721" t="s">
        <v>12</v>
      </c>
      <c r="B3721" t="s">
        <v>10</v>
      </c>
      <c r="C3721" t="str">
        <f t="shared" si="294"/>
        <v>NW</v>
      </c>
      <c r="D3721">
        <v>2020</v>
      </c>
      <c r="E3721">
        <v>27</v>
      </c>
      <c r="F3721" t="str">
        <f t="shared" si="291"/>
        <v>2020Q3</v>
      </c>
      <c r="G3721" t="str">
        <f t="shared" si="292"/>
        <v>PROD_0082020Q3</v>
      </c>
      <c r="H3721">
        <v>11</v>
      </c>
      <c r="I3721" s="1">
        <f t="shared" si="293"/>
        <v>128579</v>
      </c>
      <c r="J3721" t="s">
        <v>22</v>
      </c>
      <c r="K3721" t="s">
        <v>10</v>
      </c>
      <c r="L3721">
        <v>2020</v>
      </c>
      <c r="M3721">
        <v>27</v>
      </c>
      <c r="N3721">
        <v>3</v>
      </c>
      <c r="O3721">
        <f t="shared" si="295"/>
        <v>2529</v>
      </c>
    </row>
    <row r="3722" spans="1:15" x14ac:dyDescent="0.25">
      <c r="A3722" t="s">
        <v>12</v>
      </c>
      <c r="B3722" t="s">
        <v>10</v>
      </c>
      <c r="C3722" t="str">
        <f t="shared" si="294"/>
        <v>NW</v>
      </c>
      <c r="D3722">
        <v>2020</v>
      </c>
      <c r="E3722">
        <v>28</v>
      </c>
      <c r="F3722" t="str">
        <f t="shared" si="291"/>
        <v>2020Q3</v>
      </c>
      <c r="G3722" t="str">
        <f t="shared" si="292"/>
        <v>PROD_0082020Q3</v>
      </c>
      <c r="H3722">
        <v>13</v>
      </c>
      <c r="I3722" s="1">
        <f t="shared" si="293"/>
        <v>151957</v>
      </c>
      <c r="J3722" t="s">
        <v>22</v>
      </c>
      <c r="K3722" t="s">
        <v>10</v>
      </c>
      <c r="L3722">
        <v>2020</v>
      </c>
      <c r="M3722">
        <v>28</v>
      </c>
      <c r="N3722">
        <v>3</v>
      </c>
      <c r="O3722">
        <f t="shared" si="295"/>
        <v>2529</v>
      </c>
    </row>
    <row r="3723" spans="1:15" x14ac:dyDescent="0.25">
      <c r="A3723" t="s">
        <v>12</v>
      </c>
      <c r="B3723" t="s">
        <v>10</v>
      </c>
      <c r="C3723" t="str">
        <f t="shared" si="294"/>
        <v>NW</v>
      </c>
      <c r="D3723">
        <v>2020</v>
      </c>
      <c r="E3723">
        <v>29</v>
      </c>
      <c r="F3723" t="str">
        <f t="shared" si="291"/>
        <v>2020Q3</v>
      </c>
      <c r="G3723" t="str">
        <f t="shared" si="292"/>
        <v>PROD_0082020Q3</v>
      </c>
      <c r="H3723">
        <v>14</v>
      </c>
      <c r="I3723" s="1">
        <f t="shared" si="293"/>
        <v>163646</v>
      </c>
      <c r="J3723" t="s">
        <v>22</v>
      </c>
      <c r="K3723" t="s">
        <v>10</v>
      </c>
      <c r="L3723">
        <v>2020</v>
      </c>
      <c r="M3723">
        <v>29</v>
      </c>
      <c r="N3723">
        <v>3</v>
      </c>
      <c r="O3723">
        <f t="shared" si="295"/>
        <v>2529</v>
      </c>
    </row>
    <row r="3724" spans="1:15" x14ac:dyDescent="0.25">
      <c r="A3724" t="s">
        <v>12</v>
      </c>
      <c r="B3724" t="s">
        <v>10</v>
      </c>
      <c r="C3724" t="str">
        <f t="shared" si="294"/>
        <v>NW</v>
      </c>
      <c r="D3724">
        <v>2020</v>
      </c>
      <c r="E3724">
        <v>30</v>
      </c>
      <c r="F3724" t="str">
        <f t="shared" si="291"/>
        <v>2020Q3</v>
      </c>
      <c r="G3724" t="str">
        <f t="shared" si="292"/>
        <v>PROD_0082020Q3</v>
      </c>
      <c r="H3724">
        <v>8</v>
      </c>
      <c r="I3724" s="1">
        <f t="shared" si="293"/>
        <v>93512</v>
      </c>
      <c r="J3724" t="s">
        <v>22</v>
      </c>
      <c r="K3724" t="s">
        <v>10</v>
      </c>
      <c r="L3724">
        <v>2020</v>
      </c>
      <c r="M3724">
        <v>30</v>
      </c>
      <c r="N3724">
        <v>2</v>
      </c>
      <c r="O3724">
        <f t="shared" si="295"/>
        <v>1686</v>
      </c>
    </row>
    <row r="3725" spans="1:15" x14ac:dyDescent="0.25">
      <c r="A3725" t="s">
        <v>12</v>
      </c>
      <c r="B3725" t="s">
        <v>10</v>
      </c>
      <c r="C3725" t="str">
        <f t="shared" si="294"/>
        <v>NW</v>
      </c>
      <c r="D3725">
        <v>2020</v>
      </c>
      <c r="E3725">
        <v>31</v>
      </c>
      <c r="F3725" t="str">
        <f t="shared" si="291"/>
        <v>2020Q3</v>
      </c>
      <c r="G3725" t="str">
        <f t="shared" si="292"/>
        <v>PROD_0082020Q3</v>
      </c>
      <c r="H3725">
        <v>10</v>
      </c>
      <c r="I3725" s="1">
        <f t="shared" si="293"/>
        <v>116890</v>
      </c>
      <c r="J3725" t="s">
        <v>22</v>
      </c>
      <c r="K3725" t="s">
        <v>10</v>
      </c>
      <c r="L3725">
        <v>2020</v>
      </c>
      <c r="M3725">
        <v>31</v>
      </c>
      <c r="N3725">
        <v>2</v>
      </c>
      <c r="O3725">
        <f t="shared" si="295"/>
        <v>1686</v>
      </c>
    </row>
    <row r="3726" spans="1:15" x14ac:dyDescent="0.25">
      <c r="A3726" t="s">
        <v>12</v>
      </c>
      <c r="B3726" t="s">
        <v>10</v>
      </c>
      <c r="C3726" t="str">
        <f t="shared" si="294"/>
        <v>NW</v>
      </c>
      <c r="D3726">
        <v>2020</v>
      </c>
      <c r="E3726">
        <v>32</v>
      </c>
      <c r="F3726" t="str">
        <f t="shared" si="291"/>
        <v>2020Q3</v>
      </c>
      <c r="G3726" t="str">
        <f t="shared" si="292"/>
        <v>PROD_0082020Q3</v>
      </c>
      <c r="H3726">
        <v>16</v>
      </c>
      <c r="I3726" s="1">
        <f t="shared" si="293"/>
        <v>187024</v>
      </c>
      <c r="J3726" t="s">
        <v>22</v>
      </c>
      <c r="K3726" t="s">
        <v>10</v>
      </c>
      <c r="L3726">
        <v>2020</v>
      </c>
      <c r="M3726">
        <v>32</v>
      </c>
      <c r="N3726">
        <v>4</v>
      </c>
      <c r="O3726">
        <f t="shared" si="295"/>
        <v>3372</v>
      </c>
    </row>
    <row r="3727" spans="1:15" x14ac:dyDescent="0.25">
      <c r="A3727" t="s">
        <v>12</v>
      </c>
      <c r="B3727" t="s">
        <v>10</v>
      </c>
      <c r="C3727" t="str">
        <f t="shared" si="294"/>
        <v>NW</v>
      </c>
      <c r="D3727">
        <v>2020</v>
      </c>
      <c r="E3727">
        <v>33</v>
      </c>
      <c r="F3727" t="str">
        <f t="shared" si="291"/>
        <v>2020Q3</v>
      </c>
      <c r="G3727" t="str">
        <f t="shared" si="292"/>
        <v>PROD_0082020Q3</v>
      </c>
      <c r="H3727">
        <v>14</v>
      </c>
      <c r="I3727" s="1">
        <f t="shared" si="293"/>
        <v>163646</v>
      </c>
      <c r="J3727" t="s">
        <v>22</v>
      </c>
      <c r="K3727" t="s">
        <v>10</v>
      </c>
      <c r="L3727">
        <v>2020</v>
      </c>
      <c r="M3727">
        <v>33</v>
      </c>
      <c r="N3727">
        <v>3</v>
      </c>
      <c r="O3727">
        <f t="shared" si="295"/>
        <v>2529</v>
      </c>
    </row>
    <row r="3728" spans="1:15" x14ac:dyDescent="0.25">
      <c r="A3728" t="s">
        <v>12</v>
      </c>
      <c r="B3728" t="s">
        <v>10</v>
      </c>
      <c r="C3728" t="str">
        <f t="shared" si="294"/>
        <v>NW</v>
      </c>
      <c r="D3728">
        <v>2020</v>
      </c>
      <c r="E3728">
        <v>34</v>
      </c>
      <c r="F3728" t="str">
        <f t="shared" si="291"/>
        <v>2020Q3</v>
      </c>
      <c r="G3728" t="str">
        <f t="shared" si="292"/>
        <v>PROD_0082020Q3</v>
      </c>
      <c r="H3728">
        <v>11</v>
      </c>
      <c r="I3728" s="1">
        <f t="shared" si="293"/>
        <v>128579</v>
      </c>
      <c r="J3728" t="s">
        <v>22</v>
      </c>
      <c r="K3728" t="s">
        <v>10</v>
      </c>
      <c r="L3728">
        <v>2020</v>
      </c>
      <c r="M3728">
        <v>34</v>
      </c>
      <c r="N3728">
        <v>2</v>
      </c>
      <c r="O3728">
        <f t="shared" si="295"/>
        <v>1686</v>
      </c>
    </row>
    <row r="3729" spans="1:15" x14ac:dyDescent="0.25">
      <c r="A3729" t="s">
        <v>12</v>
      </c>
      <c r="B3729" t="s">
        <v>10</v>
      </c>
      <c r="C3729" t="str">
        <f t="shared" si="294"/>
        <v>NW</v>
      </c>
      <c r="D3729">
        <v>2020</v>
      </c>
      <c r="E3729">
        <v>35</v>
      </c>
      <c r="F3729" t="str">
        <f t="shared" si="291"/>
        <v>2020Q3</v>
      </c>
      <c r="G3729" t="str">
        <f t="shared" si="292"/>
        <v>PROD_0082020Q3</v>
      </c>
      <c r="H3729">
        <v>8</v>
      </c>
      <c r="I3729" s="1">
        <f t="shared" si="293"/>
        <v>93512</v>
      </c>
      <c r="J3729" t="s">
        <v>22</v>
      </c>
      <c r="K3729" t="s">
        <v>10</v>
      </c>
      <c r="L3729">
        <v>2020</v>
      </c>
      <c r="M3729">
        <v>35</v>
      </c>
      <c r="N3729">
        <v>1</v>
      </c>
      <c r="O3729">
        <f t="shared" si="295"/>
        <v>843</v>
      </c>
    </row>
    <row r="3730" spans="1:15" x14ac:dyDescent="0.25">
      <c r="A3730" t="s">
        <v>12</v>
      </c>
      <c r="B3730" t="s">
        <v>10</v>
      </c>
      <c r="C3730" t="str">
        <f t="shared" si="294"/>
        <v>NW</v>
      </c>
      <c r="D3730">
        <v>2020</v>
      </c>
      <c r="E3730">
        <v>36</v>
      </c>
      <c r="F3730" t="str">
        <f t="shared" si="291"/>
        <v>2020Q3</v>
      </c>
      <c r="G3730" t="str">
        <f t="shared" si="292"/>
        <v>PROD_0082020Q3</v>
      </c>
      <c r="H3730">
        <v>10</v>
      </c>
      <c r="I3730" s="1">
        <f t="shared" si="293"/>
        <v>116890</v>
      </c>
      <c r="J3730" t="s">
        <v>22</v>
      </c>
      <c r="K3730" t="s">
        <v>10</v>
      </c>
      <c r="L3730">
        <v>2020</v>
      </c>
      <c r="M3730">
        <v>36</v>
      </c>
      <c r="N3730">
        <v>1</v>
      </c>
      <c r="O3730">
        <f t="shared" si="295"/>
        <v>843</v>
      </c>
    </row>
    <row r="3731" spans="1:15" x14ac:dyDescent="0.25">
      <c r="A3731" t="s">
        <v>12</v>
      </c>
      <c r="B3731" t="s">
        <v>10</v>
      </c>
      <c r="C3731" t="str">
        <f t="shared" si="294"/>
        <v>NW</v>
      </c>
      <c r="D3731">
        <v>2020</v>
      </c>
      <c r="E3731">
        <v>37</v>
      </c>
      <c r="F3731" t="str">
        <f t="shared" si="291"/>
        <v>2020Q3</v>
      </c>
      <c r="G3731" t="str">
        <f t="shared" si="292"/>
        <v>PROD_0082020Q3</v>
      </c>
      <c r="H3731">
        <v>17</v>
      </c>
      <c r="I3731" s="1">
        <f t="shared" si="293"/>
        <v>198713</v>
      </c>
      <c r="J3731" t="s">
        <v>22</v>
      </c>
      <c r="K3731" t="s">
        <v>10</v>
      </c>
      <c r="L3731">
        <v>2020</v>
      </c>
      <c r="M3731">
        <v>37</v>
      </c>
      <c r="N3731">
        <v>2</v>
      </c>
      <c r="O3731">
        <f t="shared" si="295"/>
        <v>1686</v>
      </c>
    </row>
    <row r="3732" spans="1:15" x14ac:dyDescent="0.25">
      <c r="A3732" t="s">
        <v>12</v>
      </c>
      <c r="B3732" t="s">
        <v>10</v>
      </c>
      <c r="C3732" t="str">
        <f t="shared" si="294"/>
        <v>NW</v>
      </c>
      <c r="D3732">
        <v>2020</v>
      </c>
      <c r="E3732">
        <v>38</v>
      </c>
      <c r="F3732" t="str">
        <f t="shared" si="291"/>
        <v>2020Q3</v>
      </c>
      <c r="G3732" t="str">
        <f t="shared" si="292"/>
        <v>PROD_0082020Q3</v>
      </c>
      <c r="H3732">
        <v>13</v>
      </c>
      <c r="I3732" s="1">
        <f t="shared" si="293"/>
        <v>151957</v>
      </c>
      <c r="J3732" t="s">
        <v>22</v>
      </c>
      <c r="K3732" t="s">
        <v>10</v>
      </c>
      <c r="L3732">
        <v>2020</v>
      </c>
      <c r="M3732">
        <v>38</v>
      </c>
      <c r="N3732">
        <v>1</v>
      </c>
      <c r="O3732">
        <f t="shared" si="295"/>
        <v>843</v>
      </c>
    </row>
    <row r="3733" spans="1:15" x14ac:dyDescent="0.25">
      <c r="A3733" t="s">
        <v>12</v>
      </c>
      <c r="B3733" t="s">
        <v>10</v>
      </c>
      <c r="C3733" t="str">
        <f t="shared" si="294"/>
        <v>NW</v>
      </c>
      <c r="D3733">
        <v>2020</v>
      </c>
      <c r="E3733">
        <v>39</v>
      </c>
      <c r="F3733" t="str">
        <f t="shared" si="291"/>
        <v>2020Q4</v>
      </c>
      <c r="G3733" t="str">
        <f t="shared" si="292"/>
        <v>PROD_0082020Q4</v>
      </c>
      <c r="H3733">
        <v>17</v>
      </c>
      <c r="I3733" s="1">
        <f t="shared" si="293"/>
        <v>198713</v>
      </c>
      <c r="J3733" t="s">
        <v>22</v>
      </c>
      <c r="K3733" t="s">
        <v>10</v>
      </c>
      <c r="L3733">
        <v>2020</v>
      </c>
      <c r="M3733">
        <v>39</v>
      </c>
      <c r="N3733">
        <v>2</v>
      </c>
      <c r="O3733">
        <f t="shared" si="295"/>
        <v>1686</v>
      </c>
    </row>
    <row r="3734" spans="1:15" x14ac:dyDescent="0.25">
      <c r="A3734" t="s">
        <v>12</v>
      </c>
      <c r="B3734" t="s">
        <v>10</v>
      </c>
      <c r="C3734" t="str">
        <f t="shared" si="294"/>
        <v>NW</v>
      </c>
      <c r="D3734">
        <v>2020</v>
      </c>
      <c r="E3734">
        <v>40</v>
      </c>
      <c r="F3734" t="str">
        <f t="shared" si="291"/>
        <v>2020Q4</v>
      </c>
      <c r="G3734" t="str">
        <f t="shared" si="292"/>
        <v>PROD_0082020Q4</v>
      </c>
      <c r="H3734">
        <v>11</v>
      </c>
      <c r="I3734" s="1">
        <f t="shared" si="293"/>
        <v>128579</v>
      </c>
      <c r="J3734" t="s">
        <v>22</v>
      </c>
      <c r="K3734" t="s">
        <v>10</v>
      </c>
      <c r="L3734">
        <v>2020</v>
      </c>
      <c r="M3734">
        <v>40</v>
      </c>
      <c r="N3734">
        <v>1</v>
      </c>
      <c r="O3734">
        <f t="shared" si="295"/>
        <v>843</v>
      </c>
    </row>
    <row r="3735" spans="1:15" x14ac:dyDescent="0.25">
      <c r="A3735" t="s">
        <v>12</v>
      </c>
      <c r="B3735" t="s">
        <v>10</v>
      </c>
      <c r="C3735" t="str">
        <f t="shared" si="294"/>
        <v>NW</v>
      </c>
      <c r="D3735">
        <v>2020</v>
      </c>
      <c r="E3735">
        <v>41</v>
      </c>
      <c r="F3735" t="str">
        <f t="shared" si="291"/>
        <v>2020Q4</v>
      </c>
      <c r="G3735" t="str">
        <f t="shared" si="292"/>
        <v>PROD_0082020Q4</v>
      </c>
      <c r="H3735">
        <v>8</v>
      </c>
      <c r="I3735" s="1">
        <f t="shared" si="293"/>
        <v>93512</v>
      </c>
      <c r="J3735" t="s">
        <v>22</v>
      </c>
      <c r="K3735" t="s">
        <v>10</v>
      </c>
      <c r="L3735">
        <v>2020</v>
      </c>
      <c r="M3735">
        <v>41</v>
      </c>
      <c r="N3735">
        <v>1</v>
      </c>
      <c r="O3735">
        <f t="shared" si="295"/>
        <v>843</v>
      </c>
    </row>
    <row r="3736" spans="1:15" x14ac:dyDescent="0.25">
      <c r="A3736" t="s">
        <v>12</v>
      </c>
      <c r="B3736" t="s">
        <v>10</v>
      </c>
      <c r="C3736" t="str">
        <f t="shared" si="294"/>
        <v>NW</v>
      </c>
      <c r="D3736">
        <v>2020</v>
      </c>
      <c r="E3736">
        <v>42</v>
      </c>
      <c r="F3736" t="str">
        <f t="shared" si="291"/>
        <v>2020Q4</v>
      </c>
      <c r="G3736" t="str">
        <f t="shared" si="292"/>
        <v>PROD_0082020Q4</v>
      </c>
      <c r="H3736">
        <v>12</v>
      </c>
      <c r="I3736" s="1">
        <f t="shared" si="293"/>
        <v>140268</v>
      </c>
      <c r="J3736" t="s">
        <v>22</v>
      </c>
      <c r="K3736" t="s">
        <v>10</v>
      </c>
      <c r="L3736">
        <v>2020</v>
      </c>
      <c r="M3736">
        <v>42</v>
      </c>
      <c r="N3736">
        <v>1</v>
      </c>
      <c r="O3736">
        <f t="shared" si="295"/>
        <v>843</v>
      </c>
    </row>
    <row r="3737" spans="1:15" x14ac:dyDescent="0.25">
      <c r="A3737" t="s">
        <v>12</v>
      </c>
      <c r="B3737" t="s">
        <v>10</v>
      </c>
      <c r="C3737" t="str">
        <f t="shared" si="294"/>
        <v>NW</v>
      </c>
      <c r="D3737">
        <v>2020</v>
      </c>
      <c r="E3737">
        <v>43</v>
      </c>
      <c r="F3737" t="str">
        <f t="shared" si="291"/>
        <v>2020Q4</v>
      </c>
      <c r="G3737" t="str">
        <f t="shared" si="292"/>
        <v>PROD_0082020Q4</v>
      </c>
      <c r="H3737">
        <v>10</v>
      </c>
      <c r="I3737" s="1">
        <f t="shared" si="293"/>
        <v>116890</v>
      </c>
      <c r="J3737" t="s">
        <v>22</v>
      </c>
      <c r="K3737" t="s">
        <v>10</v>
      </c>
      <c r="L3737">
        <v>2020</v>
      </c>
      <c r="M3737">
        <v>43</v>
      </c>
      <c r="N3737">
        <v>1</v>
      </c>
      <c r="O3737">
        <f t="shared" si="295"/>
        <v>843</v>
      </c>
    </row>
    <row r="3738" spans="1:15" x14ac:dyDescent="0.25">
      <c r="A3738" t="s">
        <v>12</v>
      </c>
      <c r="B3738" t="s">
        <v>10</v>
      </c>
      <c r="C3738" t="str">
        <f t="shared" si="294"/>
        <v>NW</v>
      </c>
      <c r="D3738">
        <v>2020</v>
      </c>
      <c r="E3738">
        <v>44</v>
      </c>
      <c r="F3738" t="str">
        <f t="shared" si="291"/>
        <v>2020Q4</v>
      </c>
      <c r="G3738" t="str">
        <f t="shared" si="292"/>
        <v>PROD_0082020Q4</v>
      </c>
      <c r="H3738">
        <v>11</v>
      </c>
      <c r="I3738" s="1">
        <f t="shared" si="293"/>
        <v>128579</v>
      </c>
      <c r="J3738" t="s">
        <v>22</v>
      </c>
      <c r="K3738" t="s">
        <v>10</v>
      </c>
      <c r="L3738">
        <v>2020</v>
      </c>
      <c r="M3738">
        <v>44</v>
      </c>
      <c r="N3738">
        <v>1</v>
      </c>
      <c r="O3738">
        <f t="shared" si="295"/>
        <v>843</v>
      </c>
    </row>
    <row r="3739" spans="1:15" x14ac:dyDescent="0.25">
      <c r="A3739" t="s">
        <v>12</v>
      </c>
      <c r="B3739" t="s">
        <v>10</v>
      </c>
      <c r="C3739" t="str">
        <f t="shared" si="294"/>
        <v>NW</v>
      </c>
      <c r="D3739">
        <v>2020</v>
      </c>
      <c r="E3739">
        <v>45</v>
      </c>
      <c r="F3739" t="str">
        <f t="shared" si="291"/>
        <v>2020Q4</v>
      </c>
      <c r="G3739" t="str">
        <f t="shared" si="292"/>
        <v>PROD_0082020Q4</v>
      </c>
      <c r="H3739">
        <v>23</v>
      </c>
      <c r="I3739" s="1">
        <f t="shared" si="293"/>
        <v>268847</v>
      </c>
      <c r="J3739" t="s">
        <v>22</v>
      </c>
      <c r="K3739" t="s">
        <v>10</v>
      </c>
      <c r="L3739">
        <v>2020</v>
      </c>
      <c r="M3739">
        <v>45</v>
      </c>
      <c r="N3739">
        <v>3</v>
      </c>
      <c r="O3739">
        <f t="shared" si="295"/>
        <v>2529</v>
      </c>
    </row>
    <row r="3740" spans="1:15" x14ac:dyDescent="0.25">
      <c r="A3740" t="s">
        <v>12</v>
      </c>
      <c r="B3740" t="s">
        <v>10</v>
      </c>
      <c r="C3740" t="str">
        <f t="shared" si="294"/>
        <v>NW</v>
      </c>
      <c r="D3740">
        <v>2020</v>
      </c>
      <c r="E3740">
        <v>46</v>
      </c>
      <c r="F3740" t="str">
        <f t="shared" si="291"/>
        <v>2020Q4</v>
      </c>
      <c r="G3740" t="str">
        <f t="shared" si="292"/>
        <v>PROD_0082020Q4</v>
      </c>
      <c r="H3740">
        <v>20</v>
      </c>
      <c r="I3740" s="1">
        <f t="shared" si="293"/>
        <v>233780</v>
      </c>
      <c r="J3740" t="s">
        <v>22</v>
      </c>
      <c r="K3740" t="s">
        <v>10</v>
      </c>
      <c r="L3740">
        <v>2020</v>
      </c>
      <c r="M3740">
        <v>46</v>
      </c>
      <c r="N3740">
        <v>2</v>
      </c>
      <c r="O3740">
        <f t="shared" si="295"/>
        <v>1686</v>
      </c>
    </row>
    <row r="3741" spans="1:15" x14ac:dyDescent="0.25">
      <c r="A3741" t="s">
        <v>12</v>
      </c>
      <c r="B3741" t="s">
        <v>10</v>
      </c>
      <c r="C3741" t="str">
        <f t="shared" si="294"/>
        <v>NW</v>
      </c>
      <c r="D3741">
        <v>2020</v>
      </c>
      <c r="E3741">
        <v>47</v>
      </c>
      <c r="F3741" t="str">
        <f t="shared" si="291"/>
        <v>2020Q4</v>
      </c>
      <c r="G3741" t="str">
        <f t="shared" si="292"/>
        <v>PROD_0082020Q4</v>
      </c>
      <c r="H3741">
        <v>11</v>
      </c>
      <c r="I3741" s="1">
        <f t="shared" si="293"/>
        <v>128579</v>
      </c>
      <c r="J3741" t="s">
        <v>22</v>
      </c>
      <c r="K3741" t="s">
        <v>10</v>
      </c>
      <c r="L3741">
        <v>2020</v>
      </c>
      <c r="M3741">
        <v>47</v>
      </c>
      <c r="N3741">
        <v>1</v>
      </c>
      <c r="O3741">
        <f t="shared" si="295"/>
        <v>843</v>
      </c>
    </row>
    <row r="3742" spans="1:15" x14ac:dyDescent="0.25">
      <c r="A3742" t="s">
        <v>12</v>
      </c>
      <c r="B3742" t="s">
        <v>10</v>
      </c>
      <c r="C3742" t="str">
        <f t="shared" si="294"/>
        <v>NW</v>
      </c>
      <c r="D3742">
        <v>2020</v>
      </c>
      <c r="E3742">
        <v>48</v>
      </c>
      <c r="F3742" t="str">
        <f t="shared" si="291"/>
        <v>2020Q4</v>
      </c>
      <c r="G3742" t="str">
        <f t="shared" si="292"/>
        <v>PROD_0082020Q4</v>
      </c>
      <c r="H3742">
        <v>17</v>
      </c>
      <c r="I3742" s="1">
        <f t="shared" si="293"/>
        <v>198713</v>
      </c>
      <c r="J3742" t="s">
        <v>22</v>
      </c>
      <c r="K3742" t="s">
        <v>10</v>
      </c>
      <c r="L3742">
        <v>2020</v>
      </c>
      <c r="M3742">
        <v>48</v>
      </c>
      <c r="N3742">
        <v>2</v>
      </c>
      <c r="O3742">
        <f t="shared" si="295"/>
        <v>1686</v>
      </c>
    </row>
    <row r="3743" spans="1:15" x14ac:dyDescent="0.25">
      <c r="A3743" t="s">
        <v>12</v>
      </c>
      <c r="B3743" t="s">
        <v>10</v>
      </c>
      <c r="C3743" t="str">
        <f t="shared" si="294"/>
        <v>NW</v>
      </c>
      <c r="D3743">
        <v>2020</v>
      </c>
      <c r="E3743">
        <v>49</v>
      </c>
      <c r="F3743" t="str">
        <f t="shared" si="291"/>
        <v>2020Q4</v>
      </c>
      <c r="G3743" t="str">
        <f t="shared" si="292"/>
        <v>PROD_0082020Q4</v>
      </c>
      <c r="H3743">
        <v>16</v>
      </c>
      <c r="I3743" s="1">
        <f t="shared" si="293"/>
        <v>187024</v>
      </c>
      <c r="J3743" t="s">
        <v>22</v>
      </c>
      <c r="K3743" t="s">
        <v>10</v>
      </c>
      <c r="L3743">
        <v>2020</v>
      </c>
      <c r="M3743">
        <v>49</v>
      </c>
      <c r="N3743">
        <v>2</v>
      </c>
      <c r="O3743">
        <f t="shared" si="295"/>
        <v>1686</v>
      </c>
    </row>
    <row r="3744" spans="1:15" x14ac:dyDescent="0.25">
      <c r="A3744" t="s">
        <v>12</v>
      </c>
      <c r="B3744" t="s">
        <v>10</v>
      </c>
      <c r="C3744" t="str">
        <f t="shared" si="294"/>
        <v>NW</v>
      </c>
      <c r="D3744">
        <v>2020</v>
      </c>
      <c r="E3744">
        <v>50</v>
      </c>
      <c r="F3744" t="str">
        <f t="shared" si="291"/>
        <v>2020Q4</v>
      </c>
      <c r="G3744" t="str">
        <f t="shared" si="292"/>
        <v>PROD_0082020Q4</v>
      </c>
      <c r="H3744">
        <v>16</v>
      </c>
      <c r="I3744" s="1">
        <f t="shared" si="293"/>
        <v>187024</v>
      </c>
      <c r="J3744" t="s">
        <v>22</v>
      </c>
      <c r="K3744" t="s">
        <v>10</v>
      </c>
      <c r="L3744">
        <v>2020</v>
      </c>
      <c r="M3744">
        <v>50</v>
      </c>
      <c r="N3744">
        <v>2</v>
      </c>
      <c r="O3744">
        <f t="shared" si="295"/>
        <v>1686</v>
      </c>
    </row>
    <row r="3745" spans="1:15" x14ac:dyDescent="0.25">
      <c r="A3745" t="s">
        <v>12</v>
      </c>
      <c r="B3745" t="s">
        <v>10</v>
      </c>
      <c r="C3745" t="str">
        <f t="shared" si="294"/>
        <v>NW</v>
      </c>
      <c r="D3745">
        <v>2020</v>
      </c>
      <c r="E3745">
        <v>51</v>
      </c>
      <c r="F3745" t="str">
        <f t="shared" si="291"/>
        <v>2020Q4</v>
      </c>
      <c r="G3745" t="str">
        <f t="shared" si="292"/>
        <v>PROD_0082020Q4</v>
      </c>
      <c r="H3745">
        <v>27</v>
      </c>
      <c r="I3745" s="1">
        <f t="shared" si="293"/>
        <v>315603</v>
      </c>
      <c r="J3745" t="s">
        <v>22</v>
      </c>
      <c r="K3745" t="s">
        <v>10</v>
      </c>
      <c r="L3745">
        <v>2020</v>
      </c>
      <c r="M3745">
        <v>51</v>
      </c>
      <c r="N3745">
        <v>3</v>
      </c>
      <c r="O3745">
        <f t="shared" si="295"/>
        <v>2529</v>
      </c>
    </row>
    <row r="3746" spans="1:15" x14ac:dyDescent="0.25">
      <c r="A3746" t="s">
        <v>12</v>
      </c>
      <c r="B3746" t="s">
        <v>3</v>
      </c>
      <c r="C3746" t="str">
        <f t="shared" si="294"/>
        <v>NW</v>
      </c>
      <c r="D3746">
        <v>2019</v>
      </c>
      <c r="E3746">
        <v>0</v>
      </c>
      <c r="F3746" t="str">
        <f t="shared" si="291"/>
        <v>2019Q1</v>
      </c>
      <c r="G3746" t="str">
        <f t="shared" si="292"/>
        <v>PROD_0082019Q1</v>
      </c>
      <c r="H3746">
        <v>17</v>
      </c>
      <c r="I3746" s="1">
        <f t="shared" si="293"/>
        <v>197013</v>
      </c>
      <c r="J3746" t="s">
        <v>22</v>
      </c>
      <c r="K3746" t="s">
        <v>3</v>
      </c>
      <c r="L3746">
        <v>2019</v>
      </c>
      <c r="M3746">
        <v>0</v>
      </c>
      <c r="N3746">
        <v>2</v>
      </c>
      <c r="O3746">
        <f t="shared" si="295"/>
        <v>1686</v>
      </c>
    </row>
    <row r="3747" spans="1:15" x14ac:dyDescent="0.25">
      <c r="A3747" t="s">
        <v>12</v>
      </c>
      <c r="B3747" t="s">
        <v>3</v>
      </c>
      <c r="C3747" t="str">
        <f t="shared" si="294"/>
        <v>NW</v>
      </c>
      <c r="D3747">
        <v>2019</v>
      </c>
      <c r="E3747">
        <v>1</v>
      </c>
      <c r="F3747" t="str">
        <f t="shared" si="291"/>
        <v>2019Q1</v>
      </c>
      <c r="G3747" t="str">
        <f t="shared" si="292"/>
        <v>PROD_0082019Q1</v>
      </c>
      <c r="H3747">
        <v>16</v>
      </c>
      <c r="I3747" s="1">
        <f t="shared" si="293"/>
        <v>185424</v>
      </c>
      <c r="J3747" t="s">
        <v>22</v>
      </c>
      <c r="K3747" t="s">
        <v>3</v>
      </c>
      <c r="L3747">
        <v>2019</v>
      </c>
      <c r="M3747">
        <v>1</v>
      </c>
      <c r="N3747">
        <v>2</v>
      </c>
      <c r="O3747">
        <f t="shared" si="295"/>
        <v>1686</v>
      </c>
    </row>
    <row r="3748" spans="1:15" x14ac:dyDescent="0.25">
      <c r="A3748" t="s">
        <v>12</v>
      </c>
      <c r="B3748" t="s">
        <v>3</v>
      </c>
      <c r="C3748" t="str">
        <f t="shared" si="294"/>
        <v>NW</v>
      </c>
      <c r="D3748">
        <v>2019</v>
      </c>
      <c r="E3748">
        <v>2</v>
      </c>
      <c r="F3748" t="str">
        <f t="shared" si="291"/>
        <v>2019Q1</v>
      </c>
      <c r="G3748" t="str">
        <f t="shared" si="292"/>
        <v>PROD_0082019Q1</v>
      </c>
      <c r="H3748">
        <v>19</v>
      </c>
      <c r="I3748" s="1">
        <f t="shared" si="293"/>
        <v>220191</v>
      </c>
      <c r="J3748" t="s">
        <v>22</v>
      </c>
      <c r="K3748" t="s">
        <v>3</v>
      </c>
      <c r="L3748">
        <v>2019</v>
      </c>
      <c r="M3748">
        <v>2</v>
      </c>
      <c r="N3748">
        <v>3</v>
      </c>
      <c r="O3748">
        <f t="shared" si="295"/>
        <v>2529</v>
      </c>
    </row>
    <row r="3749" spans="1:15" x14ac:dyDescent="0.25">
      <c r="A3749" t="s">
        <v>12</v>
      </c>
      <c r="B3749" t="s">
        <v>3</v>
      </c>
      <c r="C3749" t="str">
        <f t="shared" si="294"/>
        <v>NW</v>
      </c>
      <c r="D3749">
        <v>2019</v>
      </c>
      <c r="E3749">
        <v>3</v>
      </c>
      <c r="F3749" t="str">
        <f t="shared" si="291"/>
        <v>2019Q1</v>
      </c>
      <c r="G3749" t="str">
        <f t="shared" si="292"/>
        <v>PROD_0082019Q1</v>
      </c>
      <c r="H3749">
        <v>20</v>
      </c>
      <c r="I3749" s="1">
        <f t="shared" si="293"/>
        <v>231780</v>
      </c>
      <c r="J3749" t="s">
        <v>22</v>
      </c>
      <c r="K3749" t="s">
        <v>3</v>
      </c>
      <c r="L3749">
        <v>2019</v>
      </c>
      <c r="M3749">
        <v>3</v>
      </c>
      <c r="N3749">
        <v>4</v>
      </c>
      <c r="O3749">
        <f t="shared" si="295"/>
        <v>3372</v>
      </c>
    </row>
    <row r="3750" spans="1:15" x14ac:dyDescent="0.25">
      <c r="A3750" t="s">
        <v>12</v>
      </c>
      <c r="B3750" t="s">
        <v>3</v>
      </c>
      <c r="C3750" t="str">
        <f t="shared" si="294"/>
        <v>NW</v>
      </c>
      <c r="D3750">
        <v>2019</v>
      </c>
      <c r="E3750">
        <v>4</v>
      </c>
      <c r="F3750" t="str">
        <f t="shared" si="291"/>
        <v>2019Q1</v>
      </c>
      <c r="G3750" t="str">
        <f t="shared" si="292"/>
        <v>PROD_0082019Q1</v>
      </c>
      <c r="H3750">
        <v>19</v>
      </c>
      <c r="I3750" s="1">
        <f t="shared" si="293"/>
        <v>220191</v>
      </c>
      <c r="J3750" t="s">
        <v>22</v>
      </c>
      <c r="K3750" t="s">
        <v>3</v>
      </c>
      <c r="L3750">
        <v>2019</v>
      </c>
      <c r="M3750">
        <v>4</v>
      </c>
      <c r="N3750">
        <v>4</v>
      </c>
      <c r="O3750">
        <f t="shared" si="295"/>
        <v>3372</v>
      </c>
    </row>
    <row r="3751" spans="1:15" x14ac:dyDescent="0.25">
      <c r="A3751" t="s">
        <v>12</v>
      </c>
      <c r="B3751" t="s">
        <v>3</v>
      </c>
      <c r="C3751" t="str">
        <f t="shared" si="294"/>
        <v>NW</v>
      </c>
      <c r="D3751">
        <v>2019</v>
      </c>
      <c r="E3751">
        <v>5</v>
      </c>
      <c r="F3751" t="str">
        <f t="shared" si="291"/>
        <v>2019Q1</v>
      </c>
      <c r="G3751" t="str">
        <f t="shared" si="292"/>
        <v>PROD_0082019Q1</v>
      </c>
      <c r="H3751">
        <v>19</v>
      </c>
      <c r="I3751" s="1">
        <f t="shared" si="293"/>
        <v>220191</v>
      </c>
      <c r="J3751" t="s">
        <v>22</v>
      </c>
      <c r="K3751" t="s">
        <v>3</v>
      </c>
      <c r="L3751">
        <v>2019</v>
      </c>
      <c r="M3751">
        <v>5</v>
      </c>
      <c r="N3751">
        <v>4</v>
      </c>
      <c r="O3751">
        <f t="shared" si="295"/>
        <v>3372</v>
      </c>
    </row>
    <row r="3752" spans="1:15" x14ac:dyDescent="0.25">
      <c r="A3752" t="s">
        <v>12</v>
      </c>
      <c r="B3752" t="s">
        <v>3</v>
      </c>
      <c r="C3752" t="str">
        <f t="shared" si="294"/>
        <v>NW</v>
      </c>
      <c r="D3752">
        <v>2019</v>
      </c>
      <c r="E3752">
        <v>6</v>
      </c>
      <c r="F3752" t="str">
        <f t="shared" si="291"/>
        <v>2019Q1</v>
      </c>
      <c r="G3752" t="str">
        <f t="shared" si="292"/>
        <v>PROD_0082019Q1</v>
      </c>
      <c r="H3752">
        <v>29</v>
      </c>
      <c r="I3752" s="1">
        <f t="shared" si="293"/>
        <v>336081</v>
      </c>
      <c r="J3752" t="s">
        <v>22</v>
      </c>
      <c r="K3752" t="s">
        <v>3</v>
      </c>
      <c r="L3752">
        <v>2019</v>
      </c>
      <c r="M3752">
        <v>6</v>
      </c>
      <c r="N3752">
        <v>5</v>
      </c>
      <c r="O3752">
        <f t="shared" si="295"/>
        <v>4215</v>
      </c>
    </row>
    <row r="3753" spans="1:15" x14ac:dyDescent="0.25">
      <c r="A3753" t="s">
        <v>12</v>
      </c>
      <c r="B3753" t="s">
        <v>3</v>
      </c>
      <c r="C3753" t="str">
        <f t="shared" si="294"/>
        <v>NW</v>
      </c>
      <c r="D3753">
        <v>2019</v>
      </c>
      <c r="E3753">
        <v>7</v>
      </c>
      <c r="F3753" t="str">
        <f t="shared" si="291"/>
        <v>2019Q1</v>
      </c>
      <c r="G3753" t="str">
        <f t="shared" si="292"/>
        <v>PROD_0082019Q1</v>
      </c>
      <c r="H3753">
        <v>35</v>
      </c>
      <c r="I3753" s="1">
        <f t="shared" si="293"/>
        <v>405615</v>
      </c>
      <c r="J3753" t="s">
        <v>22</v>
      </c>
      <c r="K3753" t="s">
        <v>3</v>
      </c>
      <c r="L3753">
        <v>2019</v>
      </c>
      <c r="M3753">
        <v>7</v>
      </c>
      <c r="N3753">
        <v>6</v>
      </c>
      <c r="O3753">
        <f t="shared" si="295"/>
        <v>5058</v>
      </c>
    </row>
    <row r="3754" spans="1:15" x14ac:dyDescent="0.25">
      <c r="A3754" t="s">
        <v>12</v>
      </c>
      <c r="B3754" t="s">
        <v>3</v>
      </c>
      <c r="C3754" t="str">
        <f t="shared" si="294"/>
        <v>NW</v>
      </c>
      <c r="D3754">
        <v>2019</v>
      </c>
      <c r="E3754">
        <v>8</v>
      </c>
      <c r="F3754" t="str">
        <f t="shared" si="291"/>
        <v>2019Q1</v>
      </c>
      <c r="G3754" t="str">
        <f t="shared" si="292"/>
        <v>PROD_0082019Q1</v>
      </c>
      <c r="H3754">
        <v>15</v>
      </c>
      <c r="I3754" s="1">
        <f t="shared" si="293"/>
        <v>173835</v>
      </c>
      <c r="J3754" t="s">
        <v>22</v>
      </c>
      <c r="K3754" t="s">
        <v>3</v>
      </c>
      <c r="L3754">
        <v>2019</v>
      </c>
      <c r="M3754">
        <v>8</v>
      </c>
      <c r="N3754">
        <v>3</v>
      </c>
      <c r="O3754">
        <f t="shared" si="295"/>
        <v>2529</v>
      </c>
    </row>
    <row r="3755" spans="1:15" x14ac:dyDescent="0.25">
      <c r="A3755" t="s">
        <v>12</v>
      </c>
      <c r="B3755" t="s">
        <v>3</v>
      </c>
      <c r="C3755" t="str">
        <f t="shared" si="294"/>
        <v>NW</v>
      </c>
      <c r="D3755">
        <v>2019</v>
      </c>
      <c r="E3755">
        <v>9</v>
      </c>
      <c r="F3755" t="str">
        <f t="shared" si="291"/>
        <v>2019Q1</v>
      </c>
      <c r="G3755" t="str">
        <f t="shared" si="292"/>
        <v>PROD_0082019Q1</v>
      </c>
      <c r="H3755">
        <v>27</v>
      </c>
      <c r="I3755" s="1">
        <f t="shared" si="293"/>
        <v>312903</v>
      </c>
      <c r="J3755" t="s">
        <v>22</v>
      </c>
      <c r="K3755" t="s">
        <v>3</v>
      </c>
      <c r="L3755">
        <v>2019</v>
      </c>
      <c r="M3755">
        <v>9</v>
      </c>
      <c r="N3755">
        <v>4</v>
      </c>
      <c r="O3755">
        <f t="shared" si="295"/>
        <v>3372</v>
      </c>
    </row>
    <row r="3756" spans="1:15" x14ac:dyDescent="0.25">
      <c r="A3756" t="s">
        <v>12</v>
      </c>
      <c r="B3756" t="s">
        <v>3</v>
      </c>
      <c r="C3756" t="str">
        <f t="shared" si="294"/>
        <v>NW</v>
      </c>
      <c r="D3756">
        <v>2019</v>
      </c>
      <c r="E3756">
        <v>10</v>
      </c>
      <c r="F3756" t="str">
        <f t="shared" si="291"/>
        <v>2019Q1</v>
      </c>
      <c r="G3756" t="str">
        <f t="shared" si="292"/>
        <v>PROD_0082019Q1</v>
      </c>
      <c r="H3756">
        <v>24</v>
      </c>
      <c r="I3756" s="1">
        <f t="shared" si="293"/>
        <v>278136</v>
      </c>
      <c r="J3756" t="s">
        <v>22</v>
      </c>
      <c r="K3756" t="s">
        <v>3</v>
      </c>
      <c r="L3756">
        <v>2019</v>
      </c>
      <c r="M3756">
        <v>10</v>
      </c>
      <c r="N3756">
        <v>3</v>
      </c>
      <c r="O3756">
        <f t="shared" si="295"/>
        <v>2529</v>
      </c>
    </row>
    <row r="3757" spans="1:15" x14ac:dyDescent="0.25">
      <c r="A3757" t="s">
        <v>12</v>
      </c>
      <c r="B3757" t="s">
        <v>3</v>
      </c>
      <c r="C3757" t="str">
        <f t="shared" si="294"/>
        <v>NW</v>
      </c>
      <c r="D3757">
        <v>2019</v>
      </c>
      <c r="E3757">
        <v>11</v>
      </c>
      <c r="F3757" t="str">
        <f t="shared" si="291"/>
        <v>2019Q1</v>
      </c>
      <c r="G3757" t="str">
        <f t="shared" si="292"/>
        <v>PROD_0082019Q1</v>
      </c>
      <c r="H3757">
        <v>24</v>
      </c>
      <c r="I3757" s="1">
        <f t="shared" si="293"/>
        <v>278136</v>
      </c>
      <c r="J3757" t="s">
        <v>22</v>
      </c>
      <c r="K3757" t="s">
        <v>3</v>
      </c>
      <c r="L3757">
        <v>2019</v>
      </c>
      <c r="M3757">
        <v>11</v>
      </c>
      <c r="N3757">
        <v>3</v>
      </c>
      <c r="O3757">
        <f t="shared" si="295"/>
        <v>2529</v>
      </c>
    </row>
    <row r="3758" spans="1:15" x14ac:dyDescent="0.25">
      <c r="A3758" t="s">
        <v>12</v>
      </c>
      <c r="B3758" t="s">
        <v>3</v>
      </c>
      <c r="C3758" t="str">
        <f t="shared" si="294"/>
        <v>NW</v>
      </c>
      <c r="D3758">
        <v>2019</v>
      </c>
      <c r="E3758">
        <v>12</v>
      </c>
      <c r="F3758" t="str">
        <f t="shared" si="291"/>
        <v>2019Q1</v>
      </c>
      <c r="G3758" t="str">
        <f t="shared" si="292"/>
        <v>PROD_0082019Q1</v>
      </c>
      <c r="H3758">
        <v>34</v>
      </c>
      <c r="I3758" s="1">
        <f t="shared" si="293"/>
        <v>394026</v>
      </c>
      <c r="J3758" t="s">
        <v>22</v>
      </c>
      <c r="K3758" t="s">
        <v>3</v>
      </c>
      <c r="L3758">
        <v>2019</v>
      </c>
      <c r="M3758">
        <v>12</v>
      </c>
      <c r="N3758">
        <v>3</v>
      </c>
      <c r="O3758">
        <f t="shared" si="295"/>
        <v>2529</v>
      </c>
    </row>
    <row r="3759" spans="1:15" x14ac:dyDescent="0.25">
      <c r="A3759" t="s">
        <v>12</v>
      </c>
      <c r="B3759" t="s">
        <v>3</v>
      </c>
      <c r="C3759" t="str">
        <f t="shared" si="294"/>
        <v>NW</v>
      </c>
      <c r="D3759">
        <v>2019</v>
      </c>
      <c r="E3759">
        <v>13</v>
      </c>
      <c r="F3759" t="str">
        <f t="shared" si="291"/>
        <v>2019Q2</v>
      </c>
      <c r="G3759" t="str">
        <f t="shared" si="292"/>
        <v>PROD_0082019Q2</v>
      </c>
      <c r="H3759">
        <v>29</v>
      </c>
      <c r="I3759" s="1">
        <f t="shared" si="293"/>
        <v>336081</v>
      </c>
      <c r="J3759" t="s">
        <v>22</v>
      </c>
      <c r="K3759" t="s">
        <v>3</v>
      </c>
      <c r="L3759">
        <v>2019</v>
      </c>
      <c r="M3759">
        <v>13</v>
      </c>
      <c r="N3759">
        <v>3</v>
      </c>
      <c r="O3759">
        <f t="shared" si="295"/>
        <v>2529</v>
      </c>
    </row>
    <row r="3760" spans="1:15" x14ac:dyDescent="0.25">
      <c r="A3760" t="s">
        <v>12</v>
      </c>
      <c r="B3760" t="s">
        <v>3</v>
      </c>
      <c r="C3760" t="str">
        <f t="shared" si="294"/>
        <v>NW</v>
      </c>
      <c r="D3760">
        <v>2019</v>
      </c>
      <c r="E3760">
        <v>14</v>
      </c>
      <c r="F3760" t="str">
        <f t="shared" si="291"/>
        <v>2019Q2</v>
      </c>
      <c r="G3760" t="str">
        <f t="shared" si="292"/>
        <v>PROD_0082019Q2</v>
      </c>
      <c r="H3760">
        <v>24</v>
      </c>
      <c r="I3760" s="1">
        <f t="shared" si="293"/>
        <v>278136</v>
      </c>
      <c r="J3760" t="s">
        <v>22</v>
      </c>
      <c r="K3760" t="s">
        <v>3</v>
      </c>
      <c r="L3760">
        <v>2019</v>
      </c>
      <c r="M3760">
        <v>14</v>
      </c>
      <c r="N3760">
        <v>2</v>
      </c>
      <c r="O3760">
        <f t="shared" si="295"/>
        <v>1686</v>
      </c>
    </row>
    <row r="3761" spans="1:15" x14ac:dyDescent="0.25">
      <c r="A3761" t="s">
        <v>12</v>
      </c>
      <c r="B3761" t="s">
        <v>3</v>
      </c>
      <c r="C3761" t="str">
        <f t="shared" si="294"/>
        <v>NW</v>
      </c>
      <c r="D3761">
        <v>2019</v>
      </c>
      <c r="E3761">
        <v>15</v>
      </c>
      <c r="F3761" t="str">
        <f t="shared" si="291"/>
        <v>2019Q2</v>
      </c>
      <c r="G3761" t="str">
        <f t="shared" si="292"/>
        <v>PROD_0082019Q2</v>
      </c>
      <c r="H3761">
        <v>29</v>
      </c>
      <c r="I3761" s="1">
        <f t="shared" si="293"/>
        <v>336081</v>
      </c>
      <c r="J3761" t="s">
        <v>22</v>
      </c>
      <c r="K3761" t="s">
        <v>3</v>
      </c>
      <c r="L3761">
        <v>2019</v>
      </c>
      <c r="M3761">
        <v>15</v>
      </c>
      <c r="N3761">
        <v>3</v>
      </c>
      <c r="O3761">
        <f t="shared" si="295"/>
        <v>2529</v>
      </c>
    </row>
    <row r="3762" spans="1:15" x14ac:dyDescent="0.25">
      <c r="A3762" t="s">
        <v>12</v>
      </c>
      <c r="B3762" t="s">
        <v>3</v>
      </c>
      <c r="C3762" t="str">
        <f t="shared" si="294"/>
        <v>NW</v>
      </c>
      <c r="D3762">
        <v>2019</v>
      </c>
      <c r="E3762">
        <v>16</v>
      </c>
      <c r="F3762" t="str">
        <f t="shared" si="291"/>
        <v>2019Q2</v>
      </c>
      <c r="G3762" t="str">
        <f t="shared" si="292"/>
        <v>PROD_0082019Q2</v>
      </c>
      <c r="H3762">
        <v>24</v>
      </c>
      <c r="I3762" s="1">
        <f t="shared" si="293"/>
        <v>278136</v>
      </c>
      <c r="J3762" t="s">
        <v>22</v>
      </c>
      <c r="K3762" t="s">
        <v>3</v>
      </c>
      <c r="L3762">
        <v>2019</v>
      </c>
      <c r="M3762">
        <v>16</v>
      </c>
      <c r="N3762">
        <v>2</v>
      </c>
      <c r="O3762">
        <f t="shared" si="295"/>
        <v>1686</v>
      </c>
    </row>
    <row r="3763" spans="1:15" x14ac:dyDescent="0.25">
      <c r="A3763" t="s">
        <v>12</v>
      </c>
      <c r="B3763" t="s">
        <v>3</v>
      </c>
      <c r="C3763" t="str">
        <f t="shared" si="294"/>
        <v>NW</v>
      </c>
      <c r="D3763">
        <v>2019</v>
      </c>
      <c r="E3763">
        <v>17</v>
      </c>
      <c r="F3763" t="str">
        <f t="shared" si="291"/>
        <v>2019Q2</v>
      </c>
      <c r="G3763" t="str">
        <f t="shared" si="292"/>
        <v>PROD_0082019Q2</v>
      </c>
      <c r="H3763">
        <v>29</v>
      </c>
      <c r="I3763" s="1">
        <f t="shared" si="293"/>
        <v>336081</v>
      </c>
      <c r="J3763" t="s">
        <v>22</v>
      </c>
      <c r="K3763" t="s">
        <v>3</v>
      </c>
      <c r="L3763">
        <v>2019</v>
      </c>
      <c r="M3763">
        <v>17</v>
      </c>
      <c r="N3763">
        <v>3</v>
      </c>
      <c r="O3763">
        <f t="shared" si="295"/>
        <v>2529</v>
      </c>
    </row>
    <row r="3764" spans="1:15" x14ac:dyDescent="0.25">
      <c r="A3764" t="s">
        <v>12</v>
      </c>
      <c r="B3764" t="s">
        <v>3</v>
      </c>
      <c r="C3764" t="str">
        <f t="shared" si="294"/>
        <v>NW</v>
      </c>
      <c r="D3764">
        <v>2019</v>
      </c>
      <c r="E3764">
        <v>18</v>
      </c>
      <c r="F3764" t="str">
        <f t="shared" si="291"/>
        <v>2019Q2</v>
      </c>
      <c r="G3764" t="str">
        <f t="shared" si="292"/>
        <v>PROD_0082019Q2</v>
      </c>
      <c r="H3764">
        <v>22</v>
      </c>
      <c r="I3764" s="1">
        <f t="shared" si="293"/>
        <v>254958</v>
      </c>
      <c r="J3764" t="s">
        <v>22</v>
      </c>
      <c r="K3764" t="s">
        <v>3</v>
      </c>
      <c r="L3764">
        <v>2019</v>
      </c>
      <c r="M3764">
        <v>18</v>
      </c>
      <c r="N3764">
        <v>2</v>
      </c>
      <c r="O3764">
        <f t="shared" si="295"/>
        <v>1686</v>
      </c>
    </row>
    <row r="3765" spans="1:15" x14ac:dyDescent="0.25">
      <c r="A3765" t="s">
        <v>12</v>
      </c>
      <c r="B3765" t="s">
        <v>3</v>
      </c>
      <c r="C3765" t="str">
        <f t="shared" si="294"/>
        <v>NW</v>
      </c>
      <c r="D3765">
        <v>2019</v>
      </c>
      <c r="E3765">
        <v>19</v>
      </c>
      <c r="F3765" t="str">
        <f t="shared" si="291"/>
        <v>2019Q2</v>
      </c>
      <c r="G3765" t="str">
        <f t="shared" si="292"/>
        <v>PROD_0082019Q2</v>
      </c>
      <c r="H3765">
        <v>22</v>
      </c>
      <c r="I3765" s="1">
        <f t="shared" si="293"/>
        <v>254958</v>
      </c>
      <c r="J3765" t="s">
        <v>22</v>
      </c>
      <c r="K3765" t="s">
        <v>3</v>
      </c>
      <c r="L3765">
        <v>2019</v>
      </c>
      <c r="M3765">
        <v>19</v>
      </c>
      <c r="N3765">
        <v>3</v>
      </c>
      <c r="O3765">
        <f t="shared" si="295"/>
        <v>2529</v>
      </c>
    </row>
    <row r="3766" spans="1:15" x14ac:dyDescent="0.25">
      <c r="A3766" t="s">
        <v>12</v>
      </c>
      <c r="B3766" t="s">
        <v>3</v>
      </c>
      <c r="C3766" t="str">
        <f t="shared" si="294"/>
        <v>NW</v>
      </c>
      <c r="D3766">
        <v>2019</v>
      </c>
      <c r="E3766">
        <v>20</v>
      </c>
      <c r="F3766" t="str">
        <f t="shared" si="291"/>
        <v>2019Q2</v>
      </c>
      <c r="G3766" t="str">
        <f t="shared" si="292"/>
        <v>PROD_0082019Q2</v>
      </c>
      <c r="H3766">
        <v>37</v>
      </c>
      <c r="I3766" s="1">
        <f t="shared" si="293"/>
        <v>428793</v>
      </c>
      <c r="J3766" t="s">
        <v>22</v>
      </c>
      <c r="K3766" t="s">
        <v>3</v>
      </c>
      <c r="L3766">
        <v>2019</v>
      </c>
      <c r="M3766">
        <v>20</v>
      </c>
      <c r="N3766">
        <v>5</v>
      </c>
      <c r="O3766">
        <f t="shared" si="295"/>
        <v>4215</v>
      </c>
    </row>
    <row r="3767" spans="1:15" x14ac:dyDescent="0.25">
      <c r="A3767" t="s">
        <v>12</v>
      </c>
      <c r="B3767" t="s">
        <v>3</v>
      </c>
      <c r="C3767" t="str">
        <f t="shared" si="294"/>
        <v>NW</v>
      </c>
      <c r="D3767">
        <v>2019</v>
      </c>
      <c r="E3767">
        <v>21</v>
      </c>
      <c r="F3767" t="str">
        <f t="shared" si="291"/>
        <v>2019Q2</v>
      </c>
      <c r="G3767" t="str">
        <f t="shared" si="292"/>
        <v>PROD_0082019Q2</v>
      </c>
      <c r="H3767">
        <v>32</v>
      </c>
      <c r="I3767" s="1">
        <f t="shared" si="293"/>
        <v>370848</v>
      </c>
      <c r="J3767" t="s">
        <v>22</v>
      </c>
      <c r="K3767" t="s">
        <v>3</v>
      </c>
      <c r="L3767">
        <v>2019</v>
      </c>
      <c r="M3767">
        <v>21</v>
      </c>
      <c r="N3767">
        <v>5</v>
      </c>
      <c r="O3767">
        <f t="shared" si="295"/>
        <v>4215</v>
      </c>
    </row>
    <row r="3768" spans="1:15" x14ac:dyDescent="0.25">
      <c r="A3768" t="s">
        <v>12</v>
      </c>
      <c r="B3768" t="s">
        <v>3</v>
      </c>
      <c r="C3768" t="str">
        <f t="shared" si="294"/>
        <v>NW</v>
      </c>
      <c r="D3768">
        <v>2019</v>
      </c>
      <c r="E3768">
        <v>22</v>
      </c>
      <c r="F3768" t="str">
        <f t="shared" si="291"/>
        <v>2019Q2</v>
      </c>
      <c r="G3768" t="str">
        <f t="shared" si="292"/>
        <v>PROD_0082019Q2</v>
      </c>
      <c r="H3768">
        <v>25</v>
      </c>
      <c r="I3768" s="1">
        <f t="shared" si="293"/>
        <v>289725</v>
      </c>
      <c r="J3768" t="s">
        <v>22</v>
      </c>
      <c r="K3768" t="s">
        <v>3</v>
      </c>
      <c r="L3768">
        <v>2019</v>
      </c>
      <c r="M3768">
        <v>22</v>
      </c>
      <c r="N3768">
        <v>4</v>
      </c>
      <c r="O3768">
        <f t="shared" si="295"/>
        <v>3372</v>
      </c>
    </row>
    <row r="3769" spans="1:15" x14ac:dyDescent="0.25">
      <c r="A3769" t="s">
        <v>12</v>
      </c>
      <c r="B3769" t="s">
        <v>3</v>
      </c>
      <c r="C3769" t="str">
        <f t="shared" si="294"/>
        <v>NW</v>
      </c>
      <c r="D3769">
        <v>2019</v>
      </c>
      <c r="E3769">
        <v>23</v>
      </c>
      <c r="F3769" t="str">
        <f t="shared" si="291"/>
        <v>2019Q2</v>
      </c>
      <c r="G3769" t="str">
        <f t="shared" si="292"/>
        <v>PROD_0082019Q2</v>
      </c>
      <c r="H3769">
        <v>27</v>
      </c>
      <c r="I3769" s="1">
        <f t="shared" si="293"/>
        <v>312903</v>
      </c>
      <c r="J3769" t="s">
        <v>22</v>
      </c>
      <c r="K3769" t="s">
        <v>3</v>
      </c>
      <c r="L3769">
        <v>2019</v>
      </c>
      <c r="M3769">
        <v>23</v>
      </c>
      <c r="N3769">
        <v>5</v>
      </c>
      <c r="O3769">
        <f t="shared" si="295"/>
        <v>4215</v>
      </c>
    </row>
    <row r="3770" spans="1:15" x14ac:dyDescent="0.25">
      <c r="A3770" t="s">
        <v>12</v>
      </c>
      <c r="B3770" t="s">
        <v>3</v>
      </c>
      <c r="C3770" t="str">
        <f t="shared" si="294"/>
        <v>NW</v>
      </c>
      <c r="D3770">
        <v>2019</v>
      </c>
      <c r="E3770">
        <v>24</v>
      </c>
      <c r="F3770" t="str">
        <f t="shared" si="291"/>
        <v>2019Q2</v>
      </c>
      <c r="G3770" t="str">
        <f t="shared" si="292"/>
        <v>PROD_0082019Q2</v>
      </c>
      <c r="H3770">
        <v>50</v>
      </c>
      <c r="I3770" s="1">
        <f t="shared" si="293"/>
        <v>579450</v>
      </c>
      <c r="J3770" t="s">
        <v>22</v>
      </c>
      <c r="K3770" t="s">
        <v>3</v>
      </c>
      <c r="L3770">
        <v>2019</v>
      </c>
      <c r="M3770">
        <v>24</v>
      </c>
      <c r="N3770">
        <v>11</v>
      </c>
      <c r="O3770">
        <f t="shared" si="295"/>
        <v>9273</v>
      </c>
    </row>
    <row r="3771" spans="1:15" x14ac:dyDescent="0.25">
      <c r="A3771" t="s">
        <v>12</v>
      </c>
      <c r="B3771" t="s">
        <v>3</v>
      </c>
      <c r="C3771" t="str">
        <f t="shared" si="294"/>
        <v>NW</v>
      </c>
      <c r="D3771">
        <v>2019</v>
      </c>
      <c r="E3771">
        <v>25</v>
      </c>
      <c r="F3771" t="str">
        <f t="shared" si="291"/>
        <v>2019Q2</v>
      </c>
      <c r="G3771" t="str">
        <f t="shared" si="292"/>
        <v>PROD_0082019Q2</v>
      </c>
      <c r="H3771">
        <v>33</v>
      </c>
      <c r="I3771" s="1">
        <f t="shared" si="293"/>
        <v>382437</v>
      </c>
      <c r="J3771" t="s">
        <v>22</v>
      </c>
      <c r="K3771" t="s">
        <v>3</v>
      </c>
      <c r="L3771">
        <v>2019</v>
      </c>
      <c r="M3771">
        <v>25</v>
      </c>
      <c r="N3771">
        <v>8</v>
      </c>
      <c r="O3771">
        <f t="shared" si="295"/>
        <v>6744</v>
      </c>
    </row>
    <row r="3772" spans="1:15" x14ac:dyDescent="0.25">
      <c r="A3772" t="s">
        <v>12</v>
      </c>
      <c r="B3772" t="s">
        <v>3</v>
      </c>
      <c r="C3772" t="str">
        <f t="shared" si="294"/>
        <v>NW</v>
      </c>
      <c r="D3772">
        <v>2019</v>
      </c>
      <c r="E3772">
        <v>26</v>
      </c>
      <c r="F3772" t="str">
        <f t="shared" si="291"/>
        <v>2019Q3</v>
      </c>
      <c r="G3772" t="str">
        <f t="shared" si="292"/>
        <v>PROD_0082019Q3</v>
      </c>
      <c r="H3772">
        <v>14</v>
      </c>
      <c r="I3772" s="1">
        <f t="shared" si="293"/>
        <v>162246</v>
      </c>
      <c r="J3772" t="s">
        <v>22</v>
      </c>
      <c r="K3772" t="s">
        <v>3</v>
      </c>
      <c r="L3772">
        <v>2019</v>
      </c>
      <c r="M3772">
        <v>26</v>
      </c>
      <c r="N3772">
        <v>4</v>
      </c>
      <c r="O3772">
        <f t="shared" si="295"/>
        <v>3372</v>
      </c>
    </row>
    <row r="3773" spans="1:15" x14ac:dyDescent="0.25">
      <c r="A3773" t="s">
        <v>12</v>
      </c>
      <c r="B3773" t="s">
        <v>3</v>
      </c>
      <c r="C3773" t="str">
        <f t="shared" si="294"/>
        <v>NW</v>
      </c>
      <c r="D3773">
        <v>2019</v>
      </c>
      <c r="E3773">
        <v>27</v>
      </c>
      <c r="F3773" t="str">
        <f t="shared" si="291"/>
        <v>2019Q3</v>
      </c>
      <c r="G3773" t="str">
        <f t="shared" si="292"/>
        <v>PROD_0082019Q3</v>
      </c>
      <c r="H3773">
        <v>11</v>
      </c>
      <c r="I3773" s="1">
        <f t="shared" si="293"/>
        <v>127479</v>
      </c>
      <c r="J3773" t="s">
        <v>22</v>
      </c>
      <c r="K3773" t="s">
        <v>3</v>
      </c>
      <c r="L3773">
        <v>2019</v>
      </c>
      <c r="M3773">
        <v>27</v>
      </c>
      <c r="N3773">
        <v>3</v>
      </c>
      <c r="O3773">
        <f t="shared" si="295"/>
        <v>2529</v>
      </c>
    </row>
    <row r="3774" spans="1:15" x14ac:dyDescent="0.25">
      <c r="A3774" t="s">
        <v>12</v>
      </c>
      <c r="B3774" t="s">
        <v>3</v>
      </c>
      <c r="C3774" t="str">
        <f t="shared" si="294"/>
        <v>NW</v>
      </c>
      <c r="D3774">
        <v>2019</v>
      </c>
      <c r="E3774">
        <v>28</v>
      </c>
      <c r="F3774" t="str">
        <f t="shared" si="291"/>
        <v>2019Q3</v>
      </c>
      <c r="G3774" t="str">
        <f t="shared" si="292"/>
        <v>PROD_0082019Q3</v>
      </c>
      <c r="H3774">
        <v>13</v>
      </c>
      <c r="I3774" s="1">
        <f t="shared" si="293"/>
        <v>150657</v>
      </c>
      <c r="J3774" t="s">
        <v>22</v>
      </c>
      <c r="K3774" t="s">
        <v>3</v>
      </c>
      <c r="L3774">
        <v>2019</v>
      </c>
      <c r="M3774">
        <v>28</v>
      </c>
      <c r="N3774">
        <v>4</v>
      </c>
      <c r="O3774">
        <f t="shared" si="295"/>
        <v>3372</v>
      </c>
    </row>
    <row r="3775" spans="1:15" x14ac:dyDescent="0.25">
      <c r="A3775" t="s">
        <v>12</v>
      </c>
      <c r="B3775" t="s">
        <v>3</v>
      </c>
      <c r="C3775" t="str">
        <f t="shared" si="294"/>
        <v>NW</v>
      </c>
      <c r="D3775">
        <v>2019</v>
      </c>
      <c r="E3775">
        <v>29</v>
      </c>
      <c r="F3775" t="str">
        <f t="shared" si="291"/>
        <v>2019Q3</v>
      </c>
      <c r="G3775" t="str">
        <f t="shared" si="292"/>
        <v>PROD_0082019Q3</v>
      </c>
      <c r="H3775">
        <v>24</v>
      </c>
      <c r="I3775" s="1">
        <f t="shared" si="293"/>
        <v>278136</v>
      </c>
      <c r="J3775" t="s">
        <v>22</v>
      </c>
      <c r="K3775" t="s">
        <v>3</v>
      </c>
      <c r="L3775">
        <v>2019</v>
      </c>
      <c r="M3775">
        <v>29</v>
      </c>
      <c r="N3775">
        <v>7</v>
      </c>
      <c r="O3775">
        <f t="shared" si="295"/>
        <v>5901</v>
      </c>
    </row>
    <row r="3776" spans="1:15" x14ac:dyDescent="0.25">
      <c r="A3776" t="s">
        <v>12</v>
      </c>
      <c r="B3776" t="s">
        <v>3</v>
      </c>
      <c r="C3776" t="str">
        <f t="shared" si="294"/>
        <v>NW</v>
      </c>
      <c r="D3776">
        <v>2019</v>
      </c>
      <c r="E3776">
        <v>30</v>
      </c>
      <c r="F3776" t="str">
        <f t="shared" si="291"/>
        <v>2019Q3</v>
      </c>
      <c r="G3776" t="str">
        <f t="shared" si="292"/>
        <v>PROD_0082019Q3</v>
      </c>
      <c r="H3776">
        <v>16</v>
      </c>
      <c r="I3776" s="1">
        <f t="shared" si="293"/>
        <v>185424</v>
      </c>
      <c r="J3776" t="s">
        <v>22</v>
      </c>
      <c r="K3776" t="s">
        <v>3</v>
      </c>
      <c r="L3776">
        <v>2019</v>
      </c>
      <c r="M3776">
        <v>30</v>
      </c>
      <c r="N3776">
        <v>5</v>
      </c>
      <c r="O3776">
        <f t="shared" si="295"/>
        <v>4215</v>
      </c>
    </row>
    <row r="3777" spans="1:15" x14ac:dyDescent="0.25">
      <c r="A3777" t="s">
        <v>12</v>
      </c>
      <c r="B3777" t="s">
        <v>3</v>
      </c>
      <c r="C3777" t="str">
        <f t="shared" si="294"/>
        <v>NW</v>
      </c>
      <c r="D3777">
        <v>2019</v>
      </c>
      <c r="E3777">
        <v>31</v>
      </c>
      <c r="F3777" t="str">
        <f t="shared" si="291"/>
        <v>2019Q3</v>
      </c>
      <c r="G3777" t="str">
        <f t="shared" si="292"/>
        <v>PROD_0082019Q3</v>
      </c>
      <c r="H3777">
        <v>17</v>
      </c>
      <c r="I3777" s="1">
        <f t="shared" si="293"/>
        <v>197013</v>
      </c>
      <c r="J3777" t="s">
        <v>22</v>
      </c>
      <c r="K3777" t="s">
        <v>3</v>
      </c>
      <c r="L3777">
        <v>2019</v>
      </c>
      <c r="M3777">
        <v>31</v>
      </c>
      <c r="N3777">
        <v>5</v>
      </c>
      <c r="O3777">
        <f t="shared" si="295"/>
        <v>4215</v>
      </c>
    </row>
    <row r="3778" spans="1:15" x14ac:dyDescent="0.25">
      <c r="A3778" t="s">
        <v>12</v>
      </c>
      <c r="B3778" t="s">
        <v>3</v>
      </c>
      <c r="C3778" t="str">
        <f t="shared" si="294"/>
        <v>NW</v>
      </c>
      <c r="D3778">
        <v>2019</v>
      </c>
      <c r="E3778">
        <v>32</v>
      </c>
      <c r="F3778" t="str">
        <f t="shared" ref="F3778:F3841" si="296">CONCATENATE(D3778,"Q",IF(E3778&gt;=39,4,IF(E3778&gt;=26,3,IF(E3778&gt;=13,2,IF(E3778&gt;=0,1)))))</f>
        <v>2019Q3</v>
      </c>
      <c r="G3778" t="str">
        <f t="shared" ref="G3778:G3841" si="297">CONCATENATE(A3778,D3778,"Q",IF(E3778&gt;=39,4,IF(E3778&gt;=26,3,IF(E3778&gt;=13,2,IF(E3778&gt;=0,1)))))</f>
        <v>PROD_0082019Q3</v>
      </c>
      <c r="H3778">
        <v>15</v>
      </c>
      <c r="I3778" s="1">
        <f t="shared" ref="I3778:I3841" si="298">H3778*(VLOOKUP(G3778,S$2:T$65,2,0))</f>
        <v>173835</v>
      </c>
      <c r="J3778" t="s">
        <v>22</v>
      </c>
      <c r="K3778" t="s">
        <v>3</v>
      </c>
      <c r="L3778">
        <v>2019</v>
      </c>
      <c r="M3778">
        <v>32</v>
      </c>
      <c r="N3778">
        <v>4</v>
      </c>
      <c r="O3778">
        <f t="shared" si="295"/>
        <v>3372</v>
      </c>
    </row>
    <row r="3779" spans="1:15" x14ac:dyDescent="0.25">
      <c r="A3779" t="s">
        <v>12</v>
      </c>
      <c r="B3779" t="s">
        <v>3</v>
      </c>
      <c r="C3779" t="str">
        <f t="shared" ref="C3779:C3842" si="299">VLOOKUP(B3779,$V$14:$Y$18,2,FALSE)</f>
        <v>NW</v>
      </c>
      <c r="D3779">
        <v>2019</v>
      </c>
      <c r="E3779">
        <v>33</v>
      </c>
      <c r="F3779" t="str">
        <f t="shared" si="296"/>
        <v>2019Q3</v>
      </c>
      <c r="G3779" t="str">
        <f t="shared" si="297"/>
        <v>PROD_0082019Q3</v>
      </c>
      <c r="H3779">
        <v>17</v>
      </c>
      <c r="I3779" s="1">
        <f t="shared" si="298"/>
        <v>197013</v>
      </c>
      <c r="J3779" t="s">
        <v>22</v>
      </c>
      <c r="K3779" t="s">
        <v>3</v>
      </c>
      <c r="L3779">
        <v>2019</v>
      </c>
      <c r="M3779">
        <v>33</v>
      </c>
      <c r="N3779">
        <v>5</v>
      </c>
      <c r="O3779">
        <f t="shared" ref="O3779:O3842" si="300">N3779*(VLOOKUP(J3779,$V$2:$W$9,2,0))</f>
        <v>4215</v>
      </c>
    </row>
    <row r="3780" spans="1:15" x14ac:dyDescent="0.25">
      <c r="A3780" t="s">
        <v>12</v>
      </c>
      <c r="B3780" t="s">
        <v>3</v>
      </c>
      <c r="C3780" t="str">
        <f t="shared" si="299"/>
        <v>NW</v>
      </c>
      <c r="D3780">
        <v>2019</v>
      </c>
      <c r="E3780">
        <v>34</v>
      </c>
      <c r="F3780" t="str">
        <f t="shared" si="296"/>
        <v>2019Q3</v>
      </c>
      <c r="G3780" t="str">
        <f t="shared" si="297"/>
        <v>PROD_0082019Q3</v>
      </c>
      <c r="H3780">
        <v>18</v>
      </c>
      <c r="I3780" s="1">
        <f t="shared" si="298"/>
        <v>208602</v>
      </c>
      <c r="J3780" t="s">
        <v>22</v>
      </c>
      <c r="K3780" t="s">
        <v>3</v>
      </c>
      <c r="L3780">
        <v>2019</v>
      </c>
      <c r="M3780">
        <v>34</v>
      </c>
      <c r="N3780">
        <v>4</v>
      </c>
      <c r="O3780">
        <f t="shared" si="300"/>
        <v>3372</v>
      </c>
    </row>
    <row r="3781" spans="1:15" x14ac:dyDescent="0.25">
      <c r="A3781" t="s">
        <v>12</v>
      </c>
      <c r="B3781" t="s">
        <v>3</v>
      </c>
      <c r="C3781" t="str">
        <f t="shared" si="299"/>
        <v>NW</v>
      </c>
      <c r="D3781">
        <v>2019</v>
      </c>
      <c r="E3781">
        <v>35</v>
      </c>
      <c r="F3781" t="str">
        <f t="shared" si="296"/>
        <v>2019Q3</v>
      </c>
      <c r="G3781" t="str">
        <f t="shared" si="297"/>
        <v>PROD_0082019Q3</v>
      </c>
      <c r="H3781">
        <v>20</v>
      </c>
      <c r="I3781" s="1">
        <f t="shared" si="298"/>
        <v>231780</v>
      </c>
      <c r="J3781" t="s">
        <v>22</v>
      </c>
      <c r="K3781" t="s">
        <v>3</v>
      </c>
      <c r="L3781">
        <v>2019</v>
      </c>
      <c r="M3781">
        <v>35</v>
      </c>
      <c r="N3781">
        <v>4</v>
      </c>
      <c r="O3781">
        <f t="shared" si="300"/>
        <v>3372</v>
      </c>
    </row>
    <row r="3782" spans="1:15" x14ac:dyDescent="0.25">
      <c r="A3782" t="s">
        <v>12</v>
      </c>
      <c r="B3782" t="s">
        <v>3</v>
      </c>
      <c r="C3782" t="str">
        <f t="shared" si="299"/>
        <v>NW</v>
      </c>
      <c r="D3782">
        <v>2019</v>
      </c>
      <c r="E3782">
        <v>36</v>
      </c>
      <c r="F3782" t="str">
        <f t="shared" si="296"/>
        <v>2019Q3</v>
      </c>
      <c r="G3782" t="str">
        <f t="shared" si="297"/>
        <v>PROD_0082019Q3</v>
      </c>
      <c r="H3782">
        <v>19</v>
      </c>
      <c r="I3782" s="1">
        <f t="shared" si="298"/>
        <v>220191</v>
      </c>
      <c r="J3782" t="s">
        <v>22</v>
      </c>
      <c r="K3782" t="s">
        <v>3</v>
      </c>
      <c r="L3782">
        <v>2019</v>
      </c>
      <c r="M3782">
        <v>36</v>
      </c>
      <c r="N3782">
        <v>3</v>
      </c>
      <c r="O3782">
        <f t="shared" si="300"/>
        <v>2529</v>
      </c>
    </row>
    <row r="3783" spans="1:15" x14ac:dyDescent="0.25">
      <c r="A3783" t="s">
        <v>12</v>
      </c>
      <c r="B3783" t="s">
        <v>3</v>
      </c>
      <c r="C3783" t="str">
        <f t="shared" si="299"/>
        <v>NW</v>
      </c>
      <c r="D3783">
        <v>2019</v>
      </c>
      <c r="E3783">
        <v>37</v>
      </c>
      <c r="F3783" t="str">
        <f t="shared" si="296"/>
        <v>2019Q3</v>
      </c>
      <c r="G3783" t="str">
        <f t="shared" si="297"/>
        <v>PROD_0082019Q3</v>
      </c>
      <c r="H3783">
        <v>26</v>
      </c>
      <c r="I3783" s="1">
        <f t="shared" si="298"/>
        <v>301314</v>
      </c>
      <c r="J3783" t="s">
        <v>22</v>
      </c>
      <c r="K3783" t="s">
        <v>3</v>
      </c>
      <c r="L3783">
        <v>2019</v>
      </c>
      <c r="M3783">
        <v>37</v>
      </c>
      <c r="N3783">
        <v>5</v>
      </c>
      <c r="O3783">
        <f t="shared" si="300"/>
        <v>4215</v>
      </c>
    </row>
    <row r="3784" spans="1:15" x14ac:dyDescent="0.25">
      <c r="A3784" t="s">
        <v>12</v>
      </c>
      <c r="B3784" t="s">
        <v>3</v>
      </c>
      <c r="C3784" t="str">
        <f t="shared" si="299"/>
        <v>NW</v>
      </c>
      <c r="D3784">
        <v>2019</v>
      </c>
      <c r="E3784">
        <v>38</v>
      </c>
      <c r="F3784" t="str">
        <f t="shared" si="296"/>
        <v>2019Q3</v>
      </c>
      <c r="G3784" t="str">
        <f t="shared" si="297"/>
        <v>PROD_0082019Q3</v>
      </c>
      <c r="H3784">
        <v>16</v>
      </c>
      <c r="I3784" s="1">
        <f t="shared" si="298"/>
        <v>185424</v>
      </c>
      <c r="J3784" t="s">
        <v>22</v>
      </c>
      <c r="K3784" t="s">
        <v>3</v>
      </c>
      <c r="L3784">
        <v>2019</v>
      </c>
      <c r="M3784">
        <v>38</v>
      </c>
      <c r="N3784">
        <v>3</v>
      </c>
      <c r="O3784">
        <f t="shared" si="300"/>
        <v>2529</v>
      </c>
    </row>
    <row r="3785" spans="1:15" x14ac:dyDescent="0.25">
      <c r="A3785" t="s">
        <v>12</v>
      </c>
      <c r="B3785" t="s">
        <v>3</v>
      </c>
      <c r="C3785" t="str">
        <f t="shared" si="299"/>
        <v>NW</v>
      </c>
      <c r="D3785">
        <v>2019</v>
      </c>
      <c r="E3785">
        <v>39</v>
      </c>
      <c r="F3785" t="str">
        <f t="shared" si="296"/>
        <v>2019Q4</v>
      </c>
      <c r="G3785" t="str">
        <f t="shared" si="297"/>
        <v>PROD_0082019Q4</v>
      </c>
      <c r="H3785">
        <v>24</v>
      </c>
      <c r="I3785" s="1">
        <f t="shared" si="298"/>
        <v>278136</v>
      </c>
      <c r="J3785" t="s">
        <v>22</v>
      </c>
      <c r="K3785" t="s">
        <v>3</v>
      </c>
      <c r="L3785">
        <v>2019</v>
      </c>
      <c r="M3785">
        <v>39</v>
      </c>
      <c r="N3785">
        <v>5</v>
      </c>
      <c r="O3785">
        <f t="shared" si="300"/>
        <v>4215</v>
      </c>
    </row>
    <row r="3786" spans="1:15" x14ac:dyDescent="0.25">
      <c r="A3786" t="s">
        <v>12</v>
      </c>
      <c r="B3786" t="s">
        <v>3</v>
      </c>
      <c r="C3786" t="str">
        <f t="shared" si="299"/>
        <v>NW</v>
      </c>
      <c r="D3786">
        <v>2019</v>
      </c>
      <c r="E3786">
        <v>40</v>
      </c>
      <c r="F3786" t="str">
        <f t="shared" si="296"/>
        <v>2019Q4</v>
      </c>
      <c r="G3786" t="str">
        <f t="shared" si="297"/>
        <v>PROD_0082019Q4</v>
      </c>
      <c r="H3786">
        <v>17</v>
      </c>
      <c r="I3786" s="1">
        <f t="shared" si="298"/>
        <v>197013</v>
      </c>
      <c r="J3786" t="s">
        <v>22</v>
      </c>
      <c r="K3786" t="s">
        <v>3</v>
      </c>
      <c r="L3786">
        <v>2019</v>
      </c>
      <c r="M3786">
        <v>40</v>
      </c>
      <c r="N3786">
        <v>3</v>
      </c>
      <c r="O3786">
        <f t="shared" si="300"/>
        <v>2529</v>
      </c>
    </row>
    <row r="3787" spans="1:15" x14ac:dyDescent="0.25">
      <c r="A3787" t="s">
        <v>12</v>
      </c>
      <c r="B3787" t="s">
        <v>3</v>
      </c>
      <c r="C3787" t="str">
        <f t="shared" si="299"/>
        <v>NW</v>
      </c>
      <c r="D3787">
        <v>2019</v>
      </c>
      <c r="E3787">
        <v>41</v>
      </c>
      <c r="F3787" t="str">
        <f t="shared" si="296"/>
        <v>2019Q4</v>
      </c>
      <c r="G3787" t="str">
        <f t="shared" si="297"/>
        <v>PROD_0082019Q4</v>
      </c>
      <c r="H3787">
        <v>20</v>
      </c>
      <c r="I3787" s="1">
        <f t="shared" si="298"/>
        <v>231780</v>
      </c>
      <c r="J3787" t="s">
        <v>22</v>
      </c>
      <c r="K3787" t="s">
        <v>3</v>
      </c>
      <c r="L3787">
        <v>2019</v>
      </c>
      <c r="M3787">
        <v>41</v>
      </c>
      <c r="N3787">
        <v>4</v>
      </c>
      <c r="O3787">
        <f t="shared" si="300"/>
        <v>3372</v>
      </c>
    </row>
    <row r="3788" spans="1:15" x14ac:dyDescent="0.25">
      <c r="A3788" t="s">
        <v>12</v>
      </c>
      <c r="B3788" t="s">
        <v>3</v>
      </c>
      <c r="C3788" t="str">
        <f t="shared" si="299"/>
        <v>NW</v>
      </c>
      <c r="D3788">
        <v>2019</v>
      </c>
      <c r="E3788">
        <v>42</v>
      </c>
      <c r="F3788" t="str">
        <f t="shared" si="296"/>
        <v>2019Q4</v>
      </c>
      <c r="G3788" t="str">
        <f t="shared" si="297"/>
        <v>PROD_0082019Q4</v>
      </c>
      <c r="H3788">
        <v>26</v>
      </c>
      <c r="I3788" s="1">
        <f t="shared" si="298"/>
        <v>301314</v>
      </c>
      <c r="J3788" t="s">
        <v>22</v>
      </c>
      <c r="K3788" t="s">
        <v>3</v>
      </c>
      <c r="L3788">
        <v>2019</v>
      </c>
      <c r="M3788">
        <v>42</v>
      </c>
      <c r="N3788">
        <v>5</v>
      </c>
      <c r="O3788">
        <f t="shared" si="300"/>
        <v>4215</v>
      </c>
    </row>
    <row r="3789" spans="1:15" x14ac:dyDescent="0.25">
      <c r="A3789" t="s">
        <v>12</v>
      </c>
      <c r="B3789" t="s">
        <v>3</v>
      </c>
      <c r="C3789" t="str">
        <f t="shared" si="299"/>
        <v>NW</v>
      </c>
      <c r="D3789">
        <v>2019</v>
      </c>
      <c r="E3789">
        <v>43</v>
      </c>
      <c r="F3789" t="str">
        <f t="shared" si="296"/>
        <v>2019Q4</v>
      </c>
      <c r="G3789" t="str">
        <f t="shared" si="297"/>
        <v>PROD_0082019Q4</v>
      </c>
      <c r="H3789">
        <v>35</v>
      </c>
      <c r="I3789" s="1">
        <f t="shared" si="298"/>
        <v>405615</v>
      </c>
      <c r="J3789" t="s">
        <v>22</v>
      </c>
      <c r="K3789" t="s">
        <v>3</v>
      </c>
      <c r="L3789">
        <v>2019</v>
      </c>
      <c r="M3789">
        <v>43</v>
      </c>
      <c r="N3789">
        <v>6</v>
      </c>
      <c r="O3789">
        <f t="shared" si="300"/>
        <v>5058</v>
      </c>
    </row>
    <row r="3790" spans="1:15" x14ac:dyDescent="0.25">
      <c r="A3790" t="s">
        <v>12</v>
      </c>
      <c r="B3790" t="s">
        <v>3</v>
      </c>
      <c r="C3790" t="str">
        <f t="shared" si="299"/>
        <v>NW</v>
      </c>
      <c r="D3790">
        <v>2019</v>
      </c>
      <c r="E3790">
        <v>44</v>
      </c>
      <c r="F3790" t="str">
        <f t="shared" si="296"/>
        <v>2019Q4</v>
      </c>
      <c r="G3790" t="str">
        <f t="shared" si="297"/>
        <v>PROD_0082019Q4</v>
      </c>
      <c r="H3790">
        <v>29</v>
      </c>
      <c r="I3790" s="1">
        <f t="shared" si="298"/>
        <v>336081</v>
      </c>
      <c r="J3790" t="s">
        <v>22</v>
      </c>
      <c r="K3790" t="s">
        <v>3</v>
      </c>
      <c r="L3790">
        <v>2019</v>
      </c>
      <c r="M3790">
        <v>44</v>
      </c>
      <c r="N3790">
        <v>5</v>
      </c>
      <c r="O3790">
        <f t="shared" si="300"/>
        <v>4215</v>
      </c>
    </row>
    <row r="3791" spans="1:15" x14ac:dyDescent="0.25">
      <c r="A3791" t="s">
        <v>12</v>
      </c>
      <c r="B3791" t="s">
        <v>3</v>
      </c>
      <c r="C3791" t="str">
        <f t="shared" si="299"/>
        <v>NW</v>
      </c>
      <c r="D3791">
        <v>2019</v>
      </c>
      <c r="E3791">
        <v>45</v>
      </c>
      <c r="F3791" t="str">
        <f t="shared" si="296"/>
        <v>2019Q4</v>
      </c>
      <c r="G3791" t="str">
        <f t="shared" si="297"/>
        <v>PROD_0082019Q4</v>
      </c>
      <c r="H3791">
        <v>22</v>
      </c>
      <c r="I3791" s="1">
        <f t="shared" si="298"/>
        <v>254958</v>
      </c>
      <c r="J3791" t="s">
        <v>22</v>
      </c>
      <c r="K3791" t="s">
        <v>3</v>
      </c>
      <c r="L3791">
        <v>2019</v>
      </c>
      <c r="M3791">
        <v>45</v>
      </c>
      <c r="N3791">
        <v>4</v>
      </c>
      <c r="O3791">
        <f t="shared" si="300"/>
        <v>3372</v>
      </c>
    </row>
    <row r="3792" spans="1:15" x14ac:dyDescent="0.25">
      <c r="A3792" t="s">
        <v>12</v>
      </c>
      <c r="B3792" t="s">
        <v>3</v>
      </c>
      <c r="C3792" t="str">
        <f t="shared" si="299"/>
        <v>NW</v>
      </c>
      <c r="D3792">
        <v>2019</v>
      </c>
      <c r="E3792">
        <v>46</v>
      </c>
      <c r="F3792" t="str">
        <f t="shared" si="296"/>
        <v>2019Q4</v>
      </c>
      <c r="G3792" t="str">
        <f t="shared" si="297"/>
        <v>PROD_0082019Q4</v>
      </c>
      <c r="H3792">
        <v>22</v>
      </c>
      <c r="I3792" s="1">
        <f t="shared" si="298"/>
        <v>254958</v>
      </c>
      <c r="J3792" t="s">
        <v>22</v>
      </c>
      <c r="K3792" t="s">
        <v>3</v>
      </c>
      <c r="L3792">
        <v>2019</v>
      </c>
      <c r="M3792">
        <v>46</v>
      </c>
      <c r="N3792">
        <v>4</v>
      </c>
      <c r="O3792">
        <f t="shared" si="300"/>
        <v>3372</v>
      </c>
    </row>
    <row r="3793" spans="1:15" x14ac:dyDescent="0.25">
      <c r="A3793" t="s">
        <v>12</v>
      </c>
      <c r="B3793" t="s">
        <v>3</v>
      </c>
      <c r="C3793" t="str">
        <f t="shared" si="299"/>
        <v>NW</v>
      </c>
      <c r="D3793">
        <v>2019</v>
      </c>
      <c r="E3793">
        <v>47</v>
      </c>
      <c r="F3793" t="str">
        <f t="shared" si="296"/>
        <v>2019Q4</v>
      </c>
      <c r="G3793" t="str">
        <f t="shared" si="297"/>
        <v>PROD_0082019Q4</v>
      </c>
      <c r="H3793">
        <v>30</v>
      </c>
      <c r="I3793" s="1">
        <f t="shared" si="298"/>
        <v>347670</v>
      </c>
      <c r="J3793" t="s">
        <v>22</v>
      </c>
      <c r="K3793" t="s">
        <v>3</v>
      </c>
      <c r="L3793">
        <v>2019</v>
      </c>
      <c r="M3793">
        <v>47</v>
      </c>
      <c r="N3793">
        <v>6</v>
      </c>
      <c r="O3793">
        <f t="shared" si="300"/>
        <v>5058</v>
      </c>
    </row>
    <row r="3794" spans="1:15" x14ac:dyDescent="0.25">
      <c r="A3794" t="s">
        <v>12</v>
      </c>
      <c r="B3794" t="s">
        <v>3</v>
      </c>
      <c r="C3794" t="str">
        <f t="shared" si="299"/>
        <v>NW</v>
      </c>
      <c r="D3794">
        <v>2019</v>
      </c>
      <c r="E3794">
        <v>48</v>
      </c>
      <c r="F3794" t="str">
        <f t="shared" si="296"/>
        <v>2019Q4</v>
      </c>
      <c r="G3794" t="str">
        <f t="shared" si="297"/>
        <v>PROD_0082019Q4</v>
      </c>
      <c r="H3794">
        <v>29</v>
      </c>
      <c r="I3794" s="1">
        <f t="shared" si="298"/>
        <v>336081</v>
      </c>
      <c r="J3794" t="s">
        <v>22</v>
      </c>
      <c r="K3794" t="s">
        <v>3</v>
      </c>
      <c r="L3794">
        <v>2019</v>
      </c>
      <c r="M3794">
        <v>48</v>
      </c>
      <c r="N3794">
        <v>5</v>
      </c>
      <c r="O3794">
        <f t="shared" si="300"/>
        <v>4215</v>
      </c>
    </row>
    <row r="3795" spans="1:15" x14ac:dyDescent="0.25">
      <c r="A3795" t="s">
        <v>12</v>
      </c>
      <c r="B3795" t="s">
        <v>3</v>
      </c>
      <c r="C3795" t="str">
        <f t="shared" si="299"/>
        <v>NW</v>
      </c>
      <c r="D3795">
        <v>2019</v>
      </c>
      <c r="E3795">
        <v>49</v>
      </c>
      <c r="F3795" t="str">
        <f t="shared" si="296"/>
        <v>2019Q4</v>
      </c>
      <c r="G3795" t="str">
        <f t="shared" si="297"/>
        <v>PROD_0082019Q4</v>
      </c>
      <c r="H3795">
        <v>31</v>
      </c>
      <c r="I3795" s="1">
        <f t="shared" si="298"/>
        <v>359259</v>
      </c>
      <c r="J3795" t="s">
        <v>22</v>
      </c>
      <c r="K3795" t="s">
        <v>3</v>
      </c>
      <c r="L3795">
        <v>2019</v>
      </c>
      <c r="M3795">
        <v>49</v>
      </c>
      <c r="N3795">
        <v>6</v>
      </c>
      <c r="O3795">
        <f t="shared" si="300"/>
        <v>5058</v>
      </c>
    </row>
    <row r="3796" spans="1:15" x14ac:dyDescent="0.25">
      <c r="A3796" t="s">
        <v>12</v>
      </c>
      <c r="B3796" t="s">
        <v>3</v>
      </c>
      <c r="C3796" t="str">
        <f t="shared" si="299"/>
        <v>NW</v>
      </c>
      <c r="D3796">
        <v>2019</v>
      </c>
      <c r="E3796">
        <v>50</v>
      </c>
      <c r="F3796" t="str">
        <f t="shared" si="296"/>
        <v>2019Q4</v>
      </c>
      <c r="G3796" t="str">
        <f t="shared" si="297"/>
        <v>PROD_0082019Q4</v>
      </c>
      <c r="H3796">
        <v>34</v>
      </c>
      <c r="I3796" s="1">
        <f t="shared" si="298"/>
        <v>394026</v>
      </c>
      <c r="J3796" t="s">
        <v>22</v>
      </c>
      <c r="K3796" t="s">
        <v>3</v>
      </c>
      <c r="L3796">
        <v>2019</v>
      </c>
      <c r="M3796">
        <v>50</v>
      </c>
      <c r="N3796">
        <v>6</v>
      </c>
      <c r="O3796">
        <f t="shared" si="300"/>
        <v>5058</v>
      </c>
    </row>
    <row r="3797" spans="1:15" x14ac:dyDescent="0.25">
      <c r="A3797" t="s">
        <v>12</v>
      </c>
      <c r="B3797" t="s">
        <v>3</v>
      </c>
      <c r="C3797" t="str">
        <f t="shared" si="299"/>
        <v>NW</v>
      </c>
      <c r="D3797">
        <v>2019</v>
      </c>
      <c r="E3797">
        <v>51</v>
      </c>
      <c r="F3797" t="str">
        <f t="shared" si="296"/>
        <v>2019Q4</v>
      </c>
      <c r="G3797" t="str">
        <f t="shared" si="297"/>
        <v>PROD_0082019Q4</v>
      </c>
      <c r="H3797">
        <v>39</v>
      </c>
      <c r="I3797" s="1">
        <f t="shared" si="298"/>
        <v>451971</v>
      </c>
      <c r="J3797" t="s">
        <v>22</v>
      </c>
      <c r="K3797" t="s">
        <v>3</v>
      </c>
      <c r="L3797">
        <v>2019</v>
      </c>
      <c r="M3797">
        <v>51</v>
      </c>
      <c r="N3797">
        <v>6</v>
      </c>
      <c r="O3797">
        <f t="shared" si="300"/>
        <v>5058</v>
      </c>
    </row>
    <row r="3798" spans="1:15" x14ac:dyDescent="0.25">
      <c r="A3798" t="s">
        <v>12</v>
      </c>
      <c r="B3798" t="s">
        <v>3</v>
      </c>
      <c r="C3798" t="str">
        <f t="shared" si="299"/>
        <v>NW</v>
      </c>
      <c r="D3798">
        <v>2020</v>
      </c>
      <c r="E3798">
        <v>0</v>
      </c>
      <c r="F3798" t="str">
        <f t="shared" si="296"/>
        <v>2020Q1</v>
      </c>
      <c r="G3798" t="str">
        <f t="shared" si="297"/>
        <v>PROD_0082020Q1</v>
      </c>
      <c r="H3798">
        <v>28</v>
      </c>
      <c r="I3798" s="1">
        <f t="shared" si="298"/>
        <v>327292</v>
      </c>
      <c r="J3798" t="s">
        <v>22</v>
      </c>
      <c r="K3798" t="s">
        <v>3</v>
      </c>
      <c r="L3798">
        <v>2020</v>
      </c>
      <c r="M3798">
        <v>0</v>
      </c>
      <c r="N3798">
        <v>4</v>
      </c>
      <c r="O3798">
        <f t="shared" si="300"/>
        <v>3372</v>
      </c>
    </row>
    <row r="3799" spans="1:15" x14ac:dyDescent="0.25">
      <c r="A3799" t="s">
        <v>12</v>
      </c>
      <c r="B3799" t="s">
        <v>3</v>
      </c>
      <c r="C3799" t="str">
        <f t="shared" si="299"/>
        <v>NW</v>
      </c>
      <c r="D3799">
        <v>2020</v>
      </c>
      <c r="E3799">
        <v>1</v>
      </c>
      <c r="F3799" t="str">
        <f t="shared" si="296"/>
        <v>2020Q1</v>
      </c>
      <c r="G3799" t="str">
        <f t="shared" si="297"/>
        <v>PROD_0082020Q1</v>
      </c>
      <c r="H3799">
        <v>23</v>
      </c>
      <c r="I3799" s="1">
        <f t="shared" si="298"/>
        <v>268847</v>
      </c>
      <c r="J3799" t="s">
        <v>22</v>
      </c>
      <c r="K3799" t="s">
        <v>3</v>
      </c>
      <c r="L3799">
        <v>2020</v>
      </c>
      <c r="M3799">
        <v>1</v>
      </c>
      <c r="N3799">
        <v>4</v>
      </c>
      <c r="O3799">
        <f t="shared" si="300"/>
        <v>3372</v>
      </c>
    </row>
    <row r="3800" spans="1:15" x14ac:dyDescent="0.25">
      <c r="A3800" t="s">
        <v>12</v>
      </c>
      <c r="B3800" t="s">
        <v>3</v>
      </c>
      <c r="C3800" t="str">
        <f t="shared" si="299"/>
        <v>NW</v>
      </c>
      <c r="D3800">
        <v>2020</v>
      </c>
      <c r="E3800">
        <v>2</v>
      </c>
      <c r="F3800" t="str">
        <f t="shared" si="296"/>
        <v>2020Q1</v>
      </c>
      <c r="G3800" t="str">
        <f t="shared" si="297"/>
        <v>PROD_0082020Q1</v>
      </c>
      <c r="H3800">
        <v>35</v>
      </c>
      <c r="I3800" s="1">
        <f t="shared" si="298"/>
        <v>409115</v>
      </c>
      <c r="J3800" t="s">
        <v>22</v>
      </c>
      <c r="K3800" t="s">
        <v>3</v>
      </c>
      <c r="L3800">
        <v>2020</v>
      </c>
      <c r="M3800">
        <v>2</v>
      </c>
      <c r="N3800">
        <v>6</v>
      </c>
      <c r="O3800">
        <f t="shared" si="300"/>
        <v>5058</v>
      </c>
    </row>
    <row r="3801" spans="1:15" x14ac:dyDescent="0.25">
      <c r="A3801" t="s">
        <v>12</v>
      </c>
      <c r="B3801" t="s">
        <v>3</v>
      </c>
      <c r="C3801" t="str">
        <f t="shared" si="299"/>
        <v>NW</v>
      </c>
      <c r="D3801">
        <v>2020</v>
      </c>
      <c r="E3801">
        <v>3</v>
      </c>
      <c r="F3801" t="str">
        <f t="shared" si="296"/>
        <v>2020Q1</v>
      </c>
      <c r="G3801" t="str">
        <f t="shared" si="297"/>
        <v>PROD_0082020Q1</v>
      </c>
      <c r="H3801">
        <v>34</v>
      </c>
      <c r="I3801" s="1">
        <f t="shared" si="298"/>
        <v>397426</v>
      </c>
      <c r="J3801" t="s">
        <v>22</v>
      </c>
      <c r="K3801" t="s">
        <v>3</v>
      </c>
      <c r="L3801">
        <v>2020</v>
      </c>
      <c r="M3801">
        <v>3</v>
      </c>
      <c r="N3801">
        <v>6</v>
      </c>
      <c r="O3801">
        <f t="shared" si="300"/>
        <v>5058</v>
      </c>
    </row>
    <row r="3802" spans="1:15" x14ac:dyDescent="0.25">
      <c r="A3802" t="s">
        <v>12</v>
      </c>
      <c r="B3802" t="s">
        <v>3</v>
      </c>
      <c r="C3802" t="str">
        <f t="shared" si="299"/>
        <v>NW</v>
      </c>
      <c r="D3802">
        <v>2020</v>
      </c>
      <c r="E3802">
        <v>4</v>
      </c>
      <c r="F3802" t="str">
        <f t="shared" si="296"/>
        <v>2020Q1</v>
      </c>
      <c r="G3802" t="str">
        <f t="shared" si="297"/>
        <v>PROD_0082020Q1</v>
      </c>
      <c r="H3802">
        <v>33</v>
      </c>
      <c r="I3802" s="1">
        <f t="shared" si="298"/>
        <v>385737</v>
      </c>
      <c r="J3802" t="s">
        <v>22</v>
      </c>
      <c r="K3802" t="s">
        <v>3</v>
      </c>
      <c r="L3802">
        <v>2020</v>
      </c>
      <c r="M3802">
        <v>4</v>
      </c>
      <c r="N3802">
        <v>7</v>
      </c>
      <c r="O3802">
        <f t="shared" si="300"/>
        <v>5901</v>
      </c>
    </row>
    <row r="3803" spans="1:15" x14ac:dyDescent="0.25">
      <c r="A3803" t="s">
        <v>12</v>
      </c>
      <c r="B3803" t="s">
        <v>3</v>
      </c>
      <c r="C3803" t="str">
        <f t="shared" si="299"/>
        <v>NW</v>
      </c>
      <c r="D3803">
        <v>2020</v>
      </c>
      <c r="E3803">
        <v>5</v>
      </c>
      <c r="F3803" t="str">
        <f t="shared" si="296"/>
        <v>2020Q1</v>
      </c>
      <c r="G3803" t="str">
        <f t="shared" si="297"/>
        <v>PROD_0082020Q1</v>
      </c>
      <c r="H3803">
        <v>27</v>
      </c>
      <c r="I3803" s="1">
        <f t="shared" si="298"/>
        <v>315603</v>
      </c>
      <c r="J3803" t="s">
        <v>22</v>
      </c>
      <c r="K3803" t="s">
        <v>3</v>
      </c>
      <c r="L3803">
        <v>2020</v>
      </c>
      <c r="M3803">
        <v>5</v>
      </c>
      <c r="N3803">
        <v>5</v>
      </c>
      <c r="O3803">
        <f t="shared" si="300"/>
        <v>4215</v>
      </c>
    </row>
    <row r="3804" spans="1:15" x14ac:dyDescent="0.25">
      <c r="A3804" t="s">
        <v>12</v>
      </c>
      <c r="B3804" t="s">
        <v>3</v>
      </c>
      <c r="C3804" t="str">
        <f t="shared" si="299"/>
        <v>NW</v>
      </c>
      <c r="D3804">
        <v>2020</v>
      </c>
      <c r="E3804">
        <v>6</v>
      </c>
      <c r="F3804" t="str">
        <f t="shared" si="296"/>
        <v>2020Q1</v>
      </c>
      <c r="G3804" t="str">
        <f t="shared" si="297"/>
        <v>PROD_0082020Q1</v>
      </c>
      <c r="H3804">
        <v>33</v>
      </c>
      <c r="I3804" s="1">
        <f t="shared" si="298"/>
        <v>385737</v>
      </c>
      <c r="J3804" t="s">
        <v>22</v>
      </c>
      <c r="K3804" t="s">
        <v>3</v>
      </c>
      <c r="L3804">
        <v>2020</v>
      </c>
      <c r="M3804">
        <v>6</v>
      </c>
      <c r="N3804">
        <v>6</v>
      </c>
      <c r="O3804">
        <f t="shared" si="300"/>
        <v>5058</v>
      </c>
    </row>
    <row r="3805" spans="1:15" x14ac:dyDescent="0.25">
      <c r="A3805" t="s">
        <v>12</v>
      </c>
      <c r="B3805" t="s">
        <v>3</v>
      </c>
      <c r="C3805" t="str">
        <f t="shared" si="299"/>
        <v>NW</v>
      </c>
      <c r="D3805">
        <v>2020</v>
      </c>
      <c r="E3805">
        <v>7</v>
      </c>
      <c r="F3805" t="str">
        <f t="shared" si="296"/>
        <v>2020Q1</v>
      </c>
      <c r="G3805" t="str">
        <f t="shared" si="297"/>
        <v>PROD_0082020Q1</v>
      </c>
      <c r="H3805">
        <v>27</v>
      </c>
      <c r="I3805" s="1">
        <f t="shared" si="298"/>
        <v>315603</v>
      </c>
      <c r="J3805" t="s">
        <v>22</v>
      </c>
      <c r="K3805" t="s">
        <v>3</v>
      </c>
      <c r="L3805">
        <v>2020</v>
      </c>
      <c r="M3805">
        <v>7</v>
      </c>
      <c r="N3805">
        <v>5</v>
      </c>
      <c r="O3805">
        <f t="shared" si="300"/>
        <v>4215</v>
      </c>
    </row>
    <row r="3806" spans="1:15" x14ac:dyDescent="0.25">
      <c r="A3806" t="s">
        <v>12</v>
      </c>
      <c r="B3806" t="s">
        <v>3</v>
      </c>
      <c r="C3806" t="str">
        <f t="shared" si="299"/>
        <v>NW</v>
      </c>
      <c r="D3806">
        <v>2020</v>
      </c>
      <c r="E3806">
        <v>8</v>
      </c>
      <c r="F3806" t="str">
        <f t="shared" si="296"/>
        <v>2020Q1</v>
      </c>
      <c r="G3806" t="str">
        <f t="shared" si="297"/>
        <v>PROD_0082020Q1</v>
      </c>
      <c r="H3806">
        <v>25</v>
      </c>
      <c r="I3806" s="1">
        <f t="shared" si="298"/>
        <v>292225</v>
      </c>
      <c r="J3806" t="s">
        <v>22</v>
      </c>
      <c r="K3806" t="s">
        <v>3</v>
      </c>
      <c r="L3806">
        <v>2020</v>
      </c>
      <c r="M3806">
        <v>8</v>
      </c>
      <c r="N3806">
        <v>5</v>
      </c>
      <c r="O3806">
        <f t="shared" si="300"/>
        <v>4215</v>
      </c>
    </row>
    <row r="3807" spans="1:15" x14ac:dyDescent="0.25">
      <c r="A3807" t="s">
        <v>12</v>
      </c>
      <c r="B3807" t="s">
        <v>3</v>
      </c>
      <c r="C3807" t="str">
        <f t="shared" si="299"/>
        <v>NW</v>
      </c>
      <c r="D3807">
        <v>2020</v>
      </c>
      <c r="E3807">
        <v>9</v>
      </c>
      <c r="F3807" t="str">
        <f t="shared" si="296"/>
        <v>2020Q1</v>
      </c>
      <c r="G3807" t="str">
        <f t="shared" si="297"/>
        <v>PROD_0082020Q1</v>
      </c>
      <c r="H3807">
        <v>32</v>
      </c>
      <c r="I3807" s="1">
        <f t="shared" si="298"/>
        <v>374048</v>
      </c>
      <c r="J3807" t="s">
        <v>22</v>
      </c>
      <c r="K3807" t="s">
        <v>3</v>
      </c>
      <c r="L3807">
        <v>2020</v>
      </c>
      <c r="M3807">
        <v>9</v>
      </c>
      <c r="N3807">
        <v>5</v>
      </c>
      <c r="O3807">
        <f t="shared" si="300"/>
        <v>4215</v>
      </c>
    </row>
    <row r="3808" spans="1:15" x14ac:dyDescent="0.25">
      <c r="A3808" t="s">
        <v>12</v>
      </c>
      <c r="B3808" t="s">
        <v>3</v>
      </c>
      <c r="C3808" t="str">
        <f t="shared" si="299"/>
        <v>NW</v>
      </c>
      <c r="D3808">
        <v>2020</v>
      </c>
      <c r="E3808">
        <v>10</v>
      </c>
      <c r="F3808" t="str">
        <f t="shared" si="296"/>
        <v>2020Q1</v>
      </c>
      <c r="G3808" t="str">
        <f t="shared" si="297"/>
        <v>PROD_0082020Q1</v>
      </c>
      <c r="H3808">
        <v>40</v>
      </c>
      <c r="I3808" s="1">
        <f t="shared" si="298"/>
        <v>467560</v>
      </c>
      <c r="J3808" t="s">
        <v>22</v>
      </c>
      <c r="K3808" t="s">
        <v>3</v>
      </c>
      <c r="L3808">
        <v>2020</v>
      </c>
      <c r="M3808">
        <v>10</v>
      </c>
      <c r="N3808">
        <v>6</v>
      </c>
      <c r="O3808">
        <f t="shared" si="300"/>
        <v>5058</v>
      </c>
    </row>
    <row r="3809" spans="1:15" x14ac:dyDescent="0.25">
      <c r="A3809" t="s">
        <v>12</v>
      </c>
      <c r="B3809" t="s">
        <v>3</v>
      </c>
      <c r="C3809" t="str">
        <f t="shared" si="299"/>
        <v>NW</v>
      </c>
      <c r="D3809">
        <v>2020</v>
      </c>
      <c r="E3809">
        <v>11</v>
      </c>
      <c r="F3809" t="str">
        <f t="shared" si="296"/>
        <v>2020Q1</v>
      </c>
      <c r="G3809" t="str">
        <f t="shared" si="297"/>
        <v>PROD_0082020Q1</v>
      </c>
      <c r="H3809">
        <v>28</v>
      </c>
      <c r="I3809" s="1">
        <f t="shared" si="298"/>
        <v>327292</v>
      </c>
      <c r="J3809" t="s">
        <v>22</v>
      </c>
      <c r="K3809" t="s">
        <v>3</v>
      </c>
      <c r="L3809">
        <v>2020</v>
      </c>
      <c r="M3809">
        <v>11</v>
      </c>
      <c r="N3809">
        <v>3</v>
      </c>
      <c r="O3809">
        <f t="shared" si="300"/>
        <v>2529</v>
      </c>
    </row>
    <row r="3810" spans="1:15" x14ac:dyDescent="0.25">
      <c r="A3810" t="s">
        <v>12</v>
      </c>
      <c r="B3810" t="s">
        <v>3</v>
      </c>
      <c r="C3810" t="str">
        <f t="shared" si="299"/>
        <v>NW</v>
      </c>
      <c r="D3810">
        <v>2020</v>
      </c>
      <c r="E3810">
        <v>12</v>
      </c>
      <c r="F3810" t="str">
        <f t="shared" si="296"/>
        <v>2020Q1</v>
      </c>
      <c r="G3810" t="str">
        <f t="shared" si="297"/>
        <v>PROD_0082020Q1</v>
      </c>
      <c r="H3810">
        <v>34</v>
      </c>
      <c r="I3810" s="1">
        <f t="shared" si="298"/>
        <v>397426</v>
      </c>
      <c r="J3810" t="s">
        <v>22</v>
      </c>
      <c r="K3810" t="s">
        <v>3</v>
      </c>
      <c r="L3810">
        <v>2020</v>
      </c>
      <c r="M3810">
        <v>12</v>
      </c>
      <c r="N3810">
        <v>3</v>
      </c>
      <c r="O3810">
        <f t="shared" si="300"/>
        <v>2529</v>
      </c>
    </row>
    <row r="3811" spans="1:15" x14ac:dyDescent="0.25">
      <c r="A3811" t="s">
        <v>12</v>
      </c>
      <c r="B3811" t="s">
        <v>3</v>
      </c>
      <c r="C3811" t="str">
        <f t="shared" si="299"/>
        <v>NW</v>
      </c>
      <c r="D3811">
        <v>2020</v>
      </c>
      <c r="E3811">
        <v>13</v>
      </c>
      <c r="F3811" t="str">
        <f t="shared" si="296"/>
        <v>2020Q2</v>
      </c>
      <c r="G3811" t="str">
        <f t="shared" si="297"/>
        <v>PROD_0082020Q2</v>
      </c>
      <c r="H3811">
        <v>24</v>
      </c>
      <c r="I3811" s="1">
        <f t="shared" si="298"/>
        <v>280536</v>
      </c>
      <c r="J3811" t="s">
        <v>22</v>
      </c>
      <c r="K3811" t="s">
        <v>3</v>
      </c>
      <c r="L3811">
        <v>2020</v>
      </c>
      <c r="M3811">
        <v>13</v>
      </c>
      <c r="N3811">
        <v>2</v>
      </c>
      <c r="O3811">
        <f t="shared" si="300"/>
        <v>1686</v>
      </c>
    </row>
    <row r="3812" spans="1:15" x14ac:dyDescent="0.25">
      <c r="A3812" t="s">
        <v>12</v>
      </c>
      <c r="B3812" t="s">
        <v>3</v>
      </c>
      <c r="C3812" t="str">
        <f t="shared" si="299"/>
        <v>NW</v>
      </c>
      <c r="D3812">
        <v>2020</v>
      </c>
      <c r="E3812">
        <v>14</v>
      </c>
      <c r="F3812" t="str">
        <f t="shared" si="296"/>
        <v>2020Q2</v>
      </c>
      <c r="G3812" t="str">
        <f t="shared" si="297"/>
        <v>PROD_0082020Q2</v>
      </c>
      <c r="H3812">
        <v>31</v>
      </c>
      <c r="I3812" s="1">
        <f t="shared" si="298"/>
        <v>362359</v>
      </c>
      <c r="J3812" t="s">
        <v>22</v>
      </c>
      <c r="K3812" t="s">
        <v>3</v>
      </c>
      <c r="L3812">
        <v>2020</v>
      </c>
      <c r="M3812">
        <v>14</v>
      </c>
      <c r="N3812">
        <v>3</v>
      </c>
      <c r="O3812">
        <f t="shared" si="300"/>
        <v>2529</v>
      </c>
    </row>
    <row r="3813" spans="1:15" x14ac:dyDescent="0.25">
      <c r="A3813" t="s">
        <v>12</v>
      </c>
      <c r="B3813" t="s">
        <v>3</v>
      </c>
      <c r="C3813" t="str">
        <f t="shared" si="299"/>
        <v>NW</v>
      </c>
      <c r="D3813">
        <v>2020</v>
      </c>
      <c r="E3813">
        <v>15</v>
      </c>
      <c r="F3813" t="str">
        <f t="shared" si="296"/>
        <v>2020Q2</v>
      </c>
      <c r="G3813" t="str">
        <f t="shared" si="297"/>
        <v>PROD_0082020Q2</v>
      </c>
      <c r="H3813">
        <v>23</v>
      </c>
      <c r="I3813" s="1">
        <f t="shared" si="298"/>
        <v>268847</v>
      </c>
      <c r="J3813" t="s">
        <v>22</v>
      </c>
      <c r="K3813" t="s">
        <v>3</v>
      </c>
      <c r="L3813">
        <v>2020</v>
      </c>
      <c r="M3813">
        <v>15</v>
      </c>
      <c r="N3813">
        <v>2</v>
      </c>
      <c r="O3813">
        <f t="shared" si="300"/>
        <v>1686</v>
      </c>
    </row>
    <row r="3814" spans="1:15" x14ac:dyDescent="0.25">
      <c r="A3814" t="s">
        <v>12</v>
      </c>
      <c r="B3814" t="s">
        <v>3</v>
      </c>
      <c r="C3814" t="str">
        <f t="shared" si="299"/>
        <v>NW</v>
      </c>
      <c r="D3814">
        <v>2020</v>
      </c>
      <c r="E3814">
        <v>16</v>
      </c>
      <c r="F3814" t="str">
        <f t="shared" si="296"/>
        <v>2020Q2</v>
      </c>
      <c r="G3814" t="str">
        <f t="shared" si="297"/>
        <v>PROD_0082020Q2</v>
      </c>
      <c r="H3814">
        <v>27</v>
      </c>
      <c r="I3814" s="1">
        <f t="shared" si="298"/>
        <v>315603</v>
      </c>
      <c r="J3814" t="s">
        <v>22</v>
      </c>
      <c r="K3814" t="s">
        <v>3</v>
      </c>
      <c r="L3814">
        <v>2020</v>
      </c>
      <c r="M3814">
        <v>16</v>
      </c>
      <c r="N3814">
        <v>3</v>
      </c>
      <c r="O3814">
        <f t="shared" si="300"/>
        <v>2529</v>
      </c>
    </row>
    <row r="3815" spans="1:15" x14ac:dyDescent="0.25">
      <c r="A3815" t="s">
        <v>12</v>
      </c>
      <c r="B3815" t="s">
        <v>3</v>
      </c>
      <c r="C3815" t="str">
        <f t="shared" si="299"/>
        <v>NW</v>
      </c>
      <c r="D3815">
        <v>2020</v>
      </c>
      <c r="E3815">
        <v>17</v>
      </c>
      <c r="F3815" t="str">
        <f t="shared" si="296"/>
        <v>2020Q2</v>
      </c>
      <c r="G3815" t="str">
        <f t="shared" si="297"/>
        <v>PROD_0082020Q2</v>
      </c>
      <c r="H3815">
        <v>21</v>
      </c>
      <c r="I3815" s="1">
        <f t="shared" si="298"/>
        <v>245469</v>
      </c>
      <c r="J3815" t="s">
        <v>22</v>
      </c>
      <c r="K3815" t="s">
        <v>3</v>
      </c>
      <c r="L3815">
        <v>2020</v>
      </c>
      <c r="M3815">
        <v>17</v>
      </c>
      <c r="N3815">
        <v>2</v>
      </c>
      <c r="O3815">
        <f t="shared" si="300"/>
        <v>1686</v>
      </c>
    </row>
    <row r="3816" spans="1:15" x14ac:dyDescent="0.25">
      <c r="A3816" t="s">
        <v>12</v>
      </c>
      <c r="B3816" t="s">
        <v>3</v>
      </c>
      <c r="C3816" t="str">
        <f t="shared" si="299"/>
        <v>NW</v>
      </c>
      <c r="D3816">
        <v>2020</v>
      </c>
      <c r="E3816">
        <v>18</v>
      </c>
      <c r="F3816" t="str">
        <f t="shared" si="296"/>
        <v>2020Q2</v>
      </c>
      <c r="G3816" t="str">
        <f t="shared" si="297"/>
        <v>PROD_0082020Q2</v>
      </c>
      <c r="H3816">
        <v>46</v>
      </c>
      <c r="I3816" s="1">
        <f t="shared" si="298"/>
        <v>537694</v>
      </c>
      <c r="J3816" t="s">
        <v>22</v>
      </c>
      <c r="K3816" t="s">
        <v>3</v>
      </c>
      <c r="L3816">
        <v>2020</v>
      </c>
      <c r="M3816">
        <v>18</v>
      </c>
      <c r="N3816">
        <v>5</v>
      </c>
      <c r="O3816">
        <f t="shared" si="300"/>
        <v>4215</v>
      </c>
    </row>
    <row r="3817" spans="1:15" x14ac:dyDescent="0.25">
      <c r="A3817" t="s">
        <v>12</v>
      </c>
      <c r="B3817" t="s">
        <v>3</v>
      </c>
      <c r="C3817" t="str">
        <f t="shared" si="299"/>
        <v>NW</v>
      </c>
      <c r="D3817">
        <v>2020</v>
      </c>
      <c r="E3817">
        <v>19</v>
      </c>
      <c r="F3817" t="str">
        <f t="shared" si="296"/>
        <v>2020Q2</v>
      </c>
      <c r="G3817" t="str">
        <f t="shared" si="297"/>
        <v>PROD_0082020Q2</v>
      </c>
      <c r="H3817">
        <v>29</v>
      </c>
      <c r="I3817" s="1">
        <f t="shared" si="298"/>
        <v>338981</v>
      </c>
      <c r="J3817" t="s">
        <v>22</v>
      </c>
      <c r="K3817" t="s">
        <v>3</v>
      </c>
      <c r="L3817">
        <v>2020</v>
      </c>
      <c r="M3817">
        <v>19</v>
      </c>
      <c r="N3817">
        <v>3</v>
      </c>
      <c r="O3817">
        <f t="shared" si="300"/>
        <v>2529</v>
      </c>
    </row>
    <row r="3818" spans="1:15" x14ac:dyDescent="0.25">
      <c r="A3818" t="s">
        <v>12</v>
      </c>
      <c r="B3818" t="s">
        <v>3</v>
      </c>
      <c r="C3818" t="str">
        <f t="shared" si="299"/>
        <v>NW</v>
      </c>
      <c r="D3818">
        <v>2020</v>
      </c>
      <c r="E3818">
        <v>20</v>
      </c>
      <c r="F3818" t="str">
        <f t="shared" si="296"/>
        <v>2020Q2</v>
      </c>
      <c r="G3818" t="str">
        <f t="shared" si="297"/>
        <v>PROD_0082020Q2</v>
      </c>
      <c r="H3818">
        <v>21</v>
      </c>
      <c r="I3818" s="1">
        <f t="shared" si="298"/>
        <v>245469</v>
      </c>
      <c r="J3818" t="s">
        <v>22</v>
      </c>
      <c r="K3818" t="s">
        <v>3</v>
      </c>
      <c r="L3818">
        <v>2020</v>
      </c>
      <c r="M3818">
        <v>20</v>
      </c>
      <c r="N3818">
        <v>2</v>
      </c>
      <c r="O3818">
        <f t="shared" si="300"/>
        <v>1686</v>
      </c>
    </row>
    <row r="3819" spans="1:15" x14ac:dyDescent="0.25">
      <c r="A3819" t="s">
        <v>12</v>
      </c>
      <c r="B3819" t="s">
        <v>3</v>
      </c>
      <c r="C3819" t="str">
        <f t="shared" si="299"/>
        <v>NW</v>
      </c>
      <c r="D3819">
        <v>2020</v>
      </c>
      <c r="E3819">
        <v>21</v>
      </c>
      <c r="F3819" t="str">
        <f t="shared" si="296"/>
        <v>2020Q2</v>
      </c>
      <c r="G3819" t="str">
        <f t="shared" si="297"/>
        <v>PROD_0082020Q2</v>
      </c>
      <c r="H3819">
        <v>21</v>
      </c>
      <c r="I3819" s="1">
        <f t="shared" si="298"/>
        <v>245469</v>
      </c>
      <c r="J3819" t="s">
        <v>22</v>
      </c>
      <c r="K3819" t="s">
        <v>3</v>
      </c>
      <c r="L3819">
        <v>2020</v>
      </c>
      <c r="M3819">
        <v>21</v>
      </c>
      <c r="N3819">
        <v>3</v>
      </c>
      <c r="O3819">
        <f t="shared" si="300"/>
        <v>2529</v>
      </c>
    </row>
    <row r="3820" spans="1:15" x14ac:dyDescent="0.25">
      <c r="A3820" t="s">
        <v>12</v>
      </c>
      <c r="B3820" t="s">
        <v>3</v>
      </c>
      <c r="C3820" t="str">
        <f t="shared" si="299"/>
        <v>NW</v>
      </c>
      <c r="D3820">
        <v>2020</v>
      </c>
      <c r="E3820">
        <v>22</v>
      </c>
      <c r="F3820" t="str">
        <f t="shared" si="296"/>
        <v>2020Q2</v>
      </c>
      <c r="G3820" t="str">
        <f t="shared" si="297"/>
        <v>PROD_0082020Q2</v>
      </c>
      <c r="H3820">
        <v>27</v>
      </c>
      <c r="I3820" s="1">
        <f t="shared" si="298"/>
        <v>315603</v>
      </c>
      <c r="J3820" t="s">
        <v>22</v>
      </c>
      <c r="K3820" t="s">
        <v>3</v>
      </c>
      <c r="L3820">
        <v>2020</v>
      </c>
      <c r="M3820">
        <v>22</v>
      </c>
      <c r="N3820">
        <v>4</v>
      </c>
      <c r="O3820">
        <f t="shared" si="300"/>
        <v>3372</v>
      </c>
    </row>
    <row r="3821" spans="1:15" x14ac:dyDescent="0.25">
      <c r="A3821" t="s">
        <v>12</v>
      </c>
      <c r="B3821" t="s">
        <v>3</v>
      </c>
      <c r="C3821" t="str">
        <f t="shared" si="299"/>
        <v>NW</v>
      </c>
      <c r="D3821">
        <v>2020</v>
      </c>
      <c r="E3821">
        <v>23</v>
      </c>
      <c r="F3821" t="str">
        <f t="shared" si="296"/>
        <v>2020Q2</v>
      </c>
      <c r="G3821" t="str">
        <f t="shared" si="297"/>
        <v>PROD_0082020Q2</v>
      </c>
      <c r="H3821">
        <v>35</v>
      </c>
      <c r="I3821" s="1">
        <f t="shared" si="298"/>
        <v>409115</v>
      </c>
      <c r="J3821" t="s">
        <v>22</v>
      </c>
      <c r="K3821" t="s">
        <v>3</v>
      </c>
      <c r="L3821">
        <v>2020</v>
      </c>
      <c r="M3821">
        <v>23</v>
      </c>
      <c r="N3821">
        <v>6</v>
      </c>
      <c r="O3821">
        <f t="shared" si="300"/>
        <v>5058</v>
      </c>
    </row>
    <row r="3822" spans="1:15" x14ac:dyDescent="0.25">
      <c r="A3822" t="s">
        <v>12</v>
      </c>
      <c r="B3822" t="s">
        <v>3</v>
      </c>
      <c r="C3822" t="str">
        <f t="shared" si="299"/>
        <v>NW</v>
      </c>
      <c r="D3822">
        <v>2020</v>
      </c>
      <c r="E3822">
        <v>24</v>
      </c>
      <c r="F3822" t="str">
        <f t="shared" si="296"/>
        <v>2020Q2</v>
      </c>
      <c r="G3822" t="str">
        <f t="shared" si="297"/>
        <v>PROD_0082020Q2</v>
      </c>
      <c r="H3822">
        <v>27</v>
      </c>
      <c r="I3822" s="1">
        <f t="shared" si="298"/>
        <v>315603</v>
      </c>
      <c r="J3822" t="s">
        <v>22</v>
      </c>
      <c r="K3822" t="s">
        <v>3</v>
      </c>
      <c r="L3822">
        <v>2020</v>
      </c>
      <c r="M3822">
        <v>24</v>
      </c>
      <c r="N3822">
        <v>6</v>
      </c>
      <c r="O3822">
        <f t="shared" si="300"/>
        <v>5058</v>
      </c>
    </row>
    <row r="3823" spans="1:15" x14ac:dyDescent="0.25">
      <c r="A3823" t="s">
        <v>12</v>
      </c>
      <c r="B3823" t="s">
        <v>3</v>
      </c>
      <c r="C3823" t="str">
        <f t="shared" si="299"/>
        <v>NW</v>
      </c>
      <c r="D3823">
        <v>2020</v>
      </c>
      <c r="E3823">
        <v>25</v>
      </c>
      <c r="F3823" t="str">
        <f t="shared" si="296"/>
        <v>2020Q2</v>
      </c>
      <c r="G3823" t="str">
        <f t="shared" si="297"/>
        <v>PROD_0082020Q2</v>
      </c>
      <c r="H3823">
        <v>24</v>
      </c>
      <c r="I3823" s="1">
        <f t="shared" si="298"/>
        <v>280536</v>
      </c>
      <c r="J3823" t="s">
        <v>22</v>
      </c>
      <c r="K3823" t="s">
        <v>3</v>
      </c>
      <c r="L3823">
        <v>2020</v>
      </c>
      <c r="M3823">
        <v>25</v>
      </c>
      <c r="N3823">
        <v>5</v>
      </c>
      <c r="O3823">
        <f t="shared" si="300"/>
        <v>4215</v>
      </c>
    </row>
    <row r="3824" spans="1:15" x14ac:dyDescent="0.25">
      <c r="A3824" t="s">
        <v>12</v>
      </c>
      <c r="B3824" t="s">
        <v>3</v>
      </c>
      <c r="C3824" t="str">
        <f t="shared" si="299"/>
        <v>NW</v>
      </c>
      <c r="D3824">
        <v>2020</v>
      </c>
      <c r="E3824">
        <v>26</v>
      </c>
      <c r="F3824" t="str">
        <f t="shared" si="296"/>
        <v>2020Q3</v>
      </c>
      <c r="G3824" t="str">
        <f t="shared" si="297"/>
        <v>PROD_0082020Q3</v>
      </c>
      <c r="H3824">
        <v>22</v>
      </c>
      <c r="I3824" s="1">
        <f t="shared" si="298"/>
        <v>257158</v>
      </c>
      <c r="J3824" t="s">
        <v>22</v>
      </c>
      <c r="K3824" t="s">
        <v>3</v>
      </c>
      <c r="L3824">
        <v>2020</v>
      </c>
      <c r="M3824">
        <v>26</v>
      </c>
      <c r="N3824">
        <v>5</v>
      </c>
      <c r="O3824">
        <f t="shared" si="300"/>
        <v>4215</v>
      </c>
    </row>
    <row r="3825" spans="1:15" x14ac:dyDescent="0.25">
      <c r="A3825" t="s">
        <v>12</v>
      </c>
      <c r="B3825" t="s">
        <v>3</v>
      </c>
      <c r="C3825" t="str">
        <f t="shared" si="299"/>
        <v>NW</v>
      </c>
      <c r="D3825">
        <v>2020</v>
      </c>
      <c r="E3825">
        <v>27</v>
      </c>
      <c r="F3825" t="str">
        <f t="shared" si="296"/>
        <v>2020Q3</v>
      </c>
      <c r="G3825" t="str">
        <f t="shared" si="297"/>
        <v>PROD_0082020Q3</v>
      </c>
      <c r="H3825">
        <v>16</v>
      </c>
      <c r="I3825" s="1">
        <f t="shared" si="298"/>
        <v>187024</v>
      </c>
      <c r="J3825" t="s">
        <v>22</v>
      </c>
      <c r="K3825" t="s">
        <v>3</v>
      </c>
      <c r="L3825">
        <v>2020</v>
      </c>
      <c r="M3825">
        <v>27</v>
      </c>
      <c r="N3825">
        <v>4</v>
      </c>
      <c r="O3825">
        <f t="shared" si="300"/>
        <v>3372</v>
      </c>
    </row>
    <row r="3826" spans="1:15" x14ac:dyDescent="0.25">
      <c r="A3826" t="s">
        <v>12</v>
      </c>
      <c r="B3826" t="s">
        <v>3</v>
      </c>
      <c r="C3826" t="str">
        <f t="shared" si="299"/>
        <v>NW</v>
      </c>
      <c r="D3826">
        <v>2020</v>
      </c>
      <c r="E3826">
        <v>28</v>
      </c>
      <c r="F3826" t="str">
        <f t="shared" si="296"/>
        <v>2020Q3</v>
      </c>
      <c r="G3826" t="str">
        <f t="shared" si="297"/>
        <v>PROD_0082020Q3</v>
      </c>
      <c r="H3826">
        <v>19</v>
      </c>
      <c r="I3826" s="1">
        <f t="shared" si="298"/>
        <v>222091</v>
      </c>
      <c r="J3826" t="s">
        <v>22</v>
      </c>
      <c r="K3826" t="s">
        <v>3</v>
      </c>
      <c r="L3826">
        <v>2020</v>
      </c>
      <c r="M3826">
        <v>28</v>
      </c>
      <c r="N3826">
        <v>5</v>
      </c>
      <c r="O3826">
        <f t="shared" si="300"/>
        <v>4215</v>
      </c>
    </row>
    <row r="3827" spans="1:15" x14ac:dyDescent="0.25">
      <c r="A3827" t="s">
        <v>12</v>
      </c>
      <c r="B3827" t="s">
        <v>3</v>
      </c>
      <c r="C3827" t="str">
        <f t="shared" si="299"/>
        <v>NW</v>
      </c>
      <c r="D3827">
        <v>2020</v>
      </c>
      <c r="E3827">
        <v>29</v>
      </c>
      <c r="F3827" t="str">
        <f t="shared" si="296"/>
        <v>2020Q3</v>
      </c>
      <c r="G3827" t="str">
        <f t="shared" si="297"/>
        <v>PROD_0082020Q3</v>
      </c>
      <c r="H3827">
        <v>28</v>
      </c>
      <c r="I3827" s="1">
        <f t="shared" si="298"/>
        <v>327292</v>
      </c>
      <c r="J3827" t="s">
        <v>22</v>
      </c>
      <c r="K3827" t="s">
        <v>3</v>
      </c>
      <c r="L3827">
        <v>2020</v>
      </c>
      <c r="M3827">
        <v>29</v>
      </c>
      <c r="N3827">
        <v>7</v>
      </c>
      <c r="O3827">
        <f t="shared" si="300"/>
        <v>5901</v>
      </c>
    </row>
    <row r="3828" spans="1:15" x14ac:dyDescent="0.25">
      <c r="A3828" t="s">
        <v>12</v>
      </c>
      <c r="B3828" t="s">
        <v>3</v>
      </c>
      <c r="C3828" t="str">
        <f t="shared" si="299"/>
        <v>NW</v>
      </c>
      <c r="D3828">
        <v>2020</v>
      </c>
      <c r="E3828">
        <v>30</v>
      </c>
      <c r="F3828" t="str">
        <f t="shared" si="296"/>
        <v>2020Q3</v>
      </c>
      <c r="G3828" t="str">
        <f t="shared" si="297"/>
        <v>PROD_0082020Q3</v>
      </c>
      <c r="H3828">
        <v>23</v>
      </c>
      <c r="I3828" s="1">
        <f t="shared" si="298"/>
        <v>268847</v>
      </c>
      <c r="J3828" t="s">
        <v>22</v>
      </c>
      <c r="K3828" t="s">
        <v>3</v>
      </c>
      <c r="L3828">
        <v>2020</v>
      </c>
      <c r="M3828">
        <v>30</v>
      </c>
      <c r="N3828">
        <v>6</v>
      </c>
      <c r="O3828">
        <f t="shared" si="300"/>
        <v>5058</v>
      </c>
    </row>
    <row r="3829" spans="1:15" x14ac:dyDescent="0.25">
      <c r="A3829" t="s">
        <v>12</v>
      </c>
      <c r="B3829" t="s">
        <v>3</v>
      </c>
      <c r="C3829" t="str">
        <f t="shared" si="299"/>
        <v>NW</v>
      </c>
      <c r="D3829">
        <v>2020</v>
      </c>
      <c r="E3829">
        <v>31</v>
      </c>
      <c r="F3829" t="str">
        <f t="shared" si="296"/>
        <v>2020Q3</v>
      </c>
      <c r="G3829" t="str">
        <f t="shared" si="297"/>
        <v>PROD_0082020Q3</v>
      </c>
      <c r="H3829">
        <v>14</v>
      </c>
      <c r="I3829" s="1">
        <f t="shared" si="298"/>
        <v>163646</v>
      </c>
      <c r="J3829" t="s">
        <v>22</v>
      </c>
      <c r="K3829" t="s">
        <v>3</v>
      </c>
      <c r="L3829">
        <v>2020</v>
      </c>
      <c r="M3829">
        <v>31</v>
      </c>
      <c r="N3829">
        <v>4</v>
      </c>
      <c r="O3829">
        <f t="shared" si="300"/>
        <v>3372</v>
      </c>
    </row>
    <row r="3830" spans="1:15" x14ac:dyDescent="0.25">
      <c r="A3830" t="s">
        <v>12</v>
      </c>
      <c r="B3830" t="s">
        <v>3</v>
      </c>
      <c r="C3830" t="str">
        <f t="shared" si="299"/>
        <v>NW</v>
      </c>
      <c r="D3830">
        <v>2020</v>
      </c>
      <c r="E3830">
        <v>32</v>
      </c>
      <c r="F3830" t="str">
        <f t="shared" si="296"/>
        <v>2020Q3</v>
      </c>
      <c r="G3830" t="str">
        <f t="shared" si="297"/>
        <v>PROD_0082020Q3</v>
      </c>
      <c r="H3830">
        <v>17</v>
      </c>
      <c r="I3830" s="1">
        <f t="shared" si="298"/>
        <v>198713</v>
      </c>
      <c r="J3830" t="s">
        <v>22</v>
      </c>
      <c r="K3830" t="s">
        <v>3</v>
      </c>
      <c r="L3830">
        <v>2020</v>
      </c>
      <c r="M3830">
        <v>32</v>
      </c>
      <c r="N3830">
        <v>5</v>
      </c>
      <c r="O3830">
        <f t="shared" si="300"/>
        <v>4215</v>
      </c>
    </row>
    <row r="3831" spans="1:15" x14ac:dyDescent="0.25">
      <c r="A3831" t="s">
        <v>12</v>
      </c>
      <c r="B3831" t="s">
        <v>3</v>
      </c>
      <c r="C3831" t="str">
        <f t="shared" si="299"/>
        <v>NW</v>
      </c>
      <c r="D3831">
        <v>2020</v>
      </c>
      <c r="E3831">
        <v>33</v>
      </c>
      <c r="F3831" t="str">
        <f t="shared" si="296"/>
        <v>2020Q3</v>
      </c>
      <c r="G3831" t="str">
        <f t="shared" si="297"/>
        <v>PROD_0082020Q3</v>
      </c>
      <c r="H3831">
        <v>21</v>
      </c>
      <c r="I3831" s="1">
        <f t="shared" si="298"/>
        <v>245469</v>
      </c>
      <c r="J3831" t="s">
        <v>22</v>
      </c>
      <c r="K3831" t="s">
        <v>3</v>
      </c>
      <c r="L3831">
        <v>2020</v>
      </c>
      <c r="M3831">
        <v>33</v>
      </c>
      <c r="N3831">
        <v>5</v>
      </c>
      <c r="O3831">
        <f t="shared" si="300"/>
        <v>4215</v>
      </c>
    </row>
    <row r="3832" spans="1:15" x14ac:dyDescent="0.25">
      <c r="A3832" t="s">
        <v>12</v>
      </c>
      <c r="B3832" t="s">
        <v>3</v>
      </c>
      <c r="C3832" t="str">
        <f t="shared" si="299"/>
        <v>NW</v>
      </c>
      <c r="D3832">
        <v>2020</v>
      </c>
      <c r="E3832">
        <v>34</v>
      </c>
      <c r="F3832" t="str">
        <f t="shared" si="296"/>
        <v>2020Q3</v>
      </c>
      <c r="G3832" t="str">
        <f t="shared" si="297"/>
        <v>PROD_0082020Q3</v>
      </c>
      <c r="H3832">
        <v>16</v>
      </c>
      <c r="I3832" s="1">
        <f t="shared" si="298"/>
        <v>187024</v>
      </c>
      <c r="J3832" t="s">
        <v>22</v>
      </c>
      <c r="K3832" t="s">
        <v>3</v>
      </c>
      <c r="L3832">
        <v>2020</v>
      </c>
      <c r="M3832">
        <v>34</v>
      </c>
      <c r="N3832">
        <v>4</v>
      </c>
      <c r="O3832">
        <f t="shared" si="300"/>
        <v>3372</v>
      </c>
    </row>
    <row r="3833" spans="1:15" x14ac:dyDescent="0.25">
      <c r="A3833" t="s">
        <v>12</v>
      </c>
      <c r="B3833" t="s">
        <v>3</v>
      </c>
      <c r="C3833" t="str">
        <f t="shared" si="299"/>
        <v>NW</v>
      </c>
      <c r="D3833">
        <v>2020</v>
      </c>
      <c r="E3833">
        <v>35</v>
      </c>
      <c r="F3833" t="str">
        <f t="shared" si="296"/>
        <v>2020Q3</v>
      </c>
      <c r="G3833" t="str">
        <f t="shared" si="297"/>
        <v>PROD_0082020Q3</v>
      </c>
      <c r="H3833">
        <v>23</v>
      </c>
      <c r="I3833" s="1">
        <f t="shared" si="298"/>
        <v>268847</v>
      </c>
      <c r="J3833" t="s">
        <v>22</v>
      </c>
      <c r="K3833" t="s">
        <v>3</v>
      </c>
      <c r="L3833">
        <v>2020</v>
      </c>
      <c r="M3833">
        <v>35</v>
      </c>
      <c r="N3833">
        <v>5</v>
      </c>
      <c r="O3833">
        <f t="shared" si="300"/>
        <v>4215</v>
      </c>
    </row>
    <row r="3834" spans="1:15" x14ac:dyDescent="0.25">
      <c r="A3834" t="s">
        <v>12</v>
      </c>
      <c r="B3834" t="s">
        <v>3</v>
      </c>
      <c r="C3834" t="str">
        <f t="shared" si="299"/>
        <v>NW</v>
      </c>
      <c r="D3834">
        <v>2020</v>
      </c>
      <c r="E3834">
        <v>36</v>
      </c>
      <c r="F3834" t="str">
        <f t="shared" si="296"/>
        <v>2020Q3</v>
      </c>
      <c r="G3834" t="str">
        <f t="shared" si="297"/>
        <v>PROD_0082020Q3</v>
      </c>
      <c r="H3834">
        <v>30</v>
      </c>
      <c r="I3834" s="1">
        <f t="shared" si="298"/>
        <v>350670</v>
      </c>
      <c r="J3834" t="s">
        <v>22</v>
      </c>
      <c r="K3834" t="s">
        <v>3</v>
      </c>
      <c r="L3834">
        <v>2020</v>
      </c>
      <c r="M3834">
        <v>36</v>
      </c>
      <c r="N3834">
        <v>5</v>
      </c>
      <c r="O3834">
        <f t="shared" si="300"/>
        <v>4215</v>
      </c>
    </row>
    <row r="3835" spans="1:15" x14ac:dyDescent="0.25">
      <c r="A3835" t="s">
        <v>12</v>
      </c>
      <c r="B3835" t="s">
        <v>3</v>
      </c>
      <c r="C3835" t="str">
        <f t="shared" si="299"/>
        <v>NW</v>
      </c>
      <c r="D3835">
        <v>2020</v>
      </c>
      <c r="E3835">
        <v>37</v>
      </c>
      <c r="F3835" t="str">
        <f t="shared" si="296"/>
        <v>2020Q3</v>
      </c>
      <c r="G3835" t="str">
        <f t="shared" si="297"/>
        <v>PROD_0082020Q3</v>
      </c>
      <c r="H3835">
        <v>20</v>
      </c>
      <c r="I3835" s="1">
        <f t="shared" si="298"/>
        <v>233780</v>
      </c>
      <c r="J3835" t="s">
        <v>22</v>
      </c>
      <c r="K3835" t="s">
        <v>3</v>
      </c>
      <c r="L3835">
        <v>2020</v>
      </c>
      <c r="M3835">
        <v>37</v>
      </c>
      <c r="N3835">
        <v>4</v>
      </c>
      <c r="O3835">
        <f t="shared" si="300"/>
        <v>3372</v>
      </c>
    </row>
    <row r="3836" spans="1:15" x14ac:dyDescent="0.25">
      <c r="A3836" t="s">
        <v>12</v>
      </c>
      <c r="B3836" t="s">
        <v>3</v>
      </c>
      <c r="C3836" t="str">
        <f t="shared" si="299"/>
        <v>NW</v>
      </c>
      <c r="D3836">
        <v>2020</v>
      </c>
      <c r="E3836">
        <v>38</v>
      </c>
      <c r="F3836" t="str">
        <f t="shared" si="296"/>
        <v>2020Q3</v>
      </c>
      <c r="G3836" t="str">
        <f t="shared" si="297"/>
        <v>PROD_0082020Q3</v>
      </c>
      <c r="H3836">
        <v>15</v>
      </c>
      <c r="I3836" s="1">
        <f t="shared" si="298"/>
        <v>175335</v>
      </c>
      <c r="J3836" t="s">
        <v>22</v>
      </c>
      <c r="K3836" t="s">
        <v>3</v>
      </c>
      <c r="L3836">
        <v>2020</v>
      </c>
      <c r="M3836">
        <v>38</v>
      </c>
      <c r="N3836">
        <v>3</v>
      </c>
      <c r="O3836">
        <f t="shared" si="300"/>
        <v>2529</v>
      </c>
    </row>
    <row r="3837" spans="1:15" x14ac:dyDescent="0.25">
      <c r="A3837" t="s">
        <v>12</v>
      </c>
      <c r="B3837" t="s">
        <v>3</v>
      </c>
      <c r="C3837" t="str">
        <f t="shared" si="299"/>
        <v>NW</v>
      </c>
      <c r="D3837">
        <v>2020</v>
      </c>
      <c r="E3837">
        <v>39</v>
      </c>
      <c r="F3837" t="str">
        <f t="shared" si="296"/>
        <v>2020Q4</v>
      </c>
      <c r="G3837" t="str">
        <f t="shared" si="297"/>
        <v>PROD_0082020Q4</v>
      </c>
      <c r="H3837">
        <v>19</v>
      </c>
      <c r="I3837" s="1">
        <f t="shared" si="298"/>
        <v>222091</v>
      </c>
      <c r="J3837" t="s">
        <v>22</v>
      </c>
      <c r="K3837" t="s">
        <v>3</v>
      </c>
      <c r="L3837">
        <v>2020</v>
      </c>
      <c r="M3837">
        <v>39</v>
      </c>
      <c r="N3837">
        <v>4</v>
      </c>
      <c r="O3837">
        <f t="shared" si="300"/>
        <v>3372</v>
      </c>
    </row>
    <row r="3838" spans="1:15" x14ac:dyDescent="0.25">
      <c r="A3838" t="s">
        <v>12</v>
      </c>
      <c r="B3838" t="s">
        <v>3</v>
      </c>
      <c r="C3838" t="str">
        <f t="shared" si="299"/>
        <v>NW</v>
      </c>
      <c r="D3838">
        <v>2020</v>
      </c>
      <c r="E3838">
        <v>40</v>
      </c>
      <c r="F3838" t="str">
        <f t="shared" si="296"/>
        <v>2020Q4</v>
      </c>
      <c r="G3838" t="str">
        <f t="shared" si="297"/>
        <v>PROD_0082020Q4</v>
      </c>
      <c r="H3838">
        <v>20</v>
      </c>
      <c r="I3838" s="1">
        <f t="shared" si="298"/>
        <v>233780</v>
      </c>
      <c r="J3838" t="s">
        <v>22</v>
      </c>
      <c r="K3838" t="s">
        <v>3</v>
      </c>
      <c r="L3838">
        <v>2020</v>
      </c>
      <c r="M3838">
        <v>40</v>
      </c>
      <c r="N3838">
        <v>4</v>
      </c>
      <c r="O3838">
        <f t="shared" si="300"/>
        <v>3372</v>
      </c>
    </row>
    <row r="3839" spans="1:15" x14ac:dyDescent="0.25">
      <c r="A3839" t="s">
        <v>12</v>
      </c>
      <c r="B3839" t="s">
        <v>3</v>
      </c>
      <c r="C3839" t="str">
        <f t="shared" si="299"/>
        <v>NW</v>
      </c>
      <c r="D3839">
        <v>2020</v>
      </c>
      <c r="E3839">
        <v>41</v>
      </c>
      <c r="F3839" t="str">
        <f t="shared" si="296"/>
        <v>2020Q4</v>
      </c>
      <c r="G3839" t="str">
        <f t="shared" si="297"/>
        <v>PROD_0082020Q4</v>
      </c>
      <c r="H3839">
        <v>14</v>
      </c>
      <c r="I3839" s="1">
        <f t="shared" si="298"/>
        <v>163646</v>
      </c>
      <c r="J3839" t="s">
        <v>22</v>
      </c>
      <c r="K3839" t="s">
        <v>3</v>
      </c>
      <c r="L3839">
        <v>2020</v>
      </c>
      <c r="M3839">
        <v>41</v>
      </c>
      <c r="N3839">
        <v>3</v>
      </c>
      <c r="O3839">
        <f t="shared" si="300"/>
        <v>2529</v>
      </c>
    </row>
    <row r="3840" spans="1:15" x14ac:dyDescent="0.25">
      <c r="A3840" t="s">
        <v>12</v>
      </c>
      <c r="B3840" t="s">
        <v>3</v>
      </c>
      <c r="C3840" t="str">
        <f t="shared" si="299"/>
        <v>NW</v>
      </c>
      <c r="D3840">
        <v>2020</v>
      </c>
      <c r="E3840">
        <v>42</v>
      </c>
      <c r="F3840" t="str">
        <f t="shared" si="296"/>
        <v>2020Q4</v>
      </c>
      <c r="G3840" t="str">
        <f t="shared" si="297"/>
        <v>PROD_0082020Q4</v>
      </c>
      <c r="H3840">
        <v>25</v>
      </c>
      <c r="I3840" s="1">
        <f t="shared" si="298"/>
        <v>292225</v>
      </c>
      <c r="J3840" t="s">
        <v>22</v>
      </c>
      <c r="K3840" t="s">
        <v>3</v>
      </c>
      <c r="L3840">
        <v>2020</v>
      </c>
      <c r="M3840">
        <v>42</v>
      </c>
      <c r="N3840">
        <v>5</v>
      </c>
      <c r="O3840">
        <f t="shared" si="300"/>
        <v>4215</v>
      </c>
    </row>
    <row r="3841" spans="1:15" x14ac:dyDescent="0.25">
      <c r="A3841" t="s">
        <v>12</v>
      </c>
      <c r="B3841" t="s">
        <v>3</v>
      </c>
      <c r="C3841" t="str">
        <f t="shared" si="299"/>
        <v>NW</v>
      </c>
      <c r="D3841">
        <v>2020</v>
      </c>
      <c r="E3841">
        <v>43</v>
      </c>
      <c r="F3841" t="str">
        <f t="shared" si="296"/>
        <v>2020Q4</v>
      </c>
      <c r="G3841" t="str">
        <f t="shared" si="297"/>
        <v>PROD_0082020Q4</v>
      </c>
      <c r="H3841">
        <v>18</v>
      </c>
      <c r="I3841" s="1">
        <f t="shared" si="298"/>
        <v>210402</v>
      </c>
      <c r="J3841" t="s">
        <v>22</v>
      </c>
      <c r="K3841" t="s">
        <v>3</v>
      </c>
      <c r="L3841">
        <v>2020</v>
      </c>
      <c r="M3841">
        <v>43</v>
      </c>
      <c r="N3841">
        <v>3</v>
      </c>
      <c r="O3841">
        <f t="shared" si="300"/>
        <v>2529</v>
      </c>
    </row>
    <row r="3842" spans="1:15" x14ac:dyDescent="0.25">
      <c r="A3842" t="s">
        <v>12</v>
      </c>
      <c r="B3842" t="s">
        <v>3</v>
      </c>
      <c r="C3842" t="str">
        <f t="shared" si="299"/>
        <v>NW</v>
      </c>
      <c r="D3842">
        <v>2020</v>
      </c>
      <c r="E3842">
        <v>44</v>
      </c>
      <c r="F3842" t="str">
        <f t="shared" ref="F3842:F3905" si="301">CONCATENATE(D3842,"Q",IF(E3842&gt;=39,4,IF(E3842&gt;=26,3,IF(E3842&gt;=13,2,IF(E3842&gt;=0,1)))))</f>
        <v>2020Q4</v>
      </c>
      <c r="G3842" t="str">
        <f t="shared" ref="G3842:G3905" si="302">CONCATENATE(A3842,D3842,"Q",IF(E3842&gt;=39,4,IF(E3842&gt;=26,3,IF(E3842&gt;=13,2,IF(E3842&gt;=0,1)))))</f>
        <v>PROD_0082020Q4</v>
      </c>
      <c r="H3842">
        <v>29</v>
      </c>
      <c r="I3842" s="1">
        <f t="shared" ref="I3842:I3905" si="303">H3842*(VLOOKUP(G3842,S$2:T$65,2,0))</f>
        <v>338981</v>
      </c>
      <c r="J3842" t="s">
        <v>22</v>
      </c>
      <c r="K3842" t="s">
        <v>3</v>
      </c>
      <c r="L3842">
        <v>2020</v>
      </c>
      <c r="M3842">
        <v>44</v>
      </c>
      <c r="N3842">
        <v>5</v>
      </c>
      <c r="O3842">
        <f t="shared" si="300"/>
        <v>4215</v>
      </c>
    </row>
    <row r="3843" spans="1:15" x14ac:dyDescent="0.25">
      <c r="A3843" t="s">
        <v>12</v>
      </c>
      <c r="B3843" t="s">
        <v>3</v>
      </c>
      <c r="C3843" t="str">
        <f t="shared" ref="C3843:C3906" si="304">VLOOKUP(B3843,$V$14:$Y$18,2,FALSE)</f>
        <v>NW</v>
      </c>
      <c r="D3843">
        <v>2020</v>
      </c>
      <c r="E3843">
        <v>45</v>
      </c>
      <c r="F3843" t="str">
        <f t="shared" si="301"/>
        <v>2020Q4</v>
      </c>
      <c r="G3843" t="str">
        <f t="shared" si="302"/>
        <v>PROD_0082020Q4</v>
      </c>
      <c r="H3843">
        <v>30</v>
      </c>
      <c r="I3843" s="1">
        <f t="shared" si="303"/>
        <v>350670</v>
      </c>
      <c r="J3843" t="s">
        <v>22</v>
      </c>
      <c r="K3843" t="s">
        <v>3</v>
      </c>
      <c r="L3843">
        <v>2020</v>
      </c>
      <c r="M3843">
        <v>45</v>
      </c>
      <c r="N3843">
        <v>5</v>
      </c>
      <c r="O3843">
        <f t="shared" ref="O3843:O3906" si="305">N3843*(VLOOKUP(J3843,$V$2:$W$9,2,0))</f>
        <v>4215</v>
      </c>
    </row>
    <row r="3844" spans="1:15" x14ac:dyDescent="0.25">
      <c r="A3844" t="s">
        <v>12</v>
      </c>
      <c r="B3844" t="s">
        <v>3</v>
      </c>
      <c r="C3844" t="str">
        <f t="shared" si="304"/>
        <v>NW</v>
      </c>
      <c r="D3844">
        <v>2020</v>
      </c>
      <c r="E3844">
        <v>46</v>
      </c>
      <c r="F3844" t="str">
        <f t="shared" si="301"/>
        <v>2020Q4</v>
      </c>
      <c r="G3844" t="str">
        <f t="shared" si="302"/>
        <v>PROD_0082020Q4</v>
      </c>
      <c r="H3844">
        <v>30</v>
      </c>
      <c r="I3844" s="1">
        <f t="shared" si="303"/>
        <v>350670</v>
      </c>
      <c r="J3844" t="s">
        <v>22</v>
      </c>
      <c r="K3844" t="s">
        <v>3</v>
      </c>
      <c r="L3844">
        <v>2020</v>
      </c>
      <c r="M3844">
        <v>46</v>
      </c>
      <c r="N3844">
        <v>5</v>
      </c>
      <c r="O3844">
        <f t="shared" si="305"/>
        <v>4215</v>
      </c>
    </row>
    <row r="3845" spans="1:15" x14ac:dyDescent="0.25">
      <c r="A3845" t="s">
        <v>12</v>
      </c>
      <c r="B3845" t="s">
        <v>3</v>
      </c>
      <c r="C3845" t="str">
        <f t="shared" si="304"/>
        <v>NW</v>
      </c>
      <c r="D3845">
        <v>2020</v>
      </c>
      <c r="E3845">
        <v>47</v>
      </c>
      <c r="F3845" t="str">
        <f t="shared" si="301"/>
        <v>2020Q4</v>
      </c>
      <c r="G3845" t="str">
        <f t="shared" si="302"/>
        <v>PROD_0082020Q4</v>
      </c>
      <c r="H3845">
        <v>19</v>
      </c>
      <c r="I3845" s="1">
        <f t="shared" si="303"/>
        <v>222091</v>
      </c>
      <c r="J3845" t="s">
        <v>22</v>
      </c>
      <c r="K3845" t="s">
        <v>3</v>
      </c>
      <c r="L3845">
        <v>2020</v>
      </c>
      <c r="M3845">
        <v>47</v>
      </c>
      <c r="N3845">
        <v>3</v>
      </c>
      <c r="O3845">
        <f t="shared" si="305"/>
        <v>2529</v>
      </c>
    </row>
    <row r="3846" spans="1:15" x14ac:dyDescent="0.25">
      <c r="A3846" t="s">
        <v>12</v>
      </c>
      <c r="B3846" t="s">
        <v>3</v>
      </c>
      <c r="C3846" t="str">
        <f t="shared" si="304"/>
        <v>NW</v>
      </c>
      <c r="D3846">
        <v>2020</v>
      </c>
      <c r="E3846">
        <v>48</v>
      </c>
      <c r="F3846" t="str">
        <f t="shared" si="301"/>
        <v>2020Q4</v>
      </c>
      <c r="G3846" t="str">
        <f t="shared" si="302"/>
        <v>PROD_0082020Q4</v>
      </c>
      <c r="H3846">
        <v>13</v>
      </c>
      <c r="I3846" s="1">
        <f t="shared" si="303"/>
        <v>151957</v>
      </c>
      <c r="J3846" t="s">
        <v>22</v>
      </c>
      <c r="K3846" t="s">
        <v>3</v>
      </c>
      <c r="L3846">
        <v>2020</v>
      </c>
      <c r="M3846">
        <v>48</v>
      </c>
      <c r="N3846">
        <v>2</v>
      </c>
      <c r="O3846">
        <f t="shared" si="305"/>
        <v>1686</v>
      </c>
    </row>
    <row r="3847" spans="1:15" x14ac:dyDescent="0.25">
      <c r="A3847" t="s">
        <v>12</v>
      </c>
      <c r="B3847" t="s">
        <v>3</v>
      </c>
      <c r="C3847" t="str">
        <f t="shared" si="304"/>
        <v>NW</v>
      </c>
      <c r="D3847">
        <v>2020</v>
      </c>
      <c r="E3847">
        <v>49</v>
      </c>
      <c r="F3847" t="str">
        <f t="shared" si="301"/>
        <v>2020Q4</v>
      </c>
      <c r="G3847" t="str">
        <f t="shared" si="302"/>
        <v>PROD_0082020Q4</v>
      </c>
      <c r="H3847">
        <v>25</v>
      </c>
      <c r="I3847" s="1">
        <f t="shared" si="303"/>
        <v>292225</v>
      </c>
      <c r="J3847" t="s">
        <v>22</v>
      </c>
      <c r="K3847" t="s">
        <v>3</v>
      </c>
      <c r="L3847">
        <v>2020</v>
      </c>
      <c r="M3847">
        <v>49</v>
      </c>
      <c r="N3847">
        <v>4</v>
      </c>
      <c r="O3847">
        <f t="shared" si="305"/>
        <v>3372</v>
      </c>
    </row>
    <row r="3848" spans="1:15" x14ac:dyDescent="0.25">
      <c r="A3848" t="s">
        <v>12</v>
      </c>
      <c r="B3848" t="s">
        <v>3</v>
      </c>
      <c r="C3848" t="str">
        <f t="shared" si="304"/>
        <v>NW</v>
      </c>
      <c r="D3848">
        <v>2020</v>
      </c>
      <c r="E3848">
        <v>50</v>
      </c>
      <c r="F3848" t="str">
        <f t="shared" si="301"/>
        <v>2020Q4</v>
      </c>
      <c r="G3848" t="str">
        <f t="shared" si="302"/>
        <v>PROD_0082020Q4</v>
      </c>
      <c r="H3848">
        <v>24</v>
      </c>
      <c r="I3848" s="1">
        <f t="shared" si="303"/>
        <v>280536</v>
      </c>
      <c r="J3848" t="s">
        <v>22</v>
      </c>
      <c r="K3848" t="s">
        <v>3</v>
      </c>
      <c r="L3848">
        <v>2020</v>
      </c>
      <c r="M3848">
        <v>50</v>
      </c>
      <c r="N3848">
        <v>4</v>
      </c>
      <c r="O3848">
        <f t="shared" si="305"/>
        <v>3372</v>
      </c>
    </row>
    <row r="3849" spans="1:15" x14ac:dyDescent="0.25">
      <c r="A3849" t="s">
        <v>12</v>
      </c>
      <c r="B3849" t="s">
        <v>3</v>
      </c>
      <c r="C3849" t="str">
        <f t="shared" si="304"/>
        <v>NW</v>
      </c>
      <c r="D3849">
        <v>2020</v>
      </c>
      <c r="E3849">
        <v>51</v>
      </c>
      <c r="F3849" t="str">
        <f t="shared" si="301"/>
        <v>2020Q4</v>
      </c>
      <c r="G3849" t="str">
        <f t="shared" si="302"/>
        <v>PROD_0082020Q4</v>
      </c>
      <c r="H3849">
        <v>30</v>
      </c>
      <c r="I3849" s="1">
        <f t="shared" si="303"/>
        <v>350670</v>
      </c>
      <c r="J3849" t="s">
        <v>22</v>
      </c>
      <c r="K3849" t="s">
        <v>3</v>
      </c>
      <c r="L3849">
        <v>2020</v>
      </c>
      <c r="M3849">
        <v>51</v>
      </c>
      <c r="N3849">
        <v>5</v>
      </c>
      <c r="O3849">
        <f t="shared" si="305"/>
        <v>4215</v>
      </c>
    </row>
    <row r="3850" spans="1:15" x14ac:dyDescent="0.25">
      <c r="A3850" t="s">
        <v>12</v>
      </c>
      <c r="B3850" t="s">
        <v>13</v>
      </c>
      <c r="C3850" t="str">
        <f t="shared" si="304"/>
        <v>NW</v>
      </c>
      <c r="D3850">
        <v>2019</v>
      </c>
      <c r="E3850">
        <v>0</v>
      </c>
      <c r="F3850" t="str">
        <f t="shared" si="301"/>
        <v>2019Q1</v>
      </c>
      <c r="G3850" t="str">
        <f t="shared" si="302"/>
        <v>PROD_0082019Q1</v>
      </c>
      <c r="H3850">
        <v>13</v>
      </c>
      <c r="I3850" s="1">
        <f t="shared" si="303"/>
        <v>150657</v>
      </c>
      <c r="J3850" t="s">
        <v>22</v>
      </c>
      <c r="K3850" t="s">
        <v>13</v>
      </c>
      <c r="L3850">
        <v>2019</v>
      </c>
      <c r="M3850">
        <v>0</v>
      </c>
      <c r="N3850">
        <v>2</v>
      </c>
      <c r="O3850">
        <f t="shared" si="305"/>
        <v>1686</v>
      </c>
    </row>
    <row r="3851" spans="1:15" x14ac:dyDescent="0.25">
      <c r="A3851" t="s">
        <v>12</v>
      </c>
      <c r="B3851" t="s">
        <v>13</v>
      </c>
      <c r="C3851" t="str">
        <f t="shared" si="304"/>
        <v>NW</v>
      </c>
      <c r="D3851">
        <v>2019</v>
      </c>
      <c r="E3851">
        <v>1</v>
      </c>
      <c r="F3851" t="str">
        <f t="shared" si="301"/>
        <v>2019Q1</v>
      </c>
      <c r="G3851" t="str">
        <f t="shared" si="302"/>
        <v>PROD_0082019Q1</v>
      </c>
      <c r="H3851">
        <v>6</v>
      </c>
      <c r="I3851" s="1">
        <f t="shared" si="303"/>
        <v>69534</v>
      </c>
      <c r="J3851" t="s">
        <v>22</v>
      </c>
      <c r="K3851" t="s">
        <v>13</v>
      </c>
      <c r="L3851">
        <v>2019</v>
      </c>
      <c r="M3851">
        <v>1</v>
      </c>
      <c r="N3851">
        <v>1</v>
      </c>
      <c r="O3851">
        <f t="shared" si="305"/>
        <v>843</v>
      </c>
    </row>
    <row r="3852" spans="1:15" x14ac:dyDescent="0.25">
      <c r="A3852" t="s">
        <v>12</v>
      </c>
      <c r="B3852" t="s">
        <v>13</v>
      </c>
      <c r="C3852" t="str">
        <f t="shared" si="304"/>
        <v>NW</v>
      </c>
      <c r="D3852">
        <v>2019</v>
      </c>
      <c r="E3852">
        <v>2</v>
      </c>
      <c r="F3852" t="str">
        <f t="shared" si="301"/>
        <v>2019Q1</v>
      </c>
      <c r="G3852" t="str">
        <f t="shared" si="302"/>
        <v>PROD_0082019Q1</v>
      </c>
      <c r="H3852">
        <v>7</v>
      </c>
      <c r="I3852" s="1">
        <f t="shared" si="303"/>
        <v>81123</v>
      </c>
      <c r="J3852" t="s">
        <v>22</v>
      </c>
      <c r="K3852" t="s">
        <v>13</v>
      </c>
      <c r="L3852">
        <v>2019</v>
      </c>
      <c r="M3852">
        <v>2</v>
      </c>
      <c r="N3852">
        <v>1</v>
      </c>
      <c r="O3852">
        <f t="shared" si="305"/>
        <v>843</v>
      </c>
    </row>
    <row r="3853" spans="1:15" x14ac:dyDescent="0.25">
      <c r="A3853" t="s">
        <v>12</v>
      </c>
      <c r="B3853" t="s">
        <v>13</v>
      </c>
      <c r="C3853" t="str">
        <f t="shared" si="304"/>
        <v>NW</v>
      </c>
      <c r="D3853">
        <v>2019</v>
      </c>
      <c r="E3853">
        <v>3</v>
      </c>
      <c r="F3853" t="str">
        <f t="shared" si="301"/>
        <v>2019Q1</v>
      </c>
      <c r="G3853" t="str">
        <f t="shared" si="302"/>
        <v>PROD_0082019Q1</v>
      </c>
      <c r="H3853">
        <v>9</v>
      </c>
      <c r="I3853" s="1">
        <f t="shared" si="303"/>
        <v>104301</v>
      </c>
      <c r="J3853" t="s">
        <v>22</v>
      </c>
      <c r="K3853" t="s">
        <v>13</v>
      </c>
      <c r="L3853">
        <v>2019</v>
      </c>
      <c r="M3853">
        <v>3</v>
      </c>
      <c r="N3853">
        <v>1</v>
      </c>
      <c r="O3853">
        <f t="shared" si="305"/>
        <v>843</v>
      </c>
    </row>
    <row r="3854" spans="1:15" x14ac:dyDescent="0.25">
      <c r="A3854" t="s">
        <v>12</v>
      </c>
      <c r="B3854" t="s">
        <v>13</v>
      </c>
      <c r="C3854" t="str">
        <f t="shared" si="304"/>
        <v>NW</v>
      </c>
      <c r="D3854">
        <v>2019</v>
      </c>
      <c r="E3854">
        <v>4</v>
      </c>
      <c r="F3854" t="str">
        <f t="shared" si="301"/>
        <v>2019Q1</v>
      </c>
      <c r="G3854" t="str">
        <f t="shared" si="302"/>
        <v>PROD_0082019Q1</v>
      </c>
      <c r="H3854">
        <v>9</v>
      </c>
      <c r="I3854" s="1">
        <f t="shared" si="303"/>
        <v>104301</v>
      </c>
      <c r="J3854" t="s">
        <v>22</v>
      </c>
      <c r="K3854" t="s">
        <v>13</v>
      </c>
      <c r="L3854">
        <v>2019</v>
      </c>
      <c r="M3854">
        <v>4</v>
      </c>
      <c r="N3854">
        <v>1</v>
      </c>
      <c r="O3854">
        <f t="shared" si="305"/>
        <v>843</v>
      </c>
    </row>
    <row r="3855" spans="1:15" x14ac:dyDescent="0.25">
      <c r="A3855" t="s">
        <v>12</v>
      </c>
      <c r="B3855" t="s">
        <v>13</v>
      </c>
      <c r="C3855" t="str">
        <f t="shared" si="304"/>
        <v>NW</v>
      </c>
      <c r="D3855">
        <v>2019</v>
      </c>
      <c r="E3855">
        <v>5</v>
      </c>
      <c r="F3855" t="str">
        <f t="shared" si="301"/>
        <v>2019Q1</v>
      </c>
      <c r="G3855" t="str">
        <f t="shared" si="302"/>
        <v>PROD_0082019Q1</v>
      </c>
      <c r="H3855">
        <v>15</v>
      </c>
      <c r="I3855" s="1">
        <f t="shared" si="303"/>
        <v>173835</v>
      </c>
      <c r="J3855" t="s">
        <v>22</v>
      </c>
      <c r="K3855" t="s">
        <v>13</v>
      </c>
      <c r="L3855">
        <v>2019</v>
      </c>
      <c r="M3855">
        <v>5</v>
      </c>
      <c r="N3855">
        <v>2</v>
      </c>
      <c r="O3855">
        <f t="shared" si="305"/>
        <v>1686</v>
      </c>
    </row>
    <row r="3856" spans="1:15" x14ac:dyDescent="0.25">
      <c r="A3856" t="s">
        <v>12</v>
      </c>
      <c r="B3856" t="s">
        <v>13</v>
      </c>
      <c r="C3856" t="str">
        <f t="shared" si="304"/>
        <v>NW</v>
      </c>
      <c r="D3856">
        <v>2019</v>
      </c>
      <c r="E3856">
        <v>6</v>
      </c>
      <c r="F3856" t="str">
        <f t="shared" si="301"/>
        <v>2019Q1</v>
      </c>
      <c r="G3856" t="str">
        <f t="shared" si="302"/>
        <v>PROD_0082019Q1</v>
      </c>
      <c r="H3856">
        <v>13</v>
      </c>
      <c r="I3856" s="1">
        <f t="shared" si="303"/>
        <v>150657</v>
      </c>
      <c r="J3856" t="s">
        <v>22</v>
      </c>
      <c r="K3856" t="s">
        <v>13</v>
      </c>
      <c r="L3856">
        <v>2019</v>
      </c>
      <c r="M3856">
        <v>6</v>
      </c>
      <c r="N3856">
        <v>1</v>
      </c>
      <c r="O3856">
        <f t="shared" si="305"/>
        <v>843</v>
      </c>
    </row>
    <row r="3857" spans="1:15" x14ac:dyDescent="0.25">
      <c r="A3857" t="s">
        <v>12</v>
      </c>
      <c r="B3857" t="s">
        <v>13</v>
      </c>
      <c r="C3857" t="str">
        <f t="shared" si="304"/>
        <v>NW</v>
      </c>
      <c r="D3857">
        <v>2019</v>
      </c>
      <c r="E3857">
        <v>7</v>
      </c>
      <c r="F3857" t="str">
        <f t="shared" si="301"/>
        <v>2019Q1</v>
      </c>
      <c r="G3857" t="str">
        <f t="shared" si="302"/>
        <v>PROD_0082019Q1</v>
      </c>
      <c r="H3857">
        <v>6</v>
      </c>
      <c r="I3857" s="1">
        <f t="shared" si="303"/>
        <v>69534</v>
      </c>
      <c r="J3857" t="s">
        <v>22</v>
      </c>
      <c r="K3857" t="s">
        <v>13</v>
      </c>
      <c r="L3857">
        <v>2019</v>
      </c>
      <c r="M3857">
        <v>7</v>
      </c>
      <c r="N3857">
        <v>0</v>
      </c>
      <c r="O3857">
        <f t="shared" si="305"/>
        <v>0</v>
      </c>
    </row>
    <row r="3858" spans="1:15" x14ac:dyDescent="0.25">
      <c r="A3858" t="s">
        <v>12</v>
      </c>
      <c r="B3858" t="s">
        <v>13</v>
      </c>
      <c r="C3858" t="str">
        <f t="shared" si="304"/>
        <v>NW</v>
      </c>
      <c r="D3858">
        <v>2019</v>
      </c>
      <c r="E3858">
        <v>8</v>
      </c>
      <c r="F3858" t="str">
        <f t="shared" si="301"/>
        <v>2019Q1</v>
      </c>
      <c r="G3858" t="str">
        <f t="shared" si="302"/>
        <v>PROD_0082019Q1</v>
      </c>
      <c r="H3858">
        <v>7</v>
      </c>
      <c r="I3858" s="1">
        <f t="shared" si="303"/>
        <v>81123</v>
      </c>
      <c r="J3858" t="s">
        <v>22</v>
      </c>
      <c r="K3858" t="s">
        <v>13</v>
      </c>
      <c r="L3858">
        <v>2019</v>
      </c>
      <c r="M3858">
        <v>8</v>
      </c>
      <c r="N3858">
        <v>0</v>
      </c>
      <c r="O3858">
        <f t="shared" si="305"/>
        <v>0</v>
      </c>
    </row>
    <row r="3859" spans="1:15" x14ac:dyDescent="0.25">
      <c r="A3859" t="s">
        <v>12</v>
      </c>
      <c r="B3859" t="s">
        <v>13</v>
      </c>
      <c r="C3859" t="str">
        <f t="shared" si="304"/>
        <v>NW</v>
      </c>
      <c r="D3859">
        <v>2019</v>
      </c>
      <c r="E3859">
        <v>9</v>
      </c>
      <c r="F3859" t="str">
        <f t="shared" si="301"/>
        <v>2019Q1</v>
      </c>
      <c r="G3859" t="str">
        <f t="shared" si="302"/>
        <v>PROD_0082019Q1</v>
      </c>
      <c r="H3859">
        <v>10</v>
      </c>
      <c r="I3859" s="1">
        <f t="shared" si="303"/>
        <v>115890</v>
      </c>
      <c r="J3859" t="s">
        <v>22</v>
      </c>
      <c r="K3859" t="s">
        <v>13</v>
      </c>
      <c r="L3859">
        <v>2019</v>
      </c>
      <c r="M3859">
        <v>9</v>
      </c>
      <c r="N3859">
        <v>1</v>
      </c>
      <c r="O3859">
        <f t="shared" si="305"/>
        <v>843</v>
      </c>
    </row>
    <row r="3860" spans="1:15" x14ac:dyDescent="0.25">
      <c r="A3860" t="s">
        <v>12</v>
      </c>
      <c r="B3860" t="s">
        <v>13</v>
      </c>
      <c r="C3860" t="str">
        <f t="shared" si="304"/>
        <v>NW</v>
      </c>
      <c r="D3860">
        <v>2019</v>
      </c>
      <c r="E3860">
        <v>10</v>
      </c>
      <c r="F3860" t="str">
        <f t="shared" si="301"/>
        <v>2019Q1</v>
      </c>
      <c r="G3860" t="str">
        <f t="shared" si="302"/>
        <v>PROD_0082019Q1</v>
      </c>
      <c r="H3860">
        <v>9</v>
      </c>
      <c r="I3860" s="1">
        <f t="shared" si="303"/>
        <v>104301</v>
      </c>
      <c r="J3860" t="s">
        <v>22</v>
      </c>
      <c r="K3860" t="s">
        <v>13</v>
      </c>
      <c r="L3860">
        <v>2019</v>
      </c>
      <c r="M3860">
        <v>10</v>
      </c>
      <c r="N3860">
        <v>1</v>
      </c>
      <c r="O3860">
        <f t="shared" si="305"/>
        <v>843</v>
      </c>
    </row>
    <row r="3861" spans="1:15" x14ac:dyDescent="0.25">
      <c r="A3861" t="s">
        <v>12</v>
      </c>
      <c r="B3861" t="s">
        <v>13</v>
      </c>
      <c r="C3861" t="str">
        <f t="shared" si="304"/>
        <v>NW</v>
      </c>
      <c r="D3861">
        <v>2019</v>
      </c>
      <c r="E3861">
        <v>11</v>
      </c>
      <c r="F3861" t="str">
        <f t="shared" si="301"/>
        <v>2019Q1</v>
      </c>
      <c r="G3861" t="str">
        <f t="shared" si="302"/>
        <v>PROD_0082019Q1</v>
      </c>
      <c r="H3861">
        <v>12</v>
      </c>
      <c r="I3861" s="1">
        <f t="shared" si="303"/>
        <v>139068</v>
      </c>
      <c r="J3861" t="s">
        <v>22</v>
      </c>
      <c r="K3861" t="s">
        <v>13</v>
      </c>
      <c r="L3861">
        <v>2019</v>
      </c>
      <c r="M3861">
        <v>11</v>
      </c>
      <c r="N3861">
        <v>2</v>
      </c>
      <c r="O3861">
        <f t="shared" si="305"/>
        <v>1686</v>
      </c>
    </row>
    <row r="3862" spans="1:15" x14ac:dyDescent="0.25">
      <c r="A3862" t="s">
        <v>12</v>
      </c>
      <c r="B3862" t="s">
        <v>13</v>
      </c>
      <c r="C3862" t="str">
        <f t="shared" si="304"/>
        <v>NW</v>
      </c>
      <c r="D3862">
        <v>2019</v>
      </c>
      <c r="E3862">
        <v>12</v>
      </c>
      <c r="F3862" t="str">
        <f t="shared" si="301"/>
        <v>2019Q1</v>
      </c>
      <c r="G3862" t="str">
        <f t="shared" si="302"/>
        <v>PROD_0082019Q1</v>
      </c>
      <c r="H3862">
        <v>11</v>
      </c>
      <c r="I3862" s="1">
        <f t="shared" si="303"/>
        <v>127479</v>
      </c>
      <c r="J3862" t="s">
        <v>22</v>
      </c>
      <c r="K3862" t="s">
        <v>13</v>
      </c>
      <c r="L3862">
        <v>2019</v>
      </c>
      <c r="M3862">
        <v>12</v>
      </c>
      <c r="N3862">
        <v>2</v>
      </c>
      <c r="O3862">
        <f t="shared" si="305"/>
        <v>1686</v>
      </c>
    </row>
    <row r="3863" spans="1:15" x14ac:dyDescent="0.25">
      <c r="A3863" t="s">
        <v>12</v>
      </c>
      <c r="B3863" t="s">
        <v>13</v>
      </c>
      <c r="C3863" t="str">
        <f t="shared" si="304"/>
        <v>NW</v>
      </c>
      <c r="D3863">
        <v>2019</v>
      </c>
      <c r="E3863">
        <v>13</v>
      </c>
      <c r="F3863" t="str">
        <f t="shared" si="301"/>
        <v>2019Q2</v>
      </c>
      <c r="G3863" t="str">
        <f t="shared" si="302"/>
        <v>PROD_0082019Q2</v>
      </c>
      <c r="H3863">
        <v>10</v>
      </c>
      <c r="I3863" s="1">
        <f t="shared" si="303"/>
        <v>115890</v>
      </c>
      <c r="J3863" t="s">
        <v>22</v>
      </c>
      <c r="K3863" t="s">
        <v>13</v>
      </c>
      <c r="L3863">
        <v>2019</v>
      </c>
      <c r="M3863">
        <v>13</v>
      </c>
      <c r="N3863">
        <v>1</v>
      </c>
      <c r="O3863">
        <f t="shared" si="305"/>
        <v>843</v>
      </c>
    </row>
    <row r="3864" spans="1:15" x14ac:dyDescent="0.25">
      <c r="A3864" t="s">
        <v>12</v>
      </c>
      <c r="B3864" t="s">
        <v>13</v>
      </c>
      <c r="C3864" t="str">
        <f t="shared" si="304"/>
        <v>NW</v>
      </c>
      <c r="D3864">
        <v>2019</v>
      </c>
      <c r="E3864">
        <v>14</v>
      </c>
      <c r="F3864" t="str">
        <f t="shared" si="301"/>
        <v>2019Q2</v>
      </c>
      <c r="G3864" t="str">
        <f t="shared" si="302"/>
        <v>PROD_0082019Q2</v>
      </c>
      <c r="H3864">
        <v>12</v>
      </c>
      <c r="I3864" s="1">
        <f t="shared" si="303"/>
        <v>139068</v>
      </c>
      <c r="J3864" t="s">
        <v>22</v>
      </c>
      <c r="K3864" t="s">
        <v>13</v>
      </c>
      <c r="L3864">
        <v>2019</v>
      </c>
      <c r="M3864">
        <v>14</v>
      </c>
      <c r="N3864">
        <v>1</v>
      </c>
      <c r="O3864">
        <f t="shared" si="305"/>
        <v>843</v>
      </c>
    </row>
    <row r="3865" spans="1:15" x14ac:dyDescent="0.25">
      <c r="A3865" t="s">
        <v>12</v>
      </c>
      <c r="B3865" t="s">
        <v>13</v>
      </c>
      <c r="C3865" t="str">
        <f t="shared" si="304"/>
        <v>NW</v>
      </c>
      <c r="D3865">
        <v>2019</v>
      </c>
      <c r="E3865">
        <v>15</v>
      </c>
      <c r="F3865" t="str">
        <f t="shared" si="301"/>
        <v>2019Q2</v>
      </c>
      <c r="G3865" t="str">
        <f t="shared" si="302"/>
        <v>PROD_0082019Q2</v>
      </c>
      <c r="H3865">
        <v>14</v>
      </c>
      <c r="I3865" s="1">
        <f t="shared" si="303"/>
        <v>162246</v>
      </c>
      <c r="J3865" t="s">
        <v>22</v>
      </c>
      <c r="K3865" t="s">
        <v>13</v>
      </c>
      <c r="L3865">
        <v>2019</v>
      </c>
      <c r="M3865">
        <v>15</v>
      </c>
      <c r="N3865">
        <v>1</v>
      </c>
      <c r="O3865">
        <f t="shared" si="305"/>
        <v>843</v>
      </c>
    </row>
    <row r="3866" spans="1:15" x14ac:dyDescent="0.25">
      <c r="A3866" t="s">
        <v>12</v>
      </c>
      <c r="B3866" t="s">
        <v>13</v>
      </c>
      <c r="C3866" t="str">
        <f t="shared" si="304"/>
        <v>NW</v>
      </c>
      <c r="D3866">
        <v>2019</v>
      </c>
      <c r="E3866">
        <v>16</v>
      </c>
      <c r="F3866" t="str">
        <f t="shared" si="301"/>
        <v>2019Q2</v>
      </c>
      <c r="G3866" t="str">
        <f t="shared" si="302"/>
        <v>PROD_0082019Q2</v>
      </c>
      <c r="H3866">
        <v>10</v>
      </c>
      <c r="I3866" s="1">
        <f t="shared" si="303"/>
        <v>115890</v>
      </c>
      <c r="J3866" t="s">
        <v>22</v>
      </c>
      <c r="K3866" t="s">
        <v>13</v>
      </c>
      <c r="L3866">
        <v>2019</v>
      </c>
      <c r="M3866">
        <v>16</v>
      </c>
      <c r="N3866">
        <v>1</v>
      </c>
      <c r="O3866">
        <f t="shared" si="305"/>
        <v>843</v>
      </c>
    </row>
    <row r="3867" spans="1:15" x14ac:dyDescent="0.25">
      <c r="A3867" t="s">
        <v>12</v>
      </c>
      <c r="B3867" t="s">
        <v>13</v>
      </c>
      <c r="C3867" t="str">
        <f t="shared" si="304"/>
        <v>NW</v>
      </c>
      <c r="D3867">
        <v>2019</v>
      </c>
      <c r="E3867">
        <v>17</v>
      </c>
      <c r="F3867" t="str">
        <f t="shared" si="301"/>
        <v>2019Q2</v>
      </c>
      <c r="G3867" t="str">
        <f t="shared" si="302"/>
        <v>PROD_0082019Q2</v>
      </c>
      <c r="H3867">
        <v>19</v>
      </c>
      <c r="I3867" s="1">
        <f t="shared" si="303"/>
        <v>220191</v>
      </c>
      <c r="J3867" t="s">
        <v>22</v>
      </c>
      <c r="K3867" t="s">
        <v>13</v>
      </c>
      <c r="L3867">
        <v>2019</v>
      </c>
      <c r="M3867">
        <v>17</v>
      </c>
      <c r="N3867">
        <v>1</v>
      </c>
      <c r="O3867">
        <f t="shared" si="305"/>
        <v>843</v>
      </c>
    </row>
    <row r="3868" spans="1:15" x14ac:dyDescent="0.25">
      <c r="A3868" t="s">
        <v>12</v>
      </c>
      <c r="B3868" t="s">
        <v>13</v>
      </c>
      <c r="C3868" t="str">
        <f t="shared" si="304"/>
        <v>NW</v>
      </c>
      <c r="D3868">
        <v>2019</v>
      </c>
      <c r="E3868">
        <v>18</v>
      </c>
      <c r="F3868" t="str">
        <f t="shared" si="301"/>
        <v>2019Q2</v>
      </c>
      <c r="G3868" t="str">
        <f t="shared" si="302"/>
        <v>PROD_0082019Q2</v>
      </c>
      <c r="H3868">
        <v>11</v>
      </c>
      <c r="I3868" s="1">
        <f t="shared" si="303"/>
        <v>127479</v>
      </c>
      <c r="J3868" t="s">
        <v>22</v>
      </c>
      <c r="K3868" t="s">
        <v>13</v>
      </c>
      <c r="L3868">
        <v>2019</v>
      </c>
      <c r="M3868">
        <v>18</v>
      </c>
      <c r="N3868">
        <v>1</v>
      </c>
      <c r="O3868">
        <f t="shared" si="305"/>
        <v>843</v>
      </c>
    </row>
    <row r="3869" spans="1:15" x14ac:dyDescent="0.25">
      <c r="A3869" t="s">
        <v>12</v>
      </c>
      <c r="B3869" t="s">
        <v>13</v>
      </c>
      <c r="C3869" t="str">
        <f t="shared" si="304"/>
        <v>NW</v>
      </c>
      <c r="D3869">
        <v>2019</v>
      </c>
      <c r="E3869">
        <v>19</v>
      </c>
      <c r="F3869" t="str">
        <f t="shared" si="301"/>
        <v>2019Q2</v>
      </c>
      <c r="G3869" t="str">
        <f t="shared" si="302"/>
        <v>PROD_0082019Q2</v>
      </c>
      <c r="H3869">
        <v>10</v>
      </c>
      <c r="I3869" s="1">
        <f t="shared" si="303"/>
        <v>115890</v>
      </c>
      <c r="J3869" t="s">
        <v>22</v>
      </c>
      <c r="K3869" t="s">
        <v>13</v>
      </c>
      <c r="L3869">
        <v>2019</v>
      </c>
      <c r="M3869">
        <v>19</v>
      </c>
      <c r="N3869">
        <v>1</v>
      </c>
      <c r="O3869">
        <f t="shared" si="305"/>
        <v>843</v>
      </c>
    </row>
    <row r="3870" spans="1:15" x14ac:dyDescent="0.25">
      <c r="A3870" t="s">
        <v>12</v>
      </c>
      <c r="B3870" t="s">
        <v>13</v>
      </c>
      <c r="C3870" t="str">
        <f t="shared" si="304"/>
        <v>NW</v>
      </c>
      <c r="D3870">
        <v>2019</v>
      </c>
      <c r="E3870">
        <v>20</v>
      </c>
      <c r="F3870" t="str">
        <f t="shared" si="301"/>
        <v>2019Q2</v>
      </c>
      <c r="G3870" t="str">
        <f t="shared" si="302"/>
        <v>PROD_0082019Q2</v>
      </c>
      <c r="H3870">
        <v>8</v>
      </c>
      <c r="I3870" s="1">
        <f t="shared" si="303"/>
        <v>92712</v>
      </c>
      <c r="J3870" t="s">
        <v>22</v>
      </c>
      <c r="K3870" t="s">
        <v>13</v>
      </c>
      <c r="L3870">
        <v>2019</v>
      </c>
      <c r="M3870">
        <v>20</v>
      </c>
      <c r="N3870">
        <v>1</v>
      </c>
      <c r="O3870">
        <f t="shared" si="305"/>
        <v>843</v>
      </c>
    </row>
    <row r="3871" spans="1:15" x14ac:dyDescent="0.25">
      <c r="A3871" t="s">
        <v>12</v>
      </c>
      <c r="B3871" t="s">
        <v>13</v>
      </c>
      <c r="C3871" t="str">
        <f t="shared" si="304"/>
        <v>NW</v>
      </c>
      <c r="D3871">
        <v>2019</v>
      </c>
      <c r="E3871">
        <v>21</v>
      </c>
      <c r="F3871" t="str">
        <f t="shared" si="301"/>
        <v>2019Q2</v>
      </c>
      <c r="G3871" t="str">
        <f t="shared" si="302"/>
        <v>PROD_0082019Q2</v>
      </c>
      <c r="H3871">
        <v>17</v>
      </c>
      <c r="I3871" s="1">
        <f t="shared" si="303"/>
        <v>197013</v>
      </c>
      <c r="J3871" t="s">
        <v>22</v>
      </c>
      <c r="K3871" t="s">
        <v>13</v>
      </c>
      <c r="L3871">
        <v>2019</v>
      </c>
      <c r="M3871">
        <v>21</v>
      </c>
      <c r="N3871">
        <v>2</v>
      </c>
      <c r="O3871">
        <f t="shared" si="305"/>
        <v>1686</v>
      </c>
    </row>
    <row r="3872" spans="1:15" x14ac:dyDescent="0.25">
      <c r="A3872" t="s">
        <v>12</v>
      </c>
      <c r="B3872" t="s">
        <v>13</v>
      </c>
      <c r="C3872" t="str">
        <f t="shared" si="304"/>
        <v>NW</v>
      </c>
      <c r="D3872">
        <v>2019</v>
      </c>
      <c r="E3872">
        <v>22</v>
      </c>
      <c r="F3872" t="str">
        <f t="shared" si="301"/>
        <v>2019Q2</v>
      </c>
      <c r="G3872" t="str">
        <f t="shared" si="302"/>
        <v>PROD_0082019Q2</v>
      </c>
      <c r="H3872">
        <v>11</v>
      </c>
      <c r="I3872" s="1">
        <f t="shared" si="303"/>
        <v>127479</v>
      </c>
      <c r="J3872" t="s">
        <v>22</v>
      </c>
      <c r="K3872" t="s">
        <v>13</v>
      </c>
      <c r="L3872">
        <v>2019</v>
      </c>
      <c r="M3872">
        <v>22</v>
      </c>
      <c r="N3872">
        <v>1</v>
      </c>
      <c r="O3872">
        <f t="shared" si="305"/>
        <v>843</v>
      </c>
    </row>
    <row r="3873" spans="1:15" x14ac:dyDescent="0.25">
      <c r="A3873" t="s">
        <v>12</v>
      </c>
      <c r="B3873" t="s">
        <v>13</v>
      </c>
      <c r="C3873" t="str">
        <f t="shared" si="304"/>
        <v>NW</v>
      </c>
      <c r="D3873">
        <v>2019</v>
      </c>
      <c r="E3873">
        <v>23</v>
      </c>
      <c r="F3873" t="str">
        <f t="shared" si="301"/>
        <v>2019Q2</v>
      </c>
      <c r="G3873" t="str">
        <f t="shared" si="302"/>
        <v>PROD_0082019Q2</v>
      </c>
      <c r="H3873">
        <v>15</v>
      </c>
      <c r="I3873" s="1">
        <f t="shared" si="303"/>
        <v>173835</v>
      </c>
      <c r="J3873" t="s">
        <v>22</v>
      </c>
      <c r="K3873" t="s">
        <v>13</v>
      </c>
      <c r="L3873">
        <v>2019</v>
      </c>
      <c r="M3873">
        <v>23</v>
      </c>
      <c r="N3873">
        <v>2</v>
      </c>
      <c r="O3873">
        <f t="shared" si="305"/>
        <v>1686</v>
      </c>
    </row>
    <row r="3874" spans="1:15" x14ac:dyDescent="0.25">
      <c r="A3874" t="s">
        <v>12</v>
      </c>
      <c r="B3874" t="s">
        <v>13</v>
      </c>
      <c r="C3874" t="str">
        <f t="shared" si="304"/>
        <v>NW</v>
      </c>
      <c r="D3874">
        <v>2019</v>
      </c>
      <c r="E3874">
        <v>24</v>
      </c>
      <c r="F3874" t="str">
        <f t="shared" si="301"/>
        <v>2019Q2</v>
      </c>
      <c r="G3874" t="str">
        <f t="shared" si="302"/>
        <v>PROD_0082019Q2</v>
      </c>
      <c r="H3874">
        <v>29</v>
      </c>
      <c r="I3874" s="1">
        <f t="shared" si="303"/>
        <v>336081</v>
      </c>
      <c r="J3874" t="s">
        <v>22</v>
      </c>
      <c r="K3874" t="s">
        <v>13</v>
      </c>
      <c r="L3874">
        <v>2019</v>
      </c>
      <c r="M3874">
        <v>24</v>
      </c>
      <c r="N3874">
        <v>4</v>
      </c>
      <c r="O3874">
        <f t="shared" si="305"/>
        <v>3372</v>
      </c>
    </row>
    <row r="3875" spans="1:15" x14ac:dyDescent="0.25">
      <c r="A3875" t="s">
        <v>12</v>
      </c>
      <c r="B3875" t="s">
        <v>13</v>
      </c>
      <c r="C3875" t="str">
        <f t="shared" si="304"/>
        <v>NW</v>
      </c>
      <c r="D3875">
        <v>2019</v>
      </c>
      <c r="E3875">
        <v>25</v>
      </c>
      <c r="F3875" t="str">
        <f t="shared" si="301"/>
        <v>2019Q2</v>
      </c>
      <c r="G3875" t="str">
        <f t="shared" si="302"/>
        <v>PROD_0082019Q2</v>
      </c>
      <c r="H3875">
        <v>13</v>
      </c>
      <c r="I3875" s="1">
        <f t="shared" si="303"/>
        <v>150657</v>
      </c>
      <c r="J3875" t="s">
        <v>22</v>
      </c>
      <c r="K3875" t="s">
        <v>13</v>
      </c>
      <c r="L3875">
        <v>2019</v>
      </c>
      <c r="M3875">
        <v>25</v>
      </c>
      <c r="N3875">
        <v>2</v>
      </c>
      <c r="O3875">
        <f t="shared" si="305"/>
        <v>1686</v>
      </c>
    </row>
    <row r="3876" spans="1:15" x14ac:dyDescent="0.25">
      <c r="A3876" t="s">
        <v>12</v>
      </c>
      <c r="B3876" t="s">
        <v>13</v>
      </c>
      <c r="C3876" t="str">
        <f t="shared" si="304"/>
        <v>NW</v>
      </c>
      <c r="D3876">
        <v>2019</v>
      </c>
      <c r="E3876">
        <v>26</v>
      </c>
      <c r="F3876" t="str">
        <f t="shared" si="301"/>
        <v>2019Q3</v>
      </c>
      <c r="G3876" t="str">
        <f t="shared" si="302"/>
        <v>PROD_0082019Q3</v>
      </c>
      <c r="H3876">
        <v>5</v>
      </c>
      <c r="I3876" s="1">
        <f t="shared" si="303"/>
        <v>57945</v>
      </c>
      <c r="J3876" t="s">
        <v>22</v>
      </c>
      <c r="K3876" t="s">
        <v>13</v>
      </c>
      <c r="L3876">
        <v>2019</v>
      </c>
      <c r="M3876">
        <v>26</v>
      </c>
      <c r="N3876">
        <v>1</v>
      </c>
      <c r="O3876">
        <f t="shared" si="305"/>
        <v>843</v>
      </c>
    </row>
    <row r="3877" spans="1:15" x14ac:dyDescent="0.25">
      <c r="A3877" t="s">
        <v>12</v>
      </c>
      <c r="B3877" t="s">
        <v>13</v>
      </c>
      <c r="C3877" t="str">
        <f t="shared" si="304"/>
        <v>NW</v>
      </c>
      <c r="D3877">
        <v>2019</v>
      </c>
      <c r="E3877">
        <v>27</v>
      </c>
      <c r="F3877" t="str">
        <f t="shared" si="301"/>
        <v>2019Q3</v>
      </c>
      <c r="G3877" t="str">
        <f t="shared" si="302"/>
        <v>PROD_0082019Q3</v>
      </c>
      <c r="H3877">
        <v>8</v>
      </c>
      <c r="I3877" s="1">
        <f t="shared" si="303"/>
        <v>92712</v>
      </c>
      <c r="J3877" t="s">
        <v>22</v>
      </c>
      <c r="K3877" t="s">
        <v>13</v>
      </c>
      <c r="L3877">
        <v>2019</v>
      </c>
      <c r="M3877">
        <v>27</v>
      </c>
      <c r="N3877">
        <v>1</v>
      </c>
      <c r="O3877">
        <f t="shared" si="305"/>
        <v>843</v>
      </c>
    </row>
    <row r="3878" spans="1:15" x14ac:dyDescent="0.25">
      <c r="A3878" t="s">
        <v>12</v>
      </c>
      <c r="B3878" t="s">
        <v>13</v>
      </c>
      <c r="C3878" t="str">
        <f t="shared" si="304"/>
        <v>NW</v>
      </c>
      <c r="D3878">
        <v>2019</v>
      </c>
      <c r="E3878">
        <v>28</v>
      </c>
      <c r="F3878" t="str">
        <f t="shared" si="301"/>
        <v>2019Q3</v>
      </c>
      <c r="G3878" t="str">
        <f t="shared" si="302"/>
        <v>PROD_0082019Q3</v>
      </c>
      <c r="H3878">
        <v>10</v>
      </c>
      <c r="I3878" s="1">
        <f t="shared" si="303"/>
        <v>115890</v>
      </c>
      <c r="J3878" t="s">
        <v>22</v>
      </c>
      <c r="K3878" t="s">
        <v>13</v>
      </c>
      <c r="L3878">
        <v>2019</v>
      </c>
      <c r="M3878">
        <v>28</v>
      </c>
      <c r="N3878">
        <v>1</v>
      </c>
      <c r="O3878">
        <f t="shared" si="305"/>
        <v>843</v>
      </c>
    </row>
    <row r="3879" spans="1:15" x14ac:dyDescent="0.25">
      <c r="A3879" t="s">
        <v>12</v>
      </c>
      <c r="B3879" t="s">
        <v>13</v>
      </c>
      <c r="C3879" t="str">
        <f t="shared" si="304"/>
        <v>NW</v>
      </c>
      <c r="D3879">
        <v>2019</v>
      </c>
      <c r="E3879">
        <v>29</v>
      </c>
      <c r="F3879" t="str">
        <f t="shared" si="301"/>
        <v>2019Q3</v>
      </c>
      <c r="G3879" t="str">
        <f t="shared" si="302"/>
        <v>PROD_0082019Q3</v>
      </c>
      <c r="H3879">
        <v>6</v>
      </c>
      <c r="I3879" s="1">
        <f t="shared" si="303"/>
        <v>69534</v>
      </c>
      <c r="J3879" t="s">
        <v>22</v>
      </c>
      <c r="K3879" t="s">
        <v>13</v>
      </c>
      <c r="L3879">
        <v>2019</v>
      </c>
      <c r="M3879">
        <v>29</v>
      </c>
      <c r="N3879">
        <v>1</v>
      </c>
      <c r="O3879">
        <f t="shared" si="305"/>
        <v>843</v>
      </c>
    </row>
    <row r="3880" spans="1:15" x14ac:dyDescent="0.25">
      <c r="A3880" t="s">
        <v>12</v>
      </c>
      <c r="B3880" t="s">
        <v>13</v>
      </c>
      <c r="C3880" t="str">
        <f t="shared" si="304"/>
        <v>NW</v>
      </c>
      <c r="D3880">
        <v>2019</v>
      </c>
      <c r="E3880">
        <v>30</v>
      </c>
      <c r="F3880" t="str">
        <f t="shared" si="301"/>
        <v>2019Q3</v>
      </c>
      <c r="G3880" t="str">
        <f t="shared" si="302"/>
        <v>PROD_0082019Q3</v>
      </c>
      <c r="H3880">
        <v>8</v>
      </c>
      <c r="I3880" s="1">
        <f t="shared" si="303"/>
        <v>92712</v>
      </c>
      <c r="J3880" t="s">
        <v>22</v>
      </c>
      <c r="K3880" t="s">
        <v>13</v>
      </c>
      <c r="L3880">
        <v>2019</v>
      </c>
      <c r="M3880">
        <v>30</v>
      </c>
      <c r="N3880">
        <v>2</v>
      </c>
      <c r="O3880">
        <f t="shared" si="305"/>
        <v>1686</v>
      </c>
    </row>
    <row r="3881" spans="1:15" x14ac:dyDescent="0.25">
      <c r="A3881" t="s">
        <v>12</v>
      </c>
      <c r="B3881" t="s">
        <v>13</v>
      </c>
      <c r="C3881" t="str">
        <f t="shared" si="304"/>
        <v>NW</v>
      </c>
      <c r="D3881">
        <v>2019</v>
      </c>
      <c r="E3881">
        <v>31</v>
      </c>
      <c r="F3881" t="str">
        <f t="shared" si="301"/>
        <v>2019Q3</v>
      </c>
      <c r="G3881" t="str">
        <f t="shared" si="302"/>
        <v>PROD_0082019Q3</v>
      </c>
      <c r="H3881">
        <v>7</v>
      </c>
      <c r="I3881" s="1">
        <f t="shared" si="303"/>
        <v>81123</v>
      </c>
      <c r="J3881" t="s">
        <v>22</v>
      </c>
      <c r="K3881" t="s">
        <v>13</v>
      </c>
      <c r="L3881">
        <v>2019</v>
      </c>
      <c r="M3881">
        <v>31</v>
      </c>
      <c r="N3881">
        <v>2</v>
      </c>
      <c r="O3881">
        <f t="shared" si="305"/>
        <v>1686</v>
      </c>
    </row>
    <row r="3882" spans="1:15" x14ac:dyDescent="0.25">
      <c r="A3882" t="s">
        <v>12</v>
      </c>
      <c r="B3882" t="s">
        <v>13</v>
      </c>
      <c r="C3882" t="str">
        <f t="shared" si="304"/>
        <v>NW</v>
      </c>
      <c r="D3882">
        <v>2019</v>
      </c>
      <c r="E3882">
        <v>32</v>
      </c>
      <c r="F3882" t="str">
        <f t="shared" si="301"/>
        <v>2019Q3</v>
      </c>
      <c r="G3882" t="str">
        <f t="shared" si="302"/>
        <v>PROD_0082019Q3</v>
      </c>
      <c r="H3882">
        <v>9</v>
      </c>
      <c r="I3882" s="1">
        <f t="shared" si="303"/>
        <v>104301</v>
      </c>
      <c r="J3882" t="s">
        <v>22</v>
      </c>
      <c r="K3882" t="s">
        <v>13</v>
      </c>
      <c r="L3882">
        <v>2019</v>
      </c>
      <c r="M3882">
        <v>32</v>
      </c>
      <c r="N3882">
        <v>2</v>
      </c>
      <c r="O3882">
        <f t="shared" si="305"/>
        <v>1686</v>
      </c>
    </row>
    <row r="3883" spans="1:15" x14ac:dyDescent="0.25">
      <c r="A3883" t="s">
        <v>12</v>
      </c>
      <c r="B3883" t="s">
        <v>13</v>
      </c>
      <c r="C3883" t="str">
        <f t="shared" si="304"/>
        <v>NW</v>
      </c>
      <c r="D3883">
        <v>2019</v>
      </c>
      <c r="E3883">
        <v>33</v>
      </c>
      <c r="F3883" t="str">
        <f t="shared" si="301"/>
        <v>2019Q3</v>
      </c>
      <c r="G3883" t="str">
        <f t="shared" si="302"/>
        <v>PROD_0082019Q3</v>
      </c>
      <c r="H3883">
        <v>11</v>
      </c>
      <c r="I3883" s="1">
        <f t="shared" si="303"/>
        <v>127479</v>
      </c>
      <c r="J3883" t="s">
        <v>22</v>
      </c>
      <c r="K3883" t="s">
        <v>13</v>
      </c>
      <c r="L3883">
        <v>2019</v>
      </c>
      <c r="M3883">
        <v>33</v>
      </c>
      <c r="N3883">
        <v>3</v>
      </c>
      <c r="O3883">
        <f t="shared" si="305"/>
        <v>2529</v>
      </c>
    </row>
    <row r="3884" spans="1:15" x14ac:dyDescent="0.25">
      <c r="A3884" t="s">
        <v>12</v>
      </c>
      <c r="B3884" t="s">
        <v>13</v>
      </c>
      <c r="C3884" t="str">
        <f t="shared" si="304"/>
        <v>NW</v>
      </c>
      <c r="D3884">
        <v>2019</v>
      </c>
      <c r="E3884">
        <v>34</v>
      </c>
      <c r="F3884" t="str">
        <f t="shared" si="301"/>
        <v>2019Q3</v>
      </c>
      <c r="G3884" t="str">
        <f t="shared" si="302"/>
        <v>PROD_0082019Q3</v>
      </c>
      <c r="H3884">
        <v>5</v>
      </c>
      <c r="I3884" s="1">
        <f t="shared" si="303"/>
        <v>57945</v>
      </c>
      <c r="J3884" t="s">
        <v>22</v>
      </c>
      <c r="K3884" t="s">
        <v>13</v>
      </c>
      <c r="L3884">
        <v>2019</v>
      </c>
      <c r="M3884">
        <v>34</v>
      </c>
      <c r="N3884">
        <v>1</v>
      </c>
      <c r="O3884">
        <f t="shared" si="305"/>
        <v>843</v>
      </c>
    </row>
    <row r="3885" spans="1:15" x14ac:dyDescent="0.25">
      <c r="A3885" t="s">
        <v>12</v>
      </c>
      <c r="B3885" t="s">
        <v>13</v>
      </c>
      <c r="C3885" t="str">
        <f t="shared" si="304"/>
        <v>NW</v>
      </c>
      <c r="D3885">
        <v>2019</v>
      </c>
      <c r="E3885">
        <v>35</v>
      </c>
      <c r="F3885" t="str">
        <f t="shared" si="301"/>
        <v>2019Q3</v>
      </c>
      <c r="G3885" t="str">
        <f t="shared" si="302"/>
        <v>PROD_0082019Q3</v>
      </c>
      <c r="H3885">
        <v>6</v>
      </c>
      <c r="I3885" s="1">
        <f t="shared" si="303"/>
        <v>69534</v>
      </c>
      <c r="J3885" t="s">
        <v>22</v>
      </c>
      <c r="K3885" t="s">
        <v>13</v>
      </c>
      <c r="L3885">
        <v>2019</v>
      </c>
      <c r="M3885">
        <v>35</v>
      </c>
      <c r="N3885">
        <v>1</v>
      </c>
      <c r="O3885">
        <f t="shared" si="305"/>
        <v>843</v>
      </c>
    </row>
    <row r="3886" spans="1:15" x14ac:dyDescent="0.25">
      <c r="A3886" t="s">
        <v>12</v>
      </c>
      <c r="B3886" t="s">
        <v>13</v>
      </c>
      <c r="C3886" t="str">
        <f t="shared" si="304"/>
        <v>NW</v>
      </c>
      <c r="D3886">
        <v>2019</v>
      </c>
      <c r="E3886">
        <v>36</v>
      </c>
      <c r="F3886" t="str">
        <f t="shared" si="301"/>
        <v>2019Q3</v>
      </c>
      <c r="G3886" t="str">
        <f t="shared" si="302"/>
        <v>PROD_0082019Q3</v>
      </c>
      <c r="H3886">
        <v>8</v>
      </c>
      <c r="I3886" s="1">
        <f t="shared" si="303"/>
        <v>92712</v>
      </c>
      <c r="J3886" t="s">
        <v>22</v>
      </c>
      <c r="K3886" t="s">
        <v>13</v>
      </c>
      <c r="L3886">
        <v>2019</v>
      </c>
      <c r="M3886">
        <v>36</v>
      </c>
      <c r="N3886">
        <v>2</v>
      </c>
      <c r="O3886">
        <f t="shared" si="305"/>
        <v>1686</v>
      </c>
    </row>
    <row r="3887" spans="1:15" x14ac:dyDescent="0.25">
      <c r="A3887" t="s">
        <v>12</v>
      </c>
      <c r="B3887" t="s">
        <v>13</v>
      </c>
      <c r="C3887" t="str">
        <f t="shared" si="304"/>
        <v>NW</v>
      </c>
      <c r="D3887">
        <v>2019</v>
      </c>
      <c r="E3887">
        <v>37</v>
      </c>
      <c r="F3887" t="str">
        <f t="shared" si="301"/>
        <v>2019Q3</v>
      </c>
      <c r="G3887" t="str">
        <f t="shared" si="302"/>
        <v>PROD_0082019Q3</v>
      </c>
      <c r="H3887">
        <v>12</v>
      </c>
      <c r="I3887" s="1">
        <f t="shared" si="303"/>
        <v>139068</v>
      </c>
      <c r="J3887" t="s">
        <v>22</v>
      </c>
      <c r="K3887" t="s">
        <v>13</v>
      </c>
      <c r="L3887">
        <v>2019</v>
      </c>
      <c r="M3887">
        <v>37</v>
      </c>
      <c r="N3887">
        <v>2</v>
      </c>
      <c r="O3887">
        <f t="shared" si="305"/>
        <v>1686</v>
      </c>
    </row>
    <row r="3888" spans="1:15" x14ac:dyDescent="0.25">
      <c r="A3888" t="s">
        <v>12</v>
      </c>
      <c r="B3888" t="s">
        <v>13</v>
      </c>
      <c r="C3888" t="str">
        <f t="shared" si="304"/>
        <v>NW</v>
      </c>
      <c r="D3888">
        <v>2019</v>
      </c>
      <c r="E3888">
        <v>38</v>
      </c>
      <c r="F3888" t="str">
        <f t="shared" si="301"/>
        <v>2019Q3</v>
      </c>
      <c r="G3888" t="str">
        <f t="shared" si="302"/>
        <v>PROD_0082019Q3</v>
      </c>
      <c r="H3888">
        <v>9</v>
      </c>
      <c r="I3888" s="1">
        <f t="shared" si="303"/>
        <v>104301</v>
      </c>
      <c r="J3888" t="s">
        <v>22</v>
      </c>
      <c r="K3888" t="s">
        <v>13</v>
      </c>
      <c r="L3888">
        <v>2019</v>
      </c>
      <c r="M3888">
        <v>38</v>
      </c>
      <c r="N3888">
        <v>1</v>
      </c>
      <c r="O3888">
        <f t="shared" si="305"/>
        <v>843</v>
      </c>
    </row>
    <row r="3889" spans="1:15" x14ac:dyDescent="0.25">
      <c r="A3889" t="s">
        <v>12</v>
      </c>
      <c r="B3889" t="s">
        <v>13</v>
      </c>
      <c r="C3889" t="str">
        <f t="shared" si="304"/>
        <v>NW</v>
      </c>
      <c r="D3889">
        <v>2019</v>
      </c>
      <c r="E3889">
        <v>39</v>
      </c>
      <c r="F3889" t="str">
        <f t="shared" si="301"/>
        <v>2019Q4</v>
      </c>
      <c r="G3889" t="str">
        <f t="shared" si="302"/>
        <v>PROD_0082019Q4</v>
      </c>
      <c r="H3889">
        <v>12</v>
      </c>
      <c r="I3889" s="1">
        <f t="shared" si="303"/>
        <v>139068</v>
      </c>
      <c r="J3889" t="s">
        <v>22</v>
      </c>
      <c r="K3889" t="s">
        <v>13</v>
      </c>
      <c r="L3889">
        <v>2019</v>
      </c>
      <c r="M3889">
        <v>39</v>
      </c>
      <c r="N3889">
        <v>1</v>
      </c>
      <c r="O3889">
        <f t="shared" si="305"/>
        <v>843</v>
      </c>
    </row>
    <row r="3890" spans="1:15" x14ac:dyDescent="0.25">
      <c r="A3890" t="s">
        <v>12</v>
      </c>
      <c r="B3890" t="s">
        <v>13</v>
      </c>
      <c r="C3890" t="str">
        <f t="shared" si="304"/>
        <v>NW</v>
      </c>
      <c r="D3890">
        <v>2019</v>
      </c>
      <c r="E3890">
        <v>40</v>
      </c>
      <c r="F3890" t="str">
        <f t="shared" si="301"/>
        <v>2019Q4</v>
      </c>
      <c r="G3890" t="str">
        <f t="shared" si="302"/>
        <v>PROD_0082019Q4</v>
      </c>
      <c r="H3890">
        <v>9</v>
      </c>
      <c r="I3890" s="1">
        <f t="shared" si="303"/>
        <v>104301</v>
      </c>
      <c r="J3890" t="s">
        <v>22</v>
      </c>
      <c r="K3890" t="s">
        <v>13</v>
      </c>
      <c r="L3890">
        <v>2019</v>
      </c>
      <c r="M3890">
        <v>40</v>
      </c>
      <c r="N3890">
        <v>1</v>
      </c>
      <c r="O3890">
        <f t="shared" si="305"/>
        <v>843</v>
      </c>
    </row>
    <row r="3891" spans="1:15" x14ac:dyDescent="0.25">
      <c r="A3891" t="s">
        <v>12</v>
      </c>
      <c r="B3891" t="s">
        <v>13</v>
      </c>
      <c r="C3891" t="str">
        <f t="shared" si="304"/>
        <v>NW</v>
      </c>
      <c r="D3891">
        <v>2019</v>
      </c>
      <c r="E3891">
        <v>41</v>
      </c>
      <c r="F3891" t="str">
        <f t="shared" si="301"/>
        <v>2019Q4</v>
      </c>
      <c r="G3891" t="str">
        <f t="shared" si="302"/>
        <v>PROD_0082019Q4</v>
      </c>
      <c r="H3891">
        <v>8</v>
      </c>
      <c r="I3891" s="1">
        <f t="shared" si="303"/>
        <v>92712</v>
      </c>
      <c r="J3891" t="s">
        <v>22</v>
      </c>
      <c r="K3891" t="s">
        <v>13</v>
      </c>
      <c r="L3891">
        <v>2019</v>
      </c>
      <c r="M3891">
        <v>41</v>
      </c>
      <c r="N3891">
        <v>1</v>
      </c>
      <c r="O3891">
        <f t="shared" si="305"/>
        <v>843</v>
      </c>
    </row>
    <row r="3892" spans="1:15" x14ac:dyDescent="0.25">
      <c r="A3892" t="s">
        <v>12</v>
      </c>
      <c r="B3892" t="s">
        <v>13</v>
      </c>
      <c r="C3892" t="str">
        <f t="shared" si="304"/>
        <v>NW</v>
      </c>
      <c r="D3892">
        <v>2019</v>
      </c>
      <c r="E3892">
        <v>42</v>
      </c>
      <c r="F3892" t="str">
        <f t="shared" si="301"/>
        <v>2019Q4</v>
      </c>
      <c r="G3892" t="str">
        <f t="shared" si="302"/>
        <v>PROD_0082019Q4</v>
      </c>
      <c r="H3892">
        <v>10</v>
      </c>
      <c r="I3892" s="1">
        <f t="shared" si="303"/>
        <v>115890</v>
      </c>
      <c r="J3892" t="s">
        <v>22</v>
      </c>
      <c r="K3892" t="s">
        <v>13</v>
      </c>
      <c r="L3892">
        <v>2019</v>
      </c>
      <c r="M3892">
        <v>42</v>
      </c>
      <c r="N3892">
        <v>1</v>
      </c>
      <c r="O3892">
        <f t="shared" si="305"/>
        <v>843</v>
      </c>
    </row>
    <row r="3893" spans="1:15" x14ac:dyDescent="0.25">
      <c r="A3893" t="s">
        <v>12</v>
      </c>
      <c r="B3893" t="s">
        <v>13</v>
      </c>
      <c r="C3893" t="str">
        <f t="shared" si="304"/>
        <v>NW</v>
      </c>
      <c r="D3893">
        <v>2019</v>
      </c>
      <c r="E3893">
        <v>43</v>
      </c>
      <c r="F3893" t="str">
        <f t="shared" si="301"/>
        <v>2019Q4</v>
      </c>
      <c r="G3893" t="str">
        <f t="shared" si="302"/>
        <v>PROD_0082019Q4</v>
      </c>
      <c r="H3893">
        <v>16</v>
      </c>
      <c r="I3893" s="1">
        <f t="shared" si="303"/>
        <v>185424</v>
      </c>
      <c r="J3893" t="s">
        <v>22</v>
      </c>
      <c r="K3893" t="s">
        <v>13</v>
      </c>
      <c r="L3893">
        <v>2019</v>
      </c>
      <c r="M3893">
        <v>43</v>
      </c>
      <c r="N3893">
        <v>1</v>
      </c>
      <c r="O3893">
        <f t="shared" si="305"/>
        <v>843</v>
      </c>
    </row>
    <row r="3894" spans="1:15" x14ac:dyDescent="0.25">
      <c r="A3894" t="s">
        <v>12</v>
      </c>
      <c r="B3894" t="s">
        <v>13</v>
      </c>
      <c r="C3894" t="str">
        <f t="shared" si="304"/>
        <v>NW</v>
      </c>
      <c r="D3894">
        <v>2019</v>
      </c>
      <c r="E3894">
        <v>44</v>
      </c>
      <c r="F3894" t="str">
        <f t="shared" si="301"/>
        <v>2019Q4</v>
      </c>
      <c r="G3894" t="str">
        <f t="shared" si="302"/>
        <v>PROD_0082019Q4</v>
      </c>
      <c r="H3894">
        <v>11</v>
      </c>
      <c r="I3894" s="1">
        <f t="shared" si="303"/>
        <v>127479</v>
      </c>
      <c r="J3894" t="s">
        <v>22</v>
      </c>
      <c r="K3894" t="s">
        <v>13</v>
      </c>
      <c r="L3894">
        <v>2019</v>
      </c>
      <c r="M3894">
        <v>44</v>
      </c>
      <c r="N3894">
        <v>1</v>
      </c>
      <c r="O3894">
        <f t="shared" si="305"/>
        <v>843</v>
      </c>
    </row>
    <row r="3895" spans="1:15" x14ac:dyDescent="0.25">
      <c r="A3895" t="s">
        <v>12</v>
      </c>
      <c r="B3895" t="s">
        <v>13</v>
      </c>
      <c r="C3895" t="str">
        <f t="shared" si="304"/>
        <v>NW</v>
      </c>
      <c r="D3895">
        <v>2019</v>
      </c>
      <c r="E3895">
        <v>45</v>
      </c>
      <c r="F3895" t="str">
        <f t="shared" si="301"/>
        <v>2019Q4</v>
      </c>
      <c r="G3895" t="str">
        <f t="shared" si="302"/>
        <v>PROD_0082019Q4</v>
      </c>
      <c r="H3895">
        <v>8</v>
      </c>
      <c r="I3895" s="1">
        <f t="shared" si="303"/>
        <v>92712</v>
      </c>
      <c r="J3895" t="s">
        <v>22</v>
      </c>
      <c r="K3895" t="s">
        <v>13</v>
      </c>
      <c r="L3895">
        <v>2019</v>
      </c>
      <c r="M3895">
        <v>45</v>
      </c>
      <c r="N3895">
        <v>1</v>
      </c>
      <c r="O3895">
        <f t="shared" si="305"/>
        <v>843</v>
      </c>
    </row>
    <row r="3896" spans="1:15" x14ac:dyDescent="0.25">
      <c r="A3896" t="s">
        <v>12</v>
      </c>
      <c r="B3896" t="s">
        <v>13</v>
      </c>
      <c r="C3896" t="str">
        <f t="shared" si="304"/>
        <v>NW</v>
      </c>
      <c r="D3896">
        <v>2019</v>
      </c>
      <c r="E3896">
        <v>46</v>
      </c>
      <c r="F3896" t="str">
        <f t="shared" si="301"/>
        <v>2019Q4</v>
      </c>
      <c r="G3896" t="str">
        <f t="shared" si="302"/>
        <v>PROD_0082019Q4</v>
      </c>
      <c r="H3896">
        <v>17</v>
      </c>
      <c r="I3896" s="1">
        <f t="shared" si="303"/>
        <v>197013</v>
      </c>
      <c r="J3896" t="s">
        <v>22</v>
      </c>
      <c r="K3896" t="s">
        <v>13</v>
      </c>
      <c r="L3896">
        <v>2019</v>
      </c>
      <c r="M3896">
        <v>46</v>
      </c>
      <c r="N3896">
        <v>1</v>
      </c>
      <c r="O3896">
        <f t="shared" si="305"/>
        <v>843</v>
      </c>
    </row>
    <row r="3897" spans="1:15" x14ac:dyDescent="0.25">
      <c r="A3897" t="s">
        <v>12</v>
      </c>
      <c r="B3897" t="s">
        <v>13</v>
      </c>
      <c r="C3897" t="str">
        <f t="shared" si="304"/>
        <v>NW</v>
      </c>
      <c r="D3897">
        <v>2019</v>
      </c>
      <c r="E3897">
        <v>47</v>
      </c>
      <c r="F3897" t="str">
        <f t="shared" si="301"/>
        <v>2019Q4</v>
      </c>
      <c r="G3897" t="str">
        <f t="shared" si="302"/>
        <v>PROD_0082019Q4</v>
      </c>
      <c r="H3897">
        <v>16</v>
      </c>
      <c r="I3897" s="1">
        <f t="shared" si="303"/>
        <v>185424</v>
      </c>
      <c r="J3897" t="s">
        <v>22</v>
      </c>
      <c r="K3897" t="s">
        <v>13</v>
      </c>
      <c r="L3897">
        <v>2019</v>
      </c>
      <c r="M3897">
        <v>47</v>
      </c>
      <c r="N3897">
        <v>1</v>
      </c>
      <c r="O3897">
        <f t="shared" si="305"/>
        <v>843</v>
      </c>
    </row>
    <row r="3898" spans="1:15" x14ac:dyDescent="0.25">
      <c r="A3898" t="s">
        <v>12</v>
      </c>
      <c r="B3898" t="s">
        <v>13</v>
      </c>
      <c r="C3898" t="str">
        <f t="shared" si="304"/>
        <v>NW</v>
      </c>
      <c r="D3898">
        <v>2019</v>
      </c>
      <c r="E3898">
        <v>48</v>
      </c>
      <c r="F3898" t="str">
        <f t="shared" si="301"/>
        <v>2019Q4</v>
      </c>
      <c r="G3898" t="str">
        <f t="shared" si="302"/>
        <v>PROD_0082019Q4</v>
      </c>
      <c r="H3898">
        <v>8</v>
      </c>
      <c r="I3898" s="1">
        <f t="shared" si="303"/>
        <v>92712</v>
      </c>
      <c r="J3898" t="s">
        <v>22</v>
      </c>
      <c r="K3898" t="s">
        <v>13</v>
      </c>
      <c r="L3898">
        <v>2019</v>
      </c>
      <c r="M3898">
        <v>48</v>
      </c>
      <c r="N3898">
        <v>0</v>
      </c>
      <c r="O3898">
        <f t="shared" si="305"/>
        <v>0</v>
      </c>
    </row>
    <row r="3899" spans="1:15" x14ac:dyDescent="0.25">
      <c r="A3899" t="s">
        <v>12</v>
      </c>
      <c r="B3899" t="s">
        <v>13</v>
      </c>
      <c r="C3899" t="str">
        <f t="shared" si="304"/>
        <v>NW</v>
      </c>
      <c r="D3899">
        <v>2019</v>
      </c>
      <c r="E3899">
        <v>49</v>
      </c>
      <c r="F3899" t="str">
        <f t="shared" si="301"/>
        <v>2019Q4</v>
      </c>
      <c r="G3899" t="str">
        <f t="shared" si="302"/>
        <v>PROD_0082019Q4</v>
      </c>
      <c r="H3899">
        <v>10</v>
      </c>
      <c r="I3899" s="1">
        <f t="shared" si="303"/>
        <v>115890</v>
      </c>
      <c r="J3899" t="s">
        <v>22</v>
      </c>
      <c r="K3899" t="s">
        <v>13</v>
      </c>
      <c r="L3899">
        <v>2019</v>
      </c>
      <c r="M3899">
        <v>49</v>
      </c>
      <c r="N3899">
        <v>1</v>
      </c>
      <c r="O3899">
        <f t="shared" si="305"/>
        <v>843</v>
      </c>
    </row>
    <row r="3900" spans="1:15" x14ac:dyDescent="0.25">
      <c r="A3900" t="s">
        <v>12</v>
      </c>
      <c r="B3900" t="s">
        <v>13</v>
      </c>
      <c r="C3900" t="str">
        <f t="shared" si="304"/>
        <v>NW</v>
      </c>
      <c r="D3900">
        <v>2019</v>
      </c>
      <c r="E3900">
        <v>50</v>
      </c>
      <c r="F3900" t="str">
        <f t="shared" si="301"/>
        <v>2019Q4</v>
      </c>
      <c r="G3900" t="str">
        <f t="shared" si="302"/>
        <v>PROD_0082019Q4</v>
      </c>
      <c r="H3900">
        <v>23</v>
      </c>
      <c r="I3900" s="1">
        <f t="shared" si="303"/>
        <v>266547</v>
      </c>
      <c r="J3900" t="s">
        <v>22</v>
      </c>
      <c r="K3900" t="s">
        <v>13</v>
      </c>
      <c r="L3900">
        <v>2019</v>
      </c>
      <c r="M3900">
        <v>50</v>
      </c>
      <c r="N3900">
        <v>2</v>
      </c>
      <c r="O3900">
        <f t="shared" si="305"/>
        <v>1686</v>
      </c>
    </row>
    <row r="3901" spans="1:15" x14ac:dyDescent="0.25">
      <c r="A3901" t="s">
        <v>12</v>
      </c>
      <c r="B3901" t="s">
        <v>13</v>
      </c>
      <c r="C3901" t="str">
        <f t="shared" si="304"/>
        <v>NW</v>
      </c>
      <c r="D3901">
        <v>2019</v>
      </c>
      <c r="E3901">
        <v>51</v>
      </c>
      <c r="F3901" t="str">
        <f t="shared" si="301"/>
        <v>2019Q4</v>
      </c>
      <c r="G3901" t="str">
        <f t="shared" si="302"/>
        <v>PROD_0082019Q4</v>
      </c>
      <c r="H3901">
        <v>21</v>
      </c>
      <c r="I3901" s="1">
        <f t="shared" si="303"/>
        <v>243369</v>
      </c>
      <c r="J3901" t="s">
        <v>22</v>
      </c>
      <c r="K3901" t="s">
        <v>13</v>
      </c>
      <c r="L3901">
        <v>2019</v>
      </c>
      <c r="M3901">
        <v>51</v>
      </c>
      <c r="N3901">
        <v>2</v>
      </c>
      <c r="O3901">
        <f t="shared" si="305"/>
        <v>1686</v>
      </c>
    </row>
    <row r="3902" spans="1:15" x14ac:dyDescent="0.25">
      <c r="A3902" t="s">
        <v>12</v>
      </c>
      <c r="B3902" t="s">
        <v>13</v>
      </c>
      <c r="C3902" t="str">
        <f t="shared" si="304"/>
        <v>NW</v>
      </c>
      <c r="D3902">
        <v>2020</v>
      </c>
      <c r="E3902">
        <v>0</v>
      </c>
      <c r="F3902" t="str">
        <f t="shared" si="301"/>
        <v>2020Q1</v>
      </c>
      <c r="G3902" t="str">
        <f t="shared" si="302"/>
        <v>PROD_0082020Q1</v>
      </c>
      <c r="H3902">
        <v>15</v>
      </c>
      <c r="I3902" s="1">
        <f t="shared" si="303"/>
        <v>175335</v>
      </c>
      <c r="J3902" t="s">
        <v>22</v>
      </c>
      <c r="K3902" t="s">
        <v>13</v>
      </c>
      <c r="L3902">
        <v>2020</v>
      </c>
      <c r="M3902">
        <v>0</v>
      </c>
      <c r="N3902">
        <v>1</v>
      </c>
      <c r="O3902">
        <f t="shared" si="305"/>
        <v>843</v>
      </c>
    </row>
    <row r="3903" spans="1:15" x14ac:dyDescent="0.25">
      <c r="A3903" t="s">
        <v>12</v>
      </c>
      <c r="B3903" t="s">
        <v>13</v>
      </c>
      <c r="C3903" t="str">
        <f t="shared" si="304"/>
        <v>NW</v>
      </c>
      <c r="D3903">
        <v>2020</v>
      </c>
      <c r="E3903">
        <v>1</v>
      </c>
      <c r="F3903" t="str">
        <f t="shared" si="301"/>
        <v>2020Q1</v>
      </c>
      <c r="G3903" t="str">
        <f t="shared" si="302"/>
        <v>PROD_0082020Q1</v>
      </c>
      <c r="H3903">
        <v>12</v>
      </c>
      <c r="I3903" s="1">
        <f t="shared" si="303"/>
        <v>140268</v>
      </c>
      <c r="J3903" t="s">
        <v>22</v>
      </c>
      <c r="K3903" t="s">
        <v>13</v>
      </c>
      <c r="L3903">
        <v>2020</v>
      </c>
      <c r="M3903">
        <v>1</v>
      </c>
      <c r="N3903">
        <v>1</v>
      </c>
      <c r="O3903">
        <f t="shared" si="305"/>
        <v>843</v>
      </c>
    </row>
    <row r="3904" spans="1:15" x14ac:dyDescent="0.25">
      <c r="A3904" t="s">
        <v>12</v>
      </c>
      <c r="B3904" t="s">
        <v>13</v>
      </c>
      <c r="C3904" t="str">
        <f t="shared" si="304"/>
        <v>NW</v>
      </c>
      <c r="D3904">
        <v>2020</v>
      </c>
      <c r="E3904">
        <v>2</v>
      </c>
      <c r="F3904" t="str">
        <f t="shared" si="301"/>
        <v>2020Q1</v>
      </c>
      <c r="G3904" t="str">
        <f t="shared" si="302"/>
        <v>PROD_0082020Q1</v>
      </c>
      <c r="H3904">
        <v>9</v>
      </c>
      <c r="I3904" s="1">
        <f t="shared" si="303"/>
        <v>105201</v>
      </c>
      <c r="J3904" t="s">
        <v>22</v>
      </c>
      <c r="K3904" t="s">
        <v>13</v>
      </c>
      <c r="L3904">
        <v>2020</v>
      </c>
      <c r="M3904">
        <v>2</v>
      </c>
      <c r="N3904">
        <v>1</v>
      </c>
      <c r="O3904">
        <f t="shared" si="305"/>
        <v>843</v>
      </c>
    </row>
    <row r="3905" spans="1:15" x14ac:dyDescent="0.25">
      <c r="A3905" t="s">
        <v>12</v>
      </c>
      <c r="B3905" t="s">
        <v>13</v>
      </c>
      <c r="C3905" t="str">
        <f t="shared" si="304"/>
        <v>NW</v>
      </c>
      <c r="D3905">
        <v>2020</v>
      </c>
      <c r="E3905">
        <v>3</v>
      </c>
      <c r="F3905" t="str">
        <f t="shared" si="301"/>
        <v>2020Q1</v>
      </c>
      <c r="G3905" t="str">
        <f t="shared" si="302"/>
        <v>PROD_0082020Q1</v>
      </c>
      <c r="H3905">
        <v>12</v>
      </c>
      <c r="I3905" s="1">
        <f t="shared" si="303"/>
        <v>140268</v>
      </c>
      <c r="J3905" t="s">
        <v>22</v>
      </c>
      <c r="K3905" t="s">
        <v>13</v>
      </c>
      <c r="L3905">
        <v>2020</v>
      </c>
      <c r="M3905">
        <v>3</v>
      </c>
      <c r="N3905">
        <v>1</v>
      </c>
      <c r="O3905">
        <f t="shared" si="305"/>
        <v>843</v>
      </c>
    </row>
    <row r="3906" spans="1:15" x14ac:dyDescent="0.25">
      <c r="A3906" t="s">
        <v>12</v>
      </c>
      <c r="B3906" t="s">
        <v>13</v>
      </c>
      <c r="C3906" t="str">
        <f t="shared" si="304"/>
        <v>NW</v>
      </c>
      <c r="D3906">
        <v>2020</v>
      </c>
      <c r="E3906">
        <v>4</v>
      </c>
      <c r="F3906" t="str">
        <f t="shared" ref="F3906:F3969" si="306">CONCATENATE(D3906,"Q",IF(E3906&gt;=39,4,IF(E3906&gt;=26,3,IF(E3906&gt;=13,2,IF(E3906&gt;=0,1)))))</f>
        <v>2020Q1</v>
      </c>
      <c r="G3906" t="str">
        <f t="shared" ref="G3906:G3969" si="307">CONCATENATE(A3906,D3906,"Q",IF(E3906&gt;=39,4,IF(E3906&gt;=26,3,IF(E3906&gt;=13,2,IF(E3906&gt;=0,1)))))</f>
        <v>PROD_0082020Q1</v>
      </c>
      <c r="H3906">
        <v>14</v>
      </c>
      <c r="I3906" s="1">
        <f t="shared" ref="I3906:I3969" si="308">H3906*(VLOOKUP(G3906,S$2:T$65,2,0))</f>
        <v>163646</v>
      </c>
      <c r="J3906" t="s">
        <v>22</v>
      </c>
      <c r="K3906" t="s">
        <v>13</v>
      </c>
      <c r="L3906">
        <v>2020</v>
      </c>
      <c r="M3906">
        <v>4</v>
      </c>
      <c r="N3906">
        <v>2</v>
      </c>
      <c r="O3906">
        <f t="shared" si="305"/>
        <v>1686</v>
      </c>
    </row>
    <row r="3907" spans="1:15" x14ac:dyDescent="0.25">
      <c r="A3907" t="s">
        <v>12</v>
      </c>
      <c r="B3907" t="s">
        <v>13</v>
      </c>
      <c r="C3907" t="str">
        <f t="shared" ref="C3907:C3970" si="309">VLOOKUP(B3907,$V$14:$Y$18,2,FALSE)</f>
        <v>NW</v>
      </c>
      <c r="D3907">
        <v>2020</v>
      </c>
      <c r="E3907">
        <v>5</v>
      </c>
      <c r="F3907" t="str">
        <f t="shared" si="306"/>
        <v>2020Q1</v>
      </c>
      <c r="G3907" t="str">
        <f t="shared" si="307"/>
        <v>PROD_0082020Q1</v>
      </c>
      <c r="H3907">
        <v>14</v>
      </c>
      <c r="I3907" s="1">
        <f t="shared" si="308"/>
        <v>163646</v>
      </c>
      <c r="J3907" t="s">
        <v>22</v>
      </c>
      <c r="K3907" t="s">
        <v>13</v>
      </c>
      <c r="L3907">
        <v>2020</v>
      </c>
      <c r="M3907">
        <v>5</v>
      </c>
      <c r="N3907">
        <v>1</v>
      </c>
      <c r="O3907">
        <f t="shared" ref="O3907:O3970" si="310">N3907*(VLOOKUP(J3907,$V$2:$W$9,2,0))</f>
        <v>843</v>
      </c>
    </row>
    <row r="3908" spans="1:15" x14ac:dyDescent="0.25">
      <c r="A3908" t="s">
        <v>12</v>
      </c>
      <c r="B3908" t="s">
        <v>13</v>
      </c>
      <c r="C3908" t="str">
        <f t="shared" si="309"/>
        <v>NW</v>
      </c>
      <c r="D3908">
        <v>2020</v>
      </c>
      <c r="E3908">
        <v>6</v>
      </c>
      <c r="F3908" t="str">
        <f t="shared" si="306"/>
        <v>2020Q1</v>
      </c>
      <c r="G3908" t="str">
        <f t="shared" si="307"/>
        <v>PROD_0082020Q1</v>
      </c>
      <c r="H3908">
        <v>17</v>
      </c>
      <c r="I3908" s="1">
        <f t="shared" si="308"/>
        <v>198713</v>
      </c>
      <c r="J3908" t="s">
        <v>22</v>
      </c>
      <c r="K3908" t="s">
        <v>13</v>
      </c>
      <c r="L3908">
        <v>2020</v>
      </c>
      <c r="M3908">
        <v>6</v>
      </c>
      <c r="N3908">
        <v>1</v>
      </c>
      <c r="O3908">
        <f t="shared" si="310"/>
        <v>843</v>
      </c>
    </row>
    <row r="3909" spans="1:15" x14ac:dyDescent="0.25">
      <c r="A3909" t="s">
        <v>12</v>
      </c>
      <c r="B3909" t="s">
        <v>13</v>
      </c>
      <c r="C3909" t="str">
        <f t="shared" si="309"/>
        <v>NW</v>
      </c>
      <c r="D3909">
        <v>2020</v>
      </c>
      <c r="E3909">
        <v>7</v>
      </c>
      <c r="F3909" t="str">
        <f t="shared" si="306"/>
        <v>2020Q1</v>
      </c>
      <c r="G3909" t="str">
        <f t="shared" si="307"/>
        <v>PROD_0082020Q1</v>
      </c>
      <c r="H3909">
        <v>14</v>
      </c>
      <c r="I3909" s="1">
        <f t="shared" si="308"/>
        <v>163646</v>
      </c>
      <c r="J3909" t="s">
        <v>22</v>
      </c>
      <c r="K3909" t="s">
        <v>13</v>
      </c>
      <c r="L3909">
        <v>2020</v>
      </c>
      <c r="M3909">
        <v>7</v>
      </c>
      <c r="N3909">
        <v>1</v>
      </c>
      <c r="O3909">
        <f t="shared" si="310"/>
        <v>843</v>
      </c>
    </row>
    <row r="3910" spans="1:15" x14ac:dyDescent="0.25">
      <c r="A3910" t="s">
        <v>12</v>
      </c>
      <c r="B3910" t="s">
        <v>13</v>
      </c>
      <c r="C3910" t="str">
        <f t="shared" si="309"/>
        <v>NW</v>
      </c>
      <c r="D3910">
        <v>2020</v>
      </c>
      <c r="E3910">
        <v>8</v>
      </c>
      <c r="F3910" t="str">
        <f t="shared" si="306"/>
        <v>2020Q1</v>
      </c>
      <c r="G3910" t="str">
        <f t="shared" si="307"/>
        <v>PROD_0082020Q1</v>
      </c>
      <c r="H3910">
        <v>10</v>
      </c>
      <c r="I3910" s="1">
        <f t="shared" si="308"/>
        <v>116890</v>
      </c>
      <c r="J3910" t="s">
        <v>22</v>
      </c>
      <c r="K3910" t="s">
        <v>13</v>
      </c>
      <c r="L3910">
        <v>2020</v>
      </c>
      <c r="M3910">
        <v>8</v>
      </c>
      <c r="N3910">
        <v>0</v>
      </c>
      <c r="O3910">
        <f t="shared" si="310"/>
        <v>0</v>
      </c>
    </row>
    <row r="3911" spans="1:15" x14ac:dyDescent="0.25">
      <c r="A3911" t="s">
        <v>12</v>
      </c>
      <c r="B3911" t="s">
        <v>13</v>
      </c>
      <c r="C3911" t="str">
        <f t="shared" si="309"/>
        <v>NW</v>
      </c>
      <c r="D3911">
        <v>2020</v>
      </c>
      <c r="E3911">
        <v>9</v>
      </c>
      <c r="F3911" t="str">
        <f t="shared" si="306"/>
        <v>2020Q1</v>
      </c>
      <c r="G3911" t="str">
        <f t="shared" si="307"/>
        <v>PROD_0082020Q1</v>
      </c>
      <c r="H3911">
        <v>11</v>
      </c>
      <c r="I3911" s="1">
        <f t="shared" si="308"/>
        <v>128579</v>
      </c>
      <c r="J3911" t="s">
        <v>22</v>
      </c>
      <c r="K3911" t="s">
        <v>13</v>
      </c>
      <c r="L3911">
        <v>2020</v>
      </c>
      <c r="M3911">
        <v>9</v>
      </c>
      <c r="N3911">
        <v>0</v>
      </c>
      <c r="O3911">
        <f t="shared" si="310"/>
        <v>0</v>
      </c>
    </row>
    <row r="3912" spans="1:15" x14ac:dyDescent="0.25">
      <c r="A3912" t="s">
        <v>12</v>
      </c>
      <c r="B3912" t="s">
        <v>13</v>
      </c>
      <c r="C3912" t="str">
        <f t="shared" si="309"/>
        <v>NW</v>
      </c>
      <c r="D3912">
        <v>2020</v>
      </c>
      <c r="E3912">
        <v>10</v>
      </c>
      <c r="F3912" t="str">
        <f t="shared" si="306"/>
        <v>2020Q1</v>
      </c>
      <c r="G3912" t="str">
        <f t="shared" si="307"/>
        <v>PROD_0082020Q1</v>
      </c>
      <c r="H3912">
        <v>19</v>
      </c>
      <c r="I3912" s="1">
        <f t="shared" si="308"/>
        <v>222091</v>
      </c>
      <c r="J3912" t="s">
        <v>22</v>
      </c>
      <c r="K3912" t="s">
        <v>13</v>
      </c>
      <c r="L3912">
        <v>2020</v>
      </c>
      <c r="M3912">
        <v>10</v>
      </c>
      <c r="N3912">
        <v>0</v>
      </c>
      <c r="O3912">
        <f t="shared" si="310"/>
        <v>0</v>
      </c>
    </row>
    <row r="3913" spans="1:15" x14ac:dyDescent="0.25">
      <c r="A3913" t="s">
        <v>12</v>
      </c>
      <c r="B3913" t="s">
        <v>13</v>
      </c>
      <c r="C3913" t="str">
        <f t="shared" si="309"/>
        <v>NW</v>
      </c>
      <c r="D3913">
        <v>2020</v>
      </c>
      <c r="E3913">
        <v>11</v>
      </c>
      <c r="F3913" t="str">
        <f t="shared" si="306"/>
        <v>2020Q1</v>
      </c>
      <c r="G3913" t="str">
        <f t="shared" si="307"/>
        <v>PROD_0082020Q1</v>
      </c>
      <c r="H3913">
        <v>12</v>
      </c>
      <c r="I3913" s="1">
        <f t="shared" si="308"/>
        <v>140268</v>
      </c>
      <c r="J3913" t="s">
        <v>22</v>
      </c>
      <c r="K3913" t="s">
        <v>13</v>
      </c>
      <c r="L3913">
        <v>2020</v>
      </c>
      <c r="M3913">
        <v>11</v>
      </c>
      <c r="N3913">
        <v>0</v>
      </c>
      <c r="O3913">
        <f t="shared" si="310"/>
        <v>0</v>
      </c>
    </row>
    <row r="3914" spans="1:15" x14ac:dyDescent="0.25">
      <c r="A3914" t="s">
        <v>12</v>
      </c>
      <c r="B3914" t="s">
        <v>13</v>
      </c>
      <c r="C3914" t="str">
        <f t="shared" si="309"/>
        <v>NW</v>
      </c>
      <c r="D3914">
        <v>2020</v>
      </c>
      <c r="E3914">
        <v>12</v>
      </c>
      <c r="F3914" t="str">
        <f t="shared" si="306"/>
        <v>2020Q1</v>
      </c>
      <c r="G3914" t="str">
        <f t="shared" si="307"/>
        <v>PROD_0082020Q1</v>
      </c>
      <c r="H3914">
        <v>6</v>
      </c>
      <c r="I3914" s="1">
        <f t="shared" si="308"/>
        <v>70134</v>
      </c>
      <c r="J3914" t="s">
        <v>22</v>
      </c>
      <c r="K3914" t="s">
        <v>13</v>
      </c>
      <c r="L3914">
        <v>2020</v>
      </c>
      <c r="M3914">
        <v>12</v>
      </c>
      <c r="N3914">
        <v>0</v>
      </c>
      <c r="O3914">
        <f t="shared" si="310"/>
        <v>0</v>
      </c>
    </row>
    <row r="3915" spans="1:15" x14ac:dyDescent="0.25">
      <c r="A3915" t="s">
        <v>12</v>
      </c>
      <c r="B3915" t="s">
        <v>13</v>
      </c>
      <c r="C3915" t="str">
        <f t="shared" si="309"/>
        <v>NW</v>
      </c>
      <c r="D3915">
        <v>2020</v>
      </c>
      <c r="E3915">
        <v>13</v>
      </c>
      <c r="F3915" t="str">
        <f t="shared" si="306"/>
        <v>2020Q2</v>
      </c>
      <c r="G3915" t="str">
        <f t="shared" si="307"/>
        <v>PROD_0082020Q2</v>
      </c>
      <c r="H3915">
        <v>12</v>
      </c>
      <c r="I3915" s="1">
        <f t="shared" si="308"/>
        <v>140268</v>
      </c>
      <c r="J3915" t="s">
        <v>22</v>
      </c>
      <c r="K3915" t="s">
        <v>13</v>
      </c>
      <c r="L3915">
        <v>2020</v>
      </c>
      <c r="M3915">
        <v>13</v>
      </c>
      <c r="N3915">
        <v>0</v>
      </c>
      <c r="O3915">
        <f t="shared" si="310"/>
        <v>0</v>
      </c>
    </row>
    <row r="3916" spans="1:15" x14ac:dyDescent="0.25">
      <c r="A3916" t="s">
        <v>12</v>
      </c>
      <c r="B3916" t="s">
        <v>13</v>
      </c>
      <c r="C3916" t="str">
        <f t="shared" si="309"/>
        <v>NW</v>
      </c>
      <c r="D3916">
        <v>2020</v>
      </c>
      <c r="E3916">
        <v>14</v>
      </c>
      <c r="F3916" t="str">
        <f t="shared" si="306"/>
        <v>2020Q2</v>
      </c>
      <c r="G3916" t="str">
        <f t="shared" si="307"/>
        <v>PROD_0082020Q2</v>
      </c>
      <c r="H3916">
        <v>14</v>
      </c>
      <c r="I3916" s="1">
        <f t="shared" si="308"/>
        <v>163646</v>
      </c>
      <c r="J3916" t="s">
        <v>22</v>
      </c>
      <c r="K3916" t="s">
        <v>13</v>
      </c>
      <c r="L3916">
        <v>2020</v>
      </c>
      <c r="M3916">
        <v>14</v>
      </c>
      <c r="N3916">
        <v>0</v>
      </c>
      <c r="O3916">
        <f t="shared" si="310"/>
        <v>0</v>
      </c>
    </row>
    <row r="3917" spans="1:15" x14ac:dyDescent="0.25">
      <c r="A3917" t="s">
        <v>12</v>
      </c>
      <c r="B3917" t="s">
        <v>13</v>
      </c>
      <c r="C3917" t="str">
        <f t="shared" si="309"/>
        <v>NW</v>
      </c>
      <c r="D3917">
        <v>2020</v>
      </c>
      <c r="E3917">
        <v>15</v>
      </c>
      <c r="F3917" t="str">
        <f t="shared" si="306"/>
        <v>2020Q2</v>
      </c>
      <c r="G3917" t="str">
        <f t="shared" si="307"/>
        <v>PROD_0082020Q2</v>
      </c>
      <c r="H3917">
        <v>11</v>
      </c>
      <c r="I3917" s="1">
        <f t="shared" si="308"/>
        <v>128579</v>
      </c>
      <c r="J3917" t="s">
        <v>22</v>
      </c>
      <c r="K3917" t="s">
        <v>13</v>
      </c>
      <c r="L3917">
        <v>2020</v>
      </c>
      <c r="M3917">
        <v>15</v>
      </c>
      <c r="N3917">
        <v>0</v>
      </c>
      <c r="O3917">
        <f t="shared" si="310"/>
        <v>0</v>
      </c>
    </row>
    <row r="3918" spans="1:15" x14ac:dyDescent="0.25">
      <c r="A3918" t="s">
        <v>12</v>
      </c>
      <c r="B3918" t="s">
        <v>13</v>
      </c>
      <c r="C3918" t="str">
        <f t="shared" si="309"/>
        <v>NW</v>
      </c>
      <c r="D3918">
        <v>2020</v>
      </c>
      <c r="E3918">
        <v>16</v>
      </c>
      <c r="F3918" t="str">
        <f t="shared" si="306"/>
        <v>2020Q2</v>
      </c>
      <c r="G3918" t="str">
        <f t="shared" si="307"/>
        <v>PROD_0082020Q2</v>
      </c>
      <c r="H3918">
        <v>9</v>
      </c>
      <c r="I3918" s="1">
        <f t="shared" si="308"/>
        <v>105201</v>
      </c>
      <c r="J3918" t="s">
        <v>22</v>
      </c>
      <c r="K3918" t="s">
        <v>13</v>
      </c>
      <c r="L3918">
        <v>2020</v>
      </c>
      <c r="M3918">
        <v>16</v>
      </c>
      <c r="N3918">
        <v>0</v>
      </c>
      <c r="O3918">
        <f t="shared" si="310"/>
        <v>0</v>
      </c>
    </row>
    <row r="3919" spans="1:15" x14ac:dyDescent="0.25">
      <c r="A3919" t="s">
        <v>12</v>
      </c>
      <c r="B3919" t="s">
        <v>13</v>
      </c>
      <c r="C3919" t="str">
        <f t="shared" si="309"/>
        <v>NW</v>
      </c>
      <c r="D3919">
        <v>2020</v>
      </c>
      <c r="E3919">
        <v>17</v>
      </c>
      <c r="F3919" t="str">
        <f t="shared" si="306"/>
        <v>2020Q2</v>
      </c>
      <c r="G3919" t="str">
        <f t="shared" si="307"/>
        <v>PROD_0082020Q2</v>
      </c>
      <c r="H3919">
        <v>11</v>
      </c>
      <c r="I3919" s="1">
        <f t="shared" si="308"/>
        <v>128579</v>
      </c>
      <c r="J3919" t="s">
        <v>22</v>
      </c>
      <c r="K3919" t="s">
        <v>13</v>
      </c>
      <c r="L3919">
        <v>2020</v>
      </c>
      <c r="M3919">
        <v>17</v>
      </c>
      <c r="N3919">
        <v>0</v>
      </c>
      <c r="O3919">
        <f t="shared" si="310"/>
        <v>0</v>
      </c>
    </row>
    <row r="3920" spans="1:15" x14ac:dyDescent="0.25">
      <c r="A3920" t="s">
        <v>12</v>
      </c>
      <c r="B3920" t="s">
        <v>13</v>
      </c>
      <c r="C3920" t="str">
        <f t="shared" si="309"/>
        <v>NW</v>
      </c>
      <c r="D3920">
        <v>2020</v>
      </c>
      <c r="E3920">
        <v>18</v>
      </c>
      <c r="F3920" t="str">
        <f t="shared" si="306"/>
        <v>2020Q2</v>
      </c>
      <c r="G3920" t="str">
        <f t="shared" si="307"/>
        <v>PROD_0082020Q2</v>
      </c>
      <c r="H3920">
        <v>19</v>
      </c>
      <c r="I3920" s="1">
        <f t="shared" si="308"/>
        <v>222091</v>
      </c>
      <c r="J3920" t="s">
        <v>22</v>
      </c>
      <c r="K3920" t="s">
        <v>13</v>
      </c>
      <c r="L3920">
        <v>2020</v>
      </c>
      <c r="M3920">
        <v>18</v>
      </c>
      <c r="N3920">
        <v>1</v>
      </c>
      <c r="O3920">
        <f t="shared" si="310"/>
        <v>843</v>
      </c>
    </row>
    <row r="3921" spans="1:15" x14ac:dyDescent="0.25">
      <c r="A3921" t="s">
        <v>12</v>
      </c>
      <c r="B3921" t="s">
        <v>13</v>
      </c>
      <c r="C3921" t="str">
        <f t="shared" si="309"/>
        <v>NW</v>
      </c>
      <c r="D3921">
        <v>2020</v>
      </c>
      <c r="E3921">
        <v>19</v>
      </c>
      <c r="F3921" t="str">
        <f t="shared" si="306"/>
        <v>2020Q2</v>
      </c>
      <c r="G3921" t="str">
        <f t="shared" si="307"/>
        <v>PROD_0082020Q2</v>
      </c>
      <c r="H3921">
        <v>15</v>
      </c>
      <c r="I3921" s="1">
        <f t="shared" si="308"/>
        <v>175335</v>
      </c>
      <c r="J3921" t="s">
        <v>22</v>
      </c>
      <c r="K3921" t="s">
        <v>13</v>
      </c>
      <c r="L3921">
        <v>2020</v>
      </c>
      <c r="M3921">
        <v>19</v>
      </c>
      <c r="N3921">
        <v>1</v>
      </c>
      <c r="O3921">
        <f t="shared" si="310"/>
        <v>843</v>
      </c>
    </row>
    <row r="3922" spans="1:15" x14ac:dyDescent="0.25">
      <c r="A3922" t="s">
        <v>12</v>
      </c>
      <c r="B3922" t="s">
        <v>13</v>
      </c>
      <c r="C3922" t="str">
        <f t="shared" si="309"/>
        <v>NW</v>
      </c>
      <c r="D3922">
        <v>2020</v>
      </c>
      <c r="E3922">
        <v>20</v>
      </c>
      <c r="F3922" t="str">
        <f t="shared" si="306"/>
        <v>2020Q2</v>
      </c>
      <c r="G3922" t="str">
        <f t="shared" si="307"/>
        <v>PROD_0082020Q2</v>
      </c>
      <c r="H3922">
        <v>18</v>
      </c>
      <c r="I3922" s="1">
        <f t="shared" si="308"/>
        <v>210402</v>
      </c>
      <c r="J3922" t="s">
        <v>22</v>
      </c>
      <c r="K3922" t="s">
        <v>13</v>
      </c>
      <c r="L3922">
        <v>2020</v>
      </c>
      <c r="M3922">
        <v>20</v>
      </c>
      <c r="N3922">
        <v>2</v>
      </c>
      <c r="O3922">
        <f t="shared" si="310"/>
        <v>1686</v>
      </c>
    </row>
    <row r="3923" spans="1:15" x14ac:dyDescent="0.25">
      <c r="A3923" t="s">
        <v>12</v>
      </c>
      <c r="B3923" t="s">
        <v>13</v>
      </c>
      <c r="C3923" t="str">
        <f t="shared" si="309"/>
        <v>NW</v>
      </c>
      <c r="D3923">
        <v>2020</v>
      </c>
      <c r="E3923">
        <v>21</v>
      </c>
      <c r="F3923" t="str">
        <f t="shared" si="306"/>
        <v>2020Q2</v>
      </c>
      <c r="G3923" t="str">
        <f t="shared" si="307"/>
        <v>PROD_0082020Q2</v>
      </c>
      <c r="H3923">
        <v>13</v>
      </c>
      <c r="I3923" s="1">
        <f t="shared" si="308"/>
        <v>151957</v>
      </c>
      <c r="J3923" t="s">
        <v>22</v>
      </c>
      <c r="K3923" t="s">
        <v>13</v>
      </c>
      <c r="L3923">
        <v>2020</v>
      </c>
      <c r="M3923">
        <v>21</v>
      </c>
      <c r="N3923">
        <v>1</v>
      </c>
      <c r="O3923">
        <f t="shared" si="310"/>
        <v>843</v>
      </c>
    </row>
    <row r="3924" spans="1:15" x14ac:dyDescent="0.25">
      <c r="A3924" t="s">
        <v>12</v>
      </c>
      <c r="B3924" t="s">
        <v>13</v>
      </c>
      <c r="C3924" t="str">
        <f t="shared" si="309"/>
        <v>NW</v>
      </c>
      <c r="D3924">
        <v>2020</v>
      </c>
      <c r="E3924">
        <v>22</v>
      </c>
      <c r="F3924" t="str">
        <f t="shared" si="306"/>
        <v>2020Q2</v>
      </c>
      <c r="G3924" t="str">
        <f t="shared" si="307"/>
        <v>PROD_0082020Q2</v>
      </c>
      <c r="H3924">
        <v>17</v>
      </c>
      <c r="I3924" s="1">
        <f t="shared" si="308"/>
        <v>198713</v>
      </c>
      <c r="J3924" t="s">
        <v>22</v>
      </c>
      <c r="K3924" t="s">
        <v>13</v>
      </c>
      <c r="L3924">
        <v>2020</v>
      </c>
      <c r="M3924">
        <v>22</v>
      </c>
      <c r="N3924">
        <v>2</v>
      </c>
      <c r="O3924">
        <f t="shared" si="310"/>
        <v>1686</v>
      </c>
    </row>
    <row r="3925" spans="1:15" x14ac:dyDescent="0.25">
      <c r="A3925" t="s">
        <v>12</v>
      </c>
      <c r="B3925" t="s">
        <v>13</v>
      </c>
      <c r="C3925" t="str">
        <f t="shared" si="309"/>
        <v>NW</v>
      </c>
      <c r="D3925">
        <v>2020</v>
      </c>
      <c r="E3925">
        <v>23</v>
      </c>
      <c r="F3925" t="str">
        <f t="shared" si="306"/>
        <v>2020Q2</v>
      </c>
      <c r="G3925" t="str">
        <f t="shared" si="307"/>
        <v>PROD_0082020Q2</v>
      </c>
      <c r="H3925">
        <v>9</v>
      </c>
      <c r="I3925" s="1">
        <f t="shared" si="308"/>
        <v>105201</v>
      </c>
      <c r="J3925" t="s">
        <v>22</v>
      </c>
      <c r="K3925" t="s">
        <v>13</v>
      </c>
      <c r="L3925">
        <v>2020</v>
      </c>
      <c r="M3925">
        <v>23</v>
      </c>
      <c r="N3925">
        <v>1</v>
      </c>
      <c r="O3925">
        <f t="shared" si="310"/>
        <v>843</v>
      </c>
    </row>
    <row r="3926" spans="1:15" x14ac:dyDescent="0.25">
      <c r="A3926" t="s">
        <v>12</v>
      </c>
      <c r="B3926" t="s">
        <v>13</v>
      </c>
      <c r="C3926" t="str">
        <f t="shared" si="309"/>
        <v>NW</v>
      </c>
      <c r="D3926">
        <v>2020</v>
      </c>
      <c r="E3926">
        <v>24</v>
      </c>
      <c r="F3926" t="str">
        <f t="shared" si="306"/>
        <v>2020Q2</v>
      </c>
      <c r="G3926" t="str">
        <f t="shared" si="307"/>
        <v>PROD_0082020Q2</v>
      </c>
      <c r="H3926">
        <v>12</v>
      </c>
      <c r="I3926" s="1">
        <f t="shared" si="308"/>
        <v>140268</v>
      </c>
      <c r="J3926" t="s">
        <v>22</v>
      </c>
      <c r="K3926" t="s">
        <v>13</v>
      </c>
      <c r="L3926">
        <v>2020</v>
      </c>
      <c r="M3926">
        <v>24</v>
      </c>
      <c r="N3926">
        <v>1</v>
      </c>
      <c r="O3926">
        <f t="shared" si="310"/>
        <v>843</v>
      </c>
    </row>
    <row r="3927" spans="1:15" x14ac:dyDescent="0.25">
      <c r="A3927" t="s">
        <v>12</v>
      </c>
      <c r="B3927" t="s">
        <v>13</v>
      </c>
      <c r="C3927" t="str">
        <f t="shared" si="309"/>
        <v>NW</v>
      </c>
      <c r="D3927">
        <v>2020</v>
      </c>
      <c r="E3927">
        <v>25</v>
      </c>
      <c r="F3927" t="str">
        <f t="shared" si="306"/>
        <v>2020Q2</v>
      </c>
      <c r="G3927" t="str">
        <f t="shared" si="307"/>
        <v>PROD_0082020Q2</v>
      </c>
      <c r="H3927">
        <v>12</v>
      </c>
      <c r="I3927" s="1">
        <f t="shared" si="308"/>
        <v>140268</v>
      </c>
      <c r="J3927" t="s">
        <v>22</v>
      </c>
      <c r="K3927" t="s">
        <v>13</v>
      </c>
      <c r="L3927">
        <v>2020</v>
      </c>
      <c r="M3927">
        <v>25</v>
      </c>
      <c r="N3927">
        <v>2</v>
      </c>
      <c r="O3927">
        <f t="shared" si="310"/>
        <v>1686</v>
      </c>
    </row>
    <row r="3928" spans="1:15" x14ac:dyDescent="0.25">
      <c r="A3928" t="s">
        <v>12</v>
      </c>
      <c r="B3928" t="s">
        <v>13</v>
      </c>
      <c r="C3928" t="str">
        <f t="shared" si="309"/>
        <v>NW</v>
      </c>
      <c r="D3928">
        <v>2020</v>
      </c>
      <c r="E3928">
        <v>26</v>
      </c>
      <c r="F3928" t="str">
        <f t="shared" si="306"/>
        <v>2020Q3</v>
      </c>
      <c r="G3928" t="str">
        <f t="shared" si="307"/>
        <v>PROD_0082020Q3</v>
      </c>
      <c r="H3928">
        <v>10</v>
      </c>
      <c r="I3928" s="1">
        <f t="shared" si="308"/>
        <v>116890</v>
      </c>
      <c r="J3928" t="s">
        <v>22</v>
      </c>
      <c r="K3928" t="s">
        <v>13</v>
      </c>
      <c r="L3928">
        <v>2020</v>
      </c>
      <c r="M3928">
        <v>26</v>
      </c>
      <c r="N3928">
        <v>2</v>
      </c>
      <c r="O3928">
        <f t="shared" si="310"/>
        <v>1686</v>
      </c>
    </row>
    <row r="3929" spans="1:15" x14ac:dyDescent="0.25">
      <c r="A3929" t="s">
        <v>12</v>
      </c>
      <c r="B3929" t="s">
        <v>13</v>
      </c>
      <c r="C3929" t="str">
        <f t="shared" si="309"/>
        <v>NW</v>
      </c>
      <c r="D3929">
        <v>2020</v>
      </c>
      <c r="E3929">
        <v>27</v>
      </c>
      <c r="F3929" t="str">
        <f t="shared" si="306"/>
        <v>2020Q3</v>
      </c>
      <c r="G3929" t="str">
        <f t="shared" si="307"/>
        <v>PROD_0082020Q3</v>
      </c>
      <c r="H3929">
        <v>9</v>
      </c>
      <c r="I3929" s="1">
        <f t="shared" si="308"/>
        <v>105201</v>
      </c>
      <c r="J3929" t="s">
        <v>22</v>
      </c>
      <c r="K3929" t="s">
        <v>13</v>
      </c>
      <c r="L3929">
        <v>2020</v>
      </c>
      <c r="M3929">
        <v>27</v>
      </c>
      <c r="N3929">
        <v>1</v>
      </c>
      <c r="O3929">
        <f t="shared" si="310"/>
        <v>843</v>
      </c>
    </row>
    <row r="3930" spans="1:15" x14ac:dyDescent="0.25">
      <c r="A3930" t="s">
        <v>12</v>
      </c>
      <c r="B3930" t="s">
        <v>13</v>
      </c>
      <c r="C3930" t="str">
        <f t="shared" si="309"/>
        <v>NW</v>
      </c>
      <c r="D3930">
        <v>2020</v>
      </c>
      <c r="E3930">
        <v>28</v>
      </c>
      <c r="F3930" t="str">
        <f t="shared" si="306"/>
        <v>2020Q3</v>
      </c>
      <c r="G3930" t="str">
        <f t="shared" si="307"/>
        <v>PROD_0082020Q3</v>
      </c>
      <c r="H3930">
        <v>13</v>
      </c>
      <c r="I3930" s="1">
        <f t="shared" si="308"/>
        <v>151957</v>
      </c>
      <c r="J3930" t="s">
        <v>22</v>
      </c>
      <c r="K3930" t="s">
        <v>13</v>
      </c>
      <c r="L3930">
        <v>2020</v>
      </c>
      <c r="M3930">
        <v>28</v>
      </c>
      <c r="N3930">
        <v>2</v>
      </c>
      <c r="O3930">
        <f t="shared" si="310"/>
        <v>1686</v>
      </c>
    </row>
    <row r="3931" spans="1:15" x14ac:dyDescent="0.25">
      <c r="A3931" t="s">
        <v>12</v>
      </c>
      <c r="B3931" t="s">
        <v>13</v>
      </c>
      <c r="C3931" t="str">
        <f t="shared" si="309"/>
        <v>NW</v>
      </c>
      <c r="D3931">
        <v>2020</v>
      </c>
      <c r="E3931">
        <v>29</v>
      </c>
      <c r="F3931" t="str">
        <f t="shared" si="306"/>
        <v>2020Q3</v>
      </c>
      <c r="G3931" t="str">
        <f t="shared" si="307"/>
        <v>PROD_0082020Q3</v>
      </c>
      <c r="H3931">
        <v>13</v>
      </c>
      <c r="I3931" s="1">
        <f t="shared" si="308"/>
        <v>151957</v>
      </c>
      <c r="J3931" t="s">
        <v>22</v>
      </c>
      <c r="K3931" t="s">
        <v>13</v>
      </c>
      <c r="L3931">
        <v>2020</v>
      </c>
      <c r="M3931">
        <v>29</v>
      </c>
      <c r="N3931">
        <v>3</v>
      </c>
      <c r="O3931">
        <f t="shared" si="310"/>
        <v>2529</v>
      </c>
    </row>
    <row r="3932" spans="1:15" x14ac:dyDescent="0.25">
      <c r="A3932" t="s">
        <v>12</v>
      </c>
      <c r="B3932" t="s">
        <v>13</v>
      </c>
      <c r="C3932" t="str">
        <f t="shared" si="309"/>
        <v>NW</v>
      </c>
      <c r="D3932">
        <v>2020</v>
      </c>
      <c r="E3932">
        <v>30</v>
      </c>
      <c r="F3932" t="str">
        <f t="shared" si="306"/>
        <v>2020Q3</v>
      </c>
      <c r="G3932" t="str">
        <f t="shared" si="307"/>
        <v>PROD_0082020Q3</v>
      </c>
      <c r="H3932">
        <v>7</v>
      </c>
      <c r="I3932" s="1">
        <f t="shared" si="308"/>
        <v>81823</v>
      </c>
      <c r="J3932" t="s">
        <v>22</v>
      </c>
      <c r="K3932" t="s">
        <v>13</v>
      </c>
      <c r="L3932">
        <v>2020</v>
      </c>
      <c r="M3932">
        <v>30</v>
      </c>
      <c r="N3932">
        <v>2</v>
      </c>
      <c r="O3932">
        <f t="shared" si="310"/>
        <v>1686</v>
      </c>
    </row>
    <row r="3933" spans="1:15" x14ac:dyDescent="0.25">
      <c r="A3933" t="s">
        <v>12</v>
      </c>
      <c r="B3933" t="s">
        <v>13</v>
      </c>
      <c r="C3933" t="str">
        <f t="shared" si="309"/>
        <v>NW</v>
      </c>
      <c r="D3933">
        <v>2020</v>
      </c>
      <c r="E3933">
        <v>31</v>
      </c>
      <c r="F3933" t="str">
        <f t="shared" si="306"/>
        <v>2020Q3</v>
      </c>
      <c r="G3933" t="str">
        <f t="shared" si="307"/>
        <v>PROD_0082020Q3</v>
      </c>
      <c r="H3933">
        <v>11</v>
      </c>
      <c r="I3933" s="1">
        <f t="shared" si="308"/>
        <v>128579</v>
      </c>
      <c r="J3933" t="s">
        <v>22</v>
      </c>
      <c r="K3933" t="s">
        <v>13</v>
      </c>
      <c r="L3933">
        <v>2020</v>
      </c>
      <c r="M3933">
        <v>31</v>
      </c>
      <c r="N3933">
        <v>3</v>
      </c>
      <c r="O3933">
        <f t="shared" si="310"/>
        <v>2529</v>
      </c>
    </row>
    <row r="3934" spans="1:15" x14ac:dyDescent="0.25">
      <c r="A3934" t="s">
        <v>12</v>
      </c>
      <c r="B3934" t="s">
        <v>13</v>
      </c>
      <c r="C3934" t="str">
        <f t="shared" si="309"/>
        <v>NW</v>
      </c>
      <c r="D3934">
        <v>2020</v>
      </c>
      <c r="E3934">
        <v>32</v>
      </c>
      <c r="F3934" t="str">
        <f t="shared" si="306"/>
        <v>2020Q3</v>
      </c>
      <c r="G3934" t="str">
        <f t="shared" si="307"/>
        <v>PROD_0082020Q3</v>
      </c>
      <c r="H3934">
        <v>4</v>
      </c>
      <c r="I3934" s="1">
        <f t="shared" si="308"/>
        <v>46756</v>
      </c>
      <c r="J3934" t="s">
        <v>22</v>
      </c>
      <c r="K3934" t="s">
        <v>13</v>
      </c>
      <c r="L3934">
        <v>2020</v>
      </c>
      <c r="M3934">
        <v>32</v>
      </c>
      <c r="N3934">
        <v>1</v>
      </c>
      <c r="O3934">
        <f t="shared" si="310"/>
        <v>843</v>
      </c>
    </row>
    <row r="3935" spans="1:15" x14ac:dyDescent="0.25">
      <c r="A3935" t="s">
        <v>12</v>
      </c>
      <c r="B3935" t="s">
        <v>13</v>
      </c>
      <c r="C3935" t="str">
        <f t="shared" si="309"/>
        <v>NW</v>
      </c>
      <c r="D3935">
        <v>2020</v>
      </c>
      <c r="E3935">
        <v>33</v>
      </c>
      <c r="F3935" t="str">
        <f t="shared" si="306"/>
        <v>2020Q3</v>
      </c>
      <c r="G3935" t="str">
        <f t="shared" si="307"/>
        <v>PROD_0082020Q3</v>
      </c>
      <c r="H3935">
        <v>10</v>
      </c>
      <c r="I3935" s="1">
        <f t="shared" si="308"/>
        <v>116890</v>
      </c>
      <c r="J3935" t="s">
        <v>22</v>
      </c>
      <c r="K3935" t="s">
        <v>13</v>
      </c>
      <c r="L3935">
        <v>2020</v>
      </c>
      <c r="M3935">
        <v>33</v>
      </c>
      <c r="N3935">
        <v>2</v>
      </c>
      <c r="O3935">
        <f t="shared" si="310"/>
        <v>1686</v>
      </c>
    </row>
    <row r="3936" spans="1:15" x14ac:dyDescent="0.25">
      <c r="A3936" t="s">
        <v>12</v>
      </c>
      <c r="B3936" t="s">
        <v>13</v>
      </c>
      <c r="C3936" t="str">
        <f t="shared" si="309"/>
        <v>NW</v>
      </c>
      <c r="D3936">
        <v>2020</v>
      </c>
      <c r="E3936">
        <v>34</v>
      </c>
      <c r="F3936" t="str">
        <f t="shared" si="306"/>
        <v>2020Q3</v>
      </c>
      <c r="G3936" t="str">
        <f t="shared" si="307"/>
        <v>PROD_0082020Q3</v>
      </c>
      <c r="H3936">
        <v>10</v>
      </c>
      <c r="I3936" s="1">
        <f t="shared" si="308"/>
        <v>116890</v>
      </c>
      <c r="J3936" t="s">
        <v>22</v>
      </c>
      <c r="K3936" t="s">
        <v>13</v>
      </c>
      <c r="L3936">
        <v>2020</v>
      </c>
      <c r="M3936">
        <v>34</v>
      </c>
      <c r="N3936">
        <v>2</v>
      </c>
      <c r="O3936">
        <f t="shared" si="310"/>
        <v>1686</v>
      </c>
    </row>
    <row r="3937" spans="1:15" x14ac:dyDescent="0.25">
      <c r="A3937" t="s">
        <v>12</v>
      </c>
      <c r="B3937" t="s">
        <v>13</v>
      </c>
      <c r="C3937" t="str">
        <f t="shared" si="309"/>
        <v>NW</v>
      </c>
      <c r="D3937">
        <v>2020</v>
      </c>
      <c r="E3937">
        <v>35</v>
      </c>
      <c r="F3937" t="str">
        <f t="shared" si="306"/>
        <v>2020Q3</v>
      </c>
      <c r="G3937" t="str">
        <f t="shared" si="307"/>
        <v>PROD_0082020Q3</v>
      </c>
      <c r="H3937">
        <v>15</v>
      </c>
      <c r="I3937" s="1">
        <f t="shared" si="308"/>
        <v>175335</v>
      </c>
      <c r="J3937" t="s">
        <v>22</v>
      </c>
      <c r="K3937" t="s">
        <v>13</v>
      </c>
      <c r="L3937">
        <v>2020</v>
      </c>
      <c r="M3937">
        <v>35</v>
      </c>
      <c r="N3937">
        <v>2</v>
      </c>
      <c r="O3937">
        <f t="shared" si="310"/>
        <v>1686</v>
      </c>
    </row>
    <row r="3938" spans="1:15" x14ac:dyDescent="0.25">
      <c r="A3938" t="s">
        <v>12</v>
      </c>
      <c r="B3938" t="s">
        <v>13</v>
      </c>
      <c r="C3938" t="str">
        <f t="shared" si="309"/>
        <v>NW</v>
      </c>
      <c r="D3938">
        <v>2020</v>
      </c>
      <c r="E3938">
        <v>36</v>
      </c>
      <c r="F3938" t="str">
        <f t="shared" si="306"/>
        <v>2020Q3</v>
      </c>
      <c r="G3938" t="str">
        <f t="shared" si="307"/>
        <v>PROD_0082020Q3</v>
      </c>
      <c r="H3938">
        <v>12</v>
      </c>
      <c r="I3938" s="1">
        <f t="shared" si="308"/>
        <v>140268</v>
      </c>
      <c r="J3938" t="s">
        <v>22</v>
      </c>
      <c r="K3938" t="s">
        <v>13</v>
      </c>
      <c r="L3938">
        <v>2020</v>
      </c>
      <c r="M3938">
        <v>36</v>
      </c>
      <c r="N3938">
        <v>1</v>
      </c>
      <c r="O3938">
        <f t="shared" si="310"/>
        <v>843</v>
      </c>
    </row>
    <row r="3939" spans="1:15" x14ac:dyDescent="0.25">
      <c r="A3939" t="s">
        <v>12</v>
      </c>
      <c r="B3939" t="s">
        <v>13</v>
      </c>
      <c r="C3939" t="str">
        <f t="shared" si="309"/>
        <v>NW</v>
      </c>
      <c r="D3939">
        <v>2020</v>
      </c>
      <c r="E3939">
        <v>37</v>
      </c>
      <c r="F3939" t="str">
        <f t="shared" si="306"/>
        <v>2020Q3</v>
      </c>
      <c r="G3939" t="str">
        <f t="shared" si="307"/>
        <v>PROD_0082020Q3</v>
      </c>
      <c r="H3939">
        <v>9</v>
      </c>
      <c r="I3939" s="1">
        <f t="shared" si="308"/>
        <v>105201</v>
      </c>
      <c r="J3939" t="s">
        <v>22</v>
      </c>
      <c r="K3939" t="s">
        <v>13</v>
      </c>
      <c r="L3939">
        <v>2020</v>
      </c>
      <c r="M3939">
        <v>37</v>
      </c>
      <c r="N3939">
        <v>1</v>
      </c>
      <c r="O3939">
        <f t="shared" si="310"/>
        <v>843</v>
      </c>
    </row>
    <row r="3940" spans="1:15" x14ac:dyDescent="0.25">
      <c r="A3940" t="s">
        <v>12</v>
      </c>
      <c r="B3940" t="s">
        <v>13</v>
      </c>
      <c r="C3940" t="str">
        <f t="shared" si="309"/>
        <v>NW</v>
      </c>
      <c r="D3940">
        <v>2020</v>
      </c>
      <c r="E3940">
        <v>38</v>
      </c>
      <c r="F3940" t="str">
        <f t="shared" si="306"/>
        <v>2020Q3</v>
      </c>
      <c r="G3940" t="str">
        <f t="shared" si="307"/>
        <v>PROD_0082020Q3</v>
      </c>
      <c r="H3940">
        <v>4</v>
      </c>
      <c r="I3940" s="1">
        <f t="shared" si="308"/>
        <v>46756</v>
      </c>
      <c r="J3940" t="s">
        <v>22</v>
      </c>
      <c r="K3940" t="s">
        <v>13</v>
      </c>
      <c r="L3940">
        <v>2020</v>
      </c>
      <c r="M3940">
        <v>38</v>
      </c>
      <c r="N3940">
        <v>0</v>
      </c>
      <c r="O3940">
        <f t="shared" si="310"/>
        <v>0</v>
      </c>
    </row>
    <row r="3941" spans="1:15" x14ac:dyDescent="0.25">
      <c r="A3941" t="s">
        <v>12</v>
      </c>
      <c r="B3941" t="s">
        <v>13</v>
      </c>
      <c r="C3941" t="str">
        <f t="shared" si="309"/>
        <v>NW</v>
      </c>
      <c r="D3941">
        <v>2020</v>
      </c>
      <c r="E3941">
        <v>39</v>
      </c>
      <c r="F3941" t="str">
        <f t="shared" si="306"/>
        <v>2020Q4</v>
      </c>
      <c r="G3941" t="str">
        <f t="shared" si="307"/>
        <v>PROD_0082020Q4</v>
      </c>
      <c r="H3941">
        <v>10</v>
      </c>
      <c r="I3941" s="1">
        <f t="shared" si="308"/>
        <v>116890</v>
      </c>
      <c r="J3941" t="s">
        <v>22</v>
      </c>
      <c r="K3941" t="s">
        <v>13</v>
      </c>
      <c r="L3941">
        <v>2020</v>
      </c>
      <c r="M3941">
        <v>39</v>
      </c>
      <c r="N3941">
        <v>0</v>
      </c>
      <c r="O3941">
        <f t="shared" si="310"/>
        <v>0</v>
      </c>
    </row>
    <row r="3942" spans="1:15" x14ac:dyDescent="0.25">
      <c r="A3942" t="s">
        <v>12</v>
      </c>
      <c r="B3942" t="s">
        <v>13</v>
      </c>
      <c r="C3942" t="str">
        <f t="shared" si="309"/>
        <v>NW</v>
      </c>
      <c r="D3942">
        <v>2020</v>
      </c>
      <c r="E3942">
        <v>40</v>
      </c>
      <c r="F3942" t="str">
        <f t="shared" si="306"/>
        <v>2020Q4</v>
      </c>
      <c r="G3942" t="str">
        <f t="shared" si="307"/>
        <v>PROD_0082020Q4</v>
      </c>
      <c r="H3942">
        <v>8</v>
      </c>
      <c r="I3942" s="1">
        <f t="shared" si="308"/>
        <v>93512</v>
      </c>
      <c r="J3942" t="s">
        <v>22</v>
      </c>
      <c r="K3942" t="s">
        <v>13</v>
      </c>
      <c r="L3942">
        <v>2020</v>
      </c>
      <c r="M3942">
        <v>40</v>
      </c>
      <c r="N3942">
        <v>0</v>
      </c>
      <c r="O3942">
        <f t="shared" si="310"/>
        <v>0</v>
      </c>
    </row>
    <row r="3943" spans="1:15" x14ac:dyDescent="0.25">
      <c r="A3943" t="s">
        <v>12</v>
      </c>
      <c r="B3943" t="s">
        <v>13</v>
      </c>
      <c r="C3943" t="str">
        <f t="shared" si="309"/>
        <v>NW</v>
      </c>
      <c r="D3943">
        <v>2020</v>
      </c>
      <c r="E3943">
        <v>41</v>
      </c>
      <c r="F3943" t="str">
        <f t="shared" si="306"/>
        <v>2020Q4</v>
      </c>
      <c r="G3943" t="str">
        <f t="shared" si="307"/>
        <v>PROD_0082020Q4</v>
      </c>
      <c r="H3943">
        <v>5</v>
      </c>
      <c r="I3943" s="1">
        <f t="shared" si="308"/>
        <v>58445</v>
      </c>
      <c r="J3943" t="s">
        <v>22</v>
      </c>
      <c r="K3943" t="s">
        <v>13</v>
      </c>
      <c r="L3943">
        <v>2020</v>
      </c>
      <c r="M3943">
        <v>41</v>
      </c>
      <c r="N3943">
        <v>0</v>
      </c>
      <c r="O3943">
        <f t="shared" si="310"/>
        <v>0</v>
      </c>
    </row>
    <row r="3944" spans="1:15" x14ac:dyDescent="0.25">
      <c r="A3944" t="s">
        <v>12</v>
      </c>
      <c r="B3944" t="s">
        <v>13</v>
      </c>
      <c r="C3944" t="str">
        <f t="shared" si="309"/>
        <v>NW</v>
      </c>
      <c r="D3944">
        <v>2020</v>
      </c>
      <c r="E3944">
        <v>42</v>
      </c>
      <c r="F3944" t="str">
        <f t="shared" si="306"/>
        <v>2020Q4</v>
      </c>
      <c r="G3944" t="str">
        <f t="shared" si="307"/>
        <v>PROD_0082020Q4</v>
      </c>
      <c r="H3944">
        <v>10</v>
      </c>
      <c r="I3944" s="1">
        <f t="shared" si="308"/>
        <v>116890</v>
      </c>
      <c r="J3944" t="s">
        <v>22</v>
      </c>
      <c r="K3944" t="s">
        <v>13</v>
      </c>
      <c r="L3944">
        <v>2020</v>
      </c>
      <c r="M3944">
        <v>42</v>
      </c>
      <c r="N3944">
        <v>0</v>
      </c>
      <c r="O3944">
        <f t="shared" si="310"/>
        <v>0</v>
      </c>
    </row>
    <row r="3945" spans="1:15" x14ac:dyDescent="0.25">
      <c r="A3945" t="s">
        <v>12</v>
      </c>
      <c r="B3945" t="s">
        <v>13</v>
      </c>
      <c r="C3945" t="str">
        <f t="shared" si="309"/>
        <v>NW</v>
      </c>
      <c r="D3945">
        <v>2020</v>
      </c>
      <c r="E3945">
        <v>43</v>
      </c>
      <c r="F3945" t="str">
        <f t="shared" si="306"/>
        <v>2020Q4</v>
      </c>
      <c r="G3945" t="str">
        <f t="shared" si="307"/>
        <v>PROD_0082020Q4</v>
      </c>
      <c r="H3945">
        <v>8</v>
      </c>
      <c r="I3945" s="1">
        <f t="shared" si="308"/>
        <v>93512</v>
      </c>
      <c r="J3945" t="s">
        <v>22</v>
      </c>
      <c r="K3945" t="s">
        <v>13</v>
      </c>
      <c r="L3945">
        <v>2020</v>
      </c>
      <c r="M3945">
        <v>43</v>
      </c>
      <c r="N3945">
        <v>0</v>
      </c>
      <c r="O3945">
        <f t="shared" si="310"/>
        <v>0</v>
      </c>
    </row>
    <row r="3946" spans="1:15" x14ac:dyDescent="0.25">
      <c r="A3946" t="s">
        <v>12</v>
      </c>
      <c r="B3946" t="s">
        <v>13</v>
      </c>
      <c r="C3946" t="str">
        <f t="shared" si="309"/>
        <v>NW</v>
      </c>
      <c r="D3946">
        <v>2020</v>
      </c>
      <c r="E3946">
        <v>44</v>
      </c>
      <c r="F3946" t="str">
        <f t="shared" si="306"/>
        <v>2020Q4</v>
      </c>
      <c r="G3946" t="str">
        <f t="shared" si="307"/>
        <v>PROD_0082020Q4</v>
      </c>
      <c r="H3946">
        <v>11</v>
      </c>
      <c r="I3946" s="1">
        <f t="shared" si="308"/>
        <v>128579</v>
      </c>
      <c r="J3946" t="s">
        <v>22</v>
      </c>
      <c r="K3946" t="s">
        <v>13</v>
      </c>
      <c r="L3946">
        <v>2020</v>
      </c>
      <c r="M3946">
        <v>44</v>
      </c>
      <c r="N3946">
        <v>0</v>
      </c>
      <c r="O3946">
        <f t="shared" si="310"/>
        <v>0</v>
      </c>
    </row>
    <row r="3947" spans="1:15" x14ac:dyDescent="0.25">
      <c r="A3947" t="s">
        <v>12</v>
      </c>
      <c r="B3947" t="s">
        <v>13</v>
      </c>
      <c r="C3947" t="str">
        <f t="shared" si="309"/>
        <v>NW</v>
      </c>
      <c r="D3947">
        <v>2020</v>
      </c>
      <c r="E3947">
        <v>45</v>
      </c>
      <c r="F3947" t="str">
        <f t="shared" si="306"/>
        <v>2020Q4</v>
      </c>
      <c r="G3947" t="str">
        <f t="shared" si="307"/>
        <v>PROD_0082020Q4</v>
      </c>
      <c r="H3947">
        <v>6</v>
      </c>
      <c r="I3947" s="1">
        <f t="shared" si="308"/>
        <v>70134</v>
      </c>
      <c r="J3947" t="s">
        <v>22</v>
      </c>
      <c r="K3947" t="s">
        <v>13</v>
      </c>
      <c r="L3947">
        <v>2020</v>
      </c>
      <c r="M3947">
        <v>45</v>
      </c>
      <c r="N3947">
        <v>0</v>
      </c>
      <c r="O3947">
        <f t="shared" si="310"/>
        <v>0</v>
      </c>
    </row>
    <row r="3948" spans="1:15" x14ac:dyDescent="0.25">
      <c r="A3948" t="s">
        <v>12</v>
      </c>
      <c r="B3948" t="s">
        <v>13</v>
      </c>
      <c r="C3948" t="str">
        <f t="shared" si="309"/>
        <v>NW</v>
      </c>
      <c r="D3948">
        <v>2020</v>
      </c>
      <c r="E3948">
        <v>46</v>
      </c>
      <c r="F3948" t="str">
        <f t="shared" si="306"/>
        <v>2020Q4</v>
      </c>
      <c r="G3948" t="str">
        <f t="shared" si="307"/>
        <v>PROD_0082020Q4</v>
      </c>
      <c r="H3948">
        <v>8</v>
      </c>
      <c r="I3948" s="1">
        <f t="shared" si="308"/>
        <v>93512</v>
      </c>
      <c r="J3948" t="s">
        <v>22</v>
      </c>
      <c r="K3948" t="s">
        <v>13</v>
      </c>
      <c r="L3948">
        <v>2020</v>
      </c>
      <c r="M3948">
        <v>46</v>
      </c>
      <c r="N3948">
        <v>0</v>
      </c>
      <c r="O3948">
        <f t="shared" si="310"/>
        <v>0</v>
      </c>
    </row>
    <row r="3949" spans="1:15" x14ac:dyDescent="0.25">
      <c r="A3949" t="s">
        <v>12</v>
      </c>
      <c r="B3949" t="s">
        <v>13</v>
      </c>
      <c r="C3949" t="str">
        <f t="shared" si="309"/>
        <v>NW</v>
      </c>
      <c r="D3949">
        <v>2020</v>
      </c>
      <c r="E3949">
        <v>47</v>
      </c>
      <c r="F3949" t="str">
        <f t="shared" si="306"/>
        <v>2020Q4</v>
      </c>
      <c r="G3949" t="str">
        <f t="shared" si="307"/>
        <v>PROD_0082020Q4</v>
      </c>
      <c r="H3949">
        <v>18</v>
      </c>
      <c r="I3949" s="1">
        <f t="shared" si="308"/>
        <v>210402</v>
      </c>
      <c r="J3949" t="s">
        <v>22</v>
      </c>
      <c r="K3949" t="s">
        <v>13</v>
      </c>
      <c r="L3949">
        <v>2020</v>
      </c>
      <c r="M3949">
        <v>47</v>
      </c>
      <c r="N3949">
        <v>0</v>
      </c>
      <c r="O3949">
        <f t="shared" si="310"/>
        <v>0</v>
      </c>
    </row>
    <row r="3950" spans="1:15" x14ac:dyDescent="0.25">
      <c r="A3950" t="s">
        <v>12</v>
      </c>
      <c r="B3950" t="s">
        <v>13</v>
      </c>
      <c r="C3950" t="str">
        <f t="shared" si="309"/>
        <v>NW</v>
      </c>
      <c r="D3950">
        <v>2020</v>
      </c>
      <c r="E3950">
        <v>48</v>
      </c>
      <c r="F3950" t="str">
        <f t="shared" si="306"/>
        <v>2020Q4</v>
      </c>
      <c r="G3950" t="str">
        <f t="shared" si="307"/>
        <v>PROD_0082020Q4</v>
      </c>
      <c r="H3950">
        <v>7</v>
      </c>
      <c r="I3950" s="1">
        <f t="shared" si="308"/>
        <v>81823</v>
      </c>
      <c r="J3950" t="s">
        <v>22</v>
      </c>
      <c r="K3950" t="s">
        <v>13</v>
      </c>
      <c r="L3950">
        <v>2020</v>
      </c>
      <c r="M3950">
        <v>48</v>
      </c>
      <c r="N3950">
        <v>0</v>
      </c>
      <c r="O3950">
        <f t="shared" si="310"/>
        <v>0</v>
      </c>
    </row>
    <row r="3951" spans="1:15" x14ac:dyDescent="0.25">
      <c r="A3951" t="s">
        <v>12</v>
      </c>
      <c r="B3951" t="s">
        <v>13</v>
      </c>
      <c r="C3951" t="str">
        <f t="shared" si="309"/>
        <v>NW</v>
      </c>
      <c r="D3951">
        <v>2020</v>
      </c>
      <c r="E3951">
        <v>49</v>
      </c>
      <c r="F3951" t="str">
        <f t="shared" si="306"/>
        <v>2020Q4</v>
      </c>
      <c r="G3951" t="str">
        <f t="shared" si="307"/>
        <v>PROD_0082020Q4</v>
      </c>
      <c r="H3951">
        <v>10</v>
      </c>
      <c r="I3951" s="1">
        <f t="shared" si="308"/>
        <v>116890</v>
      </c>
      <c r="J3951" t="s">
        <v>22</v>
      </c>
      <c r="K3951" t="s">
        <v>13</v>
      </c>
      <c r="L3951">
        <v>2020</v>
      </c>
      <c r="M3951">
        <v>49</v>
      </c>
      <c r="N3951">
        <v>0</v>
      </c>
      <c r="O3951">
        <f t="shared" si="310"/>
        <v>0</v>
      </c>
    </row>
    <row r="3952" spans="1:15" x14ac:dyDescent="0.25">
      <c r="A3952" t="s">
        <v>12</v>
      </c>
      <c r="B3952" t="s">
        <v>13</v>
      </c>
      <c r="C3952" t="str">
        <f t="shared" si="309"/>
        <v>NW</v>
      </c>
      <c r="D3952">
        <v>2020</v>
      </c>
      <c r="E3952">
        <v>50</v>
      </c>
      <c r="F3952" t="str">
        <f t="shared" si="306"/>
        <v>2020Q4</v>
      </c>
      <c r="G3952" t="str">
        <f t="shared" si="307"/>
        <v>PROD_0082020Q4</v>
      </c>
      <c r="H3952">
        <v>10</v>
      </c>
      <c r="I3952" s="1">
        <f t="shared" si="308"/>
        <v>116890</v>
      </c>
      <c r="J3952" t="s">
        <v>22</v>
      </c>
      <c r="K3952" t="s">
        <v>13</v>
      </c>
      <c r="L3952">
        <v>2020</v>
      </c>
      <c r="M3952">
        <v>50</v>
      </c>
      <c r="N3952">
        <v>0</v>
      </c>
      <c r="O3952">
        <f t="shared" si="310"/>
        <v>0</v>
      </c>
    </row>
    <row r="3953" spans="1:15" x14ac:dyDescent="0.25">
      <c r="A3953" t="s">
        <v>12</v>
      </c>
      <c r="B3953" t="s">
        <v>13</v>
      </c>
      <c r="C3953" t="str">
        <f t="shared" si="309"/>
        <v>NW</v>
      </c>
      <c r="D3953">
        <v>2020</v>
      </c>
      <c r="E3953">
        <v>51</v>
      </c>
      <c r="F3953" t="str">
        <f t="shared" si="306"/>
        <v>2020Q4</v>
      </c>
      <c r="G3953" t="str">
        <f t="shared" si="307"/>
        <v>PROD_0082020Q4</v>
      </c>
      <c r="H3953">
        <v>14</v>
      </c>
      <c r="I3953" s="1">
        <f t="shared" si="308"/>
        <v>163646</v>
      </c>
      <c r="J3953" t="s">
        <v>22</v>
      </c>
      <c r="K3953" t="s">
        <v>13</v>
      </c>
      <c r="L3953">
        <v>2020</v>
      </c>
      <c r="M3953">
        <v>51</v>
      </c>
      <c r="N3953">
        <v>0</v>
      </c>
      <c r="O3953">
        <f t="shared" si="310"/>
        <v>0</v>
      </c>
    </row>
    <row r="3954" spans="1:15" x14ac:dyDescent="0.25">
      <c r="A3954" t="s">
        <v>12</v>
      </c>
      <c r="B3954" t="s">
        <v>6</v>
      </c>
      <c r="C3954" t="str">
        <f t="shared" si="309"/>
        <v>SW</v>
      </c>
      <c r="D3954">
        <v>2019</v>
      </c>
      <c r="E3954">
        <v>0</v>
      </c>
      <c r="F3954" t="str">
        <f t="shared" si="306"/>
        <v>2019Q1</v>
      </c>
      <c r="G3954" t="str">
        <f t="shared" si="307"/>
        <v>PROD_0082019Q1</v>
      </c>
      <c r="H3954">
        <v>25</v>
      </c>
      <c r="I3954" s="1">
        <f t="shared" si="308"/>
        <v>289725</v>
      </c>
      <c r="J3954" t="s">
        <v>22</v>
      </c>
      <c r="K3954" t="s">
        <v>6</v>
      </c>
      <c r="L3954">
        <v>2019</v>
      </c>
      <c r="M3954">
        <v>0</v>
      </c>
      <c r="N3954">
        <v>4</v>
      </c>
      <c r="O3954">
        <f t="shared" si="310"/>
        <v>3372</v>
      </c>
    </row>
    <row r="3955" spans="1:15" x14ac:dyDescent="0.25">
      <c r="A3955" t="s">
        <v>12</v>
      </c>
      <c r="B3955" t="s">
        <v>6</v>
      </c>
      <c r="C3955" t="str">
        <f t="shared" si="309"/>
        <v>SW</v>
      </c>
      <c r="D3955">
        <v>2019</v>
      </c>
      <c r="E3955">
        <v>1</v>
      </c>
      <c r="F3955" t="str">
        <f t="shared" si="306"/>
        <v>2019Q1</v>
      </c>
      <c r="G3955" t="str">
        <f t="shared" si="307"/>
        <v>PROD_0082019Q1</v>
      </c>
      <c r="H3955">
        <v>30</v>
      </c>
      <c r="I3955" s="1">
        <f t="shared" si="308"/>
        <v>347670</v>
      </c>
      <c r="J3955" t="s">
        <v>22</v>
      </c>
      <c r="K3955" t="s">
        <v>6</v>
      </c>
      <c r="L3955">
        <v>2019</v>
      </c>
      <c r="M3955">
        <v>1</v>
      </c>
      <c r="N3955">
        <v>5</v>
      </c>
      <c r="O3955">
        <f t="shared" si="310"/>
        <v>4215</v>
      </c>
    </row>
    <row r="3956" spans="1:15" x14ac:dyDescent="0.25">
      <c r="A3956" t="s">
        <v>12</v>
      </c>
      <c r="B3956" t="s">
        <v>6</v>
      </c>
      <c r="C3956" t="str">
        <f t="shared" si="309"/>
        <v>SW</v>
      </c>
      <c r="D3956">
        <v>2019</v>
      </c>
      <c r="E3956">
        <v>2</v>
      </c>
      <c r="F3956" t="str">
        <f t="shared" si="306"/>
        <v>2019Q1</v>
      </c>
      <c r="G3956" t="str">
        <f t="shared" si="307"/>
        <v>PROD_0082019Q1</v>
      </c>
      <c r="H3956">
        <v>32</v>
      </c>
      <c r="I3956" s="1">
        <f t="shared" si="308"/>
        <v>370848</v>
      </c>
      <c r="J3956" t="s">
        <v>22</v>
      </c>
      <c r="K3956" t="s">
        <v>6</v>
      </c>
      <c r="L3956">
        <v>2019</v>
      </c>
      <c r="M3956">
        <v>2</v>
      </c>
      <c r="N3956">
        <v>6</v>
      </c>
      <c r="O3956">
        <f t="shared" si="310"/>
        <v>5058</v>
      </c>
    </row>
    <row r="3957" spans="1:15" x14ac:dyDescent="0.25">
      <c r="A3957" t="s">
        <v>12</v>
      </c>
      <c r="B3957" t="s">
        <v>6</v>
      </c>
      <c r="C3957" t="str">
        <f t="shared" si="309"/>
        <v>SW</v>
      </c>
      <c r="D3957">
        <v>2019</v>
      </c>
      <c r="E3957">
        <v>3</v>
      </c>
      <c r="F3957" t="str">
        <f t="shared" si="306"/>
        <v>2019Q1</v>
      </c>
      <c r="G3957" t="str">
        <f t="shared" si="307"/>
        <v>PROD_0082019Q1</v>
      </c>
      <c r="H3957">
        <v>47</v>
      </c>
      <c r="I3957" s="1">
        <f t="shared" si="308"/>
        <v>544683</v>
      </c>
      <c r="J3957" t="s">
        <v>22</v>
      </c>
      <c r="K3957" t="s">
        <v>6</v>
      </c>
      <c r="L3957">
        <v>2019</v>
      </c>
      <c r="M3957">
        <v>3</v>
      </c>
      <c r="N3957">
        <v>9</v>
      </c>
      <c r="O3957">
        <f t="shared" si="310"/>
        <v>7587</v>
      </c>
    </row>
    <row r="3958" spans="1:15" x14ac:dyDescent="0.25">
      <c r="A3958" t="s">
        <v>12</v>
      </c>
      <c r="B3958" t="s">
        <v>6</v>
      </c>
      <c r="C3958" t="str">
        <f t="shared" si="309"/>
        <v>SW</v>
      </c>
      <c r="D3958">
        <v>2019</v>
      </c>
      <c r="E3958">
        <v>4</v>
      </c>
      <c r="F3958" t="str">
        <f t="shared" si="306"/>
        <v>2019Q1</v>
      </c>
      <c r="G3958" t="str">
        <f t="shared" si="307"/>
        <v>PROD_0082019Q1</v>
      </c>
      <c r="H3958">
        <v>45</v>
      </c>
      <c r="I3958" s="1">
        <f t="shared" si="308"/>
        <v>521505</v>
      </c>
      <c r="J3958" t="s">
        <v>22</v>
      </c>
      <c r="K3958" t="s">
        <v>6</v>
      </c>
      <c r="L3958">
        <v>2019</v>
      </c>
      <c r="M3958">
        <v>4</v>
      </c>
      <c r="N3958">
        <v>9</v>
      </c>
      <c r="O3958">
        <f t="shared" si="310"/>
        <v>7587</v>
      </c>
    </row>
    <row r="3959" spans="1:15" x14ac:dyDescent="0.25">
      <c r="A3959" t="s">
        <v>12</v>
      </c>
      <c r="B3959" t="s">
        <v>6</v>
      </c>
      <c r="C3959" t="str">
        <f t="shared" si="309"/>
        <v>SW</v>
      </c>
      <c r="D3959">
        <v>2019</v>
      </c>
      <c r="E3959">
        <v>5</v>
      </c>
      <c r="F3959" t="str">
        <f t="shared" si="306"/>
        <v>2019Q1</v>
      </c>
      <c r="G3959" t="str">
        <f t="shared" si="307"/>
        <v>PROD_0082019Q1</v>
      </c>
      <c r="H3959">
        <v>50</v>
      </c>
      <c r="I3959" s="1">
        <f t="shared" si="308"/>
        <v>579450</v>
      </c>
      <c r="J3959" t="s">
        <v>22</v>
      </c>
      <c r="K3959" t="s">
        <v>6</v>
      </c>
      <c r="L3959">
        <v>2019</v>
      </c>
      <c r="M3959">
        <v>5</v>
      </c>
      <c r="N3959">
        <v>10</v>
      </c>
      <c r="O3959">
        <f t="shared" si="310"/>
        <v>8430</v>
      </c>
    </row>
    <row r="3960" spans="1:15" x14ac:dyDescent="0.25">
      <c r="A3960" t="s">
        <v>12</v>
      </c>
      <c r="B3960" t="s">
        <v>6</v>
      </c>
      <c r="C3960" t="str">
        <f t="shared" si="309"/>
        <v>SW</v>
      </c>
      <c r="D3960">
        <v>2019</v>
      </c>
      <c r="E3960">
        <v>6</v>
      </c>
      <c r="F3960" t="str">
        <f t="shared" si="306"/>
        <v>2019Q1</v>
      </c>
      <c r="G3960" t="str">
        <f t="shared" si="307"/>
        <v>PROD_0082019Q1</v>
      </c>
      <c r="H3960">
        <v>40</v>
      </c>
      <c r="I3960" s="1">
        <f t="shared" si="308"/>
        <v>463560</v>
      </c>
      <c r="J3960" t="s">
        <v>22</v>
      </c>
      <c r="K3960" t="s">
        <v>6</v>
      </c>
      <c r="L3960">
        <v>2019</v>
      </c>
      <c r="M3960">
        <v>6</v>
      </c>
      <c r="N3960">
        <v>8</v>
      </c>
      <c r="O3960">
        <f t="shared" si="310"/>
        <v>6744</v>
      </c>
    </row>
    <row r="3961" spans="1:15" x14ac:dyDescent="0.25">
      <c r="A3961" t="s">
        <v>12</v>
      </c>
      <c r="B3961" t="s">
        <v>6</v>
      </c>
      <c r="C3961" t="str">
        <f t="shared" si="309"/>
        <v>SW</v>
      </c>
      <c r="D3961">
        <v>2019</v>
      </c>
      <c r="E3961">
        <v>7</v>
      </c>
      <c r="F3961" t="str">
        <f t="shared" si="306"/>
        <v>2019Q1</v>
      </c>
      <c r="G3961" t="str">
        <f t="shared" si="307"/>
        <v>PROD_0082019Q1</v>
      </c>
      <c r="H3961">
        <v>35</v>
      </c>
      <c r="I3961" s="1">
        <f t="shared" si="308"/>
        <v>405615</v>
      </c>
      <c r="J3961" t="s">
        <v>22</v>
      </c>
      <c r="K3961" t="s">
        <v>6</v>
      </c>
      <c r="L3961">
        <v>2019</v>
      </c>
      <c r="M3961">
        <v>7</v>
      </c>
      <c r="N3961">
        <v>7</v>
      </c>
      <c r="O3961">
        <f t="shared" si="310"/>
        <v>5901</v>
      </c>
    </row>
    <row r="3962" spans="1:15" x14ac:dyDescent="0.25">
      <c r="A3962" t="s">
        <v>12</v>
      </c>
      <c r="B3962" t="s">
        <v>6</v>
      </c>
      <c r="C3962" t="str">
        <f t="shared" si="309"/>
        <v>SW</v>
      </c>
      <c r="D3962">
        <v>2019</v>
      </c>
      <c r="E3962">
        <v>8</v>
      </c>
      <c r="F3962" t="str">
        <f t="shared" si="306"/>
        <v>2019Q1</v>
      </c>
      <c r="G3962" t="str">
        <f t="shared" si="307"/>
        <v>PROD_0082019Q1</v>
      </c>
      <c r="H3962">
        <v>33</v>
      </c>
      <c r="I3962" s="1">
        <f t="shared" si="308"/>
        <v>382437</v>
      </c>
      <c r="J3962" t="s">
        <v>22</v>
      </c>
      <c r="K3962" t="s">
        <v>6</v>
      </c>
      <c r="L3962">
        <v>2019</v>
      </c>
      <c r="M3962">
        <v>8</v>
      </c>
      <c r="N3962">
        <v>7</v>
      </c>
      <c r="O3962">
        <f t="shared" si="310"/>
        <v>5901</v>
      </c>
    </row>
    <row r="3963" spans="1:15" x14ac:dyDescent="0.25">
      <c r="A3963" t="s">
        <v>12</v>
      </c>
      <c r="B3963" t="s">
        <v>6</v>
      </c>
      <c r="C3963" t="str">
        <f t="shared" si="309"/>
        <v>SW</v>
      </c>
      <c r="D3963">
        <v>2019</v>
      </c>
      <c r="E3963">
        <v>9</v>
      </c>
      <c r="F3963" t="str">
        <f t="shared" si="306"/>
        <v>2019Q1</v>
      </c>
      <c r="G3963" t="str">
        <f t="shared" si="307"/>
        <v>PROD_0082019Q1</v>
      </c>
      <c r="H3963">
        <v>33</v>
      </c>
      <c r="I3963" s="1">
        <f t="shared" si="308"/>
        <v>382437</v>
      </c>
      <c r="J3963" t="s">
        <v>22</v>
      </c>
      <c r="K3963" t="s">
        <v>6</v>
      </c>
      <c r="L3963">
        <v>2019</v>
      </c>
      <c r="M3963">
        <v>9</v>
      </c>
      <c r="N3963">
        <v>6</v>
      </c>
      <c r="O3963">
        <f t="shared" si="310"/>
        <v>5058</v>
      </c>
    </row>
    <row r="3964" spans="1:15" x14ac:dyDescent="0.25">
      <c r="A3964" t="s">
        <v>12</v>
      </c>
      <c r="B3964" t="s">
        <v>6</v>
      </c>
      <c r="C3964" t="str">
        <f t="shared" si="309"/>
        <v>SW</v>
      </c>
      <c r="D3964">
        <v>2019</v>
      </c>
      <c r="E3964">
        <v>10</v>
      </c>
      <c r="F3964" t="str">
        <f t="shared" si="306"/>
        <v>2019Q1</v>
      </c>
      <c r="G3964" t="str">
        <f t="shared" si="307"/>
        <v>PROD_0082019Q1</v>
      </c>
      <c r="H3964">
        <v>35</v>
      </c>
      <c r="I3964" s="1">
        <f t="shared" si="308"/>
        <v>405615</v>
      </c>
      <c r="J3964" t="s">
        <v>22</v>
      </c>
      <c r="K3964" t="s">
        <v>6</v>
      </c>
      <c r="L3964">
        <v>2019</v>
      </c>
      <c r="M3964">
        <v>10</v>
      </c>
      <c r="N3964">
        <v>7</v>
      </c>
      <c r="O3964">
        <f t="shared" si="310"/>
        <v>5901</v>
      </c>
    </row>
    <row r="3965" spans="1:15" x14ac:dyDescent="0.25">
      <c r="A3965" t="s">
        <v>12</v>
      </c>
      <c r="B3965" t="s">
        <v>6</v>
      </c>
      <c r="C3965" t="str">
        <f t="shared" si="309"/>
        <v>SW</v>
      </c>
      <c r="D3965">
        <v>2019</v>
      </c>
      <c r="E3965">
        <v>11</v>
      </c>
      <c r="F3965" t="str">
        <f t="shared" si="306"/>
        <v>2019Q1</v>
      </c>
      <c r="G3965" t="str">
        <f t="shared" si="307"/>
        <v>PROD_0082019Q1</v>
      </c>
      <c r="H3965">
        <v>43</v>
      </c>
      <c r="I3965" s="1">
        <f t="shared" si="308"/>
        <v>498327</v>
      </c>
      <c r="J3965" t="s">
        <v>22</v>
      </c>
      <c r="K3965" t="s">
        <v>6</v>
      </c>
      <c r="L3965">
        <v>2019</v>
      </c>
      <c r="M3965">
        <v>11</v>
      </c>
      <c r="N3965">
        <v>8</v>
      </c>
      <c r="O3965">
        <f t="shared" si="310"/>
        <v>6744</v>
      </c>
    </row>
    <row r="3966" spans="1:15" x14ac:dyDescent="0.25">
      <c r="A3966" t="s">
        <v>12</v>
      </c>
      <c r="B3966" t="s">
        <v>6</v>
      </c>
      <c r="C3966" t="str">
        <f t="shared" si="309"/>
        <v>SW</v>
      </c>
      <c r="D3966">
        <v>2019</v>
      </c>
      <c r="E3966">
        <v>12</v>
      </c>
      <c r="F3966" t="str">
        <f t="shared" si="306"/>
        <v>2019Q1</v>
      </c>
      <c r="G3966" t="str">
        <f t="shared" si="307"/>
        <v>PROD_0082019Q1</v>
      </c>
      <c r="H3966">
        <v>41</v>
      </c>
      <c r="I3966" s="1">
        <f t="shared" si="308"/>
        <v>475149</v>
      </c>
      <c r="J3966" t="s">
        <v>22</v>
      </c>
      <c r="K3966" t="s">
        <v>6</v>
      </c>
      <c r="L3966">
        <v>2019</v>
      </c>
      <c r="M3966">
        <v>12</v>
      </c>
      <c r="N3966">
        <v>8</v>
      </c>
      <c r="O3966">
        <f t="shared" si="310"/>
        <v>6744</v>
      </c>
    </row>
    <row r="3967" spans="1:15" x14ac:dyDescent="0.25">
      <c r="A3967" t="s">
        <v>12</v>
      </c>
      <c r="B3967" t="s">
        <v>6</v>
      </c>
      <c r="C3967" t="str">
        <f t="shared" si="309"/>
        <v>SW</v>
      </c>
      <c r="D3967">
        <v>2019</v>
      </c>
      <c r="E3967">
        <v>13</v>
      </c>
      <c r="F3967" t="str">
        <f t="shared" si="306"/>
        <v>2019Q2</v>
      </c>
      <c r="G3967" t="str">
        <f t="shared" si="307"/>
        <v>PROD_0082019Q2</v>
      </c>
      <c r="H3967">
        <v>32</v>
      </c>
      <c r="I3967" s="1">
        <f t="shared" si="308"/>
        <v>370848</v>
      </c>
      <c r="J3967" t="s">
        <v>22</v>
      </c>
      <c r="K3967" t="s">
        <v>6</v>
      </c>
      <c r="L3967">
        <v>2019</v>
      </c>
      <c r="M3967">
        <v>13</v>
      </c>
      <c r="N3967">
        <v>6</v>
      </c>
      <c r="O3967">
        <f t="shared" si="310"/>
        <v>5058</v>
      </c>
    </row>
    <row r="3968" spans="1:15" x14ac:dyDescent="0.25">
      <c r="A3968" t="s">
        <v>12</v>
      </c>
      <c r="B3968" t="s">
        <v>6</v>
      </c>
      <c r="C3968" t="str">
        <f t="shared" si="309"/>
        <v>SW</v>
      </c>
      <c r="D3968">
        <v>2019</v>
      </c>
      <c r="E3968">
        <v>14</v>
      </c>
      <c r="F3968" t="str">
        <f t="shared" si="306"/>
        <v>2019Q2</v>
      </c>
      <c r="G3968" t="str">
        <f t="shared" si="307"/>
        <v>PROD_0082019Q2</v>
      </c>
      <c r="H3968">
        <v>38</v>
      </c>
      <c r="I3968" s="1">
        <f t="shared" si="308"/>
        <v>440382</v>
      </c>
      <c r="J3968" t="s">
        <v>22</v>
      </c>
      <c r="K3968" t="s">
        <v>6</v>
      </c>
      <c r="L3968">
        <v>2019</v>
      </c>
      <c r="M3968">
        <v>14</v>
      </c>
      <c r="N3968">
        <v>6</v>
      </c>
      <c r="O3968">
        <f t="shared" si="310"/>
        <v>5058</v>
      </c>
    </row>
    <row r="3969" spans="1:15" x14ac:dyDescent="0.25">
      <c r="A3969" t="s">
        <v>12</v>
      </c>
      <c r="B3969" t="s">
        <v>6</v>
      </c>
      <c r="C3969" t="str">
        <f t="shared" si="309"/>
        <v>SW</v>
      </c>
      <c r="D3969">
        <v>2019</v>
      </c>
      <c r="E3969">
        <v>15</v>
      </c>
      <c r="F3969" t="str">
        <f t="shared" si="306"/>
        <v>2019Q2</v>
      </c>
      <c r="G3969" t="str">
        <f t="shared" si="307"/>
        <v>PROD_0082019Q2</v>
      </c>
      <c r="H3969">
        <v>40</v>
      </c>
      <c r="I3969" s="1">
        <f t="shared" si="308"/>
        <v>463560</v>
      </c>
      <c r="J3969" t="s">
        <v>22</v>
      </c>
      <c r="K3969" t="s">
        <v>6</v>
      </c>
      <c r="L3969">
        <v>2019</v>
      </c>
      <c r="M3969">
        <v>15</v>
      </c>
      <c r="N3969">
        <v>6</v>
      </c>
      <c r="O3969">
        <f t="shared" si="310"/>
        <v>5058</v>
      </c>
    </row>
    <row r="3970" spans="1:15" x14ac:dyDescent="0.25">
      <c r="A3970" t="s">
        <v>12</v>
      </c>
      <c r="B3970" t="s">
        <v>6</v>
      </c>
      <c r="C3970" t="str">
        <f t="shared" si="309"/>
        <v>SW</v>
      </c>
      <c r="D3970">
        <v>2019</v>
      </c>
      <c r="E3970">
        <v>16</v>
      </c>
      <c r="F3970" t="str">
        <f t="shared" ref="F3970:F4033" si="311">CONCATENATE(D3970,"Q",IF(E3970&gt;=39,4,IF(E3970&gt;=26,3,IF(E3970&gt;=13,2,IF(E3970&gt;=0,1)))))</f>
        <v>2019Q2</v>
      </c>
      <c r="G3970" t="str">
        <f t="shared" ref="G3970:G4033" si="312">CONCATENATE(A3970,D3970,"Q",IF(E3970&gt;=39,4,IF(E3970&gt;=26,3,IF(E3970&gt;=13,2,IF(E3970&gt;=0,1)))))</f>
        <v>PROD_0082019Q2</v>
      </c>
      <c r="H3970">
        <v>30</v>
      </c>
      <c r="I3970" s="1">
        <f t="shared" ref="I3970:I4033" si="313">H3970*(VLOOKUP(G3970,S$2:T$65,2,0))</f>
        <v>347670</v>
      </c>
      <c r="J3970" t="s">
        <v>22</v>
      </c>
      <c r="K3970" t="s">
        <v>6</v>
      </c>
      <c r="L3970">
        <v>2019</v>
      </c>
      <c r="M3970">
        <v>16</v>
      </c>
      <c r="N3970">
        <v>4</v>
      </c>
      <c r="O3970">
        <f t="shared" si="310"/>
        <v>3372</v>
      </c>
    </row>
    <row r="3971" spans="1:15" x14ac:dyDescent="0.25">
      <c r="A3971" t="s">
        <v>12</v>
      </c>
      <c r="B3971" t="s">
        <v>6</v>
      </c>
      <c r="C3971" t="str">
        <f t="shared" ref="C3971:C4034" si="314">VLOOKUP(B3971,$V$14:$Y$18,2,FALSE)</f>
        <v>SW</v>
      </c>
      <c r="D3971">
        <v>2019</v>
      </c>
      <c r="E3971">
        <v>17</v>
      </c>
      <c r="F3971" t="str">
        <f t="shared" si="311"/>
        <v>2019Q2</v>
      </c>
      <c r="G3971" t="str">
        <f t="shared" si="312"/>
        <v>PROD_0082019Q2</v>
      </c>
      <c r="H3971">
        <v>36</v>
      </c>
      <c r="I3971" s="1">
        <f t="shared" si="313"/>
        <v>417204</v>
      </c>
      <c r="J3971" t="s">
        <v>22</v>
      </c>
      <c r="K3971" t="s">
        <v>6</v>
      </c>
      <c r="L3971">
        <v>2019</v>
      </c>
      <c r="M3971">
        <v>17</v>
      </c>
      <c r="N3971">
        <v>5</v>
      </c>
      <c r="O3971">
        <f t="shared" ref="O3971:O4034" si="315">N3971*(VLOOKUP(J3971,$V$2:$W$9,2,0))</f>
        <v>4215</v>
      </c>
    </row>
    <row r="3972" spans="1:15" x14ac:dyDescent="0.25">
      <c r="A3972" t="s">
        <v>12</v>
      </c>
      <c r="B3972" t="s">
        <v>6</v>
      </c>
      <c r="C3972" t="str">
        <f t="shared" si="314"/>
        <v>SW</v>
      </c>
      <c r="D3972">
        <v>2019</v>
      </c>
      <c r="E3972">
        <v>18</v>
      </c>
      <c r="F3972" t="str">
        <f t="shared" si="311"/>
        <v>2019Q2</v>
      </c>
      <c r="G3972" t="str">
        <f t="shared" si="312"/>
        <v>PROD_0082019Q2</v>
      </c>
      <c r="H3972">
        <v>27</v>
      </c>
      <c r="I3972" s="1">
        <f t="shared" si="313"/>
        <v>312903</v>
      </c>
      <c r="J3972" t="s">
        <v>22</v>
      </c>
      <c r="K3972" t="s">
        <v>6</v>
      </c>
      <c r="L3972">
        <v>2019</v>
      </c>
      <c r="M3972">
        <v>18</v>
      </c>
      <c r="N3972">
        <v>3</v>
      </c>
      <c r="O3972">
        <f t="shared" si="315"/>
        <v>2529</v>
      </c>
    </row>
    <row r="3973" spans="1:15" x14ac:dyDescent="0.25">
      <c r="A3973" t="s">
        <v>12</v>
      </c>
      <c r="B3973" t="s">
        <v>6</v>
      </c>
      <c r="C3973" t="str">
        <f t="shared" si="314"/>
        <v>SW</v>
      </c>
      <c r="D3973">
        <v>2019</v>
      </c>
      <c r="E3973">
        <v>19</v>
      </c>
      <c r="F3973" t="str">
        <f t="shared" si="311"/>
        <v>2019Q2</v>
      </c>
      <c r="G3973" t="str">
        <f t="shared" si="312"/>
        <v>PROD_0082019Q2</v>
      </c>
      <c r="H3973">
        <v>26</v>
      </c>
      <c r="I3973" s="1">
        <f t="shared" si="313"/>
        <v>301314</v>
      </c>
      <c r="J3973" t="s">
        <v>22</v>
      </c>
      <c r="K3973" t="s">
        <v>6</v>
      </c>
      <c r="L3973">
        <v>2019</v>
      </c>
      <c r="M3973">
        <v>19</v>
      </c>
      <c r="N3973">
        <v>3</v>
      </c>
      <c r="O3973">
        <f t="shared" si="315"/>
        <v>2529</v>
      </c>
    </row>
    <row r="3974" spans="1:15" x14ac:dyDescent="0.25">
      <c r="A3974" t="s">
        <v>12</v>
      </c>
      <c r="B3974" t="s">
        <v>6</v>
      </c>
      <c r="C3974" t="str">
        <f t="shared" si="314"/>
        <v>SW</v>
      </c>
      <c r="D3974">
        <v>2019</v>
      </c>
      <c r="E3974">
        <v>20</v>
      </c>
      <c r="F3974" t="str">
        <f t="shared" si="311"/>
        <v>2019Q2</v>
      </c>
      <c r="G3974" t="str">
        <f t="shared" si="312"/>
        <v>PROD_0082019Q2</v>
      </c>
      <c r="H3974">
        <v>39</v>
      </c>
      <c r="I3974" s="1">
        <f t="shared" si="313"/>
        <v>451971</v>
      </c>
      <c r="J3974" t="s">
        <v>22</v>
      </c>
      <c r="K3974" t="s">
        <v>6</v>
      </c>
      <c r="L3974">
        <v>2019</v>
      </c>
      <c r="M3974">
        <v>20</v>
      </c>
      <c r="N3974">
        <v>4</v>
      </c>
      <c r="O3974">
        <f t="shared" si="315"/>
        <v>3372</v>
      </c>
    </row>
    <row r="3975" spans="1:15" x14ac:dyDescent="0.25">
      <c r="A3975" t="s">
        <v>12</v>
      </c>
      <c r="B3975" t="s">
        <v>6</v>
      </c>
      <c r="C3975" t="str">
        <f t="shared" si="314"/>
        <v>SW</v>
      </c>
      <c r="D3975">
        <v>2019</v>
      </c>
      <c r="E3975">
        <v>21</v>
      </c>
      <c r="F3975" t="str">
        <f t="shared" si="311"/>
        <v>2019Q2</v>
      </c>
      <c r="G3975" t="str">
        <f t="shared" si="312"/>
        <v>PROD_0082019Q2</v>
      </c>
      <c r="H3975">
        <v>38</v>
      </c>
      <c r="I3975" s="1">
        <f t="shared" si="313"/>
        <v>440382</v>
      </c>
      <c r="J3975" t="s">
        <v>22</v>
      </c>
      <c r="K3975" t="s">
        <v>6</v>
      </c>
      <c r="L3975">
        <v>2019</v>
      </c>
      <c r="M3975">
        <v>21</v>
      </c>
      <c r="N3975">
        <v>5</v>
      </c>
      <c r="O3975">
        <f t="shared" si="315"/>
        <v>4215</v>
      </c>
    </row>
    <row r="3976" spans="1:15" x14ac:dyDescent="0.25">
      <c r="A3976" t="s">
        <v>12</v>
      </c>
      <c r="B3976" t="s">
        <v>6</v>
      </c>
      <c r="C3976" t="str">
        <f t="shared" si="314"/>
        <v>SW</v>
      </c>
      <c r="D3976">
        <v>2019</v>
      </c>
      <c r="E3976">
        <v>22</v>
      </c>
      <c r="F3976" t="str">
        <f t="shared" si="311"/>
        <v>2019Q2</v>
      </c>
      <c r="G3976" t="str">
        <f t="shared" si="312"/>
        <v>PROD_0082019Q2</v>
      </c>
      <c r="H3976">
        <v>34</v>
      </c>
      <c r="I3976" s="1">
        <f t="shared" si="313"/>
        <v>394026</v>
      </c>
      <c r="J3976" t="s">
        <v>22</v>
      </c>
      <c r="K3976" t="s">
        <v>6</v>
      </c>
      <c r="L3976">
        <v>2019</v>
      </c>
      <c r="M3976">
        <v>22</v>
      </c>
      <c r="N3976">
        <v>5</v>
      </c>
      <c r="O3976">
        <f t="shared" si="315"/>
        <v>4215</v>
      </c>
    </row>
    <row r="3977" spans="1:15" x14ac:dyDescent="0.25">
      <c r="A3977" t="s">
        <v>12</v>
      </c>
      <c r="B3977" t="s">
        <v>6</v>
      </c>
      <c r="C3977" t="str">
        <f t="shared" si="314"/>
        <v>SW</v>
      </c>
      <c r="D3977">
        <v>2019</v>
      </c>
      <c r="E3977">
        <v>23</v>
      </c>
      <c r="F3977" t="str">
        <f t="shared" si="311"/>
        <v>2019Q2</v>
      </c>
      <c r="G3977" t="str">
        <f t="shared" si="312"/>
        <v>PROD_0082019Q2</v>
      </c>
      <c r="H3977">
        <v>33</v>
      </c>
      <c r="I3977" s="1">
        <f t="shared" si="313"/>
        <v>382437</v>
      </c>
      <c r="J3977" t="s">
        <v>22</v>
      </c>
      <c r="K3977" t="s">
        <v>6</v>
      </c>
      <c r="L3977">
        <v>2019</v>
      </c>
      <c r="M3977">
        <v>23</v>
      </c>
      <c r="N3977">
        <v>5</v>
      </c>
      <c r="O3977">
        <f t="shared" si="315"/>
        <v>4215</v>
      </c>
    </row>
    <row r="3978" spans="1:15" x14ac:dyDescent="0.25">
      <c r="A3978" t="s">
        <v>12</v>
      </c>
      <c r="B3978" t="s">
        <v>6</v>
      </c>
      <c r="C3978" t="str">
        <f t="shared" si="314"/>
        <v>SW</v>
      </c>
      <c r="D3978">
        <v>2019</v>
      </c>
      <c r="E3978">
        <v>24</v>
      </c>
      <c r="F3978" t="str">
        <f t="shared" si="311"/>
        <v>2019Q2</v>
      </c>
      <c r="G3978" t="str">
        <f t="shared" si="312"/>
        <v>PROD_0082019Q2</v>
      </c>
      <c r="H3978">
        <v>24</v>
      </c>
      <c r="I3978" s="1">
        <f t="shared" si="313"/>
        <v>278136</v>
      </c>
      <c r="J3978" t="s">
        <v>22</v>
      </c>
      <c r="K3978" t="s">
        <v>6</v>
      </c>
      <c r="L3978">
        <v>2019</v>
      </c>
      <c r="M3978">
        <v>24</v>
      </c>
      <c r="N3978">
        <v>4</v>
      </c>
      <c r="O3978">
        <f t="shared" si="315"/>
        <v>3372</v>
      </c>
    </row>
    <row r="3979" spans="1:15" x14ac:dyDescent="0.25">
      <c r="A3979" t="s">
        <v>12</v>
      </c>
      <c r="B3979" t="s">
        <v>6</v>
      </c>
      <c r="C3979" t="str">
        <f t="shared" si="314"/>
        <v>SW</v>
      </c>
      <c r="D3979">
        <v>2019</v>
      </c>
      <c r="E3979">
        <v>25</v>
      </c>
      <c r="F3979" t="str">
        <f t="shared" si="311"/>
        <v>2019Q2</v>
      </c>
      <c r="G3979" t="str">
        <f t="shared" si="312"/>
        <v>PROD_0082019Q2</v>
      </c>
      <c r="H3979">
        <v>22</v>
      </c>
      <c r="I3979" s="1">
        <f t="shared" si="313"/>
        <v>254958</v>
      </c>
      <c r="J3979" t="s">
        <v>22</v>
      </c>
      <c r="K3979" t="s">
        <v>6</v>
      </c>
      <c r="L3979">
        <v>2019</v>
      </c>
      <c r="M3979">
        <v>25</v>
      </c>
      <c r="N3979">
        <v>5</v>
      </c>
      <c r="O3979">
        <f t="shared" si="315"/>
        <v>4215</v>
      </c>
    </row>
    <row r="3980" spans="1:15" x14ac:dyDescent="0.25">
      <c r="A3980" t="s">
        <v>12</v>
      </c>
      <c r="B3980" t="s">
        <v>6</v>
      </c>
      <c r="C3980" t="str">
        <f t="shared" si="314"/>
        <v>SW</v>
      </c>
      <c r="D3980">
        <v>2019</v>
      </c>
      <c r="E3980">
        <v>26</v>
      </c>
      <c r="F3980" t="str">
        <f t="shared" si="311"/>
        <v>2019Q3</v>
      </c>
      <c r="G3980" t="str">
        <f t="shared" si="312"/>
        <v>PROD_0082019Q3</v>
      </c>
      <c r="H3980">
        <v>18</v>
      </c>
      <c r="I3980" s="1">
        <f t="shared" si="313"/>
        <v>208602</v>
      </c>
      <c r="J3980" t="s">
        <v>22</v>
      </c>
      <c r="K3980" t="s">
        <v>6</v>
      </c>
      <c r="L3980">
        <v>2019</v>
      </c>
      <c r="M3980">
        <v>26</v>
      </c>
      <c r="N3980">
        <v>5</v>
      </c>
      <c r="O3980">
        <f t="shared" si="315"/>
        <v>4215</v>
      </c>
    </row>
    <row r="3981" spans="1:15" x14ac:dyDescent="0.25">
      <c r="A3981" t="s">
        <v>12</v>
      </c>
      <c r="B3981" t="s">
        <v>6</v>
      </c>
      <c r="C3981" t="str">
        <f t="shared" si="314"/>
        <v>SW</v>
      </c>
      <c r="D3981">
        <v>2019</v>
      </c>
      <c r="E3981">
        <v>27</v>
      </c>
      <c r="F3981" t="str">
        <f t="shared" si="311"/>
        <v>2019Q3</v>
      </c>
      <c r="G3981" t="str">
        <f t="shared" si="312"/>
        <v>PROD_0082019Q3</v>
      </c>
      <c r="H3981">
        <v>36</v>
      </c>
      <c r="I3981" s="1">
        <f t="shared" si="313"/>
        <v>417204</v>
      </c>
      <c r="J3981" t="s">
        <v>22</v>
      </c>
      <c r="K3981" t="s">
        <v>6</v>
      </c>
      <c r="L3981">
        <v>2019</v>
      </c>
      <c r="M3981">
        <v>27</v>
      </c>
      <c r="N3981">
        <v>12</v>
      </c>
      <c r="O3981">
        <f t="shared" si="315"/>
        <v>10116</v>
      </c>
    </row>
    <row r="3982" spans="1:15" x14ac:dyDescent="0.25">
      <c r="A3982" t="s">
        <v>12</v>
      </c>
      <c r="B3982" t="s">
        <v>6</v>
      </c>
      <c r="C3982" t="str">
        <f t="shared" si="314"/>
        <v>SW</v>
      </c>
      <c r="D3982">
        <v>2019</v>
      </c>
      <c r="E3982">
        <v>28</v>
      </c>
      <c r="F3982" t="str">
        <f t="shared" si="311"/>
        <v>2019Q3</v>
      </c>
      <c r="G3982" t="str">
        <f t="shared" si="312"/>
        <v>PROD_0082019Q3</v>
      </c>
      <c r="H3982">
        <v>28</v>
      </c>
      <c r="I3982" s="1">
        <f t="shared" si="313"/>
        <v>324492</v>
      </c>
      <c r="J3982" t="s">
        <v>22</v>
      </c>
      <c r="K3982" t="s">
        <v>6</v>
      </c>
      <c r="L3982">
        <v>2019</v>
      </c>
      <c r="M3982">
        <v>28</v>
      </c>
      <c r="N3982">
        <v>11</v>
      </c>
      <c r="O3982">
        <f t="shared" si="315"/>
        <v>9273</v>
      </c>
    </row>
    <row r="3983" spans="1:15" x14ac:dyDescent="0.25">
      <c r="A3983" t="s">
        <v>12</v>
      </c>
      <c r="B3983" t="s">
        <v>6</v>
      </c>
      <c r="C3983" t="str">
        <f t="shared" si="314"/>
        <v>SW</v>
      </c>
      <c r="D3983">
        <v>2019</v>
      </c>
      <c r="E3983">
        <v>29</v>
      </c>
      <c r="F3983" t="str">
        <f t="shared" si="311"/>
        <v>2019Q3</v>
      </c>
      <c r="G3983" t="str">
        <f t="shared" si="312"/>
        <v>PROD_0082019Q3</v>
      </c>
      <c r="H3983">
        <v>33</v>
      </c>
      <c r="I3983" s="1">
        <f t="shared" si="313"/>
        <v>382437</v>
      </c>
      <c r="J3983" t="s">
        <v>22</v>
      </c>
      <c r="K3983" t="s">
        <v>6</v>
      </c>
      <c r="L3983">
        <v>2019</v>
      </c>
      <c r="M3983">
        <v>29</v>
      </c>
      <c r="N3983">
        <v>12</v>
      </c>
      <c r="O3983">
        <f t="shared" si="315"/>
        <v>10116</v>
      </c>
    </row>
    <row r="3984" spans="1:15" x14ac:dyDescent="0.25">
      <c r="A3984" t="s">
        <v>12</v>
      </c>
      <c r="B3984" t="s">
        <v>6</v>
      </c>
      <c r="C3984" t="str">
        <f t="shared" si="314"/>
        <v>SW</v>
      </c>
      <c r="D3984">
        <v>2019</v>
      </c>
      <c r="E3984">
        <v>30</v>
      </c>
      <c r="F3984" t="str">
        <f t="shared" si="311"/>
        <v>2019Q3</v>
      </c>
      <c r="G3984" t="str">
        <f t="shared" si="312"/>
        <v>PROD_0082019Q3</v>
      </c>
      <c r="H3984">
        <v>27</v>
      </c>
      <c r="I3984" s="1">
        <f t="shared" si="313"/>
        <v>312903</v>
      </c>
      <c r="J3984" t="s">
        <v>22</v>
      </c>
      <c r="K3984" t="s">
        <v>6</v>
      </c>
      <c r="L3984">
        <v>2019</v>
      </c>
      <c r="M3984">
        <v>30</v>
      </c>
      <c r="N3984">
        <v>9</v>
      </c>
      <c r="O3984">
        <f t="shared" si="315"/>
        <v>7587</v>
      </c>
    </row>
    <row r="3985" spans="1:15" x14ac:dyDescent="0.25">
      <c r="A3985" t="s">
        <v>12</v>
      </c>
      <c r="B3985" t="s">
        <v>6</v>
      </c>
      <c r="C3985" t="str">
        <f t="shared" si="314"/>
        <v>SW</v>
      </c>
      <c r="D3985">
        <v>2019</v>
      </c>
      <c r="E3985">
        <v>31</v>
      </c>
      <c r="F3985" t="str">
        <f t="shared" si="311"/>
        <v>2019Q3</v>
      </c>
      <c r="G3985" t="str">
        <f t="shared" si="312"/>
        <v>PROD_0082019Q3</v>
      </c>
      <c r="H3985">
        <v>24</v>
      </c>
      <c r="I3985" s="1">
        <f t="shared" si="313"/>
        <v>278136</v>
      </c>
      <c r="J3985" t="s">
        <v>22</v>
      </c>
      <c r="K3985" t="s">
        <v>6</v>
      </c>
      <c r="L3985">
        <v>2019</v>
      </c>
      <c r="M3985">
        <v>31</v>
      </c>
      <c r="N3985">
        <v>8</v>
      </c>
      <c r="O3985">
        <f t="shared" si="315"/>
        <v>6744</v>
      </c>
    </row>
    <row r="3986" spans="1:15" x14ac:dyDescent="0.25">
      <c r="A3986" t="s">
        <v>12</v>
      </c>
      <c r="B3986" t="s">
        <v>6</v>
      </c>
      <c r="C3986" t="str">
        <f t="shared" si="314"/>
        <v>SW</v>
      </c>
      <c r="D3986">
        <v>2019</v>
      </c>
      <c r="E3986">
        <v>32</v>
      </c>
      <c r="F3986" t="str">
        <f t="shared" si="311"/>
        <v>2019Q3</v>
      </c>
      <c r="G3986" t="str">
        <f t="shared" si="312"/>
        <v>PROD_0082019Q3</v>
      </c>
      <c r="H3986">
        <v>25</v>
      </c>
      <c r="I3986" s="1">
        <f t="shared" si="313"/>
        <v>289725</v>
      </c>
      <c r="J3986" t="s">
        <v>22</v>
      </c>
      <c r="K3986" t="s">
        <v>6</v>
      </c>
      <c r="L3986">
        <v>2019</v>
      </c>
      <c r="M3986">
        <v>32</v>
      </c>
      <c r="N3986">
        <v>7</v>
      </c>
      <c r="O3986">
        <f t="shared" si="315"/>
        <v>5901</v>
      </c>
    </row>
    <row r="3987" spans="1:15" x14ac:dyDescent="0.25">
      <c r="A3987" t="s">
        <v>12</v>
      </c>
      <c r="B3987" t="s">
        <v>6</v>
      </c>
      <c r="C3987" t="str">
        <f t="shared" si="314"/>
        <v>SW</v>
      </c>
      <c r="D3987">
        <v>2019</v>
      </c>
      <c r="E3987">
        <v>33</v>
      </c>
      <c r="F3987" t="str">
        <f t="shared" si="311"/>
        <v>2019Q3</v>
      </c>
      <c r="G3987" t="str">
        <f t="shared" si="312"/>
        <v>PROD_0082019Q3</v>
      </c>
      <c r="H3987">
        <v>30</v>
      </c>
      <c r="I3987" s="1">
        <f t="shared" si="313"/>
        <v>347670</v>
      </c>
      <c r="J3987" t="s">
        <v>22</v>
      </c>
      <c r="K3987" t="s">
        <v>6</v>
      </c>
      <c r="L3987">
        <v>2019</v>
      </c>
      <c r="M3987">
        <v>33</v>
      </c>
      <c r="N3987">
        <v>8</v>
      </c>
      <c r="O3987">
        <f t="shared" si="315"/>
        <v>6744</v>
      </c>
    </row>
    <row r="3988" spans="1:15" x14ac:dyDescent="0.25">
      <c r="A3988" t="s">
        <v>12</v>
      </c>
      <c r="B3988" t="s">
        <v>6</v>
      </c>
      <c r="C3988" t="str">
        <f t="shared" si="314"/>
        <v>SW</v>
      </c>
      <c r="D3988">
        <v>2019</v>
      </c>
      <c r="E3988">
        <v>34</v>
      </c>
      <c r="F3988" t="str">
        <f t="shared" si="311"/>
        <v>2019Q3</v>
      </c>
      <c r="G3988" t="str">
        <f t="shared" si="312"/>
        <v>PROD_0082019Q3</v>
      </c>
      <c r="H3988">
        <v>31</v>
      </c>
      <c r="I3988" s="1">
        <f t="shared" si="313"/>
        <v>359259</v>
      </c>
      <c r="J3988" t="s">
        <v>22</v>
      </c>
      <c r="K3988" t="s">
        <v>6</v>
      </c>
      <c r="L3988">
        <v>2019</v>
      </c>
      <c r="M3988">
        <v>34</v>
      </c>
      <c r="N3988">
        <v>7</v>
      </c>
      <c r="O3988">
        <f t="shared" si="315"/>
        <v>5901</v>
      </c>
    </row>
    <row r="3989" spans="1:15" x14ac:dyDescent="0.25">
      <c r="A3989" t="s">
        <v>12</v>
      </c>
      <c r="B3989" t="s">
        <v>6</v>
      </c>
      <c r="C3989" t="str">
        <f t="shared" si="314"/>
        <v>SW</v>
      </c>
      <c r="D3989">
        <v>2019</v>
      </c>
      <c r="E3989">
        <v>35</v>
      </c>
      <c r="F3989" t="str">
        <f t="shared" si="311"/>
        <v>2019Q3</v>
      </c>
      <c r="G3989" t="str">
        <f t="shared" si="312"/>
        <v>PROD_0082019Q3</v>
      </c>
      <c r="H3989">
        <v>30</v>
      </c>
      <c r="I3989" s="1">
        <f t="shared" si="313"/>
        <v>347670</v>
      </c>
      <c r="J3989" t="s">
        <v>22</v>
      </c>
      <c r="K3989" t="s">
        <v>6</v>
      </c>
      <c r="L3989">
        <v>2019</v>
      </c>
      <c r="M3989">
        <v>35</v>
      </c>
      <c r="N3989">
        <v>6</v>
      </c>
      <c r="O3989">
        <f t="shared" si="315"/>
        <v>5058</v>
      </c>
    </row>
    <row r="3990" spans="1:15" x14ac:dyDescent="0.25">
      <c r="A3990" t="s">
        <v>12</v>
      </c>
      <c r="B3990" t="s">
        <v>6</v>
      </c>
      <c r="C3990" t="str">
        <f t="shared" si="314"/>
        <v>SW</v>
      </c>
      <c r="D3990">
        <v>2019</v>
      </c>
      <c r="E3990">
        <v>36</v>
      </c>
      <c r="F3990" t="str">
        <f t="shared" si="311"/>
        <v>2019Q3</v>
      </c>
      <c r="G3990" t="str">
        <f t="shared" si="312"/>
        <v>PROD_0082019Q3</v>
      </c>
      <c r="H3990">
        <v>19</v>
      </c>
      <c r="I3990" s="1">
        <f t="shared" si="313"/>
        <v>220191</v>
      </c>
      <c r="J3990" t="s">
        <v>22</v>
      </c>
      <c r="K3990" t="s">
        <v>6</v>
      </c>
      <c r="L3990">
        <v>2019</v>
      </c>
      <c r="M3990">
        <v>36</v>
      </c>
      <c r="N3990">
        <v>3</v>
      </c>
      <c r="O3990">
        <f t="shared" si="315"/>
        <v>2529</v>
      </c>
    </row>
    <row r="3991" spans="1:15" x14ac:dyDescent="0.25">
      <c r="A3991" t="s">
        <v>12</v>
      </c>
      <c r="B3991" t="s">
        <v>6</v>
      </c>
      <c r="C3991" t="str">
        <f t="shared" si="314"/>
        <v>SW</v>
      </c>
      <c r="D3991">
        <v>2019</v>
      </c>
      <c r="E3991">
        <v>37</v>
      </c>
      <c r="F3991" t="str">
        <f t="shared" si="311"/>
        <v>2019Q3</v>
      </c>
      <c r="G3991" t="str">
        <f t="shared" si="312"/>
        <v>PROD_0082019Q3</v>
      </c>
      <c r="H3991">
        <v>26</v>
      </c>
      <c r="I3991" s="1">
        <f t="shared" si="313"/>
        <v>301314</v>
      </c>
      <c r="J3991" t="s">
        <v>22</v>
      </c>
      <c r="K3991" t="s">
        <v>6</v>
      </c>
      <c r="L3991">
        <v>2019</v>
      </c>
      <c r="M3991">
        <v>37</v>
      </c>
      <c r="N3991">
        <v>4</v>
      </c>
      <c r="O3991">
        <f t="shared" si="315"/>
        <v>3372</v>
      </c>
    </row>
    <row r="3992" spans="1:15" x14ac:dyDescent="0.25">
      <c r="A3992" t="s">
        <v>12</v>
      </c>
      <c r="B3992" t="s">
        <v>6</v>
      </c>
      <c r="C3992" t="str">
        <f t="shared" si="314"/>
        <v>SW</v>
      </c>
      <c r="D3992">
        <v>2019</v>
      </c>
      <c r="E3992">
        <v>38</v>
      </c>
      <c r="F3992" t="str">
        <f t="shared" si="311"/>
        <v>2019Q3</v>
      </c>
      <c r="G3992" t="str">
        <f t="shared" si="312"/>
        <v>PROD_0082019Q3</v>
      </c>
      <c r="H3992">
        <v>36</v>
      </c>
      <c r="I3992" s="1">
        <f t="shared" si="313"/>
        <v>417204</v>
      </c>
      <c r="J3992" t="s">
        <v>22</v>
      </c>
      <c r="K3992" t="s">
        <v>6</v>
      </c>
      <c r="L3992">
        <v>2019</v>
      </c>
      <c r="M3992">
        <v>38</v>
      </c>
      <c r="N3992">
        <v>4</v>
      </c>
      <c r="O3992">
        <f t="shared" si="315"/>
        <v>3372</v>
      </c>
    </row>
    <row r="3993" spans="1:15" x14ac:dyDescent="0.25">
      <c r="A3993" t="s">
        <v>12</v>
      </c>
      <c r="B3993" t="s">
        <v>6</v>
      </c>
      <c r="C3993" t="str">
        <f t="shared" si="314"/>
        <v>SW</v>
      </c>
      <c r="D3993">
        <v>2019</v>
      </c>
      <c r="E3993">
        <v>39</v>
      </c>
      <c r="F3993" t="str">
        <f t="shared" si="311"/>
        <v>2019Q4</v>
      </c>
      <c r="G3993" t="str">
        <f t="shared" si="312"/>
        <v>PROD_0082019Q4</v>
      </c>
      <c r="H3993">
        <v>28</v>
      </c>
      <c r="I3993" s="1">
        <f t="shared" si="313"/>
        <v>324492</v>
      </c>
      <c r="J3993" t="s">
        <v>22</v>
      </c>
      <c r="K3993" t="s">
        <v>6</v>
      </c>
      <c r="L3993">
        <v>2019</v>
      </c>
      <c r="M3993">
        <v>39</v>
      </c>
      <c r="N3993">
        <v>2</v>
      </c>
      <c r="O3993">
        <f t="shared" si="315"/>
        <v>1686</v>
      </c>
    </row>
    <row r="3994" spans="1:15" x14ac:dyDescent="0.25">
      <c r="A3994" t="s">
        <v>12</v>
      </c>
      <c r="B3994" t="s">
        <v>6</v>
      </c>
      <c r="C3994" t="str">
        <f t="shared" si="314"/>
        <v>SW</v>
      </c>
      <c r="D3994">
        <v>2019</v>
      </c>
      <c r="E3994">
        <v>40</v>
      </c>
      <c r="F3994" t="str">
        <f t="shared" si="311"/>
        <v>2019Q4</v>
      </c>
      <c r="G3994" t="str">
        <f t="shared" si="312"/>
        <v>PROD_0082019Q4</v>
      </c>
      <c r="H3994">
        <v>39</v>
      </c>
      <c r="I3994" s="1">
        <f t="shared" si="313"/>
        <v>451971</v>
      </c>
      <c r="J3994" t="s">
        <v>22</v>
      </c>
      <c r="K3994" t="s">
        <v>6</v>
      </c>
      <c r="L3994">
        <v>2019</v>
      </c>
      <c r="M3994">
        <v>40</v>
      </c>
      <c r="N3994">
        <v>1</v>
      </c>
      <c r="O3994">
        <f t="shared" si="315"/>
        <v>843</v>
      </c>
    </row>
    <row r="3995" spans="1:15" x14ac:dyDescent="0.25">
      <c r="A3995" t="s">
        <v>12</v>
      </c>
      <c r="B3995" t="s">
        <v>6</v>
      </c>
      <c r="C3995" t="str">
        <f t="shared" si="314"/>
        <v>SW</v>
      </c>
      <c r="D3995">
        <v>2019</v>
      </c>
      <c r="E3995">
        <v>41</v>
      </c>
      <c r="F3995" t="str">
        <f t="shared" si="311"/>
        <v>2019Q4</v>
      </c>
      <c r="G3995" t="str">
        <f t="shared" si="312"/>
        <v>PROD_0082019Q4</v>
      </c>
      <c r="H3995">
        <v>35</v>
      </c>
      <c r="I3995" s="1">
        <f t="shared" si="313"/>
        <v>405615</v>
      </c>
      <c r="J3995" t="s">
        <v>22</v>
      </c>
      <c r="K3995" t="s">
        <v>6</v>
      </c>
      <c r="L3995">
        <v>2019</v>
      </c>
      <c r="M3995">
        <v>41</v>
      </c>
      <c r="N3995">
        <v>2</v>
      </c>
      <c r="O3995">
        <f t="shared" si="315"/>
        <v>1686</v>
      </c>
    </row>
    <row r="3996" spans="1:15" x14ac:dyDescent="0.25">
      <c r="A3996" t="s">
        <v>12</v>
      </c>
      <c r="B3996" t="s">
        <v>6</v>
      </c>
      <c r="C3996" t="str">
        <f t="shared" si="314"/>
        <v>SW</v>
      </c>
      <c r="D3996">
        <v>2019</v>
      </c>
      <c r="E3996">
        <v>42</v>
      </c>
      <c r="F3996" t="str">
        <f t="shared" si="311"/>
        <v>2019Q4</v>
      </c>
      <c r="G3996" t="str">
        <f t="shared" si="312"/>
        <v>PROD_0082019Q4</v>
      </c>
      <c r="H3996">
        <v>37</v>
      </c>
      <c r="I3996" s="1">
        <f t="shared" si="313"/>
        <v>428793</v>
      </c>
      <c r="J3996" t="s">
        <v>22</v>
      </c>
      <c r="K3996" t="s">
        <v>6</v>
      </c>
      <c r="L3996">
        <v>2019</v>
      </c>
      <c r="M3996">
        <v>42</v>
      </c>
      <c r="N3996">
        <v>3</v>
      </c>
      <c r="O3996">
        <f t="shared" si="315"/>
        <v>2529</v>
      </c>
    </row>
    <row r="3997" spans="1:15" x14ac:dyDescent="0.25">
      <c r="A3997" t="s">
        <v>12</v>
      </c>
      <c r="B3997" t="s">
        <v>6</v>
      </c>
      <c r="C3997" t="str">
        <f t="shared" si="314"/>
        <v>SW</v>
      </c>
      <c r="D3997">
        <v>2019</v>
      </c>
      <c r="E3997">
        <v>43</v>
      </c>
      <c r="F3997" t="str">
        <f t="shared" si="311"/>
        <v>2019Q4</v>
      </c>
      <c r="G3997" t="str">
        <f t="shared" si="312"/>
        <v>PROD_0082019Q4</v>
      </c>
      <c r="H3997">
        <v>32</v>
      </c>
      <c r="I3997" s="1">
        <f t="shared" si="313"/>
        <v>370848</v>
      </c>
      <c r="J3997" t="s">
        <v>22</v>
      </c>
      <c r="K3997" t="s">
        <v>6</v>
      </c>
      <c r="L3997">
        <v>2019</v>
      </c>
      <c r="M3997">
        <v>43</v>
      </c>
      <c r="N3997">
        <v>3</v>
      </c>
      <c r="O3997">
        <f t="shared" si="315"/>
        <v>2529</v>
      </c>
    </row>
    <row r="3998" spans="1:15" x14ac:dyDescent="0.25">
      <c r="A3998" t="s">
        <v>12</v>
      </c>
      <c r="B3998" t="s">
        <v>6</v>
      </c>
      <c r="C3998" t="str">
        <f t="shared" si="314"/>
        <v>SW</v>
      </c>
      <c r="D3998">
        <v>2019</v>
      </c>
      <c r="E3998">
        <v>44</v>
      </c>
      <c r="F3998" t="str">
        <f t="shared" si="311"/>
        <v>2019Q4</v>
      </c>
      <c r="G3998" t="str">
        <f t="shared" si="312"/>
        <v>PROD_0082019Q4</v>
      </c>
      <c r="H3998">
        <v>25</v>
      </c>
      <c r="I3998" s="1">
        <f t="shared" si="313"/>
        <v>289725</v>
      </c>
      <c r="J3998" t="s">
        <v>22</v>
      </c>
      <c r="K3998" t="s">
        <v>6</v>
      </c>
      <c r="L3998">
        <v>2019</v>
      </c>
      <c r="M3998">
        <v>44</v>
      </c>
      <c r="N3998">
        <v>3</v>
      </c>
      <c r="O3998">
        <f t="shared" si="315"/>
        <v>2529</v>
      </c>
    </row>
    <row r="3999" spans="1:15" x14ac:dyDescent="0.25">
      <c r="A3999" t="s">
        <v>12</v>
      </c>
      <c r="B3999" t="s">
        <v>6</v>
      </c>
      <c r="C3999" t="str">
        <f t="shared" si="314"/>
        <v>SW</v>
      </c>
      <c r="D3999">
        <v>2019</v>
      </c>
      <c r="E3999">
        <v>45</v>
      </c>
      <c r="F3999" t="str">
        <f t="shared" si="311"/>
        <v>2019Q4</v>
      </c>
      <c r="G3999" t="str">
        <f t="shared" si="312"/>
        <v>PROD_0082019Q4</v>
      </c>
      <c r="H3999">
        <v>31</v>
      </c>
      <c r="I3999" s="1">
        <f t="shared" si="313"/>
        <v>359259</v>
      </c>
      <c r="J3999" t="s">
        <v>22</v>
      </c>
      <c r="K3999" t="s">
        <v>6</v>
      </c>
      <c r="L3999">
        <v>2019</v>
      </c>
      <c r="M3999">
        <v>45</v>
      </c>
      <c r="N3999">
        <v>4</v>
      </c>
      <c r="O3999">
        <f t="shared" si="315"/>
        <v>3372</v>
      </c>
    </row>
    <row r="4000" spans="1:15" x14ac:dyDescent="0.25">
      <c r="A4000" t="s">
        <v>12</v>
      </c>
      <c r="B4000" t="s">
        <v>6</v>
      </c>
      <c r="C4000" t="str">
        <f t="shared" si="314"/>
        <v>SW</v>
      </c>
      <c r="D4000">
        <v>2019</v>
      </c>
      <c r="E4000">
        <v>46</v>
      </c>
      <c r="F4000" t="str">
        <f t="shared" si="311"/>
        <v>2019Q4</v>
      </c>
      <c r="G4000" t="str">
        <f t="shared" si="312"/>
        <v>PROD_0082019Q4</v>
      </c>
      <c r="H4000">
        <v>29</v>
      </c>
      <c r="I4000" s="1">
        <f t="shared" si="313"/>
        <v>336081</v>
      </c>
      <c r="J4000" t="s">
        <v>22</v>
      </c>
      <c r="K4000" t="s">
        <v>6</v>
      </c>
      <c r="L4000">
        <v>2019</v>
      </c>
      <c r="M4000">
        <v>46</v>
      </c>
      <c r="N4000">
        <v>4</v>
      </c>
      <c r="O4000">
        <f t="shared" si="315"/>
        <v>3372</v>
      </c>
    </row>
    <row r="4001" spans="1:15" x14ac:dyDescent="0.25">
      <c r="A4001" t="s">
        <v>12</v>
      </c>
      <c r="B4001" t="s">
        <v>6</v>
      </c>
      <c r="C4001" t="str">
        <f t="shared" si="314"/>
        <v>SW</v>
      </c>
      <c r="D4001">
        <v>2019</v>
      </c>
      <c r="E4001">
        <v>47</v>
      </c>
      <c r="F4001" t="str">
        <f t="shared" si="311"/>
        <v>2019Q4</v>
      </c>
      <c r="G4001" t="str">
        <f t="shared" si="312"/>
        <v>PROD_0082019Q4</v>
      </c>
      <c r="H4001">
        <v>28</v>
      </c>
      <c r="I4001" s="1">
        <f t="shared" si="313"/>
        <v>324492</v>
      </c>
      <c r="J4001" t="s">
        <v>22</v>
      </c>
      <c r="K4001" t="s">
        <v>6</v>
      </c>
      <c r="L4001">
        <v>2019</v>
      </c>
      <c r="M4001">
        <v>47</v>
      </c>
      <c r="N4001">
        <v>5</v>
      </c>
      <c r="O4001">
        <f t="shared" si="315"/>
        <v>4215</v>
      </c>
    </row>
    <row r="4002" spans="1:15" x14ac:dyDescent="0.25">
      <c r="A4002" t="s">
        <v>12</v>
      </c>
      <c r="B4002" t="s">
        <v>6</v>
      </c>
      <c r="C4002" t="str">
        <f t="shared" si="314"/>
        <v>SW</v>
      </c>
      <c r="D4002">
        <v>2019</v>
      </c>
      <c r="E4002">
        <v>48</v>
      </c>
      <c r="F4002" t="str">
        <f t="shared" si="311"/>
        <v>2019Q4</v>
      </c>
      <c r="G4002" t="str">
        <f t="shared" si="312"/>
        <v>PROD_0082019Q4</v>
      </c>
      <c r="H4002">
        <v>37</v>
      </c>
      <c r="I4002" s="1">
        <f t="shared" si="313"/>
        <v>428793</v>
      </c>
      <c r="J4002" t="s">
        <v>22</v>
      </c>
      <c r="K4002" t="s">
        <v>6</v>
      </c>
      <c r="L4002">
        <v>2019</v>
      </c>
      <c r="M4002">
        <v>48</v>
      </c>
      <c r="N4002">
        <v>6</v>
      </c>
      <c r="O4002">
        <f t="shared" si="315"/>
        <v>5058</v>
      </c>
    </row>
    <row r="4003" spans="1:15" x14ac:dyDescent="0.25">
      <c r="A4003" t="s">
        <v>12</v>
      </c>
      <c r="B4003" t="s">
        <v>6</v>
      </c>
      <c r="C4003" t="str">
        <f t="shared" si="314"/>
        <v>SW</v>
      </c>
      <c r="D4003">
        <v>2019</v>
      </c>
      <c r="E4003">
        <v>49</v>
      </c>
      <c r="F4003" t="str">
        <f t="shared" si="311"/>
        <v>2019Q4</v>
      </c>
      <c r="G4003" t="str">
        <f t="shared" si="312"/>
        <v>PROD_0082019Q4</v>
      </c>
      <c r="H4003">
        <v>22</v>
      </c>
      <c r="I4003" s="1">
        <f t="shared" si="313"/>
        <v>254958</v>
      </c>
      <c r="J4003" t="s">
        <v>22</v>
      </c>
      <c r="K4003" t="s">
        <v>6</v>
      </c>
      <c r="L4003">
        <v>2019</v>
      </c>
      <c r="M4003">
        <v>49</v>
      </c>
      <c r="N4003">
        <v>3</v>
      </c>
      <c r="O4003">
        <f t="shared" si="315"/>
        <v>2529</v>
      </c>
    </row>
    <row r="4004" spans="1:15" x14ac:dyDescent="0.25">
      <c r="A4004" t="s">
        <v>12</v>
      </c>
      <c r="B4004" t="s">
        <v>6</v>
      </c>
      <c r="C4004" t="str">
        <f t="shared" si="314"/>
        <v>SW</v>
      </c>
      <c r="D4004">
        <v>2019</v>
      </c>
      <c r="E4004">
        <v>50</v>
      </c>
      <c r="F4004" t="str">
        <f t="shared" si="311"/>
        <v>2019Q4</v>
      </c>
      <c r="G4004" t="str">
        <f t="shared" si="312"/>
        <v>PROD_0082019Q4</v>
      </c>
      <c r="H4004">
        <v>31</v>
      </c>
      <c r="I4004" s="1">
        <f t="shared" si="313"/>
        <v>359259</v>
      </c>
      <c r="J4004" t="s">
        <v>22</v>
      </c>
      <c r="K4004" t="s">
        <v>6</v>
      </c>
      <c r="L4004">
        <v>2019</v>
      </c>
      <c r="M4004">
        <v>50</v>
      </c>
      <c r="N4004">
        <v>4</v>
      </c>
      <c r="O4004">
        <f t="shared" si="315"/>
        <v>3372</v>
      </c>
    </row>
    <row r="4005" spans="1:15" x14ac:dyDescent="0.25">
      <c r="A4005" t="s">
        <v>12</v>
      </c>
      <c r="B4005" t="s">
        <v>6</v>
      </c>
      <c r="C4005" t="str">
        <f t="shared" si="314"/>
        <v>SW</v>
      </c>
      <c r="D4005">
        <v>2019</v>
      </c>
      <c r="E4005">
        <v>51</v>
      </c>
      <c r="F4005" t="str">
        <f t="shared" si="311"/>
        <v>2019Q4</v>
      </c>
      <c r="G4005" t="str">
        <f t="shared" si="312"/>
        <v>PROD_0082019Q4</v>
      </c>
      <c r="H4005">
        <v>26</v>
      </c>
      <c r="I4005" s="1">
        <f t="shared" si="313"/>
        <v>301314</v>
      </c>
      <c r="J4005" t="s">
        <v>22</v>
      </c>
      <c r="K4005" t="s">
        <v>6</v>
      </c>
      <c r="L4005">
        <v>2019</v>
      </c>
      <c r="M4005">
        <v>51</v>
      </c>
      <c r="N4005">
        <v>3</v>
      </c>
      <c r="O4005">
        <f t="shared" si="315"/>
        <v>2529</v>
      </c>
    </row>
    <row r="4006" spans="1:15" x14ac:dyDescent="0.25">
      <c r="A4006" t="s">
        <v>12</v>
      </c>
      <c r="B4006" t="s">
        <v>6</v>
      </c>
      <c r="C4006" t="str">
        <f t="shared" si="314"/>
        <v>SW</v>
      </c>
      <c r="D4006">
        <v>2020</v>
      </c>
      <c r="E4006">
        <v>0</v>
      </c>
      <c r="F4006" t="str">
        <f t="shared" si="311"/>
        <v>2020Q1</v>
      </c>
      <c r="G4006" t="str">
        <f t="shared" si="312"/>
        <v>PROD_0082020Q1</v>
      </c>
      <c r="H4006">
        <v>38</v>
      </c>
      <c r="I4006" s="1">
        <f t="shared" si="313"/>
        <v>444182</v>
      </c>
      <c r="J4006" t="s">
        <v>22</v>
      </c>
      <c r="K4006" t="s">
        <v>6</v>
      </c>
      <c r="L4006">
        <v>2020</v>
      </c>
      <c r="M4006">
        <v>0</v>
      </c>
      <c r="N4006">
        <v>4</v>
      </c>
      <c r="O4006">
        <f t="shared" si="315"/>
        <v>3372</v>
      </c>
    </row>
    <row r="4007" spans="1:15" x14ac:dyDescent="0.25">
      <c r="A4007" t="s">
        <v>12</v>
      </c>
      <c r="B4007" t="s">
        <v>6</v>
      </c>
      <c r="C4007" t="str">
        <f t="shared" si="314"/>
        <v>SW</v>
      </c>
      <c r="D4007">
        <v>2020</v>
      </c>
      <c r="E4007">
        <v>1</v>
      </c>
      <c r="F4007" t="str">
        <f t="shared" si="311"/>
        <v>2020Q1</v>
      </c>
      <c r="G4007" t="str">
        <f t="shared" si="312"/>
        <v>PROD_0082020Q1</v>
      </c>
      <c r="H4007">
        <v>27</v>
      </c>
      <c r="I4007" s="1">
        <f t="shared" si="313"/>
        <v>315603</v>
      </c>
      <c r="J4007" t="s">
        <v>22</v>
      </c>
      <c r="K4007" t="s">
        <v>6</v>
      </c>
      <c r="L4007">
        <v>2020</v>
      </c>
      <c r="M4007">
        <v>1</v>
      </c>
      <c r="N4007">
        <v>2</v>
      </c>
      <c r="O4007">
        <f t="shared" si="315"/>
        <v>1686</v>
      </c>
    </row>
    <row r="4008" spans="1:15" x14ac:dyDescent="0.25">
      <c r="A4008" t="s">
        <v>12</v>
      </c>
      <c r="B4008" t="s">
        <v>6</v>
      </c>
      <c r="C4008" t="str">
        <f t="shared" si="314"/>
        <v>SW</v>
      </c>
      <c r="D4008">
        <v>2020</v>
      </c>
      <c r="E4008">
        <v>2</v>
      </c>
      <c r="F4008" t="str">
        <f t="shared" si="311"/>
        <v>2020Q1</v>
      </c>
      <c r="G4008" t="str">
        <f t="shared" si="312"/>
        <v>PROD_0082020Q1</v>
      </c>
      <c r="H4008">
        <v>36</v>
      </c>
      <c r="I4008" s="1">
        <f t="shared" si="313"/>
        <v>420804</v>
      </c>
      <c r="J4008" t="s">
        <v>22</v>
      </c>
      <c r="K4008" t="s">
        <v>6</v>
      </c>
      <c r="L4008">
        <v>2020</v>
      </c>
      <c r="M4008">
        <v>2</v>
      </c>
      <c r="N4008">
        <v>2</v>
      </c>
      <c r="O4008">
        <f t="shared" si="315"/>
        <v>1686</v>
      </c>
    </row>
    <row r="4009" spans="1:15" x14ac:dyDescent="0.25">
      <c r="A4009" t="s">
        <v>12</v>
      </c>
      <c r="B4009" t="s">
        <v>6</v>
      </c>
      <c r="C4009" t="str">
        <f t="shared" si="314"/>
        <v>SW</v>
      </c>
      <c r="D4009">
        <v>2020</v>
      </c>
      <c r="E4009">
        <v>3</v>
      </c>
      <c r="F4009" t="str">
        <f t="shared" si="311"/>
        <v>2020Q1</v>
      </c>
      <c r="G4009" t="str">
        <f t="shared" si="312"/>
        <v>PROD_0082020Q1</v>
      </c>
      <c r="H4009">
        <v>36</v>
      </c>
      <c r="I4009" s="1">
        <f t="shared" si="313"/>
        <v>420804</v>
      </c>
      <c r="J4009" t="s">
        <v>22</v>
      </c>
      <c r="K4009" t="s">
        <v>6</v>
      </c>
      <c r="L4009">
        <v>2020</v>
      </c>
      <c r="M4009">
        <v>3</v>
      </c>
      <c r="N4009">
        <v>1</v>
      </c>
      <c r="O4009">
        <f t="shared" si="315"/>
        <v>843</v>
      </c>
    </row>
    <row r="4010" spans="1:15" x14ac:dyDescent="0.25">
      <c r="A4010" t="s">
        <v>12</v>
      </c>
      <c r="B4010" t="s">
        <v>6</v>
      </c>
      <c r="C4010" t="str">
        <f t="shared" si="314"/>
        <v>SW</v>
      </c>
      <c r="D4010">
        <v>2020</v>
      </c>
      <c r="E4010">
        <v>4</v>
      </c>
      <c r="F4010" t="str">
        <f t="shared" si="311"/>
        <v>2020Q1</v>
      </c>
      <c r="G4010" t="str">
        <f t="shared" si="312"/>
        <v>PROD_0082020Q1</v>
      </c>
      <c r="H4010">
        <v>35</v>
      </c>
      <c r="I4010" s="1">
        <f t="shared" si="313"/>
        <v>409115</v>
      </c>
      <c r="J4010" t="s">
        <v>22</v>
      </c>
      <c r="K4010" t="s">
        <v>6</v>
      </c>
      <c r="L4010">
        <v>2020</v>
      </c>
      <c r="M4010">
        <v>4</v>
      </c>
      <c r="N4010">
        <v>0</v>
      </c>
      <c r="O4010">
        <f t="shared" si="315"/>
        <v>0</v>
      </c>
    </row>
    <row r="4011" spans="1:15" x14ac:dyDescent="0.25">
      <c r="A4011" t="s">
        <v>12</v>
      </c>
      <c r="B4011" t="s">
        <v>6</v>
      </c>
      <c r="C4011" t="str">
        <f t="shared" si="314"/>
        <v>SW</v>
      </c>
      <c r="D4011">
        <v>2020</v>
      </c>
      <c r="E4011">
        <v>5</v>
      </c>
      <c r="F4011" t="str">
        <f t="shared" si="311"/>
        <v>2020Q1</v>
      </c>
      <c r="G4011" t="str">
        <f t="shared" si="312"/>
        <v>PROD_0082020Q1</v>
      </c>
      <c r="H4011">
        <v>39</v>
      </c>
      <c r="I4011" s="1">
        <f t="shared" si="313"/>
        <v>455871</v>
      </c>
      <c r="J4011" t="s">
        <v>22</v>
      </c>
      <c r="K4011" t="s">
        <v>6</v>
      </c>
      <c r="L4011">
        <v>2020</v>
      </c>
      <c r="M4011">
        <v>5</v>
      </c>
      <c r="N4011">
        <v>4</v>
      </c>
      <c r="O4011">
        <f t="shared" si="315"/>
        <v>3372</v>
      </c>
    </row>
    <row r="4012" spans="1:15" x14ac:dyDescent="0.25">
      <c r="A4012" t="s">
        <v>12</v>
      </c>
      <c r="B4012" t="s">
        <v>6</v>
      </c>
      <c r="C4012" t="str">
        <f t="shared" si="314"/>
        <v>SW</v>
      </c>
      <c r="D4012">
        <v>2020</v>
      </c>
      <c r="E4012">
        <v>6</v>
      </c>
      <c r="F4012" t="str">
        <f t="shared" si="311"/>
        <v>2020Q1</v>
      </c>
      <c r="G4012" t="str">
        <f t="shared" si="312"/>
        <v>PROD_0082020Q1</v>
      </c>
      <c r="H4012">
        <v>33</v>
      </c>
      <c r="I4012" s="1">
        <f t="shared" si="313"/>
        <v>385737</v>
      </c>
      <c r="J4012" t="s">
        <v>22</v>
      </c>
      <c r="K4012" t="s">
        <v>6</v>
      </c>
      <c r="L4012">
        <v>2020</v>
      </c>
      <c r="M4012">
        <v>6</v>
      </c>
      <c r="N4012">
        <v>7</v>
      </c>
      <c r="O4012">
        <f t="shared" si="315"/>
        <v>5901</v>
      </c>
    </row>
    <row r="4013" spans="1:15" x14ac:dyDescent="0.25">
      <c r="A4013" t="s">
        <v>12</v>
      </c>
      <c r="B4013" t="s">
        <v>6</v>
      </c>
      <c r="C4013" t="str">
        <f t="shared" si="314"/>
        <v>SW</v>
      </c>
      <c r="D4013">
        <v>2020</v>
      </c>
      <c r="E4013">
        <v>7</v>
      </c>
      <c r="F4013" t="str">
        <f t="shared" si="311"/>
        <v>2020Q1</v>
      </c>
      <c r="G4013" t="str">
        <f t="shared" si="312"/>
        <v>PROD_0082020Q1</v>
      </c>
      <c r="H4013">
        <v>29</v>
      </c>
      <c r="I4013" s="1">
        <f t="shared" si="313"/>
        <v>338981</v>
      </c>
      <c r="J4013" t="s">
        <v>22</v>
      </c>
      <c r="K4013" t="s">
        <v>6</v>
      </c>
      <c r="L4013">
        <v>2020</v>
      </c>
      <c r="M4013">
        <v>7</v>
      </c>
      <c r="N4013">
        <v>9</v>
      </c>
      <c r="O4013">
        <f t="shared" si="315"/>
        <v>7587</v>
      </c>
    </row>
    <row r="4014" spans="1:15" x14ac:dyDescent="0.25">
      <c r="A4014" t="s">
        <v>12</v>
      </c>
      <c r="B4014" t="s">
        <v>6</v>
      </c>
      <c r="C4014" t="str">
        <f t="shared" si="314"/>
        <v>SW</v>
      </c>
      <c r="D4014">
        <v>2020</v>
      </c>
      <c r="E4014">
        <v>8</v>
      </c>
      <c r="F4014" t="str">
        <f t="shared" si="311"/>
        <v>2020Q1</v>
      </c>
      <c r="G4014" t="str">
        <f t="shared" si="312"/>
        <v>PROD_0082020Q1</v>
      </c>
      <c r="H4014">
        <v>41</v>
      </c>
      <c r="I4014" s="1">
        <f t="shared" si="313"/>
        <v>479249</v>
      </c>
      <c r="J4014" t="s">
        <v>22</v>
      </c>
      <c r="K4014" t="s">
        <v>6</v>
      </c>
      <c r="L4014">
        <v>2020</v>
      </c>
      <c r="M4014">
        <v>8</v>
      </c>
      <c r="N4014">
        <v>17</v>
      </c>
      <c r="O4014">
        <f t="shared" si="315"/>
        <v>14331</v>
      </c>
    </row>
    <row r="4015" spans="1:15" x14ac:dyDescent="0.25">
      <c r="A4015" t="s">
        <v>12</v>
      </c>
      <c r="B4015" t="s">
        <v>6</v>
      </c>
      <c r="C4015" t="str">
        <f t="shared" si="314"/>
        <v>SW</v>
      </c>
      <c r="D4015">
        <v>2020</v>
      </c>
      <c r="E4015">
        <v>9</v>
      </c>
      <c r="F4015" t="str">
        <f t="shared" si="311"/>
        <v>2020Q1</v>
      </c>
      <c r="G4015" t="str">
        <f t="shared" si="312"/>
        <v>PROD_0082020Q1</v>
      </c>
      <c r="H4015">
        <v>31</v>
      </c>
      <c r="I4015" s="1">
        <f t="shared" si="313"/>
        <v>362359</v>
      </c>
      <c r="J4015" t="s">
        <v>22</v>
      </c>
      <c r="K4015" t="s">
        <v>6</v>
      </c>
      <c r="L4015">
        <v>2020</v>
      </c>
      <c r="M4015">
        <v>9</v>
      </c>
      <c r="N4015">
        <v>10</v>
      </c>
      <c r="O4015">
        <f t="shared" si="315"/>
        <v>8430</v>
      </c>
    </row>
    <row r="4016" spans="1:15" x14ac:dyDescent="0.25">
      <c r="A4016" t="s">
        <v>12</v>
      </c>
      <c r="B4016" t="s">
        <v>6</v>
      </c>
      <c r="C4016" t="str">
        <f t="shared" si="314"/>
        <v>SW</v>
      </c>
      <c r="D4016">
        <v>2020</v>
      </c>
      <c r="E4016">
        <v>10</v>
      </c>
      <c r="F4016" t="str">
        <f t="shared" si="311"/>
        <v>2020Q1</v>
      </c>
      <c r="G4016" t="str">
        <f t="shared" si="312"/>
        <v>PROD_0082020Q1</v>
      </c>
      <c r="H4016">
        <v>37</v>
      </c>
      <c r="I4016" s="1">
        <f t="shared" si="313"/>
        <v>432493</v>
      </c>
      <c r="J4016" t="s">
        <v>22</v>
      </c>
      <c r="K4016" t="s">
        <v>6</v>
      </c>
      <c r="L4016">
        <v>2020</v>
      </c>
      <c r="M4016">
        <v>10</v>
      </c>
      <c r="N4016">
        <v>9</v>
      </c>
      <c r="O4016">
        <f t="shared" si="315"/>
        <v>7587</v>
      </c>
    </row>
    <row r="4017" spans="1:15" x14ac:dyDescent="0.25">
      <c r="A4017" t="s">
        <v>12</v>
      </c>
      <c r="B4017" t="s">
        <v>6</v>
      </c>
      <c r="C4017" t="str">
        <f t="shared" si="314"/>
        <v>SW</v>
      </c>
      <c r="D4017">
        <v>2020</v>
      </c>
      <c r="E4017">
        <v>11</v>
      </c>
      <c r="F4017" t="str">
        <f t="shared" si="311"/>
        <v>2020Q1</v>
      </c>
      <c r="G4017" t="str">
        <f t="shared" si="312"/>
        <v>PROD_0082020Q1</v>
      </c>
      <c r="H4017">
        <v>37</v>
      </c>
      <c r="I4017" s="1">
        <f t="shared" si="313"/>
        <v>432493</v>
      </c>
      <c r="J4017" t="s">
        <v>22</v>
      </c>
      <c r="K4017" t="s">
        <v>6</v>
      </c>
      <c r="L4017">
        <v>2020</v>
      </c>
      <c r="M4017">
        <v>11</v>
      </c>
      <c r="N4017">
        <v>6</v>
      </c>
      <c r="O4017">
        <f t="shared" si="315"/>
        <v>5058</v>
      </c>
    </row>
    <row r="4018" spans="1:15" x14ac:dyDescent="0.25">
      <c r="A4018" t="s">
        <v>12</v>
      </c>
      <c r="B4018" t="s">
        <v>6</v>
      </c>
      <c r="C4018" t="str">
        <f t="shared" si="314"/>
        <v>SW</v>
      </c>
      <c r="D4018">
        <v>2020</v>
      </c>
      <c r="E4018">
        <v>12</v>
      </c>
      <c r="F4018" t="str">
        <f t="shared" si="311"/>
        <v>2020Q1</v>
      </c>
      <c r="G4018" t="str">
        <f t="shared" si="312"/>
        <v>PROD_0082020Q1</v>
      </c>
      <c r="H4018">
        <v>30</v>
      </c>
      <c r="I4018" s="1">
        <f t="shared" si="313"/>
        <v>350670</v>
      </c>
      <c r="J4018" t="s">
        <v>22</v>
      </c>
      <c r="K4018" t="s">
        <v>6</v>
      </c>
      <c r="L4018">
        <v>2020</v>
      </c>
      <c r="M4018">
        <v>12</v>
      </c>
      <c r="N4018">
        <v>3</v>
      </c>
      <c r="O4018">
        <f t="shared" si="315"/>
        <v>2529</v>
      </c>
    </row>
    <row r="4019" spans="1:15" x14ac:dyDescent="0.25">
      <c r="A4019" t="s">
        <v>12</v>
      </c>
      <c r="B4019" t="s">
        <v>6</v>
      </c>
      <c r="C4019" t="str">
        <f t="shared" si="314"/>
        <v>SW</v>
      </c>
      <c r="D4019">
        <v>2020</v>
      </c>
      <c r="E4019">
        <v>13</v>
      </c>
      <c r="F4019" t="str">
        <f t="shared" si="311"/>
        <v>2020Q2</v>
      </c>
      <c r="G4019" t="str">
        <f t="shared" si="312"/>
        <v>PROD_0082020Q2</v>
      </c>
      <c r="H4019">
        <v>35</v>
      </c>
      <c r="I4019" s="1">
        <f t="shared" si="313"/>
        <v>409115</v>
      </c>
      <c r="J4019" t="s">
        <v>22</v>
      </c>
      <c r="K4019" t="s">
        <v>6</v>
      </c>
      <c r="L4019">
        <v>2020</v>
      </c>
      <c r="M4019">
        <v>13</v>
      </c>
      <c r="N4019">
        <v>4</v>
      </c>
      <c r="O4019">
        <f t="shared" si="315"/>
        <v>3372</v>
      </c>
    </row>
    <row r="4020" spans="1:15" x14ac:dyDescent="0.25">
      <c r="A4020" t="s">
        <v>12</v>
      </c>
      <c r="B4020" t="s">
        <v>6</v>
      </c>
      <c r="C4020" t="str">
        <f t="shared" si="314"/>
        <v>SW</v>
      </c>
      <c r="D4020">
        <v>2020</v>
      </c>
      <c r="E4020">
        <v>14</v>
      </c>
      <c r="F4020" t="str">
        <f t="shared" si="311"/>
        <v>2020Q2</v>
      </c>
      <c r="G4020" t="str">
        <f t="shared" si="312"/>
        <v>PROD_0082020Q2</v>
      </c>
      <c r="H4020">
        <v>25</v>
      </c>
      <c r="I4020" s="1">
        <f t="shared" si="313"/>
        <v>292225</v>
      </c>
      <c r="J4020" t="s">
        <v>22</v>
      </c>
      <c r="K4020" t="s">
        <v>6</v>
      </c>
      <c r="L4020">
        <v>2020</v>
      </c>
      <c r="M4020">
        <v>14</v>
      </c>
      <c r="N4020">
        <v>3</v>
      </c>
      <c r="O4020">
        <f t="shared" si="315"/>
        <v>2529</v>
      </c>
    </row>
    <row r="4021" spans="1:15" x14ac:dyDescent="0.25">
      <c r="A4021" t="s">
        <v>12</v>
      </c>
      <c r="B4021" t="s">
        <v>6</v>
      </c>
      <c r="C4021" t="str">
        <f t="shared" si="314"/>
        <v>SW</v>
      </c>
      <c r="D4021">
        <v>2020</v>
      </c>
      <c r="E4021">
        <v>15</v>
      </c>
      <c r="F4021" t="str">
        <f t="shared" si="311"/>
        <v>2020Q2</v>
      </c>
      <c r="G4021" t="str">
        <f t="shared" si="312"/>
        <v>PROD_0082020Q2</v>
      </c>
      <c r="H4021">
        <v>28</v>
      </c>
      <c r="I4021" s="1">
        <f t="shared" si="313"/>
        <v>327292</v>
      </c>
      <c r="J4021" t="s">
        <v>22</v>
      </c>
      <c r="K4021" t="s">
        <v>6</v>
      </c>
      <c r="L4021">
        <v>2020</v>
      </c>
      <c r="M4021">
        <v>15</v>
      </c>
      <c r="N4021">
        <v>3</v>
      </c>
      <c r="O4021">
        <f t="shared" si="315"/>
        <v>2529</v>
      </c>
    </row>
    <row r="4022" spans="1:15" x14ac:dyDescent="0.25">
      <c r="A4022" t="s">
        <v>12</v>
      </c>
      <c r="B4022" t="s">
        <v>6</v>
      </c>
      <c r="C4022" t="str">
        <f t="shared" si="314"/>
        <v>SW</v>
      </c>
      <c r="D4022">
        <v>2020</v>
      </c>
      <c r="E4022">
        <v>16</v>
      </c>
      <c r="F4022" t="str">
        <f t="shared" si="311"/>
        <v>2020Q2</v>
      </c>
      <c r="G4022" t="str">
        <f t="shared" si="312"/>
        <v>PROD_0082020Q2</v>
      </c>
      <c r="H4022">
        <v>42</v>
      </c>
      <c r="I4022" s="1">
        <f t="shared" si="313"/>
        <v>490938</v>
      </c>
      <c r="J4022" t="s">
        <v>22</v>
      </c>
      <c r="K4022" t="s">
        <v>6</v>
      </c>
      <c r="L4022">
        <v>2020</v>
      </c>
      <c r="M4022">
        <v>16</v>
      </c>
      <c r="N4022">
        <v>5</v>
      </c>
      <c r="O4022">
        <f t="shared" si="315"/>
        <v>4215</v>
      </c>
    </row>
    <row r="4023" spans="1:15" x14ac:dyDescent="0.25">
      <c r="A4023" t="s">
        <v>12</v>
      </c>
      <c r="B4023" t="s">
        <v>6</v>
      </c>
      <c r="C4023" t="str">
        <f t="shared" si="314"/>
        <v>SW</v>
      </c>
      <c r="D4023">
        <v>2020</v>
      </c>
      <c r="E4023">
        <v>17</v>
      </c>
      <c r="F4023" t="str">
        <f t="shared" si="311"/>
        <v>2020Q2</v>
      </c>
      <c r="G4023" t="str">
        <f t="shared" si="312"/>
        <v>PROD_0082020Q2</v>
      </c>
      <c r="H4023">
        <v>30</v>
      </c>
      <c r="I4023" s="1">
        <f t="shared" si="313"/>
        <v>350670</v>
      </c>
      <c r="J4023" t="s">
        <v>22</v>
      </c>
      <c r="K4023" t="s">
        <v>6</v>
      </c>
      <c r="L4023">
        <v>2020</v>
      </c>
      <c r="M4023">
        <v>17</v>
      </c>
      <c r="N4023">
        <v>4</v>
      </c>
      <c r="O4023">
        <f t="shared" si="315"/>
        <v>3372</v>
      </c>
    </row>
    <row r="4024" spans="1:15" x14ac:dyDescent="0.25">
      <c r="A4024" t="s">
        <v>12</v>
      </c>
      <c r="B4024" t="s">
        <v>6</v>
      </c>
      <c r="C4024" t="str">
        <f t="shared" si="314"/>
        <v>SW</v>
      </c>
      <c r="D4024">
        <v>2020</v>
      </c>
      <c r="E4024">
        <v>18</v>
      </c>
      <c r="F4024" t="str">
        <f t="shared" si="311"/>
        <v>2020Q2</v>
      </c>
      <c r="G4024" t="str">
        <f t="shared" si="312"/>
        <v>PROD_0082020Q2</v>
      </c>
      <c r="H4024">
        <v>39</v>
      </c>
      <c r="I4024" s="1">
        <f t="shared" si="313"/>
        <v>455871</v>
      </c>
      <c r="J4024" t="s">
        <v>22</v>
      </c>
      <c r="K4024" t="s">
        <v>6</v>
      </c>
      <c r="L4024">
        <v>2020</v>
      </c>
      <c r="M4024">
        <v>18</v>
      </c>
      <c r="N4024">
        <v>5</v>
      </c>
      <c r="O4024">
        <f t="shared" si="315"/>
        <v>4215</v>
      </c>
    </row>
    <row r="4025" spans="1:15" x14ac:dyDescent="0.25">
      <c r="A4025" t="s">
        <v>12</v>
      </c>
      <c r="B4025" t="s">
        <v>6</v>
      </c>
      <c r="C4025" t="str">
        <f t="shared" si="314"/>
        <v>SW</v>
      </c>
      <c r="D4025">
        <v>2020</v>
      </c>
      <c r="E4025">
        <v>19</v>
      </c>
      <c r="F4025" t="str">
        <f t="shared" si="311"/>
        <v>2020Q2</v>
      </c>
      <c r="G4025" t="str">
        <f t="shared" si="312"/>
        <v>PROD_0082020Q2</v>
      </c>
      <c r="H4025">
        <v>30</v>
      </c>
      <c r="I4025" s="1">
        <f t="shared" si="313"/>
        <v>350670</v>
      </c>
      <c r="J4025" t="s">
        <v>22</v>
      </c>
      <c r="K4025" t="s">
        <v>6</v>
      </c>
      <c r="L4025">
        <v>2020</v>
      </c>
      <c r="M4025">
        <v>19</v>
      </c>
      <c r="N4025">
        <v>3</v>
      </c>
      <c r="O4025">
        <f t="shared" si="315"/>
        <v>2529</v>
      </c>
    </row>
    <row r="4026" spans="1:15" x14ac:dyDescent="0.25">
      <c r="A4026" t="s">
        <v>12</v>
      </c>
      <c r="B4026" t="s">
        <v>6</v>
      </c>
      <c r="C4026" t="str">
        <f t="shared" si="314"/>
        <v>SW</v>
      </c>
      <c r="D4026">
        <v>2020</v>
      </c>
      <c r="E4026">
        <v>20</v>
      </c>
      <c r="F4026" t="str">
        <f t="shared" si="311"/>
        <v>2020Q2</v>
      </c>
      <c r="G4026" t="str">
        <f t="shared" si="312"/>
        <v>PROD_0082020Q2</v>
      </c>
      <c r="H4026">
        <v>45</v>
      </c>
      <c r="I4026" s="1">
        <f t="shared" si="313"/>
        <v>526005</v>
      </c>
      <c r="J4026" t="s">
        <v>22</v>
      </c>
      <c r="K4026" t="s">
        <v>6</v>
      </c>
      <c r="L4026">
        <v>2020</v>
      </c>
      <c r="M4026">
        <v>20</v>
      </c>
      <c r="N4026">
        <v>5</v>
      </c>
      <c r="O4026">
        <f t="shared" si="315"/>
        <v>4215</v>
      </c>
    </row>
    <row r="4027" spans="1:15" x14ac:dyDescent="0.25">
      <c r="A4027" t="s">
        <v>12</v>
      </c>
      <c r="B4027" t="s">
        <v>6</v>
      </c>
      <c r="C4027" t="str">
        <f t="shared" si="314"/>
        <v>SW</v>
      </c>
      <c r="D4027">
        <v>2020</v>
      </c>
      <c r="E4027">
        <v>21</v>
      </c>
      <c r="F4027" t="str">
        <f t="shared" si="311"/>
        <v>2020Q2</v>
      </c>
      <c r="G4027" t="str">
        <f t="shared" si="312"/>
        <v>PROD_0082020Q2</v>
      </c>
      <c r="H4027">
        <v>35</v>
      </c>
      <c r="I4027" s="1">
        <f t="shared" si="313"/>
        <v>409115</v>
      </c>
      <c r="J4027" t="s">
        <v>22</v>
      </c>
      <c r="K4027" t="s">
        <v>6</v>
      </c>
      <c r="L4027">
        <v>2020</v>
      </c>
      <c r="M4027">
        <v>21</v>
      </c>
      <c r="N4027">
        <v>5</v>
      </c>
      <c r="O4027">
        <f t="shared" si="315"/>
        <v>4215</v>
      </c>
    </row>
    <row r="4028" spans="1:15" x14ac:dyDescent="0.25">
      <c r="A4028" t="s">
        <v>12</v>
      </c>
      <c r="B4028" t="s">
        <v>6</v>
      </c>
      <c r="C4028" t="str">
        <f t="shared" si="314"/>
        <v>SW</v>
      </c>
      <c r="D4028">
        <v>2020</v>
      </c>
      <c r="E4028">
        <v>22</v>
      </c>
      <c r="F4028" t="str">
        <f t="shared" si="311"/>
        <v>2020Q2</v>
      </c>
      <c r="G4028" t="str">
        <f t="shared" si="312"/>
        <v>PROD_0082020Q2</v>
      </c>
      <c r="H4028">
        <v>32</v>
      </c>
      <c r="I4028" s="1">
        <f t="shared" si="313"/>
        <v>374048</v>
      </c>
      <c r="J4028" t="s">
        <v>22</v>
      </c>
      <c r="K4028" t="s">
        <v>6</v>
      </c>
      <c r="L4028">
        <v>2020</v>
      </c>
      <c r="M4028">
        <v>22</v>
      </c>
      <c r="N4028">
        <v>6</v>
      </c>
      <c r="O4028">
        <f t="shared" si="315"/>
        <v>5058</v>
      </c>
    </row>
    <row r="4029" spans="1:15" x14ac:dyDescent="0.25">
      <c r="A4029" t="s">
        <v>12</v>
      </c>
      <c r="B4029" t="s">
        <v>6</v>
      </c>
      <c r="C4029" t="str">
        <f t="shared" si="314"/>
        <v>SW</v>
      </c>
      <c r="D4029">
        <v>2020</v>
      </c>
      <c r="E4029">
        <v>23</v>
      </c>
      <c r="F4029" t="str">
        <f t="shared" si="311"/>
        <v>2020Q2</v>
      </c>
      <c r="G4029" t="str">
        <f t="shared" si="312"/>
        <v>PROD_0082020Q2</v>
      </c>
      <c r="H4029">
        <v>30</v>
      </c>
      <c r="I4029" s="1">
        <f t="shared" si="313"/>
        <v>350670</v>
      </c>
      <c r="J4029" t="s">
        <v>22</v>
      </c>
      <c r="K4029" t="s">
        <v>6</v>
      </c>
      <c r="L4029">
        <v>2020</v>
      </c>
      <c r="M4029">
        <v>23</v>
      </c>
      <c r="N4029">
        <v>6</v>
      </c>
      <c r="O4029">
        <f t="shared" si="315"/>
        <v>5058</v>
      </c>
    </row>
    <row r="4030" spans="1:15" x14ac:dyDescent="0.25">
      <c r="A4030" t="s">
        <v>12</v>
      </c>
      <c r="B4030" t="s">
        <v>6</v>
      </c>
      <c r="C4030" t="str">
        <f t="shared" si="314"/>
        <v>SW</v>
      </c>
      <c r="D4030">
        <v>2020</v>
      </c>
      <c r="E4030">
        <v>24</v>
      </c>
      <c r="F4030" t="str">
        <f t="shared" si="311"/>
        <v>2020Q2</v>
      </c>
      <c r="G4030" t="str">
        <f t="shared" si="312"/>
        <v>PROD_0082020Q2</v>
      </c>
      <c r="H4030">
        <v>29</v>
      </c>
      <c r="I4030" s="1">
        <f t="shared" si="313"/>
        <v>338981</v>
      </c>
      <c r="J4030" t="s">
        <v>22</v>
      </c>
      <c r="K4030" t="s">
        <v>6</v>
      </c>
      <c r="L4030">
        <v>2020</v>
      </c>
      <c r="M4030">
        <v>24</v>
      </c>
      <c r="N4030">
        <v>7</v>
      </c>
      <c r="O4030">
        <f t="shared" si="315"/>
        <v>5901</v>
      </c>
    </row>
    <row r="4031" spans="1:15" x14ac:dyDescent="0.25">
      <c r="A4031" t="s">
        <v>12</v>
      </c>
      <c r="B4031" t="s">
        <v>6</v>
      </c>
      <c r="C4031" t="str">
        <f t="shared" si="314"/>
        <v>SW</v>
      </c>
      <c r="D4031">
        <v>2020</v>
      </c>
      <c r="E4031">
        <v>25</v>
      </c>
      <c r="F4031" t="str">
        <f t="shared" si="311"/>
        <v>2020Q2</v>
      </c>
      <c r="G4031" t="str">
        <f t="shared" si="312"/>
        <v>PROD_0082020Q2</v>
      </c>
      <c r="H4031">
        <v>25</v>
      </c>
      <c r="I4031" s="1">
        <f t="shared" si="313"/>
        <v>292225</v>
      </c>
      <c r="J4031" t="s">
        <v>22</v>
      </c>
      <c r="K4031" t="s">
        <v>6</v>
      </c>
      <c r="L4031">
        <v>2020</v>
      </c>
      <c r="M4031">
        <v>25</v>
      </c>
      <c r="N4031">
        <v>8</v>
      </c>
      <c r="O4031">
        <f t="shared" si="315"/>
        <v>6744</v>
      </c>
    </row>
    <row r="4032" spans="1:15" x14ac:dyDescent="0.25">
      <c r="A4032" t="s">
        <v>12</v>
      </c>
      <c r="B4032" t="s">
        <v>6</v>
      </c>
      <c r="C4032" t="str">
        <f t="shared" si="314"/>
        <v>SW</v>
      </c>
      <c r="D4032">
        <v>2020</v>
      </c>
      <c r="E4032">
        <v>26</v>
      </c>
      <c r="F4032" t="str">
        <f t="shared" si="311"/>
        <v>2020Q3</v>
      </c>
      <c r="G4032" t="str">
        <f t="shared" si="312"/>
        <v>PROD_0082020Q3</v>
      </c>
      <c r="H4032">
        <v>25</v>
      </c>
      <c r="I4032" s="1">
        <f t="shared" si="313"/>
        <v>292225</v>
      </c>
      <c r="J4032" t="s">
        <v>22</v>
      </c>
      <c r="K4032" t="s">
        <v>6</v>
      </c>
      <c r="L4032">
        <v>2020</v>
      </c>
      <c r="M4032">
        <v>26</v>
      </c>
      <c r="N4032">
        <v>9</v>
      </c>
      <c r="O4032">
        <f t="shared" si="315"/>
        <v>7587</v>
      </c>
    </row>
    <row r="4033" spans="1:15" x14ac:dyDescent="0.25">
      <c r="A4033" t="s">
        <v>12</v>
      </c>
      <c r="B4033" t="s">
        <v>6</v>
      </c>
      <c r="C4033" t="str">
        <f t="shared" si="314"/>
        <v>SW</v>
      </c>
      <c r="D4033">
        <v>2020</v>
      </c>
      <c r="E4033">
        <v>27</v>
      </c>
      <c r="F4033" t="str">
        <f t="shared" si="311"/>
        <v>2020Q3</v>
      </c>
      <c r="G4033" t="str">
        <f t="shared" si="312"/>
        <v>PROD_0082020Q3</v>
      </c>
      <c r="H4033">
        <v>26</v>
      </c>
      <c r="I4033" s="1">
        <f t="shared" si="313"/>
        <v>303914</v>
      </c>
      <c r="J4033" t="s">
        <v>22</v>
      </c>
      <c r="K4033" t="s">
        <v>6</v>
      </c>
      <c r="L4033">
        <v>2020</v>
      </c>
      <c r="M4033">
        <v>27</v>
      </c>
      <c r="N4033">
        <v>11</v>
      </c>
      <c r="O4033">
        <f t="shared" si="315"/>
        <v>9273</v>
      </c>
    </row>
    <row r="4034" spans="1:15" x14ac:dyDescent="0.25">
      <c r="A4034" t="s">
        <v>12</v>
      </c>
      <c r="B4034" t="s">
        <v>6</v>
      </c>
      <c r="C4034" t="str">
        <f t="shared" si="314"/>
        <v>SW</v>
      </c>
      <c r="D4034">
        <v>2020</v>
      </c>
      <c r="E4034">
        <v>28</v>
      </c>
      <c r="F4034" t="str">
        <f t="shared" ref="F4034:F4097" si="316">CONCATENATE(D4034,"Q",IF(E4034&gt;=39,4,IF(E4034&gt;=26,3,IF(E4034&gt;=13,2,IF(E4034&gt;=0,1)))))</f>
        <v>2020Q3</v>
      </c>
      <c r="G4034" t="str">
        <f t="shared" ref="G4034:G4097" si="317">CONCATENATE(A4034,D4034,"Q",IF(E4034&gt;=39,4,IF(E4034&gt;=26,3,IF(E4034&gt;=13,2,IF(E4034&gt;=0,1)))))</f>
        <v>PROD_0082020Q3</v>
      </c>
      <c r="H4034">
        <v>26</v>
      </c>
      <c r="I4034" s="1">
        <f t="shared" ref="I4034:I4097" si="318">H4034*(VLOOKUP(G4034,S$2:T$65,2,0))</f>
        <v>303914</v>
      </c>
      <c r="J4034" t="s">
        <v>22</v>
      </c>
      <c r="K4034" t="s">
        <v>6</v>
      </c>
      <c r="L4034">
        <v>2020</v>
      </c>
      <c r="M4034">
        <v>28</v>
      </c>
      <c r="N4034">
        <v>13</v>
      </c>
      <c r="O4034">
        <f t="shared" si="315"/>
        <v>10959</v>
      </c>
    </row>
    <row r="4035" spans="1:15" x14ac:dyDescent="0.25">
      <c r="A4035" t="s">
        <v>12</v>
      </c>
      <c r="B4035" t="s">
        <v>6</v>
      </c>
      <c r="C4035" t="str">
        <f t="shared" ref="C4035:C4098" si="319">VLOOKUP(B4035,$V$14:$Y$18,2,FALSE)</f>
        <v>SW</v>
      </c>
      <c r="D4035">
        <v>2020</v>
      </c>
      <c r="E4035">
        <v>29</v>
      </c>
      <c r="F4035" t="str">
        <f t="shared" si="316"/>
        <v>2020Q3</v>
      </c>
      <c r="G4035" t="str">
        <f t="shared" si="317"/>
        <v>PROD_0082020Q3</v>
      </c>
      <c r="H4035">
        <v>25</v>
      </c>
      <c r="I4035" s="1">
        <f t="shared" si="318"/>
        <v>292225</v>
      </c>
      <c r="J4035" t="s">
        <v>22</v>
      </c>
      <c r="K4035" t="s">
        <v>6</v>
      </c>
      <c r="L4035">
        <v>2020</v>
      </c>
      <c r="M4035">
        <v>29</v>
      </c>
      <c r="N4035">
        <v>11</v>
      </c>
      <c r="O4035">
        <f t="shared" ref="O4035:O4098" si="320">N4035*(VLOOKUP(J4035,$V$2:$W$9,2,0))</f>
        <v>9273</v>
      </c>
    </row>
    <row r="4036" spans="1:15" x14ac:dyDescent="0.25">
      <c r="A4036" t="s">
        <v>12</v>
      </c>
      <c r="B4036" t="s">
        <v>6</v>
      </c>
      <c r="C4036" t="str">
        <f t="shared" si="319"/>
        <v>SW</v>
      </c>
      <c r="D4036">
        <v>2020</v>
      </c>
      <c r="E4036">
        <v>30</v>
      </c>
      <c r="F4036" t="str">
        <f t="shared" si="316"/>
        <v>2020Q3</v>
      </c>
      <c r="G4036" t="str">
        <f t="shared" si="317"/>
        <v>PROD_0082020Q3</v>
      </c>
      <c r="H4036">
        <v>35</v>
      </c>
      <c r="I4036" s="1">
        <f t="shared" si="318"/>
        <v>409115</v>
      </c>
      <c r="J4036" t="s">
        <v>22</v>
      </c>
      <c r="K4036" t="s">
        <v>6</v>
      </c>
      <c r="L4036">
        <v>2020</v>
      </c>
      <c r="M4036">
        <v>30</v>
      </c>
      <c r="N4036">
        <v>12</v>
      </c>
      <c r="O4036">
        <f t="shared" si="320"/>
        <v>10116</v>
      </c>
    </row>
    <row r="4037" spans="1:15" x14ac:dyDescent="0.25">
      <c r="A4037" t="s">
        <v>12</v>
      </c>
      <c r="B4037" t="s">
        <v>6</v>
      </c>
      <c r="C4037" t="str">
        <f t="shared" si="319"/>
        <v>SW</v>
      </c>
      <c r="D4037">
        <v>2020</v>
      </c>
      <c r="E4037">
        <v>31</v>
      </c>
      <c r="F4037" t="str">
        <f t="shared" si="316"/>
        <v>2020Q3</v>
      </c>
      <c r="G4037" t="str">
        <f t="shared" si="317"/>
        <v>PROD_0082020Q3</v>
      </c>
      <c r="H4037">
        <v>24</v>
      </c>
      <c r="I4037" s="1">
        <f t="shared" si="318"/>
        <v>280536</v>
      </c>
      <c r="J4037" t="s">
        <v>22</v>
      </c>
      <c r="K4037" t="s">
        <v>6</v>
      </c>
      <c r="L4037">
        <v>2020</v>
      </c>
      <c r="M4037">
        <v>31</v>
      </c>
      <c r="N4037">
        <v>7</v>
      </c>
      <c r="O4037">
        <f t="shared" si="320"/>
        <v>5901</v>
      </c>
    </row>
    <row r="4038" spans="1:15" x14ac:dyDescent="0.25">
      <c r="A4038" t="s">
        <v>12</v>
      </c>
      <c r="B4038" t="s">
        <v>6</v>
      </c>
      <c r="C4038" t="str">
        <f t="shared" si="319"/>
        <v>SW</v>
      </c>
      <c r="D4038">
        <v>2020</v>
      </c>
      <c r="E4038">
        <v>32</v>
      </c>
      <c r="F4038" t="str">
        <f t="shared" si="316"/>
        <v>2020Q3</v>
      </c>
      <c r="G4038" t="str">
        <f t="shared" si="317"/>
        <v>PROD_0082020Q3</v>
      </c>
      <c r="H4038">
        <v>27</v>
      </c>
      <c r="I4038" s="1">
        <f t="shared" si="318"/>
        <v>315603</v>
      </c>
      <c r="J4038" t="s">
        <v>22</v>
      </c>
      <c r="K4038" t="s">
        <v>6</v>
      </c>
      <c r="L4038">
        <v>2020</v>
      </c>
      <c r="M4038">
        <v>32</v>
      </c>
      <c r="N4038">
        <v>5</v>
      </c>
      <c r="O4038">
        <f t="shared" si="320"/>
        <v>4215</v>
      </c>
    </row>
    <row r="4039" spans="1:15" x14ac:dyDescent="0.25">
      <c r="A4039" t="s">
        <v>12</v>
      </c>
      <c r="B4039" t="s">
        <v>6</v>
      </c>
      <c r="C4039" t="str">
        <f t="shared" si="319"/>
        <v>SW</v>
      </c>
      <c r="D4039">
        <v>2020</v>
      </c>
      <c r="E4039">
        <v>33</v>
      </c>
      <c r="F4039" t="str">
        <f t="shared" si="316"/>
        <v>2020Q3</v>
      </c>
      <c r="G4039" t="str">
        <f t="shared" si="317"/>
        <v>PROD_0082020Q3</v>
      </c>
      <c r="H4039">
        <v>27</v>
      </c>
      <c r="I4039" s="1">
        <f t="shared" si="318"/>
        <v>315603</v>
      </c>
      <c r="J4039" t="s">
        <v>22</v>
      </c>
      <c r="K4039" t="s">
        <v>6</v>
      </c>
      <c r="L4039">
        <v>2020</v>
      </c>
      <c r="M4039">
        <v>33</v>
      </c>
      <c r="N4039">
        <v>5</v>
      </c>
      <c r="O4039">
        <f t="shared" si="320"/>
        <v>4215</v>
      </c>
    </row>
    <row r="4040" spans="1:15" x14ac:dyDescent="0.25">
      <c r="A4040" t="s">
        <v>12</v>
      </c>
      <c r="B4040" t="s">
        <v>6</v>
      </c>
      <c r="C4040" t="str">
        <f t="shared" si="319"/>
        <v>SW</v>
      </c>
      <c r="D4040">
        <v>2020</v>
      </c>
      <c r="E4040">
        <v>34</v>
      </c>
      <c r="F4040" t="str">
        <f t="shared" si="316"/>
        <v>2020Q3</v>
      </c>
      <c r="G4040" t="str">
        <f t="shared" si="317"/>
        <v>PROD_0082020Q3</v>
      </c>
      <c r="H4040">
        <v>44</v>
      </c>
      <c r="I4040" s="1">
        <f t="shared" si="318"/>
        <v>514316</v>
      </c>
      <c r="J4040" t="s">
        <v>22</v>
      </c>
      <c r="K4040" t="s">
        <v>6</v>
      </c>
      <c r="L4040">
        <v>2020</v>
      </c>
      <c r="M4040">
        <v>34</v>
      </c>
      <c r="N4040">
        <v>7</v>
      </c>
      <c r="O4040">
        <f t="shared" si="320"/>
        <v>5901</v>
      </c>
    </row>
    <row r="4041" spans="1:15" x14ac:dyDescent="0.25">
      <c r="A4041" t="s">
        <v>12</v>
      </c>
      <c r="B4041" t="s">
        <v>6</v>
      </c>
      <c r="C4041" t="str">
        <f t="shared" si="319"/>
        <v>SW</v>
      </c>
      <c r="D4041">
        <v>2020</v>
      </c>
      <c r="E4041">
        <v>35</v>
      </c>
      <c r="F4041" t="str">
        <f t="shared" si="316"/>
        <v>2020Q3</v>
      </c>
      <c r="G4041" t="str">
        <f t="shared" si="317"/>
        <v>PROD_0082020Q3</v>
      </c>
      <c r="H4041">
        <v>43</v>
      </c>
      <c r="I4041" s="1">
        <f t="shared" si="318"/>
        <v>502627</v>
      </c>
      <c r="J4041" t="s">
        <v>22</v>
      </c>
      <c r="K4041" t="s">
        <v>6</v>
      </c>
      <c r="L4041">
        <v>2020</v>
      </c>
      <c r="M4041">
        <v>35</v>
      </c>
      <c r="N4041">
        <v>6</v>
      </c>
      <c r="O4041">
        <f t="shared" si="320"/>
        <v>5058</v>
      </c>
    </row>
    <row r="4042" spans="1:15" x14ac:dyDescent="0.25">
      <c r="A4042" t="s">
        <v>12</v>
      </c>
      <c r="B4042" t="s">
        <v>6</v>
      </c>
      <c r="C4042" t="str">
        <f t="shared" si="319"/>
        <v>SW</v>
      </c>
      <c r="D4042">
        <v>2020</v>
      </c>
      <c r="E4042">
        <v>36</v>
      </c>
      <c r="F4042" t="str">
        <f t="shared" si="316"/>
        <v>2020Q3</v>
      </c>
      <c r="G4042" t="str">
        <f t="shared" si="317"/>
        <v>PROD_0082020Q3</v>
      </c>
      <c r="H4042">
        <v>22</v>
      </c>
      <c r="I4042" s="1">
        <f t="shared" si="318"/>
        <v>257158</v>
      </c>
      <c r="J4042" t="s">
        <v>22</v>
      </c>
      <c r="K4042" t="s">
        <v>6</v>
      </c>
      <c r="L4042">
        <v>2020</v>
      </c>
      <c r="M4042">
        <v>36</v>
      </c>
      <c r="N4042">
        <v>3</v>
      </c>
      <c r="O4042">
        <f t="shared" si="320"/>
        <v>2529</v>
      </c>
    </row>
    <row r="4043" spans="1:15" x14ac:dyDescent="0.25">
      <c r="A4043" t="s">
        <v>12</v>
      </c>
      <c r="B4043" t="s">
        <v>6</v>
      </c>
      <c r="C4043" t="str">
        <f t="shared" si="319"/>
        <v>SW</v>
      </c>
      <c r="D4043">
        <v>2020</v>
      </c>
      <c r="E4043">
        <v>37</v>
      </c>
      <c r="F4043" t="str">
        <f t="shared" si="316"/>
        <v>2020Q3</v>
      </c>
      <c r="G4043" t="str">
        <f t="shared" si="317"/>
        <v>PROD_0082020Q3</v>
      </c>
      <c r="H4043">
        <v>35</v>
      </c>
      <c r="I4043" s="1">
        <f t="shared" si="318"/>
        <v>409115</v>
      </c>
      <c r="J4043" t="s">
        <v>22</v>
      </c>
      <c r="K4043" t="s">
        <v>6</v>
      </c>
      <c r="L4043">
        <v>2020</v>
      </c>
      <c r="M4043">
        <v>37</v>
      </c>
      <c r="N4043">
        <v>4</v>
      </c>
      <c r="O4043">
        <f t="shared" si="320"/>
        <v>3372</v>
      </c>
    </row>
    <row r="4044" spans="1:15" x14ac:dyDescent="0.25">
      <c r="A4044" t="s">
        <v>12</v>
      </c>
      <c r="B4044" t="s">
        <v>6</v>
      </c>
      <c r="C4044" t="str">
        <f t="shared" si="319"/>
        <v>SW</v>
      </c>
      <c r="D4044">
        <v>2020</v>
      </c>
      <c r="E4044">
        <v>38</v>
      </c>
      <c r="F4044" t="str">
        <f t="shared" si="316"/>
        <v>2020Q3</v>
      </c>
      <c r="G4044" t="str">
        <f t="shared" si="317"/>
        <v>PROD_0082020Q3</v>
      </c>
      <c r="H4044">
        <v>31</v>
      </c>
      <c r="I4044" s="1">
        <f t="shared" si="318"/>
        <v>362359</v>
      </c>
      <c r="J4044" t="s">
        <v>22</v>
      </c>
      <c r="K4044" t="s">
        <v>6</v>
      </c>
      <c r="L4044">
        <v>2020</v>
      </c>
      <c r="M4044">
        <v>38</v>
      </c>
      <c r="N4044">
        <v>3</v>
      </c>
      <c r="O4044">
        <f t="shared" si="320"/>
        <v>2529</v>
      </c>
    </row>
    <row r="4045" spans="1:15" x14ac:dyDescent="0.25">
      <c r="A4045" t="s">
        <v>12</v>
      </c>
      <c r="B4045" t="s">
        <v>6</v>
      </c>
      <c r="C4045" t="str">
        <f t="shared" si="319"/>
        <v>SW</v>
      </c>
      <c r="D4045">
        <v>2020</v>
      </c>
      <c r="E4045">
        <v>39</v>
      </c>
      <c r="F4045" t="str">
        <f t="shared" si="316"/>
        <v>2020Q4</v>
      </c>
      <c r="G4045" t="str">
        <f t="shared" si="317"/>
        <v>PROD_0082020Q4</v>
      </c>
      <c r="H4045">
        <v>33</v>
      </c>
      <c r="I4045" s="1">
        <f t="shared" si="318"/>
        <v>385737</v>
      </c>
      <c r="J4045" t="s">
        <v>22</v>
      </c>
      <c r="K4045" t="s">
        <v>6</v>
      </c>
      <c r="L4045">
        <v>2020</v>
      </c>
      <c r="M4045">
        <v>39</v>
      </c>
      <c r="N4045">
        <v>4</v>
      </c>
      <c r="O4045">
        <f t="shared" si="320"/>
        <v>3372</v>
      </c>
    </row>
    <row r="4046" spans="1:15" x14ac:dyDescent="0.25">
      <c r="A4046" t="s">
        <v>12</v>
      </c>
      <c r="B4046" t="s">
        <v>6</v>
      </c>
      <c r="C4046" t="str">
        <f t="shared" si="319"/>
        <v>SW</v>
      </c>
      <c r="D4046">
        <v>2020</v>
      </c>
      <c r="E4046">
        <v>40</v>
      </c>
      <c r="F4046" t="str">
        <f t="shared" si="316"/>
        <v>2020Q4</v>
      </c>
      <c r="G4046" t="str">
        <f t="shared" si="317"/>
        <v>PROD_0082020Q4</v>
      </c>
      <c r="H4046">
        <v>35</v>
      </c>
      <c r="I4046" s="1">
        <f t="shared" si="318"/>
        <v>409115</v>
      </c>
      <c r="J4046" t="s">
        <v>22</v>
      </c>
      <c r="K4046" t="s">
        <v>6</v>
      </c>
      <c r="L4046">
        <v>2020</v>
      </c>
      <c r="M4046">
        <v>40</v>
      </c>
      <c r="N4046">
        <v>4</v>
      </c>
      <c r="O4046">
        <f t="shared" si="320"/>
        <v>3372</v>
      </c>
    </row>
    <row r="4047" spans="1:15" x14ac:dyDescent="0.25">
      <c r="A4047" t="s">
        <v>12</v>
      </c>
      <c r="B4047" t="s">
        <v>6</v>
      </c>
      <c r="C4047" t="str">
        <f t="shared" si="319"/>
        <v>SW</v>
      </c>
      <c r="D4047">
        <v>2020</v>
      </c>
      <c r="E4047">
        <v>41</v>
      </c>
      <c r="F4047" t="str">
        <f t="shared" si="316"/>
        <v>2020Q4</v>
      </c>
      <c r="G4047" t="str">
        <f t="shared" si="317"/>
        <v>PROD_0082020Q4</v>
      </c>
      <c r="H4047">
        <v>25</v>
      </c>
      <c r="I4047" s="1">
        <f t="shared" si="318"/>
        <v>292225</v>
      </c>
      <c r="J4047" t="s">
        <v>22</v>
      </c>
      <c r="K4047" t="s">
        <v>6</v>
      </c>
      <c r="L4047">
        <v>2020</v>
      </c>
      <c r="M4047">
        <v>41</v>
      </c>
      <c r="N4047">
        <v>3</v>
      </c>
      <c r="O4047">
        <f t="shared" si="320"/>
        <v>2529</v>
      </c>
    </row>
    <row r="4048" spans="1:15" x14ac:dyDescent="0.25">
      <c r="A4048" t="s">
        <v>12</v>
      </c>
      <c r="B4048" t="s">
        <v>6</v>
      </c>
      <c r="C4048" t="str">
        <f t="shared" si="319"/>
        <v>SW</v>
      </c>
      <c r="D4048">
        <v>2020</v>
      </c>
      <c r="E4048">
        <v>42</v>
      </c>
      <c r="F4048" t="str">
        <f t="shared" si="316"/>
        <v>2020Q4</v>
      </c>
      <c r="G4048" t="str">
        <f t="shared" si="317"/>
        <v>PROD_0082020Q4</v>
      </c>
      <c r="H4048">
        <v>40</v>
      </c>
      <c r="I4048" s="1">
        <f t="shared" si="318"/>
        <v>467560</v>
      </c>
      <c r="J4048" t="s">
        <v>22</v>
      </c>
      <c r="K4048" t="s">
        <v>6</v>
      </c>
      <c r="L4048">
        <v>2020</v>
      </c>
      <c r="M4048">
        <v>42</v>
      </c>
      <c r="N4048">
        <v>7</v>
      </c>
      <c r="O4048">
        <f t="shared" si="320"/>
        <v>5901</v>
      </c>
    </row>
    <row r="4049" spans="1:15" x14ac:dyDescent="0.25">
      <c r="A4049" t="s">
        <v>12</v>
      </c>
      <c r="B4049" t="s">
        <v>6</v>
      </c>
      <c r="C4049" t="str">
        <f t="shared" si="319"/>
        <v>SW</v>
      </c>
      <c r="D4049">
        <v>2020</v>
      </c>
      <c r="E4049">
        <v>43</v>
      </c>
      <c r="F4049" t="str">
        <f t="shared" si="316"/>
        <v>2020Q4</v>
      </c>
      <c r="G4049" t="str">
        <f t="shared" si="317"/>
        <v>PROD_0082020Q4</v>
      </c>
      <c r="H4049">
        <v>43</v>
      </c>
      <c r="I4049" s="1">
        <f t="shared" si="318"/>
        <v>502627</v>
      </c>
      <c r="J4049" t="s">
        <v>22</v>
      </c>
      <c r="K4049" t="s">
        <v>6</v>
      </c>
      <c r="L4049">
        <v>2020</v>
      </c>
      <c r="M4049">
        <v>43</v>
      </c>
      <c r="N4049">
        <v>8</v>
      </c>
      <c r="O4049">
        <f t="shared" si="320"/>
        <v>6744</v>
      </c>
    </row>
    <row r="4050" spans="1:15" x14ac:dyDescent="0.25">
      <c r="A4050" t="s">
        <v>12</v>
      </c>
      <c r="B4050" t="s">
        <v>6</v>
      </c>
      <c r="C4050" t="str">
        <f t="shared" si="319"/>
        <v>SW</v>
      </c>
      <c r="D4050">
        <v>2020</v>
      </c>
      <c r="E4050">
        <v>44</v>
      </c>
      <c r="F4050" t="str">
        <f t="shared" si="316"/>
        <v>2020Q4</v>
      </c>
      <c r="G4050" t="str">
        <f t="shared" si="317"/>
        <v>PROD_0082020Q4</v>
      </c>
      <c r="H4050">
        <v>36</v>
      </c>
      <c r="I4050" s="1">
        <f t="shared" si="318"/>
        <v>420804</v>
      </c>
      <c r="J4050" t="s">
        <v>22</v>
      </c>
      <c r="K4050" t="s">
        <v>6</v>
      </c>
      <c r="L4050">
        <v>2020</v>
      </c>
      <c r="M4050">
        <v>44</v>
      </c>
      <c r="N4050">
        <v>8</v>
      </c>
      <c r="O4050">
        <f t="shared" si="320"/>
        <v>6744</v>
      </c>
    </row>
    <row r="4051" spans="1:15" x14ac:dyDescent="0.25">
      <c r="A4051" t="s">
        <v>12</v>
      </c>
      <c r="B4051" t="s">
        <v>6</v>
      </c>
      <c r="C4051" t="str">
        <f t="shared" si="319"/>
        <v>SW</v>
      </c>
      <c r="D4051">
        <v>2020</v>
      </c>
      <c r="E4051">
        <v>45</v>
      </c>
      <c r="F4051" t="str">
        <f t="shared" si="316"/>
        <v>2020Q4</v>
      </c>
      <c r="G4051" t="str">
        <f t="shared" si="317"/>
        <v>PROD_0082020Q4</v>
      </c>
      <c r="H4051">
        <v>34</v>
      </c>
      <c r="I4051" s="1">
        <f t="shared" si="318"/>
        <v>397426</v>
      </c>
      <c r="J4051" t="s">
        <v>22</v>
      </c>
      <c r="K4051" t="s">
        <v>6</v>
      </c>
      <c r="L4051">
        <v>2020</v>
      </c>
      <c r="M4051">
        <v>45</v>
      </c>
      <c r="N4051">
        <v>7</v>
      </c>
      <c r="O4051">
        <f t="shared" si="320"/>
        <v>5901</v>
      </c>
    </row>
    <row r="4052" spans="1:15" x14ac:dyDescent="0.25">
      <c r="A4052" t="s">
        <v>12</v>
      </c>
      <c r="B4052" t="s">
        <v>6</v>
      </c>
      <c r="C4052" t="str">
        <f t="shared" si="319"/>
        <v>SW</v>
      </c>
      <c r="D4052">
        <v>2020</v>
      </c>
      <c r="E4052">
        <v>46</v>
      </c>
      <c r="F4052" t="str">
        <f t="shared" si="316"/>
        <v>2020Q4</v>
      </c>
      <c r="G4052" t="str">
        <f t="shared" si="317"/>
        <v>PROD_0082020Q4</v>
      </c>
      <c r="H4052">
        <v>32</v>
      </c>
      <c r="I4052" s="1">
        <f t="shared" si="318"/>
        <v>374048</v>
      </c>
      <c r="J4052" t="s">
        <v>22</v>
      </c>
      <c r="K4052" t="s">
        <v>6</v>
      </c>
      <c r="L4052">
        <v>2020</v>
      </c>
      <c r="M4052">
        <v>46</v>
      </c>
      <c r="N4052">
        <v>6</v>
      </c>
      <c r="O4052">
        <f t="shared" si="320"/>
        <v>5058</v>
      </c>
    </row>
    <row r="4053" spans="1:15" x14ac:dyDescent="0.25">
      <c r="A4053" t="s">
        <v>12</v>
      </c>
      <c r="B4053" t="s">
        <v>6</v>
      </c>
      <c r="C4053" t="str">
        <f t="shared" si="319"/>
        <v>SW</v>
      </c>
      <c r="D4053">
        <v>2020</v>
      </c>
      <c r="E4053">
        <v>47</v>
      </c>
      <c r="F4053" t="str">
        <f t="shared" si="316"/>
        <v>2020Q4</v>
      </c>
      <c r="G4053" t="str">
        <f t="shared" si="317"/>
        <v>PROD_0082020Q4</v>
      </c>
      <c r="H4053">
        <v>18</v>
      </c>
      <c r="I4053" s="1">
        <f t="shared" si="318"/>
        <v>210402</v>
      </c>
      <c r="J4053" t="s">
        <v>22</v>
      </c>
      <c r="K4053" t="s">
        <v>6</v>
      </c>
      <c r="L4053">
        <v>2020</v>
      </c>
      <c r="M4053">
        <v>47</v>
      </c>
      <c r="N4053">
        <v>3</v>
      </c>
      <c r="O4053">
        <f t="shared" si="320"/>
        <v>2529</v>
      </c>
    </row>
    <row r="4054" spans="1:15" x14ac:dyDescent="0.25">
      <c r="A4054" t="s">
        <v>12</v>
      </c>
      <c r="B4054" t="s">
        <v>6</v>
      </c>
      <c r="C4054" t="str">
        <f t="shared" si="319"/>
        <v>SW</v>
      </c>
      <c r="D4054">
        <v>2020</v>
      </c>
      <c r="E4054">
        <v>48</v>
      </c>
      <c r="F4054" t="str">
        <f t="shared" si="316"/>
        <v>2020Q4</v>
      </c>
      <c r="G4054" t="str">
        <f t="shared" si="317"/>
        <v>PROD_0082020Q4</v>
      </c>
      <c r="H4054">
        <v>26</v>
      </c>
      <c r="I4054" s="1">
        <f t="shared" si="318"/>
        <v>303914</v>
      </c>
      <c r="J4054" t="s">
        <v>22</v>
      </c>
      <c r="K4054" t="s">
        <v>6</v>
      </c>
      <c r="L4054">
        <v>2020</v>
      </c>
      <c r="M4054">
        <v>48</v>
      </c>
      <c r="N4054">
        <v>5</v>
      </c>
      <c r="O4054">
        <f t="shared" si="320"/>
        <v>4215</v>
      </c>
    </row>
    <row r="4055" spans="1:15" x14ac:dyDescent="0.25">
      <c r="A4055" t="s">
        <v>12</v>
      </c>
      <c r="B4055" t="s">
        <v>6</v>
      </c>
      <c r="C4055" t="str">
        <f t="shared" si="319"/>
        <v>SW</v>
      </c>
      <c r="D4055">
        <v>2020</v>
      </c>
      <c r="E4055">
        <v>49</v>
      </c>
      <c r="F4055" t="str">
        <f t="shared" si="316"/>
        <v>2020Q4</v>
      </c>
      <c r="G4055" t="str">
        <f t="shared" si="317"/>
        <v>PROD_0082020Q4</v>
      </c>
      <c r="H4055">
        <v>35</v>
      </c>
      <c r="I4055" s="1">
        <f t="shared" si="318"/>
        <v>409115</v>
      </c>
      <c r="J4055" t="s">
        <v>22</v>
      </c>
      <c r="K4055" t="s">
        <v>6</v>
      </c>
      <c r="L4055">
        <v>2020</v>
      </c>
      <c r="M4055">
        <v>49</v>
      </c>
      <c r="N4055">
        <v>7</v>
      </c>
      <c r="O4055">
        <f t="shared" si="320"/>
        <v>5901</v>
      </c>
    </row>
    <row r="4056" spans="1:15" x14ac:dyDescent="0.25">
      <c r="A4056" t="s">
        <v>12</v>
      </c>
      <c r="B4056" t="s">
        <v>6</v>
      </c>
      <c r="C4056" t="str">
        <f t="shared" si="319"/>
        <v>SW</v>
      </c>
      <c r="D4056">
        <v>2020</v>
      </c>
      <c r="E4056">
        <v>50</v>
      </c>
      <c r="F4056" t="str">
        <f t="shared" si="316"/>
        <v>2020Q4</v>
      </c>
      <c r="G4056" t="str">
        <f t="shared" si="317"/>
        <v>PROD_0082020Q4</v>
      </c>
      <c r="H4056">
        <v>29</v>
      </c>
      <c r="I4056" s="1">
        <f t="shared" si="318"/>
        <v>338981</v>
      </c>
      <c r="J4056" t="s">
        <v>22</v>
      </c>
      <c r="K4056" t="s">
        <v>6</v>
      </c>
      <c r="L4056">
        <v>2020</v>
      </c>
      <c r="M4056">
        <v>50</v>
      </c>
      <c r="N4056">
        <v>5</v>
      </c>
      <c r="O4056">
        <f t="shared" si="320"/>
        <v>4215</v>
      </c>
    </row>
    <row r="4057" spans="1:15" x14ac:dyDescent="0.25">
      <c r="A4057" t="s">
        <v>12</v>
      </c>
      <c r="B4057" t="s">
        <v>6</v>
      </c>
      <c r="C4057" t="str">
        <f t="shared" si="319"/>
        <v>SW</v>
      </c>
      <c r="D4057">
        <v>2020</v>
      </c>
      <c r="E4057">
        <v>51</v>
      </c>
      <c r="F4057" t="str">
        <f t="shared" si="316"/>
        <v>2020Q4</v>
      </c>
      <c r="G4057" t="str">
        <f t="shared" si="317"/>
        <v>PROD_0082020Q4</v>
      </c>
      <c r="H4057">
        <v>23</v>
      </c>
      <c r="I4057" s="1">
        <f t="shared" si="318"/>
        <v>268847</v>
      </c>
      <c r="J4057" t="s">
        <v>22</v>
      </c>
      <c r="K4057" t="s">
        <v>6</v>
      </c>
      <c r="L4057">
        <v>2020</v>
      </c>
      <c r="M4057">
        <v>51</v>
      </c>
      <c r="N4057">
        <v>4</v>
      </c>
      <c r="O4057">
        <f t="shared" si="320"/>
        <v>3372</v>
      </c>
    </row>
    <row r="4058" spans="1:15" x14ac:dyDescent="0.25">
      <c r="A4058" t="s">
        <v>12</v>
      </c>
      <c r="B4058" t="s">
        <v>14</v>
      </c>
      <c r="C4058" t="str">
        <f t="shared" si="319"/>
        <v>SW</v>
      </c>
      <c r="D4058">
        <v>2019</v>
      </c>
      <c r="E4058">
        <v>0</v>
      </c>
      <c r="F4058" t="str">
        <f t="shared" si="316"/>
        <v>2019Q1</v>
      </c>
      <c r="G4058" t="str">
        <f t="shared" si="317"/>
        <v>PROD_0082019Q1</v>
      </c>
      <c r="H4058">
        <v>7</v>
      </c>
      <c r="I4058" s="1">
        <f t="shared" si="318"/>
        <v>81123</v>
      </c>
      <c r="J4058" t="s">
        <v>22</v>
      </c>
      <c r="K4058" t="s">
        <v>14</v>
      </c>
      <c r="L4058">
        <v>2019</v>
      </c>
      <c r="M4058">
        <v>0</v>
      </c>
      <c r="N4058">
        <v>1</v>
      </c>
      <c r="O4058">
        <f t="shared" si="320"/>
        <v>843</v>
      </c>
    </row>
    <row r="4059" spans="1:15" x14ac:dyDescent="0.25">
      <c r="A4059" t="s">
        <v>12</v>
      </c>
      <c r="B4059" t="s">
        <v>14</v>
      </c>
      <c r="C4059" t="str">
        <f t="shared" si="319"/>
        <v>SW</v>
      </c>
      <c r="D4059">
        <v>2019</v>
      </c>
      <c r="E4059">
        <v>1</v>
      </c>
      <c r="F4059" t="str">
        <f t="shared" si="316"/>
        <v>2019Q1</v>
      </c>
      <c r="G4059" t="str">
        <f t="shared" si="317"/>
        <v>PROD_0082019Q1</v>
      </c>
      <c r="H4059">
        <v>6</v>
      </c>
      <c r="I4059" s="1">
        <f t="shared" si="318"/>
        <v>69534</v>
      </c>
      <c r="J4059" t="s">
        <v>22</v>
      </c>
      <c r="K4059" t="s">
        <v>14</v>
      </c>
      <c r="L4059">
        <v>2019</v>
      </c>
      <c r="M4059">
        <v>1</v>
      </c>
      <c r="N4059">
        <v>0</v>
      </c>
      <c r="O4059">
        <f t="shared" si="320"/>
        <v>0</v>
      </c>
    </row>
    <row r="4060" spans="1:15" x14ac:dyDescent="0.25">
      <c r="A4060" t="s">
        <v>12</v>
      </c>
      <c r="B4060" t="s">
        <v>14</v>
      </c>
      <c r="C4060" t="str">
        <f t="shared" si="319"/>
        <v>SW</v>
      </c>
      <c r="D4060">
        <v>2019</v>
      </c>
      <c r="E4060">
        <v>2</v>
      </c>
      <c r="F4060" t="str">
        <f t="shared" si="316"/>
        <v>2019Q1</v>
      </c>
      <c r="G4060" t="str">
        <f t="shared" si="317"/>
        <v>PROD_0082019Q1</v>
      </c>
      <c r="H4060">
        <v>7</v>
      </c>
      <c r="I4060" s="1">
        <f t="shared" si="318"/>
        <v>81123</v>
      </c>
      <c r="J4060" t="s">
        <v>22</v>
      </c>
      <c r="K4060" t="s">
        <v>14</v>
      </c>
      <c r="L4060">
        <v>2019</v>
      </c>
      <c r="M4060">
        <v>2</v>
      </c>
      <c r="N4060">
        <v>0</v>
      </c>
      <c r="O4060">
        <f t="shared" si="320"/>
        <v>0</v>
      </c>
    </row>
    <row r="4061" spans="1:15" x14ac:dyDescent="0.25">
      <c r="A4061" t="s">
        <v>12</v>
      </c>
      <c r="B4061" t="s">
        <v>14</v>
      </c>
      <c r="C4061" t="str">
        <f t="shared" si="319"/>
        <v>SW</v>
      </c>
      <c r="D4061">
        <v>2019</v>
      </c>
      <c r="E4061">
        <v>3</v>
      </c>
      <c r="F4061" t="str">
        <f t="shared" si="316"/>
        <v>2019Q1</v>
      </c>
      <c r="G4061" t="str">
        <f t="shared" si="317"/>
        <v>PROD_0082019Q1</v>
      </c>
      <c r="H4061">
        <v>8</v>
      </c>
      <c r="I4061" s="1">
        <f t="shared" si="318"/>
        <v>92712</v>
      </c>
      <c r="J4061" t="s">
        <v>22</v>
      </c>
      <c r="K4061" t="s">
        <v>14</v>
      </c>
      <c r="L4061">
        <v>2019</v>
      </c>
      <c r="M4061">
        <v>3</v>
      </c>
      <c r="N4061">
        <v>0</v>
      </c>
      <c r="O4061">
        <f t="shared" si="320"/>
        <v>0</v>
      </c>
    </row>
    <row r="4062" spans="1:15" x14ac:dyDescent="0.25">
      <c r="A4062" t="s">
        <v>12</v>
      </c>
      <c r="B4062" t="s">
        <v>14</v>
      </c>
      <c r="C4062" t="str">
        <f t="shared" si="319"/>
        <v>SW</v>
      </c>
      <c r="D4062">
        <v>2019</v>
      </c>
      <c r="E4062">
        <v>4</v>
      </c>
      <c r="F4062" t="str">
        <f t="shared" si="316"/>
        <v>2019Q1</v>
      </c>
      <c r="G4062" t="str">
        <f t="shared" si="317"/>
        <v>PROD_0082019Q1</v>
      </c>
      <c r="H4062">
        <v>10</v>
      </c>
      <c r="I4062" s="1">
        <f t="shared" si="318"/>
        <v>115890</v>
      </c>
      <c r="J4062" t="s">
        <v>22</v>
      </c>
      <c r="K4062" t="s">
        <v>14</v>
      </c>
      <c r="L4062">
        <v>2019</v>
      </c>
      <c r="M4062">
        <v>4</v>
      </c>
      <c r="N4062">
        <v>0</v>
      </c>
      <c r="O4062">
        <f t="shared" si="320"/>
        <v>0</v>
      </c>
    </row>
    <row r="4063" spans="1:15" x14ac:dyDescent="0.25">
      <c r="A4063" t="s">
        <v>12</v>
      </c>
      <c r="B4063" t="s">
        <v>14</v>
      </c>
      <c r="C4063" t="str">
        <f t="shared" si="319"/>
        <v>SW</v>
      </c>
      <c r="D4063">
        <v>2019</v>
      </c>
      <c r="E4063">
        <v>5</v>
      </c>
      <c r="F4063" t="str">
        <f t="shared" si="316"/>
        <v>2019Q1</v>
      </c>
      <c r="G4063" t="str">
        <f t="shared" si="317"/>
        <v>PROD_0082019Q1</v>
      </c>
      <c r="H4063">
        <v>12</v>
      </c>
      <c r="I4063" s="1">
        <f t="shared" si="318"/>
        <v>139068</v>
      </c>
      <c r="J4063" t="s">
        <v>22</v>
      </c>
      <c r="K4063" t="s">
        <v>14</v>
      </c>
      <c r="L4063">
        <v>2019</v>
      </c>
      <c r="M4063">
        <v>5</v>
      </c>
      <c r="N4063">
        <v>0</v>
      </c>
      <c r="O4063">
        <f t="shared" si="320"/>
        <v>0</v>
      </c>
    </row>
    <row r="4064" spans="1:15" x14ac:dyDescent="0.25">
      <c r="A4064" t="s">
        <v>12</v>
      </c>
      <c r="B4064" t="s">
        <v>14</v>
      </c>
      <c r="C4064" t="str">
        <f t="shared" si="319"/>
        <v>SW</v>
      </c>
      <c r="D4064">
        <v>2019</v>
      </c>
      <c r="E4064">
        <v>6</v>
      </c>
      <c r="F4064" t="str">
        <f t="shared" si="316"/>
        <v>2019Q1</v>
      </c>
      <c r="G4064" t="str">
        <f t="shared" si="317"/>
        <v>PROD_0082019Q1</v>
      </c>
      <c r="H4064">
        <v>7</v>
      </c>
      <c r="I4064" s="1">
        <f t="shared" si="318"/>
        <v>81123</v>
      </c>
      <c r="J4064" t="s">
        <v>22</v>
      </c>
      <c r="K4064" t="s">
        <v>14</v>
      </c>
      <c r="L4064">
        <v>2019</v>
      </c>
      <c r="M4064">
        <v>6</v>
      </c>
      <c r="N4064">
        <v>0</v>
      </c>
      <c r="O4064">
        <f t="shared" si="320"/>
        <v>0</v>
      </c>
    </row>
    <row r="4065" spans="1:15" x14ac:dyDescent="0.25">
      <c r="A4065" t="s">
        <v>12</v>
      </c>
      <c r="B4065" t="s">
        <v>14</v>
      </c>
      <c r="C4065" t="str">
        <f t="shared" si="319"/>
        <v>SW</v>
      </c>
      <c r="D4065">
        <v>2019</v>
      </c>
      <c r="E4065">
        <v>7</v>
      </c>
      <c r="F4065" t="str">
        <f t="shared" si="316"/>
        <v>2019Q1</v>
      </c>
      <c r="G4065" t="str">
        <f t="shared" si="317"/>
        <v>PROD_0082019Q1</v>
      </c>
      <c r="H4065">
        <v>10</v>
      </c>
      <c r="I4065" s="1">
        <f t="shared" si="318"/>
        <v>115890</v>
      </c>
      <c r="J4065" t="s">
        <v>22</v>
      </c>
      <c r="K4065" t="s">
        <v>14</v>
      </c>
      <c r="L4065">
        <v>2019</v>
      </c>
      <c r="M4065">
        <v>7</v>
      </c>
      <c r="N4065">
        <v>0</v>
      </c>
      <c r="O4065">
        <f t="shared" si="320"/>
        <v>0</v>
      </c>
    </row>
    <row r="4066" spans="1:15" x14ac:dyDescent="0.25">
      <c r="A4066" t="s">
        <v>12</v>
      </c>
      <c r="B4066" t="s">
        <v>14</v>
      </c>
      <c r="C4066" t="str">
        <f t="shared" si="319"/>
        <v>SW</v>
      </c>
      <c r="D4066">
        <v>2019</v>
      </c>
      <c r="E4066">
        <v>8</v>
      </c>
      <c r="F4066" t="str">
        <f t="shared" si="316"/>
        <v>2019Q1</v>
      </c>
      <c r="G4066" t="str">
        <f t="shared" si="317"/>
        <v>PROD_0082019Q1</v>
      </c>
      <c r="H4066">
        <v>11</v>
      </c>
      <c r="I4066" s="1">
        <f t="shared" si="318"/>
        <v>127479</v>
      </c>
      <c r="J4066" t="s">
        <v>22</v>
      </c>
      <c r="K4066" t="s">
        <v>14</v>
      </c>
      <c r="L4066">
        <v>2019</v>
      </c>
      <c r="M4066">
        <v>8</v>
      </c>
      <c r="N4066">
        <v>0</v>
      </c>
      <c r="O4066">
        <f t="shared" si="320"/>
        <v>0</v>
      </c>
    </row>
    <row r="4067" spans="1:15" x14ac:dyDescent="0.25">
      <c r="A4067" t="s">
        <v>12</v>
      </c>
      <c r="B4067" t="s">
        <v>14</v>
      </c>
      <c r="C4067" t="str">
        <f t="shared" si="319"/>
        <v>SW</v>
      </c>
      <c r="D4067">
        <v>2019</v>
      </c>
      <c r="E4067">
        <v>9</v>
      </c>
      <c r="F4067" t="str">
        <f t="shared" si="316"/>
        <v>2019Q1</v>
      </c>
      <c r="G4067" t="str">
        <f t="shared" si="317"/>
        <v>PROD_0082019Q1</v>
      </c>
      <c r="H4067">
        <v>14</v>
      </c>
      <c r="I4067" s="1">
        <f t="shared" si="318"/>
        <v>162246</v>
      </c>
      <c r="J4067" t="s">
        <v>22</v>
      </c>
      <c r="K4067" t="s">
        <v>14</v>
      </c>
      <c r="L4067">
        <v>2019</v>
      </c>
      <c r="M4067">
        <v>9</v>
      </c>
      <c r="N4067">
        <v>0</v>
      </c>
      <c r="O4067">
        <f t="shared" si="320"/>
        <v>0</v>
      </c>
    </row>
    <row r="4068" spans="1:15" x14ac:dyDescent="0.25">
      <c r="A4068" t="s">
        <v>12</v>
      </c>
      <c r="B4068" t="s">
        <v>14</v>
      </c>
      <c r="C4068" t="str">
        <f t="shared" si="319"/>
        <v>SW</v>
      </c>
      <c r="D4068">
        <v>2019</v>
      </c>
      <c r="E4068">
        <v>10</v>
      </c>
      <c r="F4068" t="str">
        <f t="shared" si="316"/>
        <v>2019Q1</v>
      </c>
      <c r="G4068" t="str">
        <f t="shared" si="317"/>
        <v>PROD_0082019Q1</v>
      </c>
      <c r="H4068">
        <v>10</v>
      </c>
      <c r="I4068" s="1">
        <f t="shared" si="318"/>
        <v>115890</v>
      </c>
      <c r="J4068" t="s">
        <v>22</v>
      </c>
      <c r="K4068" t="s">
        <v>14</v>
      </c>
      <c r="L4068">
        <v>2019</v>
      </c>
      <c r="M4068">
        <v>10</v>
      </c>
      <c r="N4068">
        <v>0</v>
      </c>
      <c r="O4068">
        <f t="shared" si="320"/>
        <v>0</v>
      </c>
    </row>
    <row r="4069" spans="1:15" x14ac:dyDescent="0.25">
      <c r="A4069" t="s">
        <v>12</v>
      </c>
      <c r="B4069" t="s">
        <v>14</v>
      </c>
      <c r="C4069" t="str">
        <f t="shared" si="319"/>
        <v>SW</v>
      </c>
      <c r="D4069">
        <v>2019</v>
      </c>
      <c r="E4069">
        <v>11</v>
      </c>
      <c r="F4069" t="str">
        <f t="shared" si="316"/>
        <v>2019Q1</v>
      </c>
      <c r="G4069" t="str">
        <f t="shared" si="317"/>
        <v>PROD_0082019Q1</v>
      </c>
      <c r="H4069">
        <v>16</v>
      </c>
      <c r="I4069" s="1">
        <f t="shared" si="318"/>
        <v>185424</v>
      </c>
      <c r="J4069" t="s">
        <v>22</v>
      </c>
      <c r="K4069" t="s">
        <v>14</v>
      </c>
      <c r="L4069">
        <v>2019</v>
      </c>
      <c r="M4069">
        <v>11</v>
      </c>
      <c r="N4069">
        <v>0</v>
      </c>
      <c r="O4069">
        <f t="shared" si="320"/>
        <v>0</v>
      </c>
    </row>
    <row r="4070" spans="1:15" x14ac:dyDescent="0.25">
      <c r="A4070" t="s">
        <v>12</v>
      </c>
      <c r="B4070" t="s">
        <v>14</v>
      </c>
      <c r="C4070" t="str">
        <f t="shared" si="319"/>
        <v>SW</v>
      </c>
      <c r="D4070">
        <v>2019</v>
      </c>
      <c r="E4070">
        <v>12</v>
      </c>
      <c r="F4070" t="str">
        <f t="shared" si="316"/>
        <v>2019Q1</v>
      </c>
      <c r="G4070" t="str">
        <f t="shared" si="317"/>
        <v>PROD_0082019Q1</v>
      </c>
      <c r="H4070">
        <v>15</v>
      </c>
      <c r="I4070" s="1">
        <f t="shared" si="318"/>
        <v>173835</v>
      </c>
      <c r="J4070" t="s">
        <v>22</v>
      </c>
      <c r="K4070" t="s">
        <v>14</v>
      </c>
      <c r="L4070">
        <v>2019</v>
      </c>
      <c r="M4070">
        <v>12</v>
      </c>
      <c r="N4070">
        <v>0</v>
      </c>
      <c r="O4070">
        <f t="shared" si="320"/>
        <v>0</v>
      </c>
    </row>
    <row r="4071" spans="1:15" x14ac:dyDescent="0.25">
      <c r="A4071" t="s">
        <v>12</v>
      </c>
      <c r="B4071" t="s">
        <v>14</v>
      </c>
      <c r="C4071" t="str">
        <f t="shared" si="319"/>
        <v>SW</v>
      </c>
      <c r="D4071">
        <v>2019</v>
      </c>
      <c r="E4071">
        <v>13</v>
      </c>
      <c r="F4071" t="str">
        <f t="shared" si="316"/>
        <v>2019Q2</v>
      </c>
      <c r="G4071" t="str">
        <f t="shared" si="317"/>
        <v>PROD_0082019Q2</v>
      </c>
      <c r="H4071">
        <v>13</v>
      </c>
      <c r="I4071" s="1">
        <f t="shared" si="318"/>
        <v>150657</v>
      </c>
      <c r="J4071" t="s">
        <v>22</v>
      </c>
      <c r="K4071" t="s">
        <v>14</v>
      </c>
      <c r="L4071">
        <v>2019</v>
      </c>
      <c r="M4071">
        <v>13</v>
      </c>
      <c r="N4071">
        <v>0</v>
      </c>
      <c r="O4071">
        <f t="shared" si="320"/>
        <v>0</v>
      </c>
    </row>
    <row r="4072" spans="1:15" x14ac:dyDescent="0.25">
      <c r="A4072" t="s">
        <v>12</v>
      </c>
      <c r="B4072" t="s">
        <v>14</v>
      </c>
      <c r="C4072" t="str">
        <f t="shared" si="319"/>
        <v>SW</v>
      </c>
      <c r="D4072">
        <v>2019</v>
      </c>
      <c r="E4072">
        <v>14</v>
      </c>
      <c r="F4072" t="str">
        <f t="shared" si="316"/>
        <v>2019Q2</v>
      </c>
      <c r="G4072" t="str">
        <f t="shared" si="317"/>
        <v>PROD_0082019Q2</v>
      </c>
      <c r="H4072">
        <v>9</v>
      </c>
      <c r="I4072" s="1">
        <f t="shared" si="318"/>
        <v>104301</v>
      </c>
      <c r="J4072" t="s">
        <v>22</v>
      </c>
      <c r="K4072" t="s">
        <v>14</v>
      </c>
      <c r="L4072">
        <v>2019</v>
      </c>
      <c r="M4072">
        <v>14</v>
      </c>
      <c r="N4072">
        <v>0</v>
      </c>
      <c r="O4072">
        <f t="shared" si="320"/>
        <v>0</v>
      </c>
    </row>
    <row r="4073" spans="1:15" x14ac:dyDescent="0.25">
      <c r="A4073" t="s">
        <v>12</v>
      </c>
      <c r="B4073" t="s">
        <v>14</v>
      </c>
      <c r="C4073" t="str">
        <f t="shared" si="319"/>
        <v>SW</v>
      </c>
      <c r="D4073">
        <v>2019</v>
      </c>
      <c r="E4073">
        <v>15</v>
      </c>
      <c r="F4073" t="str">
        <f t="shared" si="316"/>
        <v>2019Q2</v>
      </c>
      <c r="G4073" t="str">
        <f t="shared" si="317"/>
        <v>PROD_0082019Q2</v>
      </c>
      <c r="H4073">
        <v>16</v>
      </c>
      <c r="I4073" s="1">
        <f t="shared" si="318"/>
        <v>185424</v>
      </c>
      <c r="J4073" t="s">
        <v>22</v>
      </c>
      <c r="K4073" t="s">
        <v>14</v>
      </c>
      <c r="L4073">
        <v>2019</v>
      </c>
      <c r="M4073">
        <v>15</v>
      </c>
      <c r="N4073">
        <v>0</v>
      </c>
      <c r="O4073">
        <f t="shared" si="320"/>
        <v>0</v>
      </c>
    </row>
    <row r="4074" spans="1:15" x14ac:dyDescent="0.25">
      <c r="A4074" t="s">
        <v>12</v>
      </c>
      <c r="B4074" t="s">
        <v>14</v>
      </c>
      <c r="C4074" t="str">
        <f t="shared" si="319"/>
        <v>SW</v>
      </c>
      <c r="D4074">
        <v>2019</v>
      </c>
      <c r="E4074">
        <v>16</v>
      </c>
      <c r="F4074" t="str">
        <f t="shared" si="316"/>
        <v>2019Q2</v>
      </c>
      <c r="G4074" t="str">
        <f t="shared" si="317"/>
        <v>PROD_0082019Q2</v>
      </c>
      <c r="H4074">
        <v>5</v>
      </c>
      <c r="I4074" s="1">
        <f t="shared" si="318"/>
        <v>57945</v>
      </c>
      <c r="J4074" t="s">
        <v>22</v>
      </c>
      <c r="K4074" t="s">
        <v>14</v>
      </c>
      <c r="L4074">
        <v>2019</v>
      </c>
      <c r="M4074">
        <v>16</v>
      </c>
      <c r="N4074">
        <v>0</v>
      </c>
      <c r="O4074">
        <f t="shared" si="320"/>
        <v>0</v>
      </c>
    </row>
    <row r="4075" spans="1:15" x14ac:dyDescent="0.25">
      <c r="A4075" t="s">
        <v>12</v>
      </c>
      <c r="B4075" t="s">
        <v>14</v>
      </c>
      <c r="C4075" t="str">
        <f t="shared" si="319"/>
        <v>SW</v>
      </c>
      <c r="D4075">
        <v>2019</v>
      </c>
      <c r="E4075">
        <v>17</v>
      </c>
      <c r="F4075" t="str">
        <f t="shared" si="316"/>
        <v>2019Q2</v>
      </c>
      <c r="G4075" t="str">
        <f t="shared" si="317"/>
        <v>PROD_0082019Q2</v>
      </c>
      <c r="H4075">
        <v>15</v>
      </c>
      <c r="I4075" s="1">
        <f t="shared" si="318"/>
        <v>173835</v>
      </c>
      <c r="J4075" t="s">
        <v>22</v>
      </c>
      <c r="K4075" t="s">
        <v>14</v>
      </c>
      <c r="L4075">
        <v>2019</v>
      </c>
      <c r="M4075">
        <v>17</v>
      </c>
      <c r="N4075">
        <v>0</v>
      </c>
      <c r="O4075">
        <f t="shared" si="320"/>
        <v>0</v>
      </c>
    </row>
    <row r="4076" spans="1:15" x14ac:dyDescent="0.25">
      <c r="A4076" t="s">
        <v>12</v>
      </c>
      <c r="B4076" t="s">
        <v>14</v>
      </c>
      <c r="C4076" t="str">
        <f t="shared" si="319"/>
        <v>SW</v>
      </c>
      <c r="D4076">
        <v>2019</v>
      </c>
      <c r="E4076">
        <v>18</v>
      </c>
      <c r="F4076" t="str">
        <f t="shared" si="316"/>
        <v>2019Q2</v>
      </c>
      <c r="G4076" t="str">
        <f t="shared" si="317"/>
        <v>PROD_0082019Q2</v>
      </c>
      <c r="H4076">
        <v>9</v>
      </c>
      <c r="I4076" s="1">
        <f t="shared" si="318"/>
        <v>104301</v>
      </c>
      <c r="J4076" t="s">
        <v>22</v>
      </c>
      <c r="K4076" t="s">
        <v>14</v>
      </c>
      <c r="L4076">
        <v>2019</v>
      </c>
      <c r="M4076">
        <v>18</v>
      </c>
      <c r="N4076">
        <v>0</v>
      </c>
      <c r="O4076">
        <f t="shared" si="320"/>
        <v>0</v>
      </c>
    </row>
    <row r="4077" spans="1:15" x14ac:dyDescent="0.25">
      <c r="A4077" t="s">
        <v>12</v>
      </c>
      <c r="B4077" t="s">
        <v>14</v>
      </c>
      <c r="C4077" t="str">
        <f t="shared" si="319"/>
        <v>SW</v>
      </c>
      <c r="D4077">
        <v>2019</v>
      </c>
      <c r="E4077">
        <v>19</v>
      </c>
      <c r="F4077" t="str">
        <f t="shared" si="316"/>
        <v>2019Q2</v>
      </c>
      <c r="G4077" t="str">
        <f t="shared" si="317"/>
        <v>PROD_0082019Q2</v>
      </c>
      <c r="H4077">
        <v>9</v>
      </c>
      <c r="I4077" s="1">
        <f t="shared" si="318"/>
        <v>104301</v>
      </c>
      <c r="J4077" t="s">
        <v>22</v>
      </c>
      <c r="K4077" t="s">
        <v>14</v>
      </c>
      <c r="L4077">
        <v>2019</v>
      </c>
      <c r="M4077">
        <v>19</v>
      </c>
      <c r="N4077">
        <v>0</v>
      </c>
      <c r="O4077">
        <f t="shared" si="320"/>
        <v>0</v>
      </c>
    </row>
    <row r="4078" spans="1:15" x14ac:dyDescent="0.25">
      <c r="A4078" t="s">
        <v>12</v>
      </c>
      <c r="B4078" t="s">
        <v>14</v>
      </c>
      <c r="C4078" t="str">
        <f t="shared" si="319"/>
        <v>SW</v>
      </c>
      <c r="D4078">
        <v>2019</v>
      </c>
      <c r="E4078">
        <v>20</v>
      </c>
      <c r="F4078" t="str">
        <f t="shared" si="316"/>
        <v>2019Q2</v>
      </c>
      <c r="G4078" t="str">
        <f t="shared" si="317"/>
        <v>PROD_0082019Q2</v>
      </c>
      <c r="H4078">
        <v>10</v>
      </c>
      <c r="I4078" s="1">
        <f t="shared" si="318"/>
        <v>115890</v>
      </c>
      <c r="J4078" t="s">
        <v>22</v>
      </c>
      <c r="K4078" t="s">
        <v>14</v>
      </c>
      <c r="L4078">
        <v>2019</v>
      </c>
      <c r="M4078">
        <v>20</v>
      </c>
      <c r="N4078">
        <v>0</v>
      </c>
      <c r="O4078">
        <f t="shared" si="320"/>
        <v>0</v>
      </c>
    </row>
    <row r="4079" spans="1:15" x14ac:dyDescent="0.25">
      <c r="A4079" t="s">
        <v>12</v>
      </c>
      <c r="B4079" t="s">
        <v>14</v>
      </c>
      <c r="C4079" t="str">
        <f t="shared" si="319"/>
        <v>SW</v>
      </c>
      <c r="D4079">
        <v>2019</v>
      </c>
      <c r="E4079">
        <v>21</v>
      </c>
      <c r="F4079" t="str">
        <f t="shared" si="316"/>
        <v>2019Q2</v>
      </c>
      <c r="G4079" t="str">
        <f t="shared" si="317"/>
        <v>PROD_0082019Q2</v>
      </c>
      <c r="H4079">
        <v>5</v>
      </c>
      <c r="I4079" s="1">
        <f t="shared" si="318"/>
        <v>57945</v>
      </c>
      <c r="J4079" t="s">
        <v>22</v>
      </c>
      <c r="K4079" t="s">
        <v>14</v>
      </c>
      <c r="L4079">
        <v>2019</v>
      </c>
      <c r="M4079">
        <v>21</v>
      </c>
      <c r="N4079">
        <v>0</v>
      </c>
      <c r="O4079">
        <f t="shared" si="320"/>
        <v>0</v>
      </c>
    </row>
    <row r="4080" spans="1:15" x14ac:dyDescent="0.25">
      <c r="A4080" t="s">
        <v>12</v>
      </c>
      <c r="B4080" t="s">
        <v>14</v>
      </c>
      <c r="C4080" t="str">
        <f t="shared" si="319"/>
        <v>SW</v>
      </c>
      <c r="D4080">
        <v>2019</v>
      </c>
      <c r="E4080">
        <v>22</v>
      </c>
      <c r="F4080" t="str">
        <f t="shared" si="316"/>
        <v>2019Q2</v>
      </c>
      <c r="G4080" t="str">
        <f t="shared" si="317"/>
        <v>PROD_0082019Q2</v>
      </c>
      <c r="H4080">
        <v>11</v>
      </c>
      <c r="I4080" s="1">
        <f t="shared" si="318"/>
        <v>127479</v>
      </c>
      <c r="J4080" t="s">
        <v>22</v>
      </c>
      <c r="K4080" t="s">
        <v>14</v>
      </c>
      <c r="L4080">
        <v>2019</v>
      </c>
      <c r="M4080">
        <v>22</v>
      </c>
      <c r="N4080">
        <v>0</v>
      </c>
      <c r="O4080">
        <f t="shared" si="320"/>
        <v>0</v>
      </c>
    </row>
    <row r="4081" spans="1:15" x14ac:dyDescent="0.25">
      <c r="A4081" t="s">
        <v>12</v>
      </c>
      <c r="B4081" t="s">
        <v>14</v>
      </c>
      <c r="C4081" t="str">
        <f t="shared" si="319"/>
        <v>SW</v>
      </c>
      <c r="D4081">
        <v>2019</v>
      </c>
      <c r="E4081">
        <v>23</v>
      </c>
      <c r="F4081" t="str">
        <f t="shared" si="316"/>
        <v>2019Q2</v>
      </c>
      <c r="G4081" t="str">
        <f t="shared" si="317"/>
        <v>PROD_0082019Q2</v>
      </c>
      <c r="H4081">
        <v>7</v>
      </c>
      <c r="I4081" s="1">
        <f t="shared" si="318"/>
        <v>81123</v>
      </c>
      <c r="J4081" t="s">
        <v>22</v>
      </c>
      <c r="K4081" t="s">
        <v>14</v>
      </c>
      <c r="L4081">
        <v>2019</v>
      </c>
      <c r="M4081">
        <v>23</v>
      </c>
      <c r="N4081">
        <v>0</v>
      </c>
      <c r="O4081">
        <f t="shared" si="320"/>
        <v>0</v>
      </c>
    </row>
    <row r="4082" spans="1:15" x14ac:dyDescent="0.25">
      <c r="A4082" t="s">
        <v>12</v>
      </c>
      <c r="B4082" t="s">
        <v>14</v>
      </c>
      <c r="C4082" t="str">
        <f t="shared" si="319"/>
        <v>SW</v>
      </c>
      <c r="D4082">
        <v>2019</v>
      </c>
      <c r="E4082">
        <v>24</v>
      </c>
      <c r="F4082" t="str">
        <f t="shared" si="316"/>
        <v>2019Q2</v>
      </c>
      <c r="G4082" t="str">
        <f t="shared" si="317"/>
        <v>PROD_0082019Q2</v>
      </c>
      <c r="H4082">
        <v>5</v>
      </c>
      <c r="I4082" s="1">
        <f t="shared" si="318"/>
        <v>57945</v>
      </c>
      <c r="J4082" t="s">
        <v>22</v>
      </c>
      <c r="K4082" t="s">
        <v>14</v>
      </c>
      <c r="L4082">
        <v>2019</v>
      </c>
      <c r="M4082">
        <v>24</v>
      </c>
      <c r="N4082">
        <v>0</v>
      </c>
      <c r="O4082">
        <f t="shared" si="320"/>
        <v>0</v>
      </c>
    </row>
    <row r="4083" spans="1:15" x14ac:dyDescent="0.25">
      <c r="A4083" t="s">
        <v>12</v>
      </c>
      <c r="B4083" t="s">
        <v>14</v>
      </c>
      <c r="C4083" t="str">
        <f t="shared" si="319"/>
        <v>SW</v>
      </c>
      <c r="D4083">
        <v>2019</v>
      </c>
      <c r="E4083">
        <v>25</v>
      </c>
      <c r="F4083" t="str">
        <f t="shared" si="316"/>
        <v>2019Q2</v>
      </c>
      <c r="G4083" t="str">
        <f t="shared" si="317"/>
        <v>PROD_0082019Q2</v>
      </c>
      <c r="H4083">
        <v>6</v>
      </c>
      <c r="I4083" s="1">
        <f t="shared" si="318"/>
        <v>69534</v>
      </c>
      <c r="J4083" t="s">
        <v>22</v>
      </c>
      <c r="K4083" t="s">
        <v>14</v>
      </c>
      <c r="L4083">
        <v>2019</v>
      </c>
      <c r="M4083">
        <v>25</v>
      </c>
      <c r="N4083">
        <v>0</v>
      </c>
      <c r="O4083">
        <f t="shared" si="320"/>
        <v>0</v>
      </c>
    </row>
    <row r="4084" spans="1:15" x14ac:dyDescent="0.25">
      <c r="A4084" t="s">
        <v>12</v>
      </c>
      <c r="B4084" t="s">
        <v>14</v>
      </c>
      <c r="C4084" t="str">
        <f t="shared" si="319"/>
        <v>SW</v>
      </c>
      <c r="D4084">
        <v>2019</v>
      </c>
      <c r="E4084">
        <v>26</v>
      </c>
      <c r="F4084" t="str">
        <f t="shared" si="316"/>
        <v>2019Q3</v>
      </c>
      <c r="G4084" t="str">
        <f t="shared" si="317"/>
        <v>PROD_0082019Q3</v>
      </c>
      <c r="H4084">
        <v>12</v>
      </c>
      <c r="I4084" s="1">
        <f t="shared" si="318"/>
        <v>139068</v>
      </c>
      <c r="J4084" t="s">
        <v>22</v>
      </c>
      <c r="K4084" t="s">
        <v>14</v>
      </c>
      <c r="L4084">
        <v>2019</v>
      </c>
      <c r="M4084">
        <v>26</v>
      </c>
      <c r="N4084">
        <v>1</v>
      </c>
      <c r="O4084">
        <f t="shared" si="320"/>
        <v>843</v>
      </c>
    </row>
    <row r="4085" spans="1:15" x14ac:dyDescent="0.25">
      <c r="A4085" t="s">
        <v>12</v>
      </c>
      <c r="B4085" t="s">
        <v>14</v>
      </c>
      <c r="C4085" t="str">
        <f t="shared" si="319"/>
        <v>SW</v>
      </c>
      <c r="D4085">
        <v>2019</v>
      </c>
      <c r="E4085">
        <v>27</v>
      </c>
      <c r="F4085" t="str">
        <f t="shared" si="316"/>
        <v>2019Q3</v>
      </c>
      <c r="G4085" t="str">
        <f t="shared" si="317"/>
        <v>PROD_0082019Q3</v>
      </c>
      <c r="H4085">
        <v>11</v>
      </c>
      <c r="I4085" s="1">
        <f t="shared" si="318"/>
        <v>127479</v>
      </c>
      <c r="J4085" t="s">
        <v>22</v>
      </c>
      <c r="K4085" t="s">
        <v>14</v>
      </c>
      <c r="L4085">
        <v>2019</v>
      </c>
      <c r="M4085">
        <v>27</v>
      </c>
      <c r="N4085">
        <v>2</v>
      </c>
      <c r="O4085">
        <f t="shared" si="320"/>
        <v>1686</v>
      </c>
    </row>
    <row r="4086" spans="1:15" x14ac:dyDescent="0.25">
      <c r="A4086" t="s">
        <v>12</v>
      </c>
      <c r="B4086" t="s">
        <v>14</v>
      </c>
      <c r="C4086" t="str">
        <f t="shared" si="319"/>
        <v>SW</v>
      </c>
      <c r="D4086">
        <v>2019</v>
      </c>
      <c r="E4086">
        <v>28</v>
      </c>
      <c r="F4086" t="str">
        <f t="shared" si="316"/>
        <v>2019Q3</v>
      </c>
      <c r="G4086" t="str">
        <f t="shared" si="317"/>
        <v>PROD_0082019Q3</v>
      </c>
      <c r="H4086">
        <v>14</v>
      </c>
      <c r="I4086" s="1">
        <f t="shared" si="318"/>
        <v>162246</v>
      </c>
      <c r="J4086" t="s">
        <v>22</v>
      </c>
      <c r="K4086" t="s">
        <v>14</v>
      </c>
      <c r="L4086">
        <v>2019</v>
      </c>
      <c r="M4086">
        <v>28</v>
      </c>
      <c r="N4086">
        <v>3</v>
      </c>
      <c r="O4086">
        <f t="shared" si="320"/>
        <v>2529</v>
      </c>
    </row>
    <row r="4087" spans="1:15" x14ac:dyDescent="0.25">
      <c r="A4087" t="s">
        <v>12</v>
      </c>
      <c r="B4087" t="s">
        <v>14</v>
      </c>
      <c r="C4087" t="str">
        <f t="shared" si="319"/>
        <v>SW</v>
      </c>
      <c r="D4087">
        <v>2019</v>
      </c>
      <c r="E4087">
        <v>29</v>
      </c>
      <c r="F4087" t="str">
        <f t="shared" si="316"/>
        <v>2019Q3</v>
      </c>
      <c r="G4087" t="str">
        <f t="shared" si="317"/>
        <v>PROD_0082019Q3</v>
      </c>
      <c r="H4087">
        <v>6</v>
      </c>
      <c r="I4087" s="1">
        <f t="shared" si="318"/>
        <v>69534</v>
      </c>
      <c r="J4087" t="s">
        <v>22</v>
      </c>
      <c r="K4087" t="s">
        <v>14</v>
      </c>
      <c r="L4087">
        <v>2019</v>
      </c>
      <c r="M4087">
        <v>29</v>
      </c>
      <c r="N4087">
        <v>1</v>
      </c>
      <c r="O4087">
        <f t="shared" si="320"/>
        <v>843</v>
      </c>
    </row>
    <row r="4088" spans="1:15" x14ac:dyDescent="0.25">
      <c r="A4088" t="s">
        <v>12</v>
      </c>
      <c r="B4088" t="s">
        <v>14</v>
      </c>
      <c r="C4088" t="str">
        <f t="shared" si="319"/>
        <v>SW</v>
      </c>
      <c r="D4088">
        <v>2019</v>
      </c>
      <c r="E4088">
        <v>30</v>
      </c>
      <c r="F4088" t="str">
        <f t="shared" si="316"/>
        <v>2019Q3</v>
      </c>
      <c r="G4088" t="str">
        <f t="shared" si="317"/>
        <v>PROD_0082019Q3</v>
      </c>
      <c r="H4088">
        <v>8</v>
      </c>
      <c r="I4088" s="1">
        <f t="shared" si="318"/>
        <v>92712</v>
      </c>
      <c r="J4088" t="s">
        <v>22</v>
      </c>
      <c r="K4088" t="s">
        <v>14</v>
      </c>
      <c r="L4088">
        <v>2019</v>
      </c>
      <c r="M4088">
        <v>30</v>
      </c>
      <c r="N4088">
        <v>1</v>
      </c>
      <c r="O4088">
        <f t="shared" si="320"/>
        <v>843</v>
      </c>
    </row>
    <row r="4089" spans="1:15" x14ac:dyDescent="0.25">
      <c r="A4089" t="s">
        <v>12</v>
      </c>
      <c r="B4089" t="s">
        <v>14</v>
      </c>
      <c r="C4089" t="str">
        <f t="shared" si="319"/>
        <v>SW</v>
      </c>
      <c r="D4089">
        <v>2019</v>
      </c>
      <c r="E4089">
        <v>31</v>
      </c>
      <c r="F4089" t="str">
        <f t="shared" si="316"/>
        <v>2019Q3</v>
      </c>
      <c r="G4089" t="str">
        <f t="shared" si="317"/>
        <v>PROD_0082019Q3</v>
      </c>
      <c r="H4089">
        <v>7</v>
      </c>
      <c r="I4089" s="1">
        <f t="shared" si="318"/>
        <v>81123</v>
      </c>
      <c r="J4089" t="s">
        <v>22</v>
      </c>
      <c r="K4089" t="s">
        <v>14</v>
      </c>
      <c r="L4089">
        <v>2019</v>
      </c>
      <c r="M4089">
        <v>31</v>
      </c>
      <c r="N4089">
        <v>1</v>
      </c>
      <c r="O4089">
        <f t="shared" si="320"/>
        <v>843</v>
      </c>
    </row>
    <row r="4090" spans="1:15" x14ac:dyDescent="0.25">
      <c r="A4090" t="s">
        <v>12</v>
      </c>
      <c r="B4090" t="s">
        <v>14</v>
      </c>
      <c r="C4090" t="str">
        <f t="shared" si="319"/>
        <v>SW</v>
      </c>
      <c r="D4090">
        <v>2019</v>
      </c>
      <c r="E4090">
        <v>32</v>
      </c>
      <c r="F4090" t="str">
        <f t="shared" si="316"/>
        <v>2019Q3</v>
      </c>
      <c r="G4090" t="str">
        <f t="shared" si="317"/>
        <v>PROD_0082019Q3</v>
      </c>
      <c r="H4090">
        <v>6</v>
      </c>
      <c r="I4090" s="1">
        <f t="shared" si="318"/>
        <v>69534</v>
      </c>
      <c r="J4090" t="s">
        <v>22</v>
      </c>
      <c r="K4090" t="s">
        <v>14</v>
      </c>
      <c r="L4090">
        <v>2019</v>
      </c>
      <c r="M4090">
        <v>32</v>
      </c>
      <c r="N4090">
        <v>1</v>
      </c>
      <c r="O4090">
        <f t="shared" si="320"/>
        <v>843</v>
      </c>
    </row>
    <row r="4091" spans="1:15" x14ac:dyDescent="0.25">
      <c r="A4091" t="s">
        <v>12</v>
      </c>
      <c r="B4091" t="s">
        <v>14</v>
      </c>
      <c r="C4091" t="str">
        <f t="shared" si="319"/>
        <v>SW</v>
      </c>
      <c r="D4091">
        <v>2019</v>
      </c>
      <c r="E4091">
        <v>33</v>
      </c>
      <c r="F4091" t="str">
        <f t="shared" si="316"/>
        <v>2019Q3</v>
      </c>
      <c r="G4091" t="str">
        <f t="shared" si="317"/>
        <v>PROD_0082019Q3</v>
      </c>
      <c r="H4091">
        <v>12</v>
      </c>
      <c r="I4091" s="1">
        <f t="shared" si="318"/>
        <v>139068</v>
      </c>
      <c r="J4091" t="s">
        <v>22</v>
      </c>
      <c r="K4091" t="s">
        <v>14</v>
      </c>
      <c r="L4091">
        <v>2019</v>
      </c>
      <c r="M4091">
        <v>33</v>
      </c>
      <c r="N4091">
        <v>1</v>
      </c>
      <c r="O4091">
        <f t="shared" si="320"/>
        <v>843</v>
      </c>
    </row>
    <row r="4092" spans="1:15" x14ac:dyDescent="0.25">
      <c r="A4092" t="s">
        <v>12</v>
      </c>
      <c r="B4092" t="s">
        <v>14</v>
      </c>
      <c r="C4092" t="str">
        <f t="shared" si="319"/>
        <v>SW</v>
      </c>
      <c r="D4092">
        <v>2019</v>
      </c>
      <c r="E4092">
        <v>34</v>
      </c>
      <c r="F4092" t="str">
        <f t="shared" si="316"/>
        <v>2019Q3</v>
      </c>
      <c r="G4092" t="str">
        <f t="shared" si="317"/>
        <v>PROD_0082019Q3</v>
      </c>
      <c r="H4092">
        <v>3</v>
      </c>
      <c r="I4092" s="1">
        <f t="shared" si="318"/>
        <v>34767</v>
      </c>
      <c r="J4092" t="s">
        <v>22</v>
      </c>
      <c r="K4092" t="s">
        <v>14</v>
      </c>
      <c r="L4092">
        <v>2019</v>
      </c>
      <c r="M4092">
        <v>34</v>
      </c>
      <c r="N4092">
        <v>0</v>
      </c>
      <c r="O4092">
        <f t="shared" si="320"/>
        <v>0</v>
      </c>
    </row>
    <row r="4093" spans="1:15" x14ac:dyDescent="0.25">
      <c r="A4093" t="s">
        <v>12</v>
      </c>
      <c r="B4093" t="s">
        <v>14</v>
      </c>
      <c r="C4093" t="str">
        <f t="shared" si="319"/>
        <v>SW</v>
      </c>
      <c r="D4093">
        <v>2019</v>
      </c>
      <c r="E4093">
        <v>35</v>
      </c>
      <c r="F4093" t="str">
        <f t="shared" si="316"/>
        <v>2019Q3</v>
      </c>
      <c r="G4093" t="str">
        <f t="shared" si="317"/>
        <v>PROD_0082019Q3</v>
      </c>
      <c r="H4093">
        <v>9</v>
      </c>
      <c r="I4093" s="1">
        <f t="shared" si="318"/>
        <v>104301</v>
      </c>
      <c r="J4093" t="s">
        <v>22</v>
      </c>
      <c r="K4093" t="s">
        <v>14</v>
      </c>
      <c r="L4093">
        <v>2019</v>
      </c>
      <c r="M4093">
        <v>35</v>
      </c>
      <c r="N4093">
        <v>0</v>
      </c>
      <c r="O4093">
        <f t="shared" si="320"/>
        <v>0</v>
      </c>
    </row>
    <row r="4094" spans="1:15" x14ac:dyDescent="0.25">
      <c r="A4094" t="s">
        <v>12</v>
      </c>
      <c r="B4094" t="s">
        <v>14</v>
      </c>
      <c r="C4094" t="str">
        <f t="shared" si="319"/>
        <v>SW</v>
      </c>
      <c r="D4094">
        <v>2019</v>
      </c>
      <c r="E4094">
        <v>36</v>
      </c>
      <c r="F4094" t="str">
        <f t="shared" si="316"/>
        <v>2019Q3</v>
      </c>
      <c r="G4094" t="str">
        <f t="shared" si="317"/>
        <v>PROD_0082019Q3</v>
      </c>
      <c r="H4094">
        <v>11</v>
      </c>
      <c r="I4094" s="1">
        <f t="shared" si="318"/>
        <v>127479</v>
      </c>
      <c r="J4094" t="s">
        <v>22</v>
      </c>
      <c r="K4094" t="s">
        <v>14</v>
      </c>
      <c r="L4094">
        <v>2019</v>
      </c>
      <c r="M4094">
        <v>36</v>
      </c>
      <c r="N4094">
        <v>0</v>
      </c>
      <c r="O4094">
        <f t="shared" si="320"/>
        <v>0</v>
      </c>
    </row>
    <row r="4095" spans="1:15" x14ac:dyDescent="0.25">
      <c r="A4095" t="s">
        <v>12</v>
      </c>
      <c r="B4095" t="s">
        <v>14</v>
      </c>
      <c r="C4095" t="str">
        <f t="shared" si="319"/>
        <v>SW</v>
      </c>
      <c r="D4095">
        <v>2019</v>
      </c>
      <c r="E4095">
        <v>37</v>
      </c>
      <c r="F4095" t="str">
        <f t="shared" si="316"/>
        <v>2019Q3</v>
      </c>
      <c r="G4095" t="str">
        <f t="shared" si="317"/>
        <v>PROD_0082019Q3</v>
      </c>
      <c r="H4095">
        <v>14</v>
      </c>
      <c r="I4095" s="1">
        <f t="shared" si="318"/>
        <v>162246</v>
      </c>
      <c r="J4095" t="s">
        <v>22</v>
      </c>
      <c r="K4095" t="s">
        <v>14</v>
      </c>
      <c r="L4095">
        <v>2019</v>
      </c>
      <c r="M4095">
        <v>37</v>
      </c>
      <c r="N4095">
        <v>0</v>
      </c>
      <c r="O4095">
        <f t="shared" si="320"/>
        <v>0</v>
      </c>
    </row>
    <row r="4096" spans="1:15" x14ac:dyDescent="0.25">
      <c r="A4096" t="s">
        <v>12</v>
      </c>
      <c r="B4096" t="s">
        <v>14</v>
      </c>
      <c r="C4096" t="str">
        <f t="shared" si="319"/>
        <v>SW</v>
      </c>
      <c r="D4096">
        <v>2019</v>
      </c>
      <c r="E4096">
        <v>38</v>
      </c>
      <c r="F4096" t="str">
        <f t="shared" si="316"/>
        <v>2019Q3</v>
      </c>
      <c r="G4096" t="str">
        <f t="shared" si="317"/>
        <v>PROD_0082019Q3</v>
      </c>
      <c r="H4096">
        <v>9</v>
      </c>
      <c r="I4096" s="1">
        <f t="shared" si="318"/>
        <v>104301</v>
      </c>
      <c r="J4096" t="s">
        <v>22</v>
      </c>
      <c r="K4096" t="s">
        <v>14</v>
      </c>
      <c r="L4096">
        <v>2019</v>
      </c>
      <c r="M4096">
        <v>38</v>
      </c>
      <c r="N4096">
        <v>0</v>
      </c>
      <c r="O4096">
        <f t="shared" si="320"/>
        <v>0</v>
      </c>
    </row>
    <row r="4097" spans="1:15" x14ac:dyDescent="0.25">
      <c r="A4097" t="s">
        <v>12</v>
      </c>
      <c r="B4097" t="s">
        <v>14</v>
      </c>
      <c r="C4097" t="str">
        <f t="shared" si="319"/>
        <v>SW</v>
      </c>
      <c r="D4097">
        <v>2019</v>
      </c>
      <c r="E4097">
        <v>39</v>
      </c>
      <c r="F4097" t="str">
        <f t="shared" si="316"/>
        <v>2019Q4</v>
      </c>
      <c r="G4097" t="str">
        <f t="shared" si="317"/>
        <v>PROD_0082019Q4</v>
      </c>
      <c r="H4097">
        <v>11</v>
      </c>
      <c r="I4097" s="1">
        <f t="shared" si="318"/>
        <v>127479</v>
      </c>
      <c r="J4097" t="s">
        <v>22</v>
      </c>
      <c r="K4097" t="s">
        <v>14</v>
      </c>
      <c r="L4097">
        <v>2019</v>
      </c>
      <c r="M4097">
        <v>39</v>
      </c>
      <c r="N4097">
        <v>0</v>
      </c>
      <c r="O4097">
        <f t="shared" si="320"/>
        <v>0</v>
      </c>
    </row>
    <row r="4098" spans="1:15" x14ac:dyDescent="0.25">
      <c r="A4098" t="s">
        <v>12</v>
      </c>
      <c r="B4098" t="s">
        <v>14</v>
      </c>
      <c r="C4098" t="str">
        <f t="shared" si="319"/>
        <v>SW</v>
      </c>
      <c r="D4098">
        <v>2019</v>
      </c>
      <c r="E4098">
        <v>40</v>
      </c>
      <c r="F4098" t="str">
        <f t="shared" ref="F4098:F4161" si="321">CONCATENATE(D4098,"Q",IF(E4098&gt;=39,4,IF(E4098&gt;=26,3,IF(E4098&gt;=13,2,IF(E4098&gt;=0,1)))))</f>
        <v>2019Q4</v>
      </c>
      <c r="G4098" t="str">
        <f t="shared" ref="G4098:G4161" si="322">CONCATENATE(A4098,D4098,"Q",IF(E4098&gt;=39,4,IF(E4098&gt;=26,3,IF(E4098&gt;=13,2,IF(E4098&gt;=0,1)))))</f>
        <v>PROD_0082019Q4</v>
      </c>
      <c r="H4098">
        <v>11</v>
      </c>
      <c r="I4098" s="1">
        <f t="shared" ref="I4098:I4161" si="323">H4098*(VLOOKUP(G4098,S$2:T$65,2,0))</f>
        <v>127479</v>
      </c>
      <c r="J4098" t="s">
        <v>22</v>
      </c>
      <c r="K4098" t="s">
        <v>14</v>
      </c>
      <c r="L4098">
        <v>2019</v>
      </c>
      <c r="M4098">
        <v>40</v>
      </c>
      <c r="N4098">
        <v>0</v>
      </c>
      <c r="O4098">
        <f t="shared" si="320"/>
        <v>0</v>
      </c>
    </row>
    <row r="4099" spans="1:15" x14ac:dyDescent="0.25">
      <c r="A4099" t="s">
        <v>12</v>
      </c>
      <c r="B4099" t="s">
        <v>14</v>
      </c>
      <c r="C4099" t="str">
        <f t="shared" ref="C4099:C4161" si="324">VLOOKUP(B4099,$V$14:$Y$18,2,FALSE)</f>
        <v>SW</v>
      </c>
      <c r="D4099">
        <v>2019</v>
      </c>
      <c r="E4099">
        <v>41</v>
      </c>
      <c r="F4099" t="str">
        <f t="shared" si="321"/>
        <v>2019Q4</v>
      </c>
      <c r="G4099" t="str">
        <f t="shared" si="322"/>
        <v>PROD_0082019Q4</v>
      </c>
      <c r="H4099">
        <v>8</v>
      </c>
      <c r="I4099" s="1">
        <f t="shared" si="323"/>
        <v>92712</v>
      </c>
      <c r="J4099" t="s">
        <v>22</v>
      </c>
      <c r="K4099" t="s">
        <v>14</v>
      </c>
      <c r="L4099">
        <v>2019</v>
      </c>
      <c r="M4099">
        <v>41</v>
      </c>
      <c r="N4099">
        <v>0</v>
      </c>
      <c r="O4099">
        <f t="shared" ref="O4099:O4161" si="325">N4099*(VLOOKUP(J4099,$V$2:$W$9,2,0))</f>
        <v>0</v>
      </c>
    </row>
    <row r="4100" spans="1:15" x14ac:dyDescent="0.25">
      <c r="A4100" t="s">
        <v>12</v>
      </c>
      <c r="B4100" t="s">
        <v>14</v>
      </c>
      <c r="C4100" t="str">
        <f t="shared" si="324"/>
        <v>SW</v>
      </c>
      <c r="D4100">
        <v>2019</v>
      </c>
      <c r="E4100">
        <v>42</v>
      </c>
      <c r="F4100" t="str">
        <f t="shared" si="321"/>
        <v>2019Q4</v>
      </c>
      <c r="G4100" t="str">
        <f t="shared" si="322"/>
        <v>PROD_0082019Q4</v>
      </c>
      <c r="H4100">
        <v>8</v>
      </c>
      <c r="I4100" s="1">
        <f t="shared" si="323"/>
        <v>92712</v>
      </c>
      <c r="J4100" t="s">
        <v>22</v>
      </c>
      <c r="K4100" t="s">
        <v>14</v>
      </c>
      <c r="L4100">
        <v>2019</v>
      </c>
      <c r="M4100">
        <v>42</v>
      </c>
      <c r="N4100">
        <v>0</v>
      </c>
      <c r="O4100">
        <f t="shared" si="325"/>
        <v>0</v>
      </c>
    </row>
    <row r="4101" spans="1:15" x14ac:dyDescent="0.25">
      <c r="A4101" t="s">
        <v>12</v>
      </c>
      <c r="B4101" t="s">
        <v>14</v>
      </c>
      <c r="C4101" t="str">
        <f t="shared" si="324"/>
        <v>SW</v>
      </c>
      <c r="D4101">
        <v>2019</v>
      </c>
      <c r="E4101">
        <v>43</v>
      </c>
      <c r="F4101" t="str">
        <f t="shared" si="321"/>
        <v>2019Q4</v>
      </c>
      <c r="G4101" t="str">
        <f t="shared" si="322"/>
        <v>PROD_0082019Q4</v>
      </c>
      <c r="H4101">
        <v>5</v>
      </c>
      <c r="I4101" s="1">
        <f t="shared" si="323"/>
        <v>57945</v>
      </c>
      <c r="J4101" t="s">
        <v>22</v>
      </c>
      <c r="K4101" t="s">
        <v>14</v>
      </c>
      <c r="L4101">
        <v>2019</v>
      </c>
      <c r="M4101">
        <v>43</v>
      </c>
      <c r="N4101">
        <v>0</v>
      </c>
      <c r="O4101">
        <f t="shared" si="325"/>
        <v>0</v>
      </c>
    </row>
    <row r="4102" spans="1:15" x14ac:dyDescent="0.25">
      <c r="A4102" t="s">
        <v>12</v>
      </c>
      <c r="B4102" t="s">
        <v>14</v>
      </c>
      <c r="C4102" t="str">
        <f t="shared" si="324"/>
        <v>SW</v>
      </c>
      <c r="D4102">
        <v>2019</v>
      </c>
      <c r="E4102">
        <v>44</v>
      </c>
      <c r="F4102" t="str">
        <f t="shared" si="321"/>
        <v>2019Q4</v>
      </c>
      <c r="G4102" t="str">
        <f t="shared" si="322"/>
        <v>PROD_0082019Q4</v>
      </c>
      <c r="H4102">
        <v>11</v>
      </c>
      <c r="I4102" s="1">
        <f t="shared" si="323"/>
        <v>127479</v>
      </c>
      <c r="J4102" t="s">
        <v>22</v>
      </c>
      <c r="K4102" t="s">
        <v>14</v>
      </c>
      <c r="L4102">
        <v>2019</v>
      </c>
      <c r="M4102">
        <v>44</v>
      </c>
      <c r="N4102">
        <v>0</v>
      </c>
      <c r="O4102">
        <f t="shared" si="325"/>
        <v>0</v>
      </c>
    </row>
    <row r="4103" spans="1:15" x14ac:dyDescent="0.25">
      <c r="A4103" t="s">
        <v>12</v>
      </c>
      <c r="B4103" t="s">
        <v>14</v>
      </c>
      <c r="C4103" t="str">
        <f t="shared" si="324"/>
        <v>SW</v>
      </c>
      <c r="D4103">
        <v>2019</v>
      </c>
      <c r="E4103">
        <v>45</v>
      </c>
      <c r="F4103" t="str">
        <f t="shared" si="321"/>
        <v>2019Q4</v>
      </c>
      <c r="G4103" t="str">
        <f t="shared" si="322"/>
        <v>PROD_0082019Q4</v>
      </c>
      <c r="H4103">
        <v>10</v>
      </c>
      <c r="I4103" s="1">
        <f t="shared" si="323"/>
        <v>115890</v>
      </c>
      <c r="J4103" t="s">
        <v>22</v>
      </c>
      <c r="K4103" t="s">
        <v>14</v>
      </c>
      <c r="L4103">
        <v>2019</v>
      </c>
      <c r="M4103">
        <v>45</v>
      </c>
      <c r="N4103">
        <v>0</v>
      </c>
      <c r="O4103">
        <f t="shared" si="325"/>
        <v>0</v>
      </c>
    </row>
    <row r="4104" spans="1:15" x14ac:dyDescent="0.25">
      <c r="A4104" t="s">
        <v>12</v>
      </c>
      <c r="B4104" t="s">
        <v>14</v>
      </c>
      <c r="C4104" t="str">
        <f t="shared" si="324"/>
        <v>SW</v>
      </c>
      <c r="D4104">
        <v>2019</v>
      </c>
      <c r="E4104">
        <v>46</v>
      </c>
      <c r="F4104" t="str">
        <f t="shared" si="321"/>
        <v>2019Q4</v>
      </c>
      <c r="G4104" t="str">
        <f t="shared" si="322"/>
        <v>PROD_0082019Q4</v>
      </c>
      <c r="H4104">
        <v>7</v>
      </c>
      <c r="I4104" s="1">
        <f t="shared" si="323"/>
        <v>81123</v>
      </c>
      <c r="J4104" t="s">
        <v>22</v>
      </c>
      <c r="K4104" t="s">
        <v>14</v>
      </c>
      <c r="L4104">
        <v>2019</v>
      </c>
      <c r="M4104">
        <v>46</v>
      </c>
      <c r="N4104">
        <v>0</v>
      </c>
      <c r="O4104">
        <f t="shared" si="325"/>
        <v>0</v>
      </c>
    </row>
    <row r="4105" spans="1:15" x14ac:dyDescent="0.25">
      <c r="A4105" t="s">
        <v>12</v>
      </c>
      <c r="B4105" t="s">
        <v>14</v>
      </c>
      <c r="C4105" t="str">
        <f t="shared" si="324"/>
        <v>SW</v>
      </c>
      <c r="D4105">
        <v>2019</v>
      </c>
      <c r="E4105">
        <v>47</v>
      </c>
      <c r="F4105" t="str">
        <f t="shared" si="321"/>
        <v>2019Q4</v>
      </c>
      <c r="G4105" t="str">
        <f t="shared" si="322"/>
        <v>PROD_0082019Q4</v>
      </c>
      <c r="H4105">
        <v>7</v>
      </c>
      <c r="I4105" s="1">
        <f t="shared" si="323"/>
        <v>81123</v>
      </c>
      <c r="J4105" t="s">
        <v>22</v>
      </c>
      <c r="K4105" t="s">
        <v>14</v>
      </c>
      <c r="L4105">
        <v>2019</v>
      </c>
      <c r="M4105">
        <v>47</v>
      </c>
      <c r="N4105">
        <v>1</v>
      </c>
      <c r="O4105">
        <f t="shared" si="325"/>
        <v>843</v>
      </c>
    </row>
    <row r="4106" spans="1:15" x14ac:dyDescent="0.25">
      <c r="A4106" t="s">
        <v>12</v>
      </c>
      <c r="B4106" t="s">
        <v>14</v>
      </c>
      <c r="C4106" t="str">
        <f t="shared" si="324"/>
        <v>SW</v>
      </c>
      <c r="D4106">
        <v>2019</v>
      </c>
      <c r="E4106">
        <v>48</v>
      </c>
      <c r="F4106" t="str">
        <f t="shared" si="321"/>
        <v>2019Q4</v>
      </c>
      <c r="G4106" t="str">
        <f t="shared" si="322"/>
        <v>PROD_0082019Q4</v>
      </c>
      <c r="H4106">
        <v>9</v>
      </c>
      <c r="I4106" s="1">
        <f t="shared" si="323"/>
        <v>104301</v>
      </c>
      <c r="J4106" t="s">
        <v>22</v>
      </c>
      <c r="K4106" t="s">
        <v>14</v>
      </c>
      <c r="L4106">
        <v>2019</v>
      </c>
      <c r="M4106">
        <v>48</v>
      </c>
      <c r="N4106">
        <v>1</v>
      </c>
      <c r="O4106">
        <f t="shared" si="325"/>
        <v>843</v>
      </c>
    </row>
    <row r="4107" spans="1:15" x14ac:dyDescent="0.25">
      <c r="A4107" t="s">
        <v>12</v>
      </c>
      <c r="B4107" t="s">
        <v>14</v>
      </c>
      <c r="C4107" t="str">
        <f t="shared" si="324"/>
        <v>SW</v>
      </c>
      <c r="D4107">
        <v>2019</v>
      </c>
      <c r="E4107">
        <v>49</v>
      </c>
      <c r="F4107" t="str">
        <f t="shared" si="321"/>
        <v>2019Q4</v>
      </c>
      <c r="G4107" t="str">
        <f t="shared" si="322"/>
        <v>PROD_0082019Q4</v>
      </c>
      <c r="H4107">
        <v>7</v>
      </c>
      <c r="I4107" s="1">
        <f t="shared" si="323"/>
        <v>81123</v>
      </c>
      <c r="J4107" t="s">
        <v>22</v>
      </c>
      <c r="K4107" t="s">
        <v>14</v>
      </c>
      <c r="L4107">
        <v>2019</v>
      </c>
      <c r="M4107">
        <v>49</v>
      </c>
      <c r="N4107">
        <v>1</v>
      </c>
      <c r="O4107">
        <f t="shared" si="325"/>
        <v>843</v>
      </c>
    </row>
    <row r="4108" spans="1:15" x14ac:dyDescent="0.25">
      <c r="A4108" t="s">
        <v>12</v>
      </c>
      <c r="B4108" t="s">
        <v>14</v>
      </c>
      <c r="C4108" t="str">
        <f t="shared" si="324"/>
        <v>SW</v>
      </c>
      <c r="D4108">
        <v>2019</v>
      </c>
      <c r="E4108">
        <v>50</v>
      </c>
      <c r="F4108" t="str">
        <f t="shared" si="321"/>
        <v>2019Q4</v>
      </c>
      <c r="G4108" t="str">
        <f t="shared" si="322"/>
        <v>PROD_0082019Q4</v>
      </c>
      <c r="H4108">
        <v>10</v>
      </c>
      <c r="I4108" s="1">
        <f t="shared" si="323"/>
        <v>115890</v>
      </c>
      <c r="J4108" t="s">
        <v>22</v>
      </c>
      <c r="K4108" t="s">
        <v>14</v>
      </c>
      <c r="L4108">
        <v>2019</v>
      </c>
      <c r="M4108">
        <v>50</v>
      </c>
      <c r="N4108">
        <v>1</v>
      </c>
      <c r="O4108">
        <f t="shared" si="325"/>
        <v>843</v>
      </c>
    </row>
    <row r="4109" spans="1:15" x14ac:dyDescent="0.25">
      <c r="A4109" t="s">
        <v>12</v>
      </c>
      <c r="B4109" t="s">
        <v>14</v>
      </c>
      <c r="C4109" t="str">
        <f t="shared" si="324"/>
        <v>SW</v>
      </c>
      <c r="D4109">
        <v>2019</v>
      </c>
      <c r="E4109">
        <v>51</v>
      </c>
      <c r="F4109" t="str">
        <f t="shared" si="321"/>
        <v>2019Q4</v>
      </c>
      <c r="G4109" t="str">
        <f t="shared" si="322"/>
        <v>PROD_0082019Q4</v>
      </c>
      <c r="H4109">
        <v>8</v>
      </c>
      <c r="I4109" s="1">
        <f t="shared" si="323"/>
        <v>92712</v>
      </c>
      <c r="J4109" t="s">
        <v>22</v>
      </c>
      <c r="K4109" t="s">
        <v>14</v>
      </c>
      <c r="L4109">
        <v>2019</v>
      </c>
      <c r="M4109">
        <v>51</v>
      </c>
      <c r="N4109">
        <v>0</v>
      </c>
      <c r="O4109">
        <f t="shared" si="325"/>
        <v>0</v>
      </c>
    </row>
    <row r="4110" spans="1:15" x14ac:dyDescent="0.25">
      <c r="A4110" t="s">
        <v>12</v>
      </c>
      <c r="B4110" t="s">
        <v>14</v>
      </c>
      <c r="C4110" t="str">
        <f t="shared" si="324"/>
        <v>SW</v>
      </c>
      <c r="D4110">
        <v>2020</v>
      </c>
      <c r="E4110">
        <v>0</v>
      </c>
      <c r="F4110" t="str">
        <f t="shared" si="321"/>
        <v>2020Q1</v>
      </c>
      <c r="G4110" t="str">
        <f t="shared" si="322"/>
        <v>PROD_0082020Q1</v>
      </c>
      <c r="H4110">
        <v>8</v>
      </c>
      <c r="I4110" s="1">
        <f t="shared" si="323"/>
        <v>93512</v>
      </c>
      <c r="J4110" t="s">
        <v>22</v>
      </c>
      <c r="K4110" t="s">
        <v>14</v>
      </c>
      <c r="L4110">
        <v>2020</v>
      </c>
      <c r="M4110">
        <v>0</v>
      </c>
      <c r="N4110">
        <v>0</v>
      </c>
      <c r="O4110">
        <f t="shared" si="325"/>
        <v>0</v>
      </c>
    </row>
    <row r="4111" spans="1:15" x14ac:dyDescent="0.25">
      <c r="A4111" t="s">
        <v>12</v>
      </c>
      <c r="B4111" t="s">
        <v>14</v>
      </c>
      <c r="C4111" t="str">
        <f t="shared" si="324"/>
        <v>SW</v>
      </c>
      <c r="D4111">
        <v>2020</v>
      </c>
      <c r="E4111">
        <v>1</v>
      </c>
      <c r="F4111" t="str">
        <f t="shared" si="321"/>
        <v>2020Q1</v>
      </c>
      <c r="G4111" t="str">
        <f t="shared" si="322"/>
        <v>PROD_0082020Q1</v>
      </c>
      <c r="H4111">
        <v>16</v>
      </c>
      <c r="I4111" s="1">
        <f t="shared" si="323"/>
        <v>187024</v>
      </c>
      <c r="J4111" t="s">
        <v>22</v>
      </c>
      <c r="K4111" t="s">
        <v>14</v>
      </c>
      <c r="L4111">
        <v>2020</v>
      </c>
      <c r="M4111">
        <v>1</v>
      </c>
      <c r="N4111">
        <v>0</v>
      </c>
      <c r="O4111">
        <f t="shared" si="325"/>
        <v>0</v>
      </c>
    </row>
    <row r="4112" spans="1:15" x14ac:dyDescent="0.25">
      <c r="A4112" t="s">
        <v>12</v>
      </c>
      <c r="B4112" t="s">
        <v>14</v>
      </c>
      <c r="C4112" t="str">
        <f t="shared" si="324"/>
        <v>SW</v>
      </c>
      <c r="D4112">
        <v>2020</v>
      </c>
      <c r="E4112">
        <v>2</v>
      </c>
      <c r="F4112" t="str">
        <f t="shared" si="321"/>
        <v>2020Q1</v>
      </c>
      <c r="G4112" t="str">
        <f t="shared" si="322"/>
        <v>PROD_0082020Q1</v>
      </c>
      <c r="H4112">
        <v>9</v>
      </c>
      <c r="I4112" s="1">
        <f t="shared" si="323"/>
        <v>105201</v>
      </c>
      <c r="J4112" t="s">
        <v>22</v>
      </c>
      <c r="K4112" t="s">
        <v>14</v>
      </c>
      <c r="L4112">
        <v>2020</v>
      </c>
      <c r="M4112">
        <v>2</v>
      </c>
      <c r="N4112">
        <v>0</v>
      </c>
      <c r="O4112">
        <f t="shared" si="325"/>
        <v>0</v>
      </c>
    </row>
    <row r="4113" spans="1:15" x14ac:dyDescent="0.25">
      <c r="A4113" t="s">
        <v>12</v>
      </c>
      <c r="B4113" t="s">
        <v>14</v>
      </c>
      <c r="C4113" t="str">
        <f t="shared" si="324"/>
        <v>SW</v>
      </c>
      <c r="D4113">
        <v>2020</v>
      </c>
      <c r="E4113">
        <v>3</v>
      </c>
      <c r="F4113" t="str">
        <f t="shared" si="321"/>
        <v>2020Q1</v>
      </c>
      <c r="G4113" t="str">
        <f t="shared" si="322"/>
        <v>PROD_0082020Q1</v>
      </c>
      <c r="H4113">
        <v>9</v>
      </c>
      <c r="I4113" s="1">
        <f t="shared" si="323"/>
        <v>105201</v>
      </c>
      <c r="J4113" t="s">
        <v>22</v>
      </c>
      <c r="K4113" t="s">
        <v>14</v>
      </c>
      <c r="L4113">
        <v>2020</v>
      </c>
      <c r="M4113">
        <v>3</v>
      </c>
      <c r="N4113">
        <v>0</v>
      </c>
      <c r="O4113">
        <f t="shared" si="325"/>
        <v>0</v>
      </c>
    </row>
    <row r="4114" spans="1:15" x14ac:dyDescent="0.25">
      <c r="A4114" t="s">
        <v>12</v>
      </c>
      <c r="B4114" t="s">
        <v>14</v>
      </c>
      <c r="C4114" t="str">
        <f t="shared" si="324"/>
        <v>SW</v>
      </c>
      <c r="D4114">
        <v>2020</v>
      </c>
      <c r="E4114">
        <v>4</v>
      </c>
      <c r="F4114" t="str">
        <f t="shared" si="321"/>
        <v>2020Q1</v>
      </c>
      <c r="G4114" t="str">
        <f t="shared" si="322"/>
        <v>PROD_0082020Q1</v>
      </c>
      <c r="H4114">
        <v>9</v>
      </c>
      <c r="I4114" s="1">
        <f t="shared" si="323"/>
        <v>105201</v>
      </c>
      <c r="J4114" t="s">
        <v>22</v>
      </c>
      <c r="K4114" t="s">
        <v>14</v>
      </c>
      <c r="L4114">
        <v>2020</v>
      </c>
      <c r="M4114">
        <v>4</v>
      </c>
      <c r="N4114">
        <v>0</v>
      </c>
      <c r="O4114">
        <f t="shared" si="325"/>
        <v>0</v>
      </c>
    </row>
    <row r="4115" spans="1:15" x14ac:dyDescent="0.25">
      <c r="A4115" t="s">
        <v>12</v>
      </c>
      <c r="B4115" t="s">
        <v>14</v>
      </c>
      <c r="C4115" t="str">
        <f t="shared" si="324"/>
        <v>SW</v>
      </c>
      <c r="D4115">
        <v>2020</v>
      </c>
      <c r="E4115">
        <v>5</v>
      </c>
      <c r="F4115" t="str">
        <f t="shared" si="321"/>
        <v>2020Q1</v>
      </c>
      <c r="G4115" t="str">
        <f t="shared" si="322"/>
        <v>PROD_0082020Q1</v>
      </c>
      <c r="H4115">
        <v>10</v>
      </c>
      <c r="I4115" s="1">
        <f t="shared" si="323"/>
        <v>116890</v>
      </c>
      <c r="J4115" t="s">
        <v>22</v>
      </c>
      <c r="K4115" t="s">
        <v>14</v>
      </c>
      <c r="L4115">
        <v>2020</v>
      </c>
      <c r="M4115">
        <v>5</v>
      </c>
      <c r="N4115">
        <v>0</v>
      </c>
      <c r="O4115">
        <f t="shared" si="325"/>
        <v>0</v>
      </c>
    </row>
    <row r="4116" spans="1:15" x14ac:dyDescent="0.25">
      <c r="A4116" t="s">
        <v>12</v>
      </c>
      <c r="B4116" t="s">
        <v>14</v>
      </c>
      <c r="C4116" t="str">
        <f t="shared" si="324"/>
        <v>SW</v>
      </c>
      <c r="D4116">
        <v>2020</v>
      </c>
      <c r="E4116">
        <v>6</v>
      </c>
      <c r="F4116" t="str">
        <f t="shared" si="321"/>
        <v>2020Q1</v>
      </c>
      <c r="G4116" t="str">
        <f t="shared" si="322"/>
        <v>PROD_0082020Q1</v>
      </c>
      <c r="H4116">
        <v>12</v>
      </c>
      <c r="I4116" s="1">
        <f t="shared" si="323"/>
        <v>140268</v>
      </c>
      <c r="J4116" t="s">
        <v>22</v>
      </c>
      <c r="K4116" t="s">
        <v>14</v>
      </c>
      <c r="L4116">
        <v>2020</v>
      </c>
      <c r="M4116">
        <v>6</v>
      </c>
      <c r="N4116">
        <v>0</v>
      </c>
      <c r="O4116">
        <f t="shared" si="325"/>
        <v>0</v>
      </c>
    </row>
    <row r="4117" spans="1:15" x14ac:dyDescent="0.25">
      <c r="A4117" t="s">
        <v>12</v>
      </c>
      <c r="B4117" t="s">
        <v>14</v>
      </c>
      <c r="C4117" t="str">
        <f t="shared" si="324"/>
        <v>SW</v>
      </c>
      <c r="D4117">
        <v>2020</v>
      </c>
      <c r="E4117">
        <v>7</v>
      </c>
      <c r="F4117" t="str">
        <f t="shared" si="321"/>
        <v>2020Q1</v>
      </c>
      <c r="G4117" t="str">
        <f t="shared" si="322"/>
        <v>PROD_0082020Q1</v>
      </c>
      <c r="H4117">
        <v>6</v>
      </c>
      <c r="I4117" s="1">
        <f t="shared" si="323"/>
        <v>70134</v>
      </c>
      <c r="J4117" t="s">
        <v>22</v>
      </c>
      <c r="K4117" t="s">
        <v>14</v>
      </c>
      <c r="L4117">
        <v>2020</v>
      </c>
      <c r="M4117">
        <v>7</v>
      </c>
      <c r="N4117">
        <v>0</v>
      </c>
      <c r="O4117">
        <f t="shared" si="325"/>
        <v>0</v>
      </c>
    </row>
    <row r="4118" spans="1:15" x14ac:dyDescent="0.25">
      <c r="A4118" t="s">
        <v>12</v>
      </c>
      <c r="B4118" t="s">
        <v>14</v>
      </c>
      <c r="C4118" t="str">
        <f t="shared" si="324"/>
        <v>SW</v>
      </c>
      <c r="D4118">
        <v>2020</v>
      </c>
      <c r="E4118">
        <v>8</v>
      </c>
      <c r="F4118" t="str">
        <f t="shared" si="321"/>
        <v>2020Q1</v>
      </c>
      <c r="G4118" t="str">
        <f t="shared" si="322"/>
        <v>PROD_0082020Q1</v>
      </c>
      <c r="H4118">
        <v>15</v>
      </c>
      <c r="I4118" s="1">
        <f t="shared" si="323"/>
        <v>175335</v>
      </c>
      <c r="J4118" t="s">
        <v>22</v>
      </c>
      <c r="K4118" t="s">
        <v>14</v>
      </c>
      <c r="L4118">
        <v>2020</v>
      </c>
      <c r="M4118">
        <v>8</v>
      </c>
      <c r="N4118">
        <v>0</v>
      </c>
      <c r="O4118">
        <f t="shared" si="325"/>
        <v>0</v>
      </c>
    </row>
    <row r="4119" spans="1:15" x14ac:dyDescent="0.25">
      <c r="A4119" t="s">
        <v>12</v>
      </c>
      <c r="B4119" t="s">
        <v>14</v>
      </c>
      <c r="C4119" t="str">
        <f t="shared" si="324"/>
        <v>SW</v>
      </c>
      <c r="D4119">
        <v>2020</v>
      </c>
      <c r="E4119">
        <v>9</v>
      </c>
      <c r="F4119" t="str">
        <f t="shared" si="321"/>
        <v>2020Q1</v>
      </c>
      <c r="G4119" t="str">
        <f t="shared" si="322"/>
        <v>PROD_0082020Q1</v>
      </c>
      <c r="H4119">
        <v>7</v>
      </c>
      <c r="I4119" s="1">
        <f t="shared" si="323"/>
        <v>81823</v>
      </c>
      <c r="J4119" t="s">
        <v>22</v>
      </c>
      <c r="K4119" t="s">
        <v>14</v>
      </c>
      <c r="L4119">
        <v>2020</v>
      </c>
      <c r="M4119">
        <v>9</v>
      </c>
      <c r="N4119">
        <v>0</v>
      </c>
      <c r="O4119">
        <f t="shared" si="325"/>
        <v>0</v>
      </c>
    </row>
    <row r="4120" spans="1:15" x14ac:dyDescent="0.25">
      <c r="A4120" t="s">
        <v>12</v>
      </c>
      <c r="B4120" t="s">
        <v>14</v>
      </c>
      <c r="C4120" t="str">
        <f t="shared" si="324"/>
        <v>SW</v>
      </c>
      <c r="D4120">
        <v>2020</v>
      </c>
      <c r="E4120">
        <v>10</v>
      </c>
      <c r="F4120" t="str">
        <f t="shared" si="321"/>
        <v>2020Q1</v>
      </c>
      <c r="G4120" t="str">
        <f t="shared" si="322"/>
        <v>PROD_0082020Q1</v>
      </c>
      <c r="H4120">
        <v>8</v>
      </c>
      <c r="I4120" s="1">
        <f t="shared" si="323"/>
        <v>93512</v>
      </c>
      <c r="J4120" t="s">
        <v>22</v>
      </c>
      <c r="K4120" t="s">
        <v>14</v>
      </c>
      <c r="L4120">
        <v>2020</v>
      </c>
      <c r="M4120">
        <v>10</v>
      </c>
      <c r="N4120">
        <v>0</v>
      </c>
      <c r="O4120">
        <f t="shared" si="325"/>
        <v>0</v>
      </c>
    </row>
    <row r="4121" spans="1:15" x14ac:dyDescent="0.25">
      <c r="A4121" t="s">
        <v>12</v>
      </c>
      <c r="B4121" t="s">
        <v>14</v>
      </c>
      <c r="C4121" t="str">
        <f t="shared" si="324"/>
        <v>SW</v>
      </c>
      <c r="D4121">
        <v>2020</v>
      </c>
      <c r="E4121">
        <v>11</v>
      </c>
      <c r="F4121" t="str">
        <f t="shared" si="321"/>
        <v>2020Q1</v>
      </c>
      <c r="G4121" t="str">
        <f t="shared" si="322"/>
        <v>PROD_0082020Q1</v>
      </c>
      <c r="H4121">
        <v>15</v>
      </c>
      <c r="I4121" s="1">
        <f t="shared" si="323"/>
        <v>175335</v>
      </c>
      <c r="J4121" t="s">
        <v>22</v>
      </c>
      <c r="K4121" t="s">
        <v>14</v>
      </c>
      <c r="L4121">
        <v>2020</v>
      </c>
      <c r="M4121">
        <v>11</v>
      </c>
      <c r="N4121">
        <v>0</v>
      </c>
      <c r="O4121">
        <f t="shared" si="325"/>
        <v>0</v>
      </c>
    </row>
    <row r="4122" spans="1:15" x14ac:dyDescent="0.25">
      <c r="A4122" t="s">
        <v>12</v>
      </c>
      <c r="B4122" t="s">
        <v>14</v>
      </c>
      <c r="C4122" t="str">
        <f t="shared" si="324"/>
        <v>SW</v>
      </c>
      <c r="D4122">
        <v>2020</v>
      </c>
      <c r="E4122">
        <v>12</v>
      </c>
      <c r="F4122" t="str">
        <f t="shared" si="321"/>
        <v>2020Q1</v>
      </c>
      <c r="G4122" t="str">
        <f t="shared" si="322"/>
        <v>PROD_0082020Q1</v>
      </c>
      <c r="H4122">
        <v>7</v>
      </c>
      <c r="I4122" s="1">
        <f t="shared" si="323"/>
        <v>81823</v>
      </c>
      <c r="J4122" t="s">
        <v>22</v>
      </c>
      <c r="K4122" t="s">
        <v>14</v>
      </c>
      <c r="L4122">
        <v>2020</v>
      </c>
      <c r="M4122">
        <v>12</v>
      </c>
      <c r="N4122">
        <v>0</v>
      </c>
      <c r="O4122">
        <f t="shared" si="325"/>
        <v>0</v>
      </c>
    </row>
    <row r="4123" spans="1:15" x14ac:dyDescent="0.25">
      <c r="A4123" t="s">
        <v>12</v>
      </c>
      <c r="B4123" t="s">
        <v>14</v>
      </c>
      <c r="C4123" t="str">
        <f t="shared" si="324"/>
        <v>SW</v>
      </c>
      <c r="D4123">
        <v>2020</v>
      </c>
      <c r="E4123">
        <v>13</v>
      </c>
      <c r="F4123" t="str">
        <f t="shared" si="321"/>
        <v>2020Q2</v>
      </c>
      <c r="G4123" t="str">
        <f t="shared" si="322"/>
        <v>PROD_0082020Q2</v>
      </c>
      <c r="H4123">
        <v>9</v>
      </c>
      <c r="I4123" s="1">
        <f t="shared" si="323"/>
        <v>105201</v>
      </c>
      <c r="J4123" t="s">
        <v>22</v>
      </c>
      <c r="K4123" t="s">
        <v>14</v>
      </c>
      <c r="L4123">
        <v>2020</v>
      </c>
      <c r="M4123">
        <v>13</v>
      </c>
      <c r="N4123">
        <v>0</v>
      </c>
      <c r="O4123">
        <f t="shared" si="325"/>
        <v>0</v>
      </c>
    </row>
    <row r="4124" spans="1:15" x14ac:dyDescent="0.25">
      <c r="A4124" t="s">
        <v>12</v>
      </c>
      <c r="B4124" t="s">
        <v>14</v>
      </c>
      <c r="C4124" t="str">
        <f t="shared" si="324"/>
        <v>SW</v>
      </c>
      <c r="D4124">
        <v>2020</v>
      </c>
      <c r="E4124">
        <v>14</v>
      </c>
      <c r="F4124" t="str">
        <f t="shared" si="321"/>
        <v>2020Q2</v>
      </c>
      <c r="G4124" t="str">
        <f t="shared" si="322"/>
        <v>PROD_0082020Q2</v>
      </c>
      <c r="H4124">
        <v>15</v>
      </c>
      <c r="I4124" s="1">
        <f t="shared" si="323"/>
        <v>175335</v>
      </c>
      <c r="J4124" t="s">
        <v>22</v>
      </c>
      <c r="K4124" t="s">
        <v>14</v>
      </c>
      <c r="L4124">
        <v>2020</v>
      </c>
      <c r="M4124">
        <v>14</v>
      </c>
      <c r="N4124">
        <v>0</v>
      </c>
      <c r="O4124">
        <f t="shared" si="325"/>
        <v>0</v>
      </c>
    </row>
    <row r="4125" spans="1:15" x14ac:dyDescent="0.25">
      <c r="A4125" t="s">
        <v>12</v>
      </c>
      <c r="B4125" t="s">
        <v>14</v>
      </c>
      <c r="C4125" t="str">
        <f t="shared" si="324"/>
        <v>SW</v>
      </c>
      <c r="D4125">
        <v>2020</v>
      </c>
      <c r="E4125">
        <v>15</v>
      </c>
      <c r="F4125" t="str">
        <f t="shared" si="321"/>
        <v>2020Q2</v>
      </c>
      <c r="G4125" t="str">
        <f t="shared" si="322"/>
        <v>PROD_0082020Q2</v>
      </c>
      <c r="H4125">
        <v>5</v>
      </c>
      <c r="I4125" s="1">
        <f t="shared" si="323"/>
        <v>58445</v>
      </c>
      <c r="J4125" t="s">
        <v>22</v>
      </c>
      <c r="K4125" t="s">
        <v>14</v>
      </c>
      <c r="L4125">
        <v>2020</v>
      </c>
      <c r="M4125">
        <v>15</v>
      </c>
      <c r="N4125">
        <v>0</v>
      </c>
      <c r="O4125">
        <f t="shared" si="325"/>
        <v>0</v>
      </c>
    </row>
    <row r="4126" spans="1:15" x14ac:dyDescent="0.25">
      <c r="A4126" t="s">
        <v>12</v>
      </c>
      <c r="B4126" t="s">
        <v>14</v>
      </c>
      <c r="C4126" t="str">
        <f t="shared" si="324"/>
        <v>SW</v>
      </c>
      <c r="D4126">
        <v>2020</v>
      </c>
      <c r="E4126">
        <v>16</v>
      </c>
      <c r="F4126" t="str">
        <f t="shared" si="321"/>
        <v>2020Q2</v>
      </c>
      <c r="G4126" t="str">
        <f t="shared" si="322"/>
        <v>PROD_0082020Q2</v>
      </c>
      <c r="H4126">
        <v>14</v>
      </c>
      <c r="I4126" s="1">
        <f t="shared" si="323"/>
        <v>163646</v>
      </c>
      <c r="J4126" t="s">
        <v>22</v>
      </c>
      <c r="K4126" t="s">
        <v>14</v>
      </c>
      <c r="L4126">
        <v>2020</v>
      </c>
      <c r="M4126">
        <v>16</v>
      </c>
      <c r="N4126">
        <v>0</v>
      </c>
      <c r="O4126">
        <f t="shared" si="325"/>
        <v>0</v>
      </c>
    </row>
    <row r="4127" spans="1:15" x14ac:dyDescent="0.25">
      <c r="A4127" t="s">
        <v>12</v>
      </c>
      <c r="B4127" t="s">
        <v>14</v>
      </c>
      <c r="C4127" t="str">
        <f t="shared" si="324"/>
        <v>SW</v>
      </c>
      <c r="D4127">
        <v>2020</v>
      </c>
      <c r="E4127">
        <v>17</v>
      </c>
      <c r="F4127" t="str">
        <f t="shared" si="321"/>
        <v>2020Q2</v>
      </c>
      <c r="G4127" t="str">
        <f t="shared" si="322"/>
        <v>PROD_0082020Q2</v>
      </c>
      <c r="H4127">
        <v>11</v>
      </c>
      <c r="I4127" s="1">
        <f t="shared" si="323"/>
        <v>128579</v>
      </c>
      <c r="J4127" t="s">
        <v>22</v>
      </c>
      <c r="K4127" t="s">
        <v>14</v>
      </c>
      <c r="L4127">
        <v>2020</v>
      </c>
      <c r="M4127">
        <v>17</v>
      </c>
      <c r="N4127">
        <v>0</v>
      </c>
      <c r="O4127">
        <f t="shared" si="325"/>
        <v>0</v>
      </c>
    </row>
    <row r="4128" spans="1:15" x14ac:dyDescent="0.25">
      <c r="A4128" t="s">
        <v>12</v>
      </c>
      <c r="B4128" t="s">
        <v>14</v>
      </c>
      <c r="C4128" t="str">
        <f t="shared" si="324"/>
        <v>SW</v>
      </c>
      <c r="D4128">
        <v>2020</v>
      </c>
      <c r="E4128">
        <v>18</v>
      </c>
      <c r="F4128" t="str">
        <f t="shared" si="321"/>
        <v>2020Q2</v>
      </c>
      <c r="G4128" t="str">
        <f t="shared" si="322"/>
        <v>PROD_0082020Q2</v>
      </c>
      <c r="H4128">
        <v>12</v>
      </c>
      <c r="I4128" s="1">
        <f t="shared" si="323"/>
        <v>140268</v>
      </c>
      <c r="J4128" t="s">
        <v>22</v>
      </c>
      <c r="K4128" t="s">
        <v>14</v>
      </c>
      <c r="L4128">
        <v>2020</v>
      </c>
      <c r="M4128">
        <v>18</v>
      </c>
      <c r="N4128">
        <v>0</v>
      </c>
      <c r="O4128">
        <f t="shared" si="325"/>
        <v>0</v>
      </c>
    </row>
    <row r="4129" spans="1:15" x14ac:dyDescent="0.25">
      <c r="A4129" t="s">
        <v>12</v>
      </c>
      <c r="B4129" t="s">
        <v>14</v>
      </c>
      <c r="C4129" t="str">
        <f t="shared" si="324"/>
        <v>SW</v>
      </c>
      <c r="D4129">
        <v>2020</v>
      </c>
      <c r="E4129">
        <v>19</v>
      </c>
      <c r="F4129" t="str">
        <f t="shared" si="321"/>
        <v>2020Q2</v>
      </c>
      <c r="G4129" t="str">
        <f t="shared" si="322"/>
        <v>PROD_0082020Q2</v>
      </c>
      <c r="H4129">
        <v>5</v>
      </c>
      <c r="I4129" s="1">
        <f t="shared" si="323"/>
        <v>58445</v>
      </c>
      <c r="J4129" t="s">
        <v>22</v>
      </c>
      <c r="K4129" t="s">
        <v>14</v>
      </c>
      <c r="L4129">
        <v>2020</v>
      </c>
      <c r="M4129">
        <v>19</v>
      </c>
      <c r="N4129">
        <v>0</v>
      </c>
      <c r="O4129">
        <f t="shared" si="325"/>
        <v>0</v>
      </c>
    </row>
    <row r="4130" spans="1:15" x14ac:dyDescent="0.25">
      <c r="A4130" t="s">
        <v>12</v>
      </c>
      <c r="B4130" t="s">
        <v>14</v>
      </c>
      <c r="C4130" t="str">
        <f t="shared" si="324"/>
        <v>SW</v>
      </c>
      <c r="D4130">
        <v>2020</v>
      </c>
      <c r="E4130">
        <v>20</v>
      </c>
      <c r="F4130" t="str">
        <f t="shared" si="321"/>
        <v>2020Q2</v>
      </c>
      <c r="G4130" t="str">
        <f t="shared" si="322"/>
        <v>PROD_0082020Q2</v>
      </c>
      <c r="H4130">
        <v>6</v>
      </c>
      <c r="I4130" s="1">
        <f t="shared" si="323"/>
        <v>70134</v>
      </c>
      <c r="J4130" t="s">
        <v>22</v>
      </c>
      <c r="K4130" t="s">
        <v>14</v>
      </c>
      <c r="L4130">
        <v>2020</v>
      </c>
      <c r="M4130">
        <v>20</v>
      </c>
      <c r="N4130">
        <v>0</v>
      </c>
      <c r="O4130">
        <f t="shared" si="325"/>
        <v>0</v>
      </c>
    </row>
    <row r="4131" spans="1:15" x14ac:dyDescent="0.25">
      <c r="A4131" t="s">
        <v>12</v>
      </c>
      <c r="B4131" t="s">
        <v>14</v>
      </c>
      <c r="C4131" t="str">
        <f t="shared" si="324"/>
        <v>SW</v>
      </c>
      <c r="D4131">
        <v>2020</v>
      </c>
      <c r="E4131">
        <v>21</v>
      </c>
      <c r="F4131" t="str">
        <f t="shared" si="321"/>
        <v>2020Q2</v>
      </c>
      <c r="G4131" t="str">
        <f t="shared" si="322"/>
        <v>PROD_0082020Q2</v>
      </c>
      <c r="H4131">
        <v>14</v>
      </c>
      <c r="I4131" s="1">
        <f t="shared" si="323"/>
        <v>163646</v>
      </c>
      <c r="J4131" t="s">
        <v>22</v>
      </c>
      <c r="K4131" t="s">
        <v>14</v>
      </c>
      <c r="L4131">
        <v>2020</v>
      </c>
      <c r="M4131">
        <v>21</v>
      </c>
      <c r="N4131">
        <v>0</v>
      </c>
      <c r="O4131">
        <f t="shared" si="325"/>
        <v>0</v>
      </c>
    </row>
    <row r="4132" spans="1:15" x14ac:dyDescent="0.25">
      <c r="A4132" t="s">
        <v>12</v>
      </c>
      <c r="B4132" t="s">
        <v>14</v>
      </c>
      <c r="C4132" t="str">
        <f t="shared" si="324"/>
        <v>SW</v>
      </c>
      <c r="D4132">
        <v>2020</v>
      </c>
      <c r="E4132">
        <v>22</v>
      </c>
      <c r="F4132" t="str">
        <f t="shared" si="321"/>
        <v>2020Q2</v>
      </c>
      <c r="G4132" t="str">
        <f t="shared" si="322"/>
        <v>PROD_0082020Q2</v>
      </c>
      <c r="H4132">
        <v>13</v>
      </c>
      <c r="I4132" s="1">
        <f t="shared" si="323"/>
        <v>151957</v>
      </c>
      <c r="J4132" t="s">
        <v>22</v>
      </c>
      <c r="K4132" t="s">
        <v>14</v>
      </c>
      <c r="L4132">
        <v>2020</v>
      </c>
      <c r="M4132">
        <v>22</v>
      </c>
      <c r="N4132">
        <v>0</v>
      </c>
      <c r="O4132">
        <f t="shared" si="325"/>
        <v>0</v>
      </c>
    </row>
    <row r="4133" spans="1:15" x14ac:dyDescent="0.25">
      <c r="A4133" t="s">
        <v>12</v>
      </c>
      <c r="B4133" t="s">
        <v>14</v>
      </c>
      <c r="C4133" t="str">
        <f t="shared" si="324"/>
        <v>SW</v>
      </c>
      <c r="D4133">
        <v>2020</v>
      </c>
      <c r="E4133">
        <v>23</v>
      </c>
      <c r="F4133" t="str">
        <f t="shared" si="321"/>
        <v>2020Q2</v>
      </c>
      <c r="G4133" t="str">
        <f t="shared" si="322"/>
        <v>PROD_0082020Q2</v>
      </c>
      <c r="H4133">
        <v>16</v>
      </c>
      <c r="I4133" s="1">
        <f t="shared" si="323"/>
        <v>187024</v>
      </c>
      <c r="J4133" t="s">
        <v>22</v>
      </c>
      <c r="K4133" t="s">
        <v>14</v>
      </c>
      <c r="L4133">
        <v>2020</v>
      </c>
      <c r="M4133">
        <v>23</v>
      </c>
      <c r="N4133">
        <v>1</v>
      </c>
      <c r="O4133">
        <f t="shared" si="325"/>
        <v>843</v>
      </c>
    </row>
    <row r="4134" spans="1:15" x14ac:dyDescent="0.25">
      <c r="A4134" t="s">
        <v>12</v>
      </c>
      <c r="B4134" t="s">
        <v>14</v>
      </c>
      <c r="C4134" t="str">
        <f t="shared" si="324"/>
        <v>SW</v>
      </c>
      <c r="D4134">
        <v>2020</v>
      </c>
      <c r="E4134">
        <v>24</v>
      </c>
      <c r="F4134" t="str">
        <f t="shared" si="321"/>
        <v>2020Q2</v>
      </c>
      <c r="G4134" t="str">
        <f t="shared" si="322"/>
        <v>PROD_0082020Q2</v>
      </c>
      <c r="H4134">
        <v>13</v>
      </c>
      <c r="I4134" s="1">
        <f t="shared" si="323"/>
        <v>151957</v>
      </c>
      <c r="J4134" t="s">
        <v>22</v>
      </c>
      <c r="K4134" t="s">
        <v>14</v>
      </c>
      <c r="L4134">
        <v>2020</v>
      </c>
      <c r="M4134">
        <v>24</v>
      </c>
      <c r="N4134">
        <v>1</v>
      </c>
      <c r="O4134">
        <f t="shared" si="325"/>
        <v>843</v>
      </c>
    </row>
    <row r="4135" spans="1:15" x14ac:dyDescent="0.25">
      <c r="A4135" t="s">
        <v>12</v>
      </c>
      <c r="B4135" t="s">
        <v>14</v>
      </c>
      <c r="C4135" t="str">
        <f t="shared" si="324"/>
        <v>SW</v>
      </c>
      <c r="D4135">
        <v>2020</v>
      </c>
      <c r="E4135">
        <v>25</v>
      </c>
      <c r="F4135" t="str">
        <f t="shared" si="321"/>
        <v>2020Q2</v>
      </c>
      <c r="G4135" t="str">
        <f t="shared" si="322"/>
        <v>PROD_0082020Q2</v>
      </c>
      <c r="H4135">
        <v>16</v>
      </c>
      <c r="I4135" s="1">
        <f t="shared" si="323"/>
        <v>187024</v>
      </c>
      <c r="J4135" t="s">
        <v>22</v>
      </c>
      <c r="K4135" t="s">
        <v>14</v>
      </c>
      <c r="L4135">
        <v>2020</v>
      </c>
      <c r="M4135">
        <v>25</v>
      </c>
      <c r="N4135">
        <v>1</v>
      </c>
      <c r="O4135">
        <f t="shared" si="325"/>
        <v>843</v>
      </c>
    </row>
    <row r="4136" spans="1:15" x14ac:dyDescent="0.25">
      <c r="A4136" t="s">
        <v>12</v>
      </c>
      <c r="B4136" t="s">
        <v>14</v>
      </c>
      <c r="C4136" t="str">
        <f t="shared" si="324"/>
        <v>SW</v>
      </c>
      <c r="D4136">
        <v>2020</v>
      </c>
      <c r="E4136">
        <v>26</v>
      </c>
      <c r="F4136" t="str">
        <f t="shared" si="321"/>
        <v>2020Q3</v>
      </c>
      <c r="G4136" t="str">
        <f t="shared" si="322"/>
        <v>PROD_0082020Q3</v>
      </c>
      <c r="H4136">
        <v>10</v>
      </c>
      <c r="I4136" s="1">
        <f t="shared" si="323"/>
        <v>116890</v>
      </c>
      <c r="J4136" t="s">
        <v>22</v>
      </c>
      <c r="K4136" t="s">
        <v>14</v>
      </c>
      <c r="L4136">
        <v>2020</v>
      </c>
      <c r="M4136">
        <v>26</v>
      </c>
      <c r="N4136">
        <v>0</v>
      </c>
      <c r="O4136">
        <f t="shared" si="325"/>
        <v>0</v>
      </c>
    </row>
    <row r="4137" spans="1:15" x14ac:dyDescent="0.25">
      <c r="A4137" t="s">
        <v>12</v>
      </c>
      <c r="B4137" t="s">
        <v>14</v>
      </c>
      <c r="C4137" t="str">
        <f t="shared" si="324"/>
        <v>SW</v>
      </c>
      <c r="D4137">
        <v>2020</v>
      </c>
      <c r="E4137">
        <v>27</v>
      </c>
      <c r="F4137" t="str">
        <f t="shared" si="321"/>
        <v>2020Q3</v>
      </c>
      <c r="G4137" t="str">
        <f t="shared" si="322"/>
        <v>PROD_0082020Q3</v>
      </c>
      <c r="H4137">
        <v>10</v>
      </c>
      <c r="I4137" s="1">
        <f t="shared" si="323"/>
        <v>116890</v>
      </c>
      <c r="J4137" t="s">
        <v>22</v>
      </c>
      <c r="K4137" t="s">
        <v>14</v>
      </c>
      <c r="L4137">
        <v>2020</v>
      </c>
      <c r="M4137">
        <v>27</v>
      </c>
      <c r="N4137">
        <v>0</v>
      </c>
      <c r="O4137">
        <f t="shared" si="325"/>
        <v>0</v>
      </c>
    </row>
    <row r="4138" spans="1:15" x14ac:dyDescent="0.25">
      <c r="A4138" t="s">
        <v>12</v>
      </c>
      <c r="B4138" t="s">
        <v>14</v>
      </c>
      <c r="C4138" t="str">
        <f t="shared" si="324"/>
        <v>SW</v>
      </c>
      <c r="D4138">
        <v>2020</v>
      </c>
      <c r="E4138">
        <v>28</v>
      </c>
      <c r="F4138" t="str">
        <f t="shared" si="321"/>
        <v>2020Q3</v>
      </c>
      <c r="G4138" t="str">
        <f t="shared" si="322"/>
        <v>PROD_0082020Q3</v>
      </c>
      <c r="H4138">
        <v>9</v>
      </c>
      <c r="I4138" s="1">
        <f t="shared" si="323"/>
        <v>105201</v>
      </c>
      <c r="J4138" t="s">
        <v>22</v>
      </c>
      <c r="K4138" t="s">
        <v>14</v>
      </c>
      <c r="L4138">
        <v>2020</v>
      </c>
      <c r="M4138">
        <v>28</v>
      </c>
      <c r="N4138">
        <v>0</v>
      </c>
      <c r="O4138">
        <f t="shared" si="325"/>
        <v>0</v>
      </c>
    </row>
    <row r="4139" spans="1:15" x14ac:dyDescent="0.25">
      <c r="A4139" t="s">
        <v>12</v>
      </c>
      <c r="B4139" t="s">
        <v>14</v>
      </c>
      <c r="C4139" t="str">
        <f t="shared" si="324"/>
        <v>SW</v>
      </c>
      <c r="D4139">
        <v>2020</v>
      </c>
      <c r="E4139">
        <v>29</v>
      </c>
      <c r="F4139" t="str">
        <f t="shared" si="321"/>
        <v>2020Q3</v>
      </c>
      <c r="G4139" t="str">
        <f t="shared" si="322"/>
        <v>PROD_0082020Q3</v>
      </c>
      <c r="H4139">
        <v>8</v>
      </c>
      <c r="I4139" s="1">
        <f t="shared" si="323"/>
        <v>93512</v>
      </c>
      <c r="J4139" t="s">
        <v>22</v>
      </c>
      <c r="K4139" t="s">
        <v>14</v>
      </c>
      <c r="L4139">
        <v>2020</v>
      </c>
      <c r="M4139">
        <v>29</v>
      </c>
      <c r="N4139">
        <v>0</v>
      </c>
      <c r="O4139">
        <f t="shared" si="325"/>
        <v>0</v>
      </c>
    </row>
    <row r="4140" spans="1:15" x14ac:dyDescent="0.25">
      <c r="A4140" t="s">
        <v>12</v>
      </c>
      <c r="B4140" t="s">
        <v>14</v>
      </c>
      <c r="C4140" t="str">
        <f t="shared" si="324"/>
        <v>SW</v>
      </c>
      <c r="D4140">
        <v>2020</v>
      </c>
      <c r="E4140">
        <v>30</v>
      </c>
      <c r="F4140" t="str">
        <f t="shared" si="321"/>
        <v>2020Q3</v>
      </c>
      <c r="G4140" t="str">
        <f t="shared" si="322"/>
        <v>PROD_0082020Q3</v>
      </c>
      <c r="H4140">
        <v>5</v>
      </c>
      <c r="I4140" s="1">
        <f t="shared" si="323"/>
        <v>58445</v>
      </c>
      <c r="J4140" t="s">
        <v>22</v>
      </c>
      <c r="K4140" t="s">
        <v>14</v>
      </c>
      <c r="L4140">
        <v>2020</v>
      </c>
      <c r="M4140">
        <v>30</v>
      </c>
      <c r="N4140">
        <v>0</v>
      </c>
      <c r="O4140">
        <f t="shared" si="325"/>
        <v>0</v>
      </c>
    </row>
    <row r="4141" spans="1:15" x14ac:dyDescent="0.25">
      <c r="A4141" t="s">
        <v>12</v>
      </c>
      <c r="B4141" t="s">
        <v>14</v>
      </c>
      <c r="C4141" t="str">
        <f t="shared" si="324"/>
        <v>SW</v>
      </c>
      <c r="D4141">
        <v>2020</v>
      </c>
      <c r="E4141">
        <v>31</v>
      </c>
      <c r="F4141" t="str">
        <f t="shared" si="321"/>
        <v>2020Q3</v>
      </c>
      <c r="G4141" t="str">
        <f t="shared" si="322"/>
        <v>PROD_0082020Q3</v>
      </c>
      <c r="H4141">
        <v>6</v>
      </c>
      <c r="I4141" s="1">
        <f t="shared" si="323"/>
        <v>70134</v>
      </c>
      <c r="J4141" t="s">
        <v>22</v>
      </c>
      <c r="K4141" t="s">
        <v>14</v>
      </c>
      <c r="L4141">
        <v>2020</v>
      </c>
      <c r="M4141">
        <v>31</v>
      </c>
      <c r="N4141">
        <v>1</v>
      </c>
      <c r="O4141">
        <f t="shared" si="325"/>
        <v>843</v>
      </c>
    </row>
    <row r="4142" spans="1:15" x14ac:dyDescent="0.25">
      <c r="A4142" t="s">
        <v>12</v>
      </c>
      <c r="B4142" t="s">
        <v>14</v>
      </c>
      <c r="C4142" t="str">
        <f t="shared" si="324"/>
        <v>SW</v>
      </c>
      <c r="D4142">
        <v>2020</v>
      </c>
      <c r="E4142">
        <v>32</v>
      </c>
      <c r="F4142" t="str">
        <f t="shared" si="321"/>
        <v>2020Q3</v>
      </c>
      <c r="G4142" t="str">
        <f t="shared" si="322"/>
        <v>PROD_0082020Q3</v>
      </c>
      <c r="H4142">
        <v>6</v>
      </c>
      <c r="I4142" s="1">
        <f t="shared" si="323"/>
        <v>70134</v>
      </c>
      <c r="J4142" t="s">
        <v>22</v>
      </c>
      <c r="K4142" t="s">
        <v>14</v>
      </c>
      <c r="L4142">
        <v>2020</v>
      </c>
      <c r="M4142">
        <v>32</v>
      </c>
      <c r="N4142">
        <v>1</v>
      </c>
      <c r="O4142">
        <f t="shared" si="325"/>
        <v>843</v>
      </c>
    </row>
    <row r="4143" spans="1:15" x14ac:dyDescent="0.25">
      <c r="A4143" t="s">
        <v>12</v>
      </c>
      <c r="B4143" t="s">
        <v>14</v>
      </c>
      <c r="C4143" t="str">
        <f t="shared" si="324"/>
        <v>SW</v>
      </c>
      <c r="D4143">
        <v>2020</v>
      </c>
      <c r="E4143">
        <v>33</v>
      </c>
      <c r="F4143" t="str">
        <f t="shared" si="321"/>
        <v>2020Q3</v>
      </c>
      <c r="G4143" t="str">
        <f t="shared" si="322"/>
        <v>PROD_0082020Q3</v>
      </c>
      <c r="H4143">
        <v>4</v>
      </c>
      <c r="I4143" s="1">
        <f t="shared" si="323"/>
        <v>46756</v>
      </c>
      <c r="J4143" t="s">
        <v>22</v>
      </c>
      <c r="K4143" t="s">
        <v>14</v>
      </c>
      <c r="L4143">
        <v>2020</v>
      </c>
      <c r="M4143">
        <v>33</v>
      </c>
      <c r="N4143">
        <v>0</v>
      </c>
      <c r="O4143">
        <f t="shared" si="325"/>
        <v>0</v>
      </c>
    </row>
    <row r="4144" spans="1:15" x14ac:dyDescent="0.25">
      <c r="A4144" t="s">
        <v>12</v>
      </c>
      <c r="B4144" t="s">
        <v>14</v>
      </c>
      <c r="C4144" t="str">
        <f t="shared" si="324"/>
        <v>SW</v>
      </c>
      <c r="D4144">
        <v>2020</v>
      </c>
      <c r="E4144">
        <v>34</v>
      </c>
      <c r="F4144" t="str">
        <f t="shared" si="321"/>
        <v>2020Q3</v>
      </c>
      <c r="G4144" t="str">
        <f t="shared" si="322"/>
        <v>PROD_0082020Q3</v>
      </c>
      <c r="H4144">
        <v>7</v>
      </c>
      <c r="I4144" s="1">
        <f t="shared" si="323"/>
        <v>81823</v>
      </c>
      <c r="J4144" t="s">
        <v>22</v>
      </c>
      <c r="K4144" t="s">
        <v>14</v>
      </c>
      <c r="L4144">
        <v>2020</v>
      </c>
      <c r="M4144">
        <v>34</v>
      </c>
      <c r="N4144">
        <v>0</v>
      </c>
      <c r="O4144">
        <f t="shared" si="325"/>
        <v>0</v>
      </c>
    </row>
    <row r="4145" spans="1:15" x14ac:dyDescent="0.25">
      <c r="A4145" t="s">
        <v>12</v>
      </c>
      <c r="B4145" t="s">
        <v>14</v>
      </c>
      <c r="C4145" t="str">
        <f t="shared" si="324"/>
        <v>SW</v>
      </c>
      <c r="D4145">
        <v>2020</v>
      </c>
      <c r="E4145">
        <v>35</v>
      </c>
      <c r="F4145" t="str">
        <f t="shared" si="321"/>
        <v>2020Q3</v>
      </c>
      <c r="G4145" t="str">
        <f t="shared" si="322"/>
        <v>PROD_0082020Q3</v>
      </c>
      <c r="H4145">
        <v>6</v>
      </c>
      <c r="I4145" s="1">
        <f t="shared" si="323"/>
        <v>70134</v>
      </c>
      <c r="J4145" t="s">
        <v>22</v>
      </c>
      <c r="K4145" t="s">
        <v>14</v>
      </c>
      <c r="L4145">
        <v>2020</v>
      </c>
      <c r="M4145">
        <v>35</v>
      </c>
      <c r="N4145">
        <v>0</v>
      </c>
      <c r="O4145">
        <f t="shared" si="325"/>
        <v>0</v>
      </c>
    </row>
    <row r="4146" spans="1:15" x14ac:dyDescent="0.25">
      <c r="A4146" t="s">
        <v>12</v>
      </c>
      <c r="B4146" t="s">
        <v>14</v>
      </c>
      <c r="C4146" t="str">
        <f t="shared" si="324"/>
        <v>SW</v>
      </c>
      <c r="D4146">
        <v>2020</v>
      </c>
      <c r="E4146">
        <v>36</v>
      </c>
      <c r="F4146" t="str">
        <f t="shared" si="321"/>
        <v>2020Q3</v>
      </c>
      <c r="G4146" t="str">
        <f t="shared" si="322"/>
        <v>PROD_0082020Q3</v>
      </c>
      <c r="H4146">
        <v>5</v>
      </c>
      <c r="I4146" s="1">
        <f t="shared" si="323"/>
        <v>58445</v>
      </c>
      <c r="J4146" t="s">
        <v>22</v>
      </c>
      <c r="K4146" t="s">
        <v>14</v>
      </c>
      <c r="L4146">
        <v>2020</v>
      </c>
      <c r="M4146">
        <v>36</v>
      </c>
      <c r="N4146">
        <v>0</v>
      </c>
      <c r="O4146">
        <f t="shared" si="325"/>
        <v>0</v>
      </c>
    </row>
    <row r="4147" spans="1:15" x14ac:dyDescent="0.25">
      <c r="A4147" t="s">
        <v>12</v>
      </c>
      <c r="B4147" t="s">
        <v>14</v>
      </c>
      <c r="C4147" t="str">
        <f t="shared" si="324"/>
        <v>SW</v>
      </c>
      <c r="D4147">
        <v>2020</v>
      </c>
      <c r="E4147">
        <v>37</v>
      </c>
      <c r="F4147" t="str">
        <f t="shared" si="321"/>
        <v>2020Q3</v>
      </c>
      <c r="G4147" t="str">
        <f t="shared" si="322"/>
        <v>PROD_0082020Q3</v>
      </c>
      <c r="H4147">
        <v>9</v>
      </c>
      <c r="I4147" s="1">
        <f t="shared" si="323"/>
        <v>105201</v>
      </c>
      <c r="J4147" t="s">
        <v>22</v>
      </c>
      <c r="K4147" t="s">
        <v>14</v>
      </c>
      <c r="L4147">
        <v>2020</v>
      </c>
      <c r="M4147">
        <v>37</v>
      </c>
      <c r="N4147">
        <v>0</v>
      </c>
      <c r="O4147">
        <f t="shared" si="325"/>
        <v>0</v>
      </c>
    </row>
    <row r="4148" spans="1:15" x14ac:dyDescent="0.25">
      <c r="A4148" t="s">
        <v>12</v>
      </c>
      <c r="B4148" t="s">
        <v>14</v>
      </c>
      <c r="C4148" t="str">
        <f t="shared" si="324"/>
        <v>SW</v>
      </c>
      <c r="D4148">
        <v>2020</v>
      </c>
      <c r="E4148">
        <v>38</v>
      </c>
      <c r="F4148" t="str">
        <f t="shared" si="321"/>
        <v>2020Q3</v>
      </c>
      <c r="G4148" t="str">
        <f t="shared" si="322"/>
        <v>PROD_0082020Q3</v>
      </c>
      <c r="H4148">
        <v>7</v>
      </c>
      <c r="I4148" s="1">
        <f t="shared" si="323"/>
        <v>81823</v>
      </c>
      <c r="J4148" t="s">
        <v>22</v>
      </c>
      <c r="K4148" t="s">
        <v>14</v>
      </c>
      <c r="L4148">
        <v>2020</v>
      </c>
      <c r="M4148">
        <v>38</v>
      </c>
      <c r="N4148">
        <v>0</v>
      </c>
      <c r="O4148">
        <f t="shared" si="325"/>
        <v>0</v>
      </c>
    </row>
    <row r="4149" spans="1:15" x14ac:dyDescent="0.25">
      <c r="A4149" t="s">
        <v>12</v>
      </c>
      <c r="B4149" t="s">
        <v>14</v>
      </c>
      <c r="C4149" t="str">
        <f t="shared" si="324"/>
        <v>SW</v>
      </c>
      <c r="D4149">
        <v>2020</v>
      </c>
      <c r="E4149">
        <v>39</v>
      </c>
      <c r="F4149" t="str">
        <f t="shared" si="321"/>
        <v>2020Q4</v>
      </c>
      <c r="G4149" t="str">
        <f t="shared" si="322"/>
        <v>PROD_0082020Q4</v>
      </c>
      <c r="H4149">
        <v>7</v>
      </c>
      <c r="I4149" s="1">
        <f t="shared" si="323"/>
        <v>81823</v>
      </c>
      <c r="J4149" t="s">
        <v>22</v>
      </c>
      <c r="K4149" t="s">
        <v>14</v>
      </c>
      <c r="L4149">
        <v>2020</v>
      </c>
      <c r="M4149">
        <v>39</v>
      </c>
      <c r="N4149">
        <v>0</v>
      </c>
      <c r="O4149">
        <f t="shared" si="325"/>
        <v>0</v>
      </c>
    </row>
    <row r="4150" spans="1:15" x14ac:dyDescent="0.25">
      <c r="A4150" t="s">
        <v>12</v>
      </c>
      <c r="B4150" t="s">
        <v>14</v>
      </c>
      <c r="C4150" t="str">
        <f t="shared" si="324"/>
        <v>SW</v>
      </c>
      <c r="D4150">
        <v>2020</v>
      </c>
      <c r="E4150">
        <v>40</v>
      </c>
      <c r="F4150" t="str">
        <f t="shared" si="321"/>
        <v>2020Q4</v>
      </c>
      <c r="G4150" t="str">
        <f t="shared" si="322"/>
        <v>PROD_0082020Q4</v>
      </c>
      <c r="H4150">
        <v>10</v>
      </c>
      <c r="I4150" s="1">
        <f t="shared" si="323"/>
        <v>116890</v>
      </c>
      <c r="J4150" t="s">
        <v>22</v>
      </c>
      <c r="K4150" t="s">
        <v>14</v>
      </c>
      <c r="L4150">
        <v>2020</v>
      </c>
      <c r="M4150">
        <v>40</v>
      </c>
      <c r="N4150">
        <v>0</v>
      </c>
      <c r="O4150">
        <f t="shared" si="325"/>
        <v>0</v>
      </c>
    </row>
    <row r="4151" spans="1:15" x14ac:dyDescent="0.25">
      <c r="A4151" t="s">
        <v>12</v>
      </c>
      <c r="B4151" t="s">
        <v>14</v>
      </c>
      <c r="C4151" t="str">
        <f t="shared" si="324"/>
        <v>SW</v>
      </c>
      <c r="D4151">
        <v>2020</v>
      </c>
      <c r="E4151">
        <v>41</v>
      </c>
      <c r="F4151" t="str">
        <f t="shared" si="321"/>
        <v>2020Q4</v>
      </c>
      <c r="G4151" t="str">
        <f t="shared" si="322"/>
        <v>PROD_0082020Q4</v>
      </c>
      <c r="H4151">
        <v>5</v>
      </c>
      <c r="I4151" s="1">
        <f t="shared" si="323"/>
        <v>58445</v>
      </c>
      <c r="J4151" t="s">
        <v>22</v>
      </c>
      <c r="K4151" t="s">
        <v>14</v>
      </c>
      <c r="L4151">
        <v>2020</v>
      </c>
      <c r="M4151">
        <v>41</v>
      </c>
      <c r="N4151">
        <v>0</v>
      </c>
      <c r="O4151">
        <f t="shared" si="325"/>
        <v>0</v>
      </c>
    </row>
    <row r="4152" spans="1:15" x14ac:dyDescent="0.25">
      <c r="A4152" t="s">
        <v>12</v>
      </c>
      <c r="B4152" t="s">
        <v>14</v>
      </c>
      <c r="C4152" t="str">
        <f t="shared" si="324"/>
        <v>SW</v>
      </c>
      <c r="D4152">
        <v>2020</v>
      </c>
      <c r="E4152">
        <v>42</v>
      </c>
      <c r="F4152" t="str">
        <f t="shared" si="321"/>
        <v>2020Q4</v>
      </c>
      <c r="G4152" t="str">
        <f t="shared" si="322"/>
        <v>PROD_0082020Q4</v>
      </c>
      <c r="H4152">
        <v>10</v>
      </c>
      <c r="I4152" s="1">
        <f t="shared" si="323"/>
        <v>116890</v>
      </c>
      <c r="J4152" t="s">
        <v>22</v>
      </c>
      <c r="K4152" t="s">
        <v>14</v>
      </c>
      <c r="L4152">
        <v>2020</v>
      </c>
      <c r="M4152">
        <v>42</v>
      </c>
      <c r="N4152">
        <v>0</v>
      </c>
      <c r="O4152">
        <f t="shared" si="325"/>
        <v>0</v>
      </c>
    </row>
    <row r="4153" spans="1:15" x14ac:dyDescent="0.25">
      <c r="A4153" t="s">
        <v>12</v>
      </c>
      <c r="B4153" t="s">
        <v>14</v>
      </c>
      <c r="C4153" t="str">
        <f t="shared" si="324"/>
        <v>SW</v>
      </c>
      <c r="D4153">
        <v>2020</v>
      </c>
      <c r="E4153">
        <v>43</v>
      </c>
      <c r="F4153" t="str">
        <f t="shared" si="321"/>
        <v>2020Q4</v>
      </c>
      <c r="G4153" t="str">
        <f t="shared" si="322"/>
        <v>PROD_0082020Q4</v>
      </c>
      <c r="H4153">
        <v>7</v>
      </c>
      <c r="I4153" s="1">
        <f t="shared" si="323"/>
        <v>81823</v>
      </c>
      <c r="J4153" t="s">
        <v>22</v>
      </c>
      <c r="K4153" t="s">
        <v>14</v>
      </c>
      <c r="L4153">
        <v>2020</v>
      </c>
      <c r="M4153">
        <v>43</v>
      </c>
      <c r="N4153">
        <v>0</v>
      </c>
      <c r="O4153">
        <f t="shared" si="325"/>
        <v>0</v>
      </c>
    </row>
    <row r="4154" spans="1:15" x14ac:dyDescent="0.25">
      <c r="A4154" t="s">
        <v>12</v>
      </c>
      <c r="B4154" t="s">
        <v>14</v>
      </c>
      <c r="C4154" t="str">
        <f t="shared" si="324"/>
        <v>SW</v>
      </c>
      <c r="D4154">
        <v>2020</v>
      </c>
      <c r="E4154">
        <v>44</v>
      </c>
      <c r="F4154" t="str">
        <f t="shared" si="321"/>
        <v>2020Q4</v>
      </c>
      <c r="G4154" t="str">
        <f t="shared" si="322"/>
        <v>PROD_0082020Q4</v>
      </c>
      <c r="H4154">
        <v>13</v>
      </c>
      <c r="I4154" s="1">
        <f t="shared" si="323"/>
        <v>151957</v>
      </c>
      <c r="J4154" t="s">
        <v>22</v>
      </c>
      <c r="K4154" t="s">
        <v>14</v>
      </c>
      <c r="L4154">
        <v>2020</v>
      </c>
      <c r="M4154">
        <v>44</v>
      </c>
      <c r="N4154">
        <v>0</v>
      </c>
      <c r="O4154">
        <f t="shared" si="325"/>
        <v>0</v>
      </c>
    </row>
    <row r="4155" spans="1:15" x14ac:dyDescent="0.25">
      <c r="A4155" t="s">
        <v>12</v>
      </c>
      <c r="B4155" t="s">
        <v>14</v>
      </c>
      <c r="C4155" t="str">
        <f t="shared" si="324"/>
        <v>SW</v>
      </c>
      <c r="D4155">
        <v>2020</v>
      </c>
      <c r="E4155">
        <v>45</v>
      </c>
      <c r="F4155" t="str">
        <f t="shared" si="321"/>
        <v>2020Q4</v>
      </c>
      <c r="G4155" t="str">
        <f t="shared" si="322"/>
        <v>PROD_0082020Q4</v>
      </c>
      <c r="H4155">
        <v>7</v>
      </c>
      <c r="I4155" s="1">
        <f t="shared" si="323"/>
        <v>81823</v>
      </c>
      <c r="J4155" t="s">
        <v>22</v>
      </c>
      <c r="K4155" t="s">
        <v>14</v>
      </c>
      <c r="L4155">
        <v>2020</v>
      </c>
      <c r="M4155">
        <v>45</v>
      </c>
      <c r="N4155">
        <v>0</v>
      </c>
      <c r="O4155">
        <f t="shared" si="325"/>
        <v>0</v>
      </c>
    </row>
    <row r="4156" spans="1:15" x14ac:dyDescent="0.25">
      <c r="A4156" t="s">
        <v>12</v>
      </c>
      <c r="B4156" t="s">
        <v>14</v>
      </c>
      <c r="C4156" t="str">
        <f t="shared" si="324"/>
        <v>SW</v>
      </c>
      <c r="D4156">
        <v>2020</v>
      </c>
      <c r="E4156">
        <v>46</v>
      </c>
      <c r="F4156" t="str">
        <f t="shared" si="321"/>
        <v>2020Q4</v>
      </c>
      <c r="G4156" t="str">
        <f t="shared" si="322"/>
        <v>PROD_0082020Q4</v>
      </c>
      <c r="H4156">
        <v>12</v>
      </c>
      <c r="I4156" s="1">
        <f t="shared" si="323"/>
        <v>140268</v>
      </c>
      <c r="J4156" t="s">
        <v>22</v>
      </c>
      <c r="K4156" t="s">
        <v>14</v>
      </c>
      <c r="L4156">
        <v>2020</v>
      </c>
      <c r="M4156">
        <v>46</v>
      </c>
      <c r="N4156">
        <v>0</v>
      </c>
      <c r="O4156">
        <f t="shared" si="325"/>
        <v>0</v>
      </c>
    </row>
    <row r="4157" spans="1:15" x14ac:dyDescent="0.25">
      <c r="A4157" t="s">
        <v>12</v>
      </c>
      <c r="B4157" t="s">
        <v>14</v>
      </c>
      <c r="C4157" t="str">
        <f t="shared" si="324"/>
        <v>SW</v>
      </c>
      <c r="D4157">
        <v>2020</v>
      </c>
      <c r="E4157">
        <v>47</v>
      </c>
      <c r="F4157" t="str">
        <f t="shared" si="321"/>
        <v>2020Q4</v>
      </c>
      <c r="G4157" t="str">
        <f t="shared" si="322"/>
        <v>PROD_0082020Q4</v>
      </c>
      <c r="H4157">
        <v>7</v>
      </c>
      <c r="I4157" s="1">
        <f t="shared" si="323"/>
        <v>81823</v>
      </c>
      <c r="J4157" t="s">
        <v>22</v>
      </c>
      <c r="K4157" t="s">
        <v>14</v>
      </c>
      <c r="L4157">
        <v>2020</v>
      </c>
      <c r="M4157">
        <v>47</v>
      </c>
      <c r="N4157">
        <v>0</v>
      </c>
      <c r="O4157">
        <f t="shared" si="325"/>
        <v>0</v>
      </c>
    </row>
    <row r="4158" spans="1:15" x14ac:dyDescent="0.25">
      <c r="A4158" t="s">
        <v>12</v>
      </c>
      <c r="B4158" t="s">
        <v>14</v>
      </c>
      <c r="C4158" t="str">
        <f t="shared" si="324"/>
        <v>SW</v>
      </c>
      <c r="D4158">
        <v>2020</v>
      </c>
      <c r="E4158">
        <v>48</v>
      </c>
      <c r="F4158" t="str">
        <f t="shared" si="321"/>
        <v>2020Q4</v>
      </c>
      <c r="G4158" t="str">
        <f t="shared" si="322"/>
        <v>PROD_0082020Q4</v>
      </c>
      <c r="H4158">
        <v>8</v>
      </c>
      <c r="I4158" s="1">
        <f t="shared" si="323"/>
        <v>93512</v>
      </c>
      <c r="J4158" t="s">
        <v>22</v>
      </c>
      <c r="K4158" t="s">
        <v>14</v>
      </c>
      <c r="L4158">
        <v>2020</v>
      </c>
      <c r="M4158">
        <v>48</v>
      </c>
      <c r="N4158">
        <v>0</v>
      </c>
      <c r="O4158">
        <f t="shared" si="325"/>
        <v>0</v>
      </c>
    </row>
    <row r="4159" spans="1:15" x14ac:dyDescent="0.25">
      <c r="A4159" t="s">
        <v>12</v>
      </c>
      <c r="B4159" t="s">
        <v>14</v>
      </c>
      <c r="C4159" t="str">
        <f t="shared" si="324"/>
        <v>SW</v>
      </c>
      <c r="D4159">
        <v>2020</v>
      </c>
      <c r="E4159">
        <v>49</v>
      </c>
      <c r="F4159" t="str">
        <f t="shared" si="321"/>
        <v>2020Q4</v>
      </c>
      <c r="G4159" t="str">
        <f t="shared" si="322"/>
        <v>PROD_0082020Q4</v>
      </c>
      <c r="H4159">
        <v>11</v>
      </c>
      <c r="I4159" s="1">
        <f t="shared" si="323"/>
        <v>128579</v>
      </c>
      <c r="J4159" t="s">
        <v>22</v>
      </c>
      <c r="K4159" t="s">
        <v>14</v>
      </c>
      <c r="L4159">
        <v>2020</v>
      </c>
      <c r="M4159">
        <v>49</v>
      </c>
      <c r="N4159">
        <v>0</v>
      </c>
      <c r="O4159">
        <f t="shared" si="325"/>
        <v>0</v>
      </c>
    </row>
    <row r="4160" spans="1:15" x14ac:dyDescent="0.25">
      <c r="A4160" t="s">
        <v>12</v>
      </c>
      <c r="B4160" t="s">
        <v>14</v>
      </c>
      <c r="C4160" t="str">
        <f t="shared" si="324"/>
        <v>SW</v>
      </c>
      <c r="D4160">
        <v>2020</v>
      </c>
      <c r="E4160">
        <v>50</v>
      </c>
      <c r="F4160" t="str">
        <f t="shared" si="321"/>
        <v>2020Q4</v>
      </c>
      <c r="G4160" t="str">
        <f t="shared" si="322"/>
        <v>PROD_0082020Q4</v>
      </c>
      <c r="H4160">
        <v>12</v>
      </c>
      <c r="I4160" s="1">
        <f t="shared" si="323"/>
        <v>140268</v>
      </c>
      <c r="J4160" t="s">
        <v>22</v>
      </c>
      <c r="K4160" t="s">
        <v>14</v>
      </c>
      <c r="L4160">
        <v>2020</v>
      </c>
      <c r="M4160">
        <v>50</v>
      </c>
      <c r="N4160">
        <v>0</v>
      </c>
      <c r="O4160">
        <f t="shared" si="325"/>
        <v>0</v>
      </c>
    </row>
    <row r="4161" spans="1:15" x14ac:dyDescent="0.25">
      <c r="A4161" t="s">
        <v>12</v>
      </c>
      <c r="B4161" t="s">
        <v>14</v>
      </c>
      <c r="C4161" t="str">
        <f t="shared" si="324"/>
        <v>SW</v>
      </c>
      <c r="D4161">
        <v>2020</v>
      </c>
      <c r="E4161">
        <v>51</v>
      </c>
      <c r="F4161" t="str">
        <f t="shared" si="321"/>
        <v>2020Q4</v>
      </c>
      <c r="G4161" t="str">
        <f t="shared" si="322"/>
        <v>PROD_0082020Q4</v>
      </c>
      <c r="H4161">
        <v>9</v>
      </c>
      <c r="I4161" s="1">
        <f t="shared" si="323"/>
        <v>105201</v>
      </c>
      <c r="J4161" t="s">
        <v>22</v>
      </c>
      <c r="K4161" t="s">
        <v>14</v>
      </c>
      <c r="L4161">
        <v>2020</v>
      </c>
      <c r="M4161">
        <v>51</v>
      </c>
      <c r="N4161">
        <v>0</v>
      </c>
      <c r="O4161">
        <f t="shared" si="325"/>
        <v>0</v>
      </c>
    </row>
  </sheetData>
  <autoFilter ref="V1:W9" xr:uid="{C4B366DF-0BCE-451B-A39E-0F06DA572CAC}"/>
  <sortState xmlns:xlrd2="http://schemas.microsoft.com/office/spreadsheetml/2017/richdata2" ref="A2:I4161">
    <sortCondition ref="A2:A4161"/>
    <sortCondition ref="B2:B4161"/>
    <sortCondition ref="D2:D4161"/>
    <sortCondition ref="E2:E4161"/>
  </sortState>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67E4-9084-4B6C-9A45-1EA71CCE0922}">
  <sheetPr>
    <pageSetUpPr fitToPage="1"/>
  </sheetPr>
  <dimension ref="A1:W41"/>
  <sheetViews>
    <sheetView tabSelected="1" topLeftCell="E12" zoomScale="89" zoomScaleNormal="60" workbookViewId="0">
      <selection activeCell="AE31" sqref="AE31"/>
    </sheetView>
  </sheetViews>
  <sheetFormatPr defaultColWidth="8.85546875" defaultRowHeight="15" x14ac:dyDescent="0.25"/>
  <cols>
    <col min="1" max="7" width="8.85546875" style="19"/>
    <col min="8" max="8" width="7.5703125" style="19" customWidth="1"/>
    <col min="9" max="9" width="10.28515625" style="19" customWidth="1"/>
    <col min="10" max="15" width="8.85546875" style="19"/>
    <col min="16" max="16" width="11.85546875" style="19" customWidth="1"/>
    <col min="17" max="17" width="8.85546875" style="19"/>
    <col min="18" max="18" width="11.140625" style="19" customWidth="1"/>
    <col min="19" max="19" width="4.28515625" style="19" customWidth="1"/>
    <col min="20" max="20" width="16.42578125" style="19" customWidth="1"/>
    <col min="21" max="21" width="20.42578125" style="19" bestFit="1" customWidth="1"/>
    <col min="22" max="22" width="10.7109375" style="19" bestFit="1" customWidth="1"/>
    <col min="23" max="23" width="6.42578125" style="19" customWidth="1"/>
    <col min="24" max="16384" width="8.85546875" style="19"/>
  </cols>
  <sheetData>
    <row r="1" spans="1:23" ht="14.45" customHeight="1" x14ac:dyDescent="0.25">
      <c r="A1" s="25" t="s">
        <v>75</v>
      </c>
      <c r="B1" s="25"/>
      <c r="C1" s="25"/>
      <c r="D1" s="25"/>
      <c r="E1" s="25"/>
      <c r="F1" s="25"/>
      <c r="G1" s="25"/>
      <c r="H1" s="25"/>
      <c r="I1" s="25"/>
      <c r="J1" s="25"/>
      <c r="K1" s="25"/>
      <c r="L1" s="25"/>
      <c r="M1" s="25"/>
      <c r="N1" s="25"/>
      <c r="O1" s="25"/>
      <c r="P1" s="25"/>
      <c r="Q1" s="25"/>
      <c r="R1" s="25"/>
      <c r="S1" s="25"/>
      <c r="T1" s="25"/>
      <c r="U1" s="25"/>
      <c r="V1" s="25"/>
      <c r="W1" s="25"/>
    </row>
    <row r="2" spans="1:23" ht="21.6" customHeight="1" x14ac:dyDescent="0.25">
      <c r="A2" s="25"/>
      <c r="B2" s="25"/>
      <c r="C2" s="25"/>
      <c r="D2" s="25"/>
      <c r="E2" s="25"/>
      <c r="F2" s="25"/>
      <c r="G2" s="25"/>
      <c r="H2" s="25"/>
      <c r="I2" s="25"/>
      <c r="J2" s="25"/>
      <c r="K2" s="25"/>
      <c r="L2" s="25"/>
      <c r="M2" s="25"/>
      <c r="N2" s="25"/>
      <c r="O2" s="25"/>
      <c r="P2" s="25"/>
      <c r="Q2" s="25"/>
      <c r="R2" s="25"/>
      <c r="S2" s="25"/>
      <c r="T2" s="25"/>
      <c r="U2" s="25"/>
      <c r="V2" s="25"/>
      <c r="W2" s="25"/>
    </row>
    <row r="11" spans="1:23" x14ac:dyDescent="0.25">
      <c r="S11" s="18"/>
      <c r="T11" s="18"/>
      <c r="U11" s="18"/>
      <c r="V11" s="18"/>
    </row>
    <row r="12" spans="1:23" x14ac:dyDescent="0.25">
      <c r="S12" s="18"/>
      <c r="T12" s="18"/>
      <c r="U12" s="18"/>
      <c r="V12" s="18"/>
    </row>
    <row r="13" spans="1:23" x14ac:dyDescent="0.25">
      <c r="S13" s="18"/>
      <c r="T13" s="18"/>
      <c r="U13" s="18"/>
      <c r="V13" s="18"/>
    </row>
    <row r="23" spans="11:16" x14ac:dyDescent="0.25">
      <c r="N23" s="18"/>
      <c r="P23" s="18"/>
    </row>
    <row r="28" spans="11:16" ht="14.45" customHeight="1" x14ac:dyDescent="0.25">
      <c r="L28" s="20"/>
      <c r="M28" s="20"/>
      <c r="N28" s="20"/>
      <c r="O28" s="20"/>
      <c r="P28" s="20"/>
    </row>
    <row r="29" spans="11:16" ht="14.45" customHeight="1" x14ac:dyDescent="0.25">
      <c r="K29" s="21" t="s">
        <v>69</v>
      </c>
      <c r="L29" s="20"/>
      <c r="M29" s="20"/>
      <c r="N29" s="20"/>
      <c r="O29" s="20"/>
      <c r="P29" s="20"/>
    </row>
    <row r="30" spans="11:16" ht="14.45" customHeight="1" x14ac:dyDescent="0.25">
      <c r="K30" s="20"/>
      <c r="L30" s="20"/>
      <c r="M30" s="20"/>
      <c r="N30" s="20"/>
      <c r="O30" s="20"/>
      <c r="P30" s="20"/>
    </row>
    <row r="31" spans="11:16" ht="14.45" customHeight="1" x14ac:dyDescent="0.25">
      <c r="K31" s="20"/>
      <c r="L31" s="20"/>
      <c r="M31" s="20"/>
      <c r="N31" s="20"/>
      <c r="O31" s="20"/>
      <c r="P31" s="20"/>
    </row>
    <row r="32" spans="11:16" ht="14.45" customHeight="1" x14ac:dyDescent="0.25">
      <c r="K32" s="20"/>
      <c r="L32" s="20"/>
      <c r="M32" s="20"/>
      <c r="N32" s="20"/>
      <c r="O32" s="20"/>
      <c r="P32" s="20"/>
    </row>
    <row r="33" spans="1:18" ht="14.45" customHeight="1" x14ac:dyDescent="0.25">
      <c r="A33" s="22"/>
      <c r="B33" s="22"/>
      <c r="C33" s="22"/>
      <c r="D33" s="22"/>
      <c r="E33" s="22"/>
      <c r="F33" s="22"/>
      <c r="G33" s="22"/>
      <c r="H33" s="22"/>
      <c r="I33" s="22"/>
      <c r="J33" s="22"/>
      <c r="K33" s="20"/>
      <c r="L33" s="20"/>
      <c r="M33" s="20"/>
      <c r="N33" s="20"/>
      <c r="O33" s="20"/>
      <c r="P33" s="20"/>
      <c r="Q33" s="22"/>
      <c r="R33" s="22"/>
    </row>
    <row r="34" spans="1:18" ht="15.75" x14ac:dyDescent="0.25">
      <c r="A34" s="22"/>
      <c r="B34" s="22"/>
      <c r="C34" s="22"/>
      <c r="D34" s="22"/>
      <c r="E34" s="22"/>
      <c r="F34" s="22"/>
      <c r="G34" s="22"/>
      <c r="H34" s="22"/>
      <c r="I34" s="22"/>
      <c r="J34" s="22"/>
      <c r="K34" s="20"/>
      <c r="L34" s="23"/>
      <c r="M34" s="22"/>
      <c r="Q34" s="22"/>
      <c r="R34" s="22"/>
    </row>
    <row r="35" spans="1:18" x14ac:dyDescent="0.25">
      <c r="A35" s="22"/>
      <c r="B35" s="22"/>
      <c r="C35" s="22"/>
      <c r="D35" s="22"/>
      <c r="E35" s="22"/>
      <c r="F35" s="22"/>
      <c r="G35" s="22"/>
      <c r="H35" s="22"/>
      <c r="I35" s="22"/>
      <c r="J35" s="22"/>
      <c r="K35" s="18"/>
      <c r="M35" s="22"/>
      <c r="Q35" s="22"/>
      <c r="R35" s="22"/>
    </row>
    <row r="36" spans="1:18" x14ac:dyDescent="0.25">
      <c r="A36" s="22"/>
      <c r="B36" s="22"/>
      <c r="C36" s="22"/>
      <c r="D36" s="22"/>
      <c r="E36" s="22"/>
      <c r="F36" s="22"/>
      <c r="G36" s="22"/>
      <c r="H36" s="22"/>
      <c r="I36" s="22"/>
      <c r="J36" s="22"/>
      <c r="M36" s="22"/>
      <c r="Q36" s="22"/>
      <c r="R36" s="22"/>
    </row>
    <row r="37" spans="1:18" x14ac:dyDescent="0.25">
      <c r="A37" s="22"/>
      <c r="B37" s="22"/>
      <c r="C37" s="22"/>
      <c r="D37" s="22"/>
      <c r="E37" s="22"/>
      <c r="F37" s="22"/>
      <c r="G37" s="22"/>
      <c r="H37" s="22"/>
      <c r="I37" s="22"/>
      <c r="J37" s="22"/>
      <c r="M37" s="22"/>
      <c r="Q37" s="22"/>
      <c r="R37" s="22"/>
    </row>
    <row r="38" spans="1:18" x14ac:dyDescent="0.25">
      <c r="A38" s="22"/>
      <c r="B38" s="22"/>
      <c r="C38" s="22"/>
      <c r="D38" s="22"/>
      <c r="E38" s="22"/>
      <c r="F38" s="22"/>
      <c r="G38" s="22"/>
      <c r="H38" s="22"/>
      <c r="I38" s="22"/>
      <c r="J38" s="22"/>
      <c r="M38" s="22"/>
      <c r="Q38" s="22"/>
      <c r="R38" s="22"/>
    </row>
    <row r="39" spans="1:18" x14ac:dyDescent="0.25">
      <c r="A39" s="22"/>
      <c r="B39" s="22"/>
      <c r="C39" s="22"/>
      <c r="D39" s="22"/>
      <c r="E39" s="22"/>
      <c r="F39" s="22"/>
      <c r="G39" s="22"/>
      <c r="H39" s="22"/>
      <c r="I39" s="22"/>
      <c r="J39" s="22"/>
      <c r="M39" s="22"/>
      <c r="Q39" s="22"/>
      <c r="R39" s="22"/>
    </row>
    <row r="41" spans="1:18" ht="20.45" customHeight="1" x14ac:dyDescent="0.25"/>
  </sheetData>
  <mergeCells count="1">
    <mergeCell ref="A1:W2"/>
  </mergeCells>
  <printOptions horizontalCentered="1" verticalCentered="1"/>
  <pageMargins left="0.7" right="0.7" top="1" bottom="0.75" header="0.3" footer="0.3"/>
  <pageSetup orientation="landscape" horizontalDpi="4294967293"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C922F-D429-418D-9A3A-E5B8F81C45B0}">
  <dimension ref="A1:D4"/>
  <sheetViews>
    <sheetView zoomScaleNormal="100" workbookViewId="0">
      <selection activeCell="G17" sqref="G17"/>
    </sheetView>
  </sheetViews>
  <sheetFormatPr defaultColWidth="9.140625" defaultRowHeight="15" x14ac:dyDescent="0.25"/>
  <cols>
    <col min="1" max="1" width="10.7109375" style="8" bestFit="1" customWidth="1"/>
    <col min="2" max="2" width="21" style="12" bestFit="1" customWidth="1"/>
    <col min="3" max="3" width="18.5703125" style="12" bestFit="1" customWidth="1"/>
    <col min="4" max="4" width="11.5703125" style="8" bestFit="1" customWidth="1"/>
    <col min="5" max="16384" width="9.140625" style="8"/>
  </cols>
  <sheetData>
    <row r="1" spans="1:4" x14ac:dyDescent="0.25">
      <c r="B1" s="12" t="s">
        <v>66</v>
      </c>
      <c r="C1" s="12" t="s">
        <v>67</v>
      </c>
      <c r="D1"/>
    </row>
    <row r="2" spans="1:4" x14ac:dyDescent="0.25">
      <c r="A2" s="11" t="s">
        <v>53</v>
      </c>
      <c r="B2" s="12">
        <v>828569039</v>
      </c>
      <c r="C2" s="12">
        <v>7852500</v>
      </c>
      <c r="D2"/>
    </row>
    <row r="3" spans="1:4" x14ac:dyDescent="0.25">
      <c r="A3" s="11" t="s">
        <v>60</v>
      </c>
      <c r="B3" s="12">
        <v>503932653</v>
      </c>
      <c r="C3" s="12">
        <v>4292602</v>
      </c>
      <c r="D3"/>
    </row>
    <row r="4" spans="1:4" x14ac:dyDescent="0.25">
      <c r="A4" s="11" t="s">
        <v>65</v>
      </c>
      <c r="B4" s="12">
        <v>1332501692</v>
      </c>
      <c r="C4" s="12">
        <v>12145102</v>
      </c>
      <c r="D4"/>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E770-6D29-4280-A301-3277904F3B01}">
  <dimension ref="A1:C24"/>
  <sheetViews>
    <sheetView topLeftCell="B1" zoomScale="90" zoomScaleNormal="90" workbookViewId="0">
      <selection activeCell="T23" sqref="T23"/>
    </sheetView>
  </sheetViews>
  <sheetFormatPr defaultRowHeight="15" x14ac:dyDescent="0.25"/>
  <cols>
    <col min="1" max="1" width="13.28515625" bestFit="1" customWidth="1"/>
    <col min="2" max="2" width="19.28515625" style="14" bestFit="1" customWidth="1"/>
    <col min="3" max="3" width="22" style="14" bestFit="1" customWidth="1"/>
    <col min="4" max="4" width="19.7109375" bestFit="1" customWidth="1"/>
  </cols>
  <sheetData>
    <row r="1" spans="1:3" x14ac:dyDescent="0.25">
      <c r="A1" s="5" t="s">
        <v>64</v>
      </c>
      <c r="B1" s="14" t="s">
        <v>67</v>
      </c>
      <c r="C1" s="14" t="s">
        <v>66</v>
      </c>
    </row>
    <row r="2" spans="1:3" x14ac:dyDescent="0.25">
      <c r="A2" s="6" t="s">
        <v>3</v>
      </c>
      <c r="B2" s="14">
        <v>4601663</v>
      </c>
      <c r="C2" s="14">
        <v>366485222</v>
      </c>
    </row>
    <row r="3" spans="1:3" x14ac:dyDescent="0.25">
      <c r="A3" s="7">
        <v>2019</v>
      </c>
      <c r="B3" s="14">
        <v>2264288</v>
      </c>
      <c r="C3" s="14">
        <v>179975703</v>
      </c>
    </row>
    <row r="4" spans="1:3" x14ac:dyDescent="0.25">
      <c r="A4" s="7">
        <v>2020</v>
      </c>
      <c r="B4" s="14">
        <v>2337375</v>
      </c>
      <c r="C4" s="14">
        <v>186509519</v>
      </c>
    </row>
    <row r="5" spans="1:3" x14ac:dyDescent="0.25">
      <c r="A5" s="6" t="s">
        <v>6</v>
      </c>
      <c r="B5" s="14">
        <v>3869414</v>
      </c>
      <c r="C5" s="14">
        <v>375612658</v>
      </c>
    </row>
    <row r="6" spans="1:3" x14ac:dyDescent="0.25">
      <c r="A6" s="7">
        <v>2019</v>
      </c>
      <c r="B6" s="14">
        <v>1934466</v>
      </c>
      <c r="C6" s="14">
        <v>186627198</v>
      </c>
    </row>
    <row r="7" spans="1:3" x14ac:dyDescent="0.25">
      <c r="A7" s="7">
        <v>2020</v>
      </c>
      <c r="B7" s="14">
        <v>1934948</v>
      </c>
      <c r="C7" s="14">
        <v>188985460</v>
      </c>
    </row>
    <row r="8" spans="1:3" x14ac:dyDescent="0.25">
      <c r="A8" s="6" t="s">
        <v>10</v>
      </c>
      <c r="B8" s="14">
        <v>2042861</v>
      </c>
      <c r="C8" s="14">
        <v>277680654</v>
      </c>
    </row>
    <row r="9" spans="1:3" x14ac:dyDescent="0.25">
      <c r="A9" s="7">
        <v>2019</v>
      </c>
      <c r="B9" s="14">
        <v>967717</v>
      </c>
      <c r="C9" s="14">
        <v>136939499</v>
      </c>
    </row>
    <row r="10" spans="1:3" x14ac:dyDescent="0.25">
      <c r="A10" s="7">
        <v>2020</v>
      </c>
      <c r="B10" s="14">
        <v>1075144</v>
      </c>
      <c r="C10" s="14">
        <v>140741155</v>
      </c>
    </row>
    <row r="11" spans="1:3" x14ac:dyDescent="0.25">
      <c r="A11" s="6" t="s">
        <v>13</v>
      </c>
      <c r="B11" s="14">
        <v>1207976</v>
      </c>
      <c r="C11" s="14">
        <v>184403163</v>
      </c>
    </row>
    <row r="12" spans="1:3" x14ac:dyDescent="0.25">
      <c r="A12" s="7">
        <v>2019</v>
      </c>
      <c r="B12" s="14">
        <v>676838</v>
      </c>
      <c r="C12" s="14">
        <v>90632140</v>
      </c>
    </row>
    <row r="13" spans="1:3" x14ac:dyDescent="0.25">
      <c r="A13" s="7">
        <v>2020</v>
      </c>
      <c r="B13" s="14">
        <v>531138</v>
      </c>
      <c r="C13" s="14">
        <v>93771023</v>
      </c>
    </row>
    <row r="14" spans="1:3" x14ac:dyDescent="0.25">
      <c r="A14" s="6" t="s">
        <v>14</v>
      </c>
      <c r="B14" s="14">
        <v>423188</v>
      </c>
      <c r="C14" s="14">
        <v>128319995</v>
      </c>
    </row>
    <row r="15" spans="1:3" x14ac:dyDescent="0.25">
      <c r="A15" s="7">
        <v>2019</v>
      </c>
      <c r="B15" s="14">
        <v>259319</v>
      </c>
      <c r="C15" s="14">
        <v>63671880</v>
      </c>
    </row>
    <row r="16" spans="1:3" x14ac:dyDescent="0.25">
      <c r="A16" s="7">
        <v>2020</v>
      </c>
      <c r="B16" s="14">
        <v>163869</v>
      </c>
      <c r="C16" s="14">
        <v>64648115</v>
      </c>
    </row>
    <row r="17" spans="1:3" x14ac:dyDescent="0.25">
      <c r="A17" s="6" t="s">
        <v>65</v>
      </c>
      <c r="B17" s="14">
        <v>12145102</v>
      </c>
      <c r="C17" s="14">
        <v>1332501692</v>
      </c>
    </row>
    <row r="19" spans="1:3" x14ac:dyDescent="0.25">
      <c r="A19" s="9"/>
    </row>
    <row r="20" spans="1:3" x14ac:dyDescent="0.25">
      <c r="A20" s="10"/>
    </row>
    <row r="21" spans="1:3" x14ac:dyDescent="0.25">
      <c r="A21" s="10"/>
    </row>
    <row r="22" spans="1:3" x14ac:dyDescent="0.25">
      <c r="A22" s="10"/>
    </row>
    <row r="23" spans="1:3" x14ac:dyDescent="0.25">
      <c r="A23" s="10"/>
    </row>
    <row r="24" spans="1:3" x14ac:dyDescent="0.25">
      <c r="A24"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5E01-6A2D-4D04-B0A3-CF638773E85F}">
  <dimension ref="A3:B92"/>
  <sheetViews>
    <sheetView zoomScale="130" zoomScaleNormal="130" workbookViewId="0">
      <selection activeCell="C5" sqref="C5"/>
    </sheetView>
  </sheetViews>
  <sheetFormatPr defaultRowHeight="15" x14ac:dyDescent="0.25"/>
  <cols>
    <col min="1" max="1" width="13.140625" bestFit="1" customWidth="1"/>
    <col min="2" max="2" width="19.28515625" style="13" bestFit="1" customWidth="1"/>
    <col min="3" max="3" width="12.28515625" bestFit="1" customWidth="1"/>
    <col min="4" max="4" width="11.140625" bestFit="1" customWidth="1"/>
  </cols>
  <sheetData>
    <row r="3" spans="1:2" x14ac:dyDescent="0.25">
      <c r="A3" s="5" t="s">
        <v>64</v>
      </c>
      <c r="B3" s="13" t="s">
        <v>67</v>
      </c>
    </row>
    <row r="4" spans="1:2" x14ac:dyDescent="0.25">
      <c r="A4" s="6">
        <v>2020</v>
      </c>
      <c r="B4" s="13">
        <v>6042474</v>
      </c>
    </row>
    <row r="5" spans="1:2" x14ac:dyDescent="0.25">
      <c r="A5" s="7" t="s">
        <v>33</v>
      </c>
      <c r="B5" s="13">
        <v>1398483</v>
      </c>
    </row>
    <row r="6" spans="1:2" x14ac:dyDescent="0.25">
      <c r="A6" s="7" t="s">
        <v>34</v>
      </c>
      <c r="B6" s="13">
        <v>1478600</v>
      </c>
    </row>
    <row r="7" spans="1:2" x14ac:dyDescent="0.25">
      <c r="A7" s="7" t="s">
        <v>35</v>
      </c>
      <c r="B7" s="13">
        <v>1960948</v>
      </c>
    </row>
    <row r="8" spans="1:2" x14ac:dyDescent="0.25">
      <c r="A8" s="7" t="s">
        <v>36</v>
      </c>
      <c r="B8" s="13">
        <v>1204443</v>
      </c>
    </row>
    <row r="9" spans="1:2" x14ac:dyDescent="0.25">
      <c r="A9" s="6">
        <v>2019</v>
      </c>
      <c r="B9" s="13">
        <v>6102628</v>
      </c>
    </row>
    <row r="10" spans="1:2" x14ac:dyDescent="0.25">
      <c r="A10" s="7" t="s">
        <v>29</v>
      </c>
      <c r="B10" s="13">
        <v>1554714</v>
      </c>
    </row>
    <row r="11" spans="1:2" x14ac:dyDescent="0.25">
      <c r="A11" s="7" t="s">
        <v>30</v>
      </c>
      <c r="B11" s="13">
        <v>1379378</v>
      </c>
    </row>
    <row r="12" spans="1:2" x14ac:dyDescent="0.25">
      <c r="A12" s="7" t="s">
        <v>31</v>
      </c>
      <c r="B12" s="13">
        <v>2022625</v>
      </c>
    </row>
    <row r="13" spans="1:2" x14ac:dyDescent="0.25">
      <c r="A13" s="7" t="s">
        <v>32</v>
      </c>
      <c r="B13" s="13">
        <v>1145911</v>
      </c>
    </row>
    <row r="14" spans="1:2" x14ac:dyDescent="0.25">
      <c r="A14" s="6" t="s">
        <v>65</v>
      </c>
      <c r="B14" s="13">
        <v>12145102</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AB76-76F3-4841-85FC-6ED55607155F}">
  <dimension ref="A1:C26"/>
  <sheetViews>
    <sheetView topLeftCell="A7" workbookViewId="0">
      <selection activeCell="H22" sqref="H22"/>
    </sheetView>
  </sheetViews>
  <sheetFormatPr defaultRowHeight="15" x14ac:dyDescent="0.25"/>
  <cols>
    <col min="1" max="1" width="13.140625" bestFit="1" customWidth="1"/>
    <col min="2" max="2" width="19.28515625" style="14" bestFit="1" customWidth="1"/>
    <col min="3" max="3" width="22" style="14" bestFit="1" customWidth="1"/>
    <col min="4" max="4" width="11.5703125" bestFit="1" customWidth="1"/>
  </cols>
  <sheetData>
    <row r="1" spans="1:3" x14ac:dyDescent="0.25">
      <c r="A1" s="5" t="s">
        <v>64</v>
      </c>
      <c r="B1" s="14" t="s">
        <v>67</v>
      </c>
      <c r="C1" s="14" t="s">
        <v>66</v>
      </c>
    </row>
    <row r="2" spans="1:3" x14ac:dyDescent="0.25">
      <c r="A2" s="6" t="s">
        <v>2</v>
      </c>
      <c r="B2" s="14">
        <v>2091483</v>
      </c>
      <c r="C2" s="14">
        <v>199354819</v>
      </c>
    </row>
    <row r="3" spans="1:3" x14ac:dyDescent="0.25">
      <c r="A3" s="7">
        <v>2019</v>
      </c>
      <c r="B3" s="14">
        <v>1028460</v>
      </c>
      <c r="C3" s="14">
        <v>97525466</v>
      </c>
    </row>
    <row r="4" spans="1:3" x14ac:dyDescent="0.25">
      <c r="A4" s="7">
        <v>2020</v>
      </c>
      <c r="B4" s="14">
        <v>1063023</v>
      </c>
      <c r="C4" s="14">
        <v>101829353</v>
      </c>
    </row>
    <row r="5" spans="1:3" x14ac:dyDescent="0.25">
      <c r="A5" s="6" t="s">
        <v>5</v>
      </c>
      <c r="B5" s="14">
        <v>1802454</v>
      </c>
      <c r="C5" s="14">
        <v>203556121</v>
      </c>
    </row>
    <row r="6" spans="1:3" x14ac:dyDescent="0.25">
      <c r="A6" s="7">
        <v>2019</v>
      </c>
      <c r="B6" s="14">
        <v>912474</v>
      </c>
      <c r="C6" s="14">
        <v>101318245</v>
      </c>
    </row>
    <row r="7" spans="1:3" x14ac:dyDescent="0.25">
      <c r="A7" s="7">
        <v>2020</v>
      </c>
      <c r="B7" s="14">
        <v>889980</v>
      </c>
      <c r="C7" s="14">
        <v>102237876</v>
      </c>
    </row>
    <row r="8" spans="1:3" x14ac:dyDescent="0.25">
      <c r="A8" s="6" t="s">
        <v>8</v>
      </c>
      <c r="B8" s="14">
        <v>1763556</v>
      </c>
      <c r="C8" s="14">
        <v>164112445</v>
      </c>
    </row>
    <row r="9" spans="1:3" x14ac:dyDescent="0.25">
      <c r="A9" s="7">
        <v>2019</v>
      </c>
      <c r="B9" s="14">
        <v>881778</v>
      </c>
      <c r="C9" s="14">
        <v>79715520</v>
      </c>
    </row>
    <row r="10" spans="1:3" x14ac:dyDescent="0.25">
      <c r="A10" s="7">
        <v>2020</v>
      </c>
      <c r="B10" s="14">
        <v>881778</v>
      </c>
      <c r="C10" s="14">
        <v>84396925</v>
      </c>
    </row>
    <row r="11" spans="1:3" x14ac:dyDescent="0.25">
      <c r="A11" s="6" t="s">
        <v>11</v>
      </c>
      <c r="B11" s="14">
        <v>1501474</v>
      </c>
      <c r="C11" s="14">
        <v>245061365</v>
      </c>
    </row>
    <row r="12" spans="1:3" x14ac:dyDescent="0.25">
      <c r="A12" s="7">
        <v>2019</v>
      </c>
      <c r="B12" s="14">
        <v>758953</v>
      </c>
      <c r="C12" s="14">
        <v>121716165</v>
      </c>
    </row>
    <row r="13" spans="1:3" x14ac:dyDescent="0.25">
      <c r="A13" s="7">
        <v>2020</v>
      </c>
      <c r="B13" s="14">
        <v>742521</v>
      </c>
      <c r="C13" s="14">
        <v>123345200</v>
      </c>
    </row>
    <row r="14" spans="1:3" x14ac:dyDescent="0.25">
      <c r="A14" s="6" t="s">
        <v>7</v>
      </c>
      <c r="B14" s="14">
        <v>1483680</v>
      </c>
      <c r="C14" s="14">
        <v>150362911</v>
      </c>
    </row>
    <row r="15" spans="1:3" x14ac:dyDescent="0.25">
      <c r="A15" s="7">
        <v>2019</v>
      </c>
      <c r="B15" s="14">
        <v>756171</v>
      </c>
      <c r="C15" s="14">
        <v>74480670</v>
      </c>
    </row>
    <row r="16" spans="1:3" x14ac:dyDescent="0.25">
      <c r="A16" s="7">
        <v>2020</v>
      </c>
      <c r="B16" s="14">
        <v>727509</v>
      </c>
      <c r="C16" s="14">
        <v>75882241</v>
      </c>
    </row>
    <row r="17" spans="1:3" x14ac:dyDescent="0.25">
      <c r="A17" s="6" t="s">
        <v>9</v>
      </c>
      <c r="B17" s="14">
        <v>1205280</v>
      </c>
      <c r="C17" s="14">
        <v>50608327</v>
      </c>
    </row>
    <row r="18" spans="1:3" x14ac:dyDescent="0.25">
      <c r="A18" s="7">
        <v>2019</v>
      </c>
      <c r="B18" s="14">
        <v>611568</v>
      </c>
      <c r="C18" s="14">
        <v>25048125</v>
      </c>
    </row>
    <row r="19" spans="1:3" x14ac:dyDescent="0.25">
      <c r="A19" s="7">
        <v>2020</v>
      </c>
      <c r="B19" s="14">
        <v>593712</v>
      </c>
      <c r="C19" s="14">
        <v>25560202</v>
      </c>
    </row>
    <row r="20" spans="1:3" x14ac:dyDescent="0.25">
      <c r="A20" s="6" t="s">
        <v>12</v>
      </c>
      <c r="B20" s="14">
        <v>1155753</v>
      </c>
      <c r="C20" s="14">
        <v>112785710</v>
      </c>
    </row>
    <row r="21" spans="1:3" x14ac:dyDescent="0.25">
      <c r="A21" s="7">
        <v>2019</v>
      </c>
      <c r="B21" s="14">
        <v>579141</v>
      </c>
      <c r="C21" s="14">
        <v>55708323</v>
      </c>
    </row>
    <row r="22" spans="1:3" x14ac:dyDescent="0.25">
      <c r="A22" s="7">
        <v>2020</v>
      </c>
      <c r="B22" s="14">
        <v>576612</v>
      </c>
      <c r="C22" s="14">
        <v>57077387</v>
      </c>
    </row>
    <row r="23" spans="1:3" x14ac:dyDescent="0.25">
      <c r="A23" s="6" t="s">
        <v>4</v>
      </c>
      <c r="B23" s="14">
        <v>1141422</v>
      </c>
      <c r="C23" s="14">
        <v>206659994</v>
      </c>
    </row>
    <row r="24" spans="1:3" x14ac:dyDescent="0.25">
      <c r="A24" s="7">
        <v>2019</v>
      </c>
      <c r="B24" s="14">
        <v>574083</v>
      </c>
      <c r="C24" s="14">
        <v>102333906</v>
      </c>
    </row>
    <row r="25" spans="1:3" x14ac:dyDescent="0.25">
      <c r="A25" s="7">
        <v>2020</v>
      </c>
      <c r="B25" s="14">
        <v>567339</v>
      </c>
      <c r="C25" s="14">
        <v>104326088</v>
      </c>
    </row>
    <row r="26" spans="1:3" x14ac:dyDescent="0.25">
      <c r="A26" s="6" t="s">
        <v>65</v>
      </c>
      <c r="B26" s="14">
        <v>12145102</v>
      </c>
      <c r="C26" s="14">
        <v>1332501692</v>
      </c>
    </row>
  </sheetData>
  <pageMargins left="0.7" right="0.7" top="0.75" bottom="0.75" header="0.3" footer="0.3"/>
  <pageSetup orientation="portrait" horizontalDpi="4294967293"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255E-0184-4B50-9418-71BFCD78D913}">
  <dimension ref="A1:E8321"/>
  <sheetViews>
    <sheetView workbookViewId="0">
      <selection activeCell="I9" sqref="I9"/>
    </sheetView>
  </sheetViews>
  <sheetFormatPr defaultRowHeight="15" x14ac:dyDescent="0.25"/>
  <cols>
    <col min="1" max="1" width="12.7109375" bestFit="1" customWidth="1"/>
    <col min="2" max="2" width="10" bestFit="1" customWidth="1"/>
    <col min="3" max="3" width="7.140625" bestFit="1" customWidth="1"/>
    <col min="4" max="4" width="8.140625" bestFit="1" customWidth="1"/>
    <col min="5" max="5" width="11" bestFit="1" customWidth="1"/>
  </cols>
  <sheetData>
    <row r="1" spans="1:5" x14ac:dyDescent="0.25">
      <c r="A1" s="1" t="s">
        <v>76</v>
      </c>
      <c r="B1" s="1" t="s">
        <v>77</v>
      </c>
      <c r="C1" s="1" t="s">
        <v>78</v>
      </c>
      <c r="D1" s="1" t="s">
        <v>131</v>
      </c>
      <c r="E1" s="1" t="s">
        <v>132</v>
      </c>
    </row>
    <row r="2" spans="1:5" x14ac:dyDescent="0.25">
      <c r="A2" s="1" t="s">
        <v>2</v>
      </c>
      <c r="B2" s="1" t="s">
        <v>3</v>
      </c>
      <c r="C2" s="1">
        <v>2020</v>
      </c>
      <c r="D2" s="1" t="s">
        <v>79</v>
      </c>
      <c r="E2" s="1">
        <v>42</v>
      </c>
    </row>
    <row r="3" spans="1:5" x14ac:dyDescent="0.25">
      <c r="A3" s="1" t="s">
        <v>2</v>
      </c>
      <c r="B3" s="1" t="s">
        <v>3</v>
      </c>
      <c r="C3" s="1">
        <v>2020</v>
      </c>
      <c r="D3" s="1" t="s">
        <v>80</v>
      </c>
      <c r="E3" s="1">
        <v>48</v>
      </c>
    </row>
    <row r="4" spans="1:5" x14ac:dyDescent="0.25">
      <c r="A4" s="1" t="s">
        <v>2</v>
      </c>
      <c r="B4" s="1" t="s">
        <v>3</v>
      </c>
      <c r="C4" s="1">
        <v>2020</v>
      </c>
      <c r="D4" s="1" t="s">
        <v>81</v>
      </c>
      <c r="E4" s="1">
        <v>38</v>
      </c>
    </row>
    <row r="5" spans="1:5" x14ac:dyDescent="0.25">
      <c r="A5" s="1" t="s">
        <v>2</v>
      </c>
      <c r="B5" s="1" t="s">
        <v>3</v>
      </c>
      <c r="C5" s="1">
        <v>2020</v>
      </c>
      <c r="D5" s="1" t="s">
        <v>82</v>
      </c>
      <c r="E5" s="1">
        <v>43</v>
      </c>
    </row>
    <row r="6" spans="1:5" x14ac:dyDescent="0.25">
      <c r="A6" s="1" t="s">
        <v>2</v>
      </c>
      <c r="B6" s="1" t="s">
        <v>3</v>
      </c>
      <c r="C6" s="1">
        <v>2020</v>
      </c>
      <c r="D6" s="1" t="s">
        <v>83</v>
      </c>
      <c r="E6" s="1">
        <v>35</v>
      </c>
    </row>
    <row r="7" spans="1:5" x14ac:dyDescent="0.25">
      <c r="A7" s="1" t="s">
        <v>2</v>
      </c>
      <c r="B7" s="1" t="s">
        <v>3</v>
      </c>
      <c r="C7" s="1">
        <v>2020</v>
      </c>
      <c r="D7" s="1" t="s">
        <v>84</v>
      </c>
      <c r="E7" s="1">
        <v>39</v>
      </c>
    </row>
    <row r="8" spans="1:5" x14ac:dyDescent="0.25">
      <c r="A8" s="1" t="s">
        <v>2</v>
      </c>
      <c r="B8" s="1" t="s">
        <v>3</v>
      </c>
      <c r="C8" s="1">
        <v>2020</v>
      </c>
      <c r="D8" s="1" t="s">
        <v>85</v>
      </c>
      <c r="E8" s="1">
        <v>36</v>
      </c>
    </row>
    <row r="9" spans="1:5" x14ac:dyDescent="0.25">
      <c r="A9" s="1" t="s">
        <v>2</v>
      </c>
      <c r="B9" s="1" t="s">
        <v>3</v>
      </c>
      <c r="C9" s="1">
        <v>2020</v>
      </c>
      <c r="D9" s="1" t="s">
        <v>86</v>
      </c>
      <c r="E9" s="1">
        <v>38</v>
      </c>
    </row>
    <row r="10" spans="1:5" x14ac:dyDescent="0.25">
      <c r="A10" s="1" t="s">
        <v>2</v>
      </c>
      <c r="B10" s="1" t="s">
        <v>3</v>
      </c>
      <c r="C10" s="1">
        <v>2020</v>
      </c>
      <c r="D10" s="1" t="s">
        <v>87</v>
      </c>
      <c r="E10" s="1">
        <v>49</v>
      </c>
    </row>
    <row r="11" spans="1:5" x14ac:dyDescent="0.25">
      <c r="A11" s="1" t="s">
        <v>2</v>
      </c>
      <c r="B11" s="1" t="s">
        <v>3</v>
      </c>
      <c r="C11" s="1">
        <v>2020</v>
      </c>
      <c r="D11" s="1" t="s">
        <v>88</v>
      </c>
      <c r="E11" s="1">
        <v>46</v>
      </c>
    </row>
    <row r="12" spans="1:5" x14ac:dyDescent="0.25">
      <c r="A12" s="1" t="s">
        <v>2</v>
      </c>
      <c r="B12" s="1" t="s">
        <v>3</v>
      </c>
      <c r="C12" s="1">
        <v>2020</v>
      </c>
      <c r="D12" s="1" t="s">
        <v>89</v>
      </c>
      <c r="E12" s="1">
        <v>44</v>
      </c>
    </row>
    <row r="13" spans="1:5" x14ac:dyDescent="0.25">
      <c r="A13" s="1" t="s">
        <v>2</v>
      </c>
      <c r="B13" s="1" t="s">
        <v>3</v>
      </c>
      <c r="C13" s="1">
        <v>2020</v>
      </c>
      <c r="D13" s="1" t="s">
        <v>90</v>
      </c>
      <c r="E13" s="1">
        <v>25</v>
      </c>
    </row>
    <row r="14" spans="1:5" x14ac:dyDescent="0.25">
      <c r="A14" s="1" t="s">
        <v>2</v>
      </c>
      <c r="B14" s="1" t="s">
        <v>3</v>
      </c>
      <c r="C14" s="1">
        <v>2020</v>
      </c>
      <c r="D14" s="1" t="s">
        <v>91</v>
      </c>
      <c r="E14" s="1">
        <v>43</v>
      </c>
    </row>
    <row r="15" spans="1:5" x14ac:dyDescent="0.25">
      <c r="A15" s="1" t="s">
        <v>2</v>
      </c>
      <c r="B15" s="1" t="s">
        <v>3</v>
      </c>
      <c r="C15" s="1">
        <v>2020</v>
      </c>
      <c r="D15" s="1" t="s">
        <v>92</v>
      </c>
      <c r="E15" s="1">
        <v>38</v>
      </c>
    </row>
    <row r="16" spans="1:5" x14ac:dyDescent="0.25">
      <c r="A16" s="1" t="s">
        <v>2</v>
      </c>
      <c r="B16" s="1" t="s">
        <v>3</v>
      </c>
      <c r="C16" s="1">
        <v>2020</v>
      </c>
      <c r="D16" s="1" t="s">
        <v>93</v>
      </c>
      <c r="E16" s="1">
        <v>34</v>
      </c>
    </row>
    <row r="17" spans="1:5" x14ac:dyDescent="0.25">
      <c r="A17" s="1" t="s">
        <v>2</v>
      </c>
      <c r="B17" s="1" t="s">
        <v>3</v>
      </c>
      <c r="C17" s="1">
        <v>2020</v>
      </c>
      <c r="D17" s="1" t="s">
        <v>94</v>
      </c>
      <c r="E17" s="1">
        <v>48</v>
      </c>
    </row>
    <row r="18" spans="1:5" x14ac:dyDescent="0.25">
      <c r="A18" s="1" t="s">
        <v>2</v>
      </c>
      <c r="B18" s="1" t="s">
        <v>3</v>
      </c>
      <c r="C18" s="1">
        <v>2020</v>
      </c>
      <c r="D18" s="1" t="s">
        <v>95</v>
      </c>
      <c r="E18" s="1">
        <v>52</v>
      </c>
    </row>
    <row r="19" spans="1:5" x14ac:dyDescent="0.25">
      <c r="A19" s="1" t="s">
        <v>2</v>
      </c>
      <c r="B19" s="1" t="s">
        <v>3</v>
      </c>
      <c r="C19" s="1">
        <v>2020</v>
      </c>
      <c r="D19" s="1" t="s">
        <v>96</v>
      </c>
      <c r="E19" s="1">
        <v>67</v>
      </c>
    </row>
    <row r="20" spans="1:5" x14ac:dyDescent="0.25">
      <c r="A20" s="1" t="s">
        <v>2</v>
      </c>
      <c r="B20" s="1" t="s">
        <v>3</v>
      </c>
      <c r="C20" s="1">
        <v>2020</v>
      </c>
      <c r="D20" s="1" t="s">
        <v>97</v>
      </c>
      <c r="E20" s="1">
        <v>52</v>
      </c>
    </row>
    <row r="21" spans="1:5" x14ac:dyDescent="0.25">
      <c r="A21" s="1" t="s">
        <v>2</v>
      </c>
      <c r="B21" s="1" t="s">
        <v>3</v>
      </c>
      <c r="C21" s="1">
        <v>2020</v>
      </c>
      <c r="D21" s="1" t="s">
        <v>98</v>
      </c>
      <c r="E21" s="1">
        <v>45</v>
      </c>
    </row>
    <row r="22" spans="1:5" x14ac:dyDescent="0.25">
      <c r="A22" s="1" t="s">
        <v>2</v>
      </c>
      <c r="B22" s="1" t="s">
        <v>3</v>
      </c>
      <c r="C22" s="1">
        <v>2020</v>
      </c>
      <c r="D22" s="1" t="s">
        <v>99</v>
      </c>
      <c r="E22" s="1">
        <v>64</v>
      </c>
    </row>
    <row r="23" spans="1:5" x14ac:dyDescent="0.25">
      <c r="A23" s="1" t="s">
        <v>2</v>
      </c>
      <c r="B23" s="1" t="s">
        <v>3</v>
      </c>
      <c r="C23" s="1">
        <v>2020</v>
      </c>
      <c r="D23" s="1" t="s">
        <v>100</v>
      </c>
      <c r="E23" s="1">
        <v>49</v>
      </c>
    </row>
    <row r="24" spans="1:5" x14ac:dyDescent="0.25">
      <c r="A24" s="1" t="s">
        <v>2</v>
      </c>
      <c r="B24" s="1" t="s">
        <v>3</v>
      </c>
      <c r="C24" s="1">
        <v>2020</v>
      </c>
      <c r="D24" s="1" t="s">
        <v>101</v>
      </c>
      <c r="E24" s="1">
        <v>48</v>
      </c>
    </row>
    <row r="25" spans="1:5" x14ac:dyDescent="0.25">
      <c r="A25" s="1" t="s">
        <v>2</v>
      </c>
      <c r="B25" s="1" t="s">
        <v>3</v>
      </c>
      <c r="C25" s="1">
        <v>2020</v>
      </c>
      <c r="D25" s="1" t="s">
        <v>102</v>
      </c>
      <c r="E25" s="1">
        <v>72</v>
      </c>
    </row>
    <row r="26" spans="1:5" x14ac:dyDescent="0.25">
      <c r="A26" s="1" t="s">
        <v>2</v>
      </c>
      <c r="B26" s="1" t="s">
        <v>3</v>
      </c>
      <c r="C26" s="1">
        <v>2020</v>
      </c>
      <c r="D26" s="1" t="s">
        <v>103</v>
      </c>
      <c r="E26" s="1">
        <v>64</v>
      </c>
    </row>
    <row r="27" spans="1:5" x14ac:dyDescent="0.25">
      <c r="A27" s="1" t="s">
        <v>2</v>
      </c>
      <c r="B27" s="1" t="s">
        <v>3</v>
      </c>
      <c r="C27" s="1">
        <v>2020</v>
      </c>
      <c r="D27" s="1" t="s">
        <v>104</v>
      </c>
      <c r="E27" s="1">
        <v>64</v>
      </c>
    </row>
    <row r="28" spans="1:5" x14ac:dyDescent="0.25">
      <c r="A28" s="1" t="s">
        <v>2</v>
      </c>
      <c r="B28" s="1" t="s">
        <v>3</v>
      </c>
      <c r="C28" s="1">
        <v>2020</v>
      </c>
      <c r="D28" s="1" t="s">
        <v>105</v>
      </c>
      <c r="E28" s="1">
        <v>30</v>
      </c>
    </row>
    <row r="29" spans="1:5" x14ac:dyDescent="0.25">
      <c r="A29" s="1" t="s">
        <v>2</v>
      </c>
      <c r="B29" s="1" t="s">
        <v>3</v>
      </c>
      <c r="C29" s="1">
        <v>2020</v>
      </c>
      <c r="D29" s="1" t="s">
        <v>106</v>
      </c>
      <c r="E29" s="1">
        <v>25</v>
      </c>
    </row>
    <row r="30" spans="1:5" x14ac:dyDescent="0.25">
      <c r="A30" s="1" t="s">
        <v>2</v>
      </c>
      <c r="B30" s="1" t="s">
        <v>3</v>
      </c>
      <c r="C30" s="1">
        <v>2020</v>
      </c>
      <c r="D30" s="1" t="s">
        <v>107</v>
      </c>
      <c r="E30" s="1">
        <v>43</v>
      </c>
    </row>
    <row r="31" spans="1:5" x14ac:dyDescent="0.25">
      <c r="A31" s="1" t="s">
        <v>2</v>
      </c>
      <c r="B31" s="1" t="s">
        <v>3</v>
      </c>
      <c r="C31" s="1">
        <v>2020</v>
      </c>
      <c r="D31" s="1" t="s">
        <v>108</v>
      </c>
      <c r="E31" s="1">
        <v>23</v>
      </c>
    </row>
    <row r="32" spans="1:5" x14ac:dyDescent="0.25">
      <c r="A32" s="1" t="s">
        <v>2</v>
      </c>
      <c r="B32" s="1" t="s">
        <v>3</v>
      </c>
      <c r="C32" s="1">
        <v>2020</v>
      </c>
      <c r="D32" s="1" t="s">
        <v>109</v>
      </c>
      <c r="E32" s="1">
        <v>29</v>
      </c>
    </row>
    <row r="33" spans="1:5" x14ac:dyDescent="0.25">
      <c r="A33" s="1" t="s">
        <v>2</v>
      </c>
      <c r="B33" s="1" t="s">
        <v>3</v>
      </c>
      <c r="C33" s="1">
        <v>2020</v>
      </c>
      <c r="D33" s="1" t="s">
        <v>110</v>
      </c>
      <c r="E33" s="1">
        <v>30</v>
      </c>
    </row>
    <row r="34" spans="1:5" x14ac:dyDescent="0.25">
      <c r="A34" s="1" t="s">
        <v>2</v>
      </c>
      <c r="B34" s="1" t="s">
        <v>3</v>
      </c>
      <c r="C34" s="1">
        <v>2020</v>
      </c>
      <c r="D34" s="1" t="s">
        <v>111</v>
      </c>
      <c r="E34" s="1">
        <v>31</v>
      </c>
    </row>
    <row r="35" spans="1:5" x14ac:dyDescent="0.25">
      <c r="A35" s="1" t="s">
        <v>2</v>
      </c>
      <c r="B35" s="1" t="s">
        <v>3</v>
      </c>
      <c r="C35" s="1">
        <v>2020</v>
      </c>
      <c r="D35" s="1" t="s">
        <v>112</v>
      </c>
      <c r="E35" s="1">
        <v>28</v>
      </c>
    </row>
    <row r="36" spans="1:5" x14ac:dyDescent="0.25">
      <c r="A36" s="1" t="s">
        <v>2</v>
      </c>
      <c r="B36" s="1" t="s">
        <v>3</v>
      </c>
      <c r="C36" s="1">
        <v>2020</v>
      </c>
      <c r="D36" s="1" t="s">
        <v>113</v>
      </c>
      <c r="E36" s="1">
        <v>34</v>
      </c>
    </row>
    <row r="37" spans="1:5" x14ac:dyDescent="0.25">
      <c r="A37" s="1" t="s">
        <v>2</v>
      </c>
      <c r="B37" s="1" t="s">
        <v>3</v>
      </c>
      <c r="C37" s="1">
        <v>2020</v>
      </c>
      <c r="D37" s="1" t="s">
        <v>114</v>
      </c>
      <c r="E37" s="1">
        <v>34</v>
      </c>
    </row>
    <row r="38" spans="1:5" x14ac:dyDescent="0.25">
      <c r="A38" s="1" t="s">
        <v>2</v>
      </c>
      <c r="B38" s="1" t="s">
        <v>3</v>
      </c>
      <c r="C38" s="1">
        <v>2020</v>
      </c>
      <c r="D38" s="1" t="s">
        <v>115</v>
      </c>
      <c r="E38" s="1">
        <v>36</v>
      </c>
    </row>
    <row r="39" spans="1:5" x14ac:dyDescent="0.25">
      <c r="A39" s="1" t="s">
        <v>2</v>
      </c>
      <c r="B39" s="1" t="s">
        <v>3</v>
      </c>
      <c r="C39" s="1">
        <v>2020</v>
      </c>
      <c r="D39" s="1" t="s">
        <v>116</v>
      </c>
      <c r="E39" s="1">
        <v>47</v>
      </c>
    </row>
    <row r="40" spans="1:5" x14ac:dyDescent="0.25">
      <c r="A40" s="1" t="s">
        <v>2</v>
      </c>
      <c r="B40" s="1" t="s">
        <v>3</v>
      </c>
      <c r="C40" s="1">
        <v>2020</v>
      </c>
      <c r="D40" s="1" t="s">
        <v>117</v>
      </c>
      <c r="E40" s="1">
        <v>24</v>
      </c>
    </row>
    <row r="41" spans="1:5" x14ac:dyDescent="0.25">
      <c r="A41" s="1" t="s">
        <v>2</v>
      </c>
      <c r="B41" s="1" t="s">
        <v>3</v>
      </c>
      <c r="C41">
        <v>2020</v>
      </c>
      <c r="D41" s="1" t="s">
        <v>118</v>
      </c>
      <c r="E41">
        <v>35</v>
      </c>
    </row>
    <row r="42" spans="1:5" x14ac:dyDescent="0.25">
      <c r="A42" s="1" t="s">
        <v>2</v>
      </c>
      <c r="B42" s="1" t="s">
        <v>3</v>
      </c>
      <c r="C42">
        <v>2020</v>
      </c>
      <c r="D42" s="1" t="s">
        <v>119</v>
      </c>
      <c r="E42">
        <v>47</v>
      </c>
    </row>
    <row r="43" spans="1:5" x14ac:dyDescent="0.25">
      <c r="A43" s="1" t="s">
        <v>2</v>
      </c>
      <c r="B43" s="1" t="s">
        <v>3</v>
      </c>
      <c r="C43">
        <v>2020</v>
      </c>
      <c r="D43" s="1" t="s">
        <v>120</v>
      </c>
      <c r="E43">
        <v>34</v>
      </c>
    </row>
    <row r="44" spans="1:5" x14ac:dyDescent="0.25">
      <c r="A44" s="1" t="s">
        <v>2</v>
      </c>
      <c r="B44" s="1" t="s">
        <v>3</v>
      </c>
      <c r="C44">
        <v>2020</v>
      </c>
      <c r="D44" s="1" t="s">
        <v>121</v>
      </c>
      <c r="E44">
        <v>46</v>
      </c>
    </row>
    <row r="45" spans="1:5" x14ac:dyDescent="0.25">
      <c r="A45" s="1" t="s">
        <v>2</v>
      </c>
      <c r="B45" s="1" t="s">
        <v>3</v>
      </c>
      <c r="C45">
        <v>2020</v>
      </c>
      <c r="D45" s="1" t="s">
        <v>122</v>
      </c>
      <c r="E45">
        <v>41</v>
      </c>
    </row>
    <row r="46" spans="1:5" x14ac:dyDescent="0.25">
      <c r="A46" s="1" t="s">
        <v>2</v>
      </c>
      <c r="B46" s="1" t="s">
        <v>3</v>
      </c>
      <c r="C46">
        <v>2020</v>
      </c>
      <c r="D46" s="1" t="s">
        <v>123</v>
      </c>
      <c r="E46">
        <v>34</v>
      </c>
    </row>
    <row r="47" spans="1:5" x14ac:dyDescent="0.25">
      <c r="A47" s="1" t="s">
        <v>2</v>
      </c>
      <c r="B47" s="1" t="s">
        <v>3</v>
      </c>
      <c r="C47">
        <v>2020</v>
      </c>
      <c r="D47" s="1" t="s">
        <v>124</v>
      </c>
      <c r="E47">
        <v>39</v>
      </c>
    </row>
    <row r="48" spans="1:5" x14ac:dyDescent="0.25">
      <c r="A48" s="1" t="s">
        <v>2</v>
      </c>
      <c r="B48" s="1" t="s">
        <v>3</v>
      </c>
      <c r="C48">
        <v>2020</v>
      </c>
      <c r="D48" s="1" t="s">
        <v>125</v>
      </c>
      <c r="E48">
        <v>44</v>
      </c>
    </row>
    <row r="49" spans="1:5" x14ac:dyDescent="0.25">
      <c r="A49" s="1" t="s">
        <v>2</v>
      </c>
      <c r="B49" s="1" t="s">
        <v>3</v>
      </c>
      <c r="C49">
        <v>2020</v>
      </c>
      <c r="D49" s="1" t="s">
        <v>126</v>
      </c>
      <c r="E49">
        <v>46</v>
      </c>
    </row>
    <row r="50" spans="1:5" x14ac:dyDescent="0.25">
      <c r="A50" s="1" t="s">
        <v>2</v>
      </c>
      <c r="B50" s="1" t="s">
        <v>3</v>
      </c>
      <c r="C50">
        <v>2020</v>
      </c>
      <c r="D50" s="1" t="s">
        <v>127</v>
      </c>
      <c r="E50">
        <v>46</v>
      </c>
    </row>
    <row r="51" spans="1:5" x14ac:dyDescent="0.25">
      <c r="A51" s="1" t="s">
        <v>2</v>
      </c>
      <c r="B51" s="1" t="s">
        <v>3</v>
      </c>
      <c r="C51">
        <v>2020</v>
      </c>
      <c r="D51" s="1" t="s">
        <v>128</v>
      </c>
      <c r="E51">
        <v>41</v>
      </c>
    </row>
    <row r="52" spans="1:5" x14ac:dyDescent="0.25">
      <c r="A52" s="1" t="s">
        <v>2</v>
      </c>
      <c r="B52" s="1" t="s">
        <v>3</v>
      </c>
      <c r="C52">
        <v>2020</v>
      </c>
      <c r="D52" s="1" t="s">
        <v>129</v>
      </c>
      <c r="E52">
        <v>57</v>
      </c>
    </row>
    <row r="53" spans="1:5" x14ac:dyDescent="0.25">
      <c r="A53" s="1" t="s">
        <v>2</v>
      </c>
      <c r="B53" s="1" t="s">
        <v>3</v>
      </c>
      <c r="C53">
        <v>2020</v>
      </c>
      <c r="D53" s="1" t="s">
        <v>130</v>
      </c>
      <c r="E53">
        <v>73</v>
      </c>
    </row>
    <row r="54" spans="1:5" x14ac:dyDescent="0.25">
      <c r="A54" s="1" t="s">
        <v>2</v>
      </c>
      <c r="B54" s="1" t="s">
        <v>3</v>
      </c>
      <c r="C54">
        <v>2019</v>
      </c>
      <c r="D54" s="1" t="s">
        <v>79</v>
      </c>
      <c r="E54">
        <v>35</v>
      </c>
    </row>
    <row r="55" spans="1:5" x14ac:dyDescent="0.25">
      <c r="A55" s="1" t="s">
        <v>2</v>
      </c>
      <c r="B55" s="1" t="s">
        <v>3</v>
      </c>
      <c r="C55">
        <v>2019</v>
      </c>
      <c r="D55" s="1" t="s">
        <v>80</v>
      </c>
      <c r="E55">
        <v>34</v>
      </c>
    </row>
    <row r="56" spans="1:5" x14ac:dyDescent="0.25">
      <c r="A56" s="1" t="s">
        <v>2</v>
      </c>
      <c r="B56" s="1" t="s">
        <v>3</v>
      </c>
      <c r="C56">
        <v>2019</v>
      </c>
      <c r="D56" s="1" t="s">
        <v>81</v>
      </c>
      <c r="E56">
        <v>40</v>
      </c>
    </row>
    <row r="57" spans="1:5" x14ac:dyDescent="0.25">
      <c r="A57" s="1" t="s">
        <v>2</v>
      </c>
      <c r="B57" s="1" t="s">
        <v>3</v>
      </c>
      <c r="C57">
        <v>2019</v>
      </c>
      <c r="D57" s="1" t="s">
        <v>82</v>
      </c>
      <c r="E57">
        <v>36</v>
      </c>
    </row>
    <row r="58" spans="1:5" x14ac:dyDescent="0.25">
      <c r="A58" s="1" t="s">
        <v>2</v>
      </c>
      <c r="B58" s="1" t="s">
        <v>3</v>
      </c>
      <c r="C58">
        <v>2019</v>
      </c>
      <c r="D58" s="1" t="s">
        <v>83</v>
      </c>
      <c r="E58">
        <v>45</v>
      </c>
    </row>
    <row r="59" spans="1:5" x14ac:dyDescent="0.25">
      <c r="A59" s="1" t="s">
        <v>2</v>
      </c>
      <c r="B59" s="1" t="s">
        <v>3</v>
      </c>
      <c r="C59">
        <v>2019</v>
      </c>
      <c r="D59" s="1" t="s">
        <v>84</v>
      </c>
      <c r="E59">
        <v>37</v>
      </c>
    </row>
    <row r="60" spans="1:5" x14ac:dyDescent="0.25">
      <c r="A60" s="1" t="s">
        <v>2</v>
      </c>
      <c r="B60" s="1" t="s">
        <v>3</v>
      </c>
      <c r="C60">
        <v>2019</v>
      </c>
      <c r="D60" s="1" t="s">
        <v>85</v>
      </c>
      <c r="E60">
        <v>43</v>
      </c>
    </row>
    <row r="61" spans="1:5" x14ac:dyDescent="0.25">
      <c r="A61" s="1" t="s">
        <v>2</v>
      </c>
      <c r="B61" s="1" t="s">
        <v>3</v>
      </c>
      <c r="C61">
        <v>2019</v>
      </c>
      <c r="D61" s="1" t="s">
        <v>86</v>
      </c>
      <c r="E61">
        <v>47</v>
      </c>
    </row>
    <row r="62" spans="1:5" x14ac:dyDescent="0.25">
      <c r="A62" s="1" t="s">
        <v>2</v>
      </c>
      <c r="B62" s="1" t="s">
        <v>3</v>
      </c>
      <c r="C62">
        <v>2019</v>
      </c>
      <c r="D62" s="1" t="s">
        <v>87</v>
      </c>
      <c r="E62">
        <v>34</v>
      </c>
    </row>
    <row r="63" spans="1:5" x14ac:dyDescent="0.25">
      <c r="A63" s="1" t="s">
        <v>2</v>
      </c>
      <c r="B63" s="1" t="s">
        <v>3</v>
      </c>
      <c r="C63">
        <v>2019</v>
      </c>
      <c r="D63" s="1" t="s">
        <v>88</v>
      </c>
      <c r="E63">
        <v>39</v>
      </c>
    </row>
    <row r="64" spans="1:5" x14ac:dyDescent="0.25">
      <c r="A64" s="1" t="s">
        <v>2</v>
      </c>
      <c r="B64" s="1" t="s">
        <v>3</v>
      </c>
      <c r="C64">
        <v>2019</v>
      </c>
      <c r="D64" s="1" t="s">
        <v>89</v>
      </c>
      <c r="E64">
        <v>33</v>
      </c>
    </row>
    <row r="65" spans="1:5" x14ac:dyDescent="0.25">
      <c r="A65" s="1" t="s">
        <v>2</v>
      </c>
      <c r="B65" s="1" t="s">
        <v>3</v>
      </c>
      <c r="C65">
        <v>2019</v>
      </c>
      <c r="D65" s="1" t="s">
        <v>90</v>
      </c>
      <c r="E65">
        <v>41</v>
      </c>
    </row>
    <row r="66" spans="1:5" x14ac:dyDescent="0.25">
      <c r="A66" s="1" t="s">
        <v>2</v>
      </c>
      <c r="B66" s="1" t="s">
        <v>3</v>
      </c>
      <c r="C66">
        <v>2019</v>
      </c>
      <c r="D66" s="1" t="s">
        <v>91</v>
      </c>
      <c r="E66">
        <v>47</v>
      </c>
    </row>
    <row r="67" spans="1:5" x14ac:dyDescent="0.25">
      <c r="A67" s="1" t="s">
        <v>2</v>
      </c>
      <c r="B67" s="1" t="s">
        <v>3</v>
      </c>
      <c r="C67">
        <v>2019</v>
      </c>
      <c r="D67" s="1" t="s">
        <v>92</v>
      </c>
      <c r="E67">
        <v>40</v>
      </c>
    </row>
    <row r="68" spans="1:5" x14ac:dyDescent="0.25">
      <c r="A68" s="1" t="s">
        <v>2</v>
      </c>
      <c r="B68" s="1" t="s">
        <v>3</v>
      </c>
      <c r="C68">
        <v>2019</v>
      </c>
      <c r="D68" s="1" t="s">
        <v>93</v>
      </c>
      <c r="E68">
        <v>47</v>
      </c>
    </row>
    <row r="69" spans="1:5" x14ac:dyDescent="0.25">
      <c r="A69" s="1" t="s">
        <v>2</v>
      </c>
      <c r="B69" s="1" t="s">
        <v>3</v>
      </c>
      <c r="C69">
        <v>2019</v>
      </c>
      <c r="D69" s="1" t="s">
        <v>94</v>
      </c>
      <c r="E69">
        <v>53</v>
      </c>
    </row>
    <row r="70" spans="1:5" x14ac:dyDescent="0.25">
      <c r="A70" s="1" t="s">
        <v>2</v>
      </c>
      <c r="B70" s="1" t="s">
        <v>3</v>
      </c>
      <c r="C70">
        <v>2019</v>
      </c>
      <c r="D70" s="1" t="s">
        <v>95</v>
      </c>
      <c r="E70">
        <v>44</v>
      </c>
    </row>
    <row r="71" spans="1:5" x14ac:dyDescent="0.25">
      <c r="A71" s="1" t="s">
        <v>2</v>
      </c>
      <c r="B71" s="1" t="s">
        <v>3</v>
      </c>
      <c r="C71">
        <v>2019</v>
      </c>
      <c r="D71" s="1" t="s">
        <v>96</v>
      </c>
      <c r="E71">
        <v>39</v>
      </c>
    </row>
    <row r="72" spans="1:5" x14ac:dyDescent="0.25">
      <c r="A72" s="1" t="s">
        <v>2</v>
      </c>
      <c r="B72" s="1" t="s">
        <v>3</v>
      </c>
      <c r="C72">
        <v>2019</v>
      </c>
      <c r="D72" s="1" t="s">
        <v>97</v>
      </c>
      <c r="E72">
        <v>42</v>
      </c>
    </row>
    <row r="73" spans="1:5" x14ac:dyDescent="0.25">
      <c r="A73" s="1" t="s">
        <v>2</v>
      </c>
      <c r="B73" s="1" t="s">
        <v>3</v>
      </c>
      <c r="C73">
        <v>2019</v>
      </c>
      <c r="D73" s="1" t="s">
        <v>98</v>
      </c>
      <c r="E73">
        <v>41</v>
      </c>
    </row>
    <row r="74" spans="1:5" x14ac:dyDescent="0.25">
      <c r="A74" s="1" t="s">
        <v>2</v>
      </c>
      <c r="B74" s="1" t="s">
        <v>3</v>
      </c>
      <c r="C74">
        <v>2019</v>
      </c>
      <c r="D74" s="1" t="s">
        <v>99</v>
      </c>
      <c r="E74">
        <v>44</v>
      </c>
    </row>
    <row r="75" spans="1:5" x14ac:dyDescent="0.25">
      <c r="A75" s="1" t="s">
        <v>2</v>
      </c>
      <c r="B75" s="1" t="s">
        <v>3</v>
      </c>
      <c r="C75">
        <v>2019</v>
      </c>
      <c r="D75" s="1" t="s">
        <v>100</v>
      </c>
      <c r="E75">
        <v>51</v>
      </c>
    </row>
    <row r="76" spans="1:5" x14ac:dyDescent="0.25">
      <c r="A76" s="1" t="s">
        <v>2</v>
      </c>
      <c r="B76" s="1" t="s">
        <v>3</v>
      </c>
      <c r="C76">
        <v>2019</v>
      </c>
      <c r="D76" s="1" t="s">
        <v>101</v>
      </c>
      <c r="E76">
        <v>47</v>
      </c>
    </row>
    <row r="77" spans="1:5" x14ac:dyDescent="0.25">
      <c r="A77" s="1" t="s">
        <v>2</v>
      </c>
      <c r="B77" s="1" t="s">
        <v>3</v>
      </c>
      <c r="C77">
        <v>2019</v>
      </c>
      <c r="D77" s="1" t="s">
        <v>102</v>
      </c>
      <c r="E77">
        <v>44</v>
      </c>
    </row>
    <row r="78" spans="1:5" x14ac:dyDescent="0.25">
      <c r="A78" s="1" t="s">
        <v>2</v>
      </c>
      <c r="B78" s="1" t="s">
        <v>3</v>
      </c>
      <c r="C78">
        <v>2019</v>
      </c>
      <c r="D78" s="1" t="s">
        <v>103</v>
      </c>
      <c r="E78">
        <v>38</v>
      </c>
    </row>
    <row r="79" spans="1:5" x14ac:dyDescent="0.25">
      <c r="A79" s="1" t="s">
        <v>2</v>
      </c>
      <c r="B79" s="1" t="s">
        <v>3</v>
      </c>
      <c r="C79">
        <v>2019</v>
      </c>
      <c r="D79" s="1" t="s">
        <v>104</v>
      </c>
      <c r="E79">
        <v>32</v>
      </c>
    </row>
    <row r="80" spans="1:5" x14ac:dyDescent="0.25">
      <c r="A80" s="1" t="s">
        <v>2</v>
      </c>
      <c r="B80" s="1" t="s">
        <v>3</v>
      </c>
      <c r="C80">
        <v>2019</v>
      </c>
      <c r="D80" s="1" t="s">
        <v>105</v>
      </c>
      <c r="E80">
        <v>29</v>
      </c>
    </row>
    <row r="81" spans="1:5" x14ac:dyDescent="0.25">
      <c r="A81" s="1" t="s">
        <v>2</v>
      </c>
      <c r="B81" s="1" t="s">
        <v>3</v>
      </c>
      <c r="C81">
        <v>2019</v>
      </c>
      <c r="D81" s="1" t="s">
        <v>106</v>
      </c>
      <c r="E81">
        <v>41</v>
      </c>
    </row>
    <row r="82" spans="1:5" x14ac:dyDescent="0.25">
      <c r="A82" s="1" t="s">
        <v>2</v>
      </c>
      <c r="B82" s="1" t="s">
        <v>3</v>
      </c>
      <c r="C82">
        <v>2019</v>
      </c>
      <c r="D82" s="1" t="s">
        <v>107</v>
      </c>
      <c r="E82">
        <v>27</v>
      </c>
    </row>
    <row r="83" spans="1:5" x14ac:dyDescent="0.25">
      <c r="A83" s="1" t="s">
        <v>2</v>
      </c>
      <c r="B83" s="1" t="s">
        <v>3</v>
      </c>
      <c r="C83">
        <v>2019</v>
      </c>
      <c r="D83" s="1" t="s">
        <v>108</v>
      </c>
      <c r="E83">
        <v>21</v>
      </c>
    </row>
    <row r="84" spans="1:5" x14ac:dyDescent="0.25">
      <c r="A84" s="1" t="s">
        <v>2</v>
      </c>
      <c r="B84" s="1" t="s">
        <v>3</v>
      </c>
      <c r="C84">
        <v>2019</v>
      </c>
      <c r="D84" s="1" t="s">
        <v>109</v>
      </c>
      <c r="E84">
        <v>36</v>
      </c>
    </row>
    <row r="85" spans="1:5" x14ac:dyDescent="0.25">
      <c r="A85" s="1" t="s">
        <v>2</v>
      </c>
      <c r="B85" s="1" t="s">
        <v>3</v>
      </c>
      <c r="C85">
        <v>2019</v>
      </c>
      <c r="D85" s="1" t="s">
        <v>110</v>
      </c>
      <c r="E85">
        <v>27</v>
      </c>
    </row>
    <row r="86" spans="1:5" x14ac:dyDescent="0.25">
      <c r="A86" s="1" t="s">
        <v>2</v>
      </c>
      <c r="B86" s="1" t="s">
        <v>3</v>
      </c>
      <c r="C86">
        <v>2019</v>
      </c>
      <c r="D86" s="1" t="s">
        <v>111</v>
      </c>
      <c r="E86">
        <v>30</v>
      </c>
    </row>
    <row r="87" spans="1:5" x14ac:dyDescent="0.25">
      <c r="A87" s="1" t="s">
        <v>2</v>
      </c>
      <c r="B87" s="1" t="s">
        <v>3</v>
      </c>
      <c r="C87">
        <v>2019</v>
      </c>
      <c r="D87" s="1" t="s">
        <v>112</v>
      </c>
      <c r="E87">
        <v>19</v>
      </c>
    </row>
    <row r="88" spans="1:5" x14ac:dyDescent="0.25">
      <c r="A88" s="1" t="s">
        <v>2</v>
      </c>
      <c r="B88" s="1" t="s">
        <v>3</v>
      </c>
      <c r="C88">
        <v>2019</v>
      </c>
      <c r="D88" s="1" t="s">
        <v>113</v>
      </c>
      <c r="E88">
        <v>46</v>
      </c>
    </row>
    <row r="89" spans="1:5" x14ac:dyDescent="0.25">
      <c r="A89" s="1" t="s">
        <v>2</v>
      </c>
      <c r="B89" s="1" t="s">
        <v>3</v>
      </c>
      <c r="C89">
        <v>2019</v>
      </c>
      <c r="D89" s="1" t="s">
        <v>114</v>
      </c>
      <c r="E89">
        <v>31</v>
      </c>
    </row>
    <row r="90" spans="1:5" x14ac:dyDescent="0.25">
      <c r="A90" s="1" t="s">
        <v>2</v>
      </c>
      <c r="B90" s="1" t="s">
        <v>3</v>
      </c>
      <c r="C90">
        <v>2019</v>
      </c>
      <c r="D90" s="1" t="s">
        <v>115</v>
      </c>
      <c r="E90">
        <v>33</v>
      </c>
    </row>
    <row r="91" spans="1:5" x14ac:dyDescent="0.25">
      <c r="A91" s="1" t="s">
        <v>2</v>
      </c>
      <c r="B91" s="1" t="s">
        <v>3</v>
      </c>
      <c r="C91">
        <v>2019</v>
      </c>
      <c r="D91" s="1" t="s">
        <v>116</v>
      </c>
      <c r="E91">
        <v>29</v>
      </c>
    </row>
    <row r="92" spans="1:5" x14ac:dyDescent="0.25">
      <c r="A92" s="1" t="s">
        <v>2</v>
      </c>
      <c r="B92" s="1" t="s">
        <v>3</v>
      </c>
      <c r="C92">
        <v>2019</v>
      </c>
      <c r="D92" s="1" t="s">
        <v>117</v>
      </c>
      <c r="E92">
        <v>36</v>
      </c>
    </row>
    <row r="93" spans="1:5" x14ac:dyDescent="0.25">
      <c r="A93" s="1" t="s">
        <v>2</v>
      </c>
      <c r="B93" s="1" t="s">
        <v>3</v>
      </c>
      <c r="C93">
        <v>2019</v>
      </c>
      <c r="D93" s="1" t="s">
        <v>118</v>
      </c>
      <c r="E93">
        <v>34</v>
      </c>
    </row>
    <row r="94" spans="1:5" x14ac:dyDescent="0.25">
      <c r="A94" s="1" t="s">
        <v>2</v>
      </c>
      <c r="B94" s="1" t="s">
        <v>3</v>
      </c>
      <c r="C94">
        <v>2019</v>
      </c>
      <c r="D94" s="1" t="s">
        <v>119</v>
      </c>
      <c r="E94">
        <v>25</v>
      </c>
    </row>
    <row r="95" spans="1:5" x14ac:dyDescent="0.25">
      <c r="A95" s="1" t="s">
        <v>2</v>
      </c>
      <c r="B95" s="1" t="s">
        <v>3</v>
      </c>
      <c r="C95">
        <v>2019</v>
      </c>
      <c r="D95" s="1" t="s">
        <v>120</v>
      </c>
      <c r="E95">
        <v>27</v>
      </c>
    </row>
    <row r="96" spans="1:5" x14ac:dyDescent="0.25">
      <c r="A96" s="1" t="s">
        <v>2</v>
      </c>
      <c r="B96" s="1" t="s">
        <v>3</v>
      </c>
      <c r="C96">
        <v>2019</v>
      </c>
      <c r="D96" s="1" t="s">
        <v>121</v>
      </c>
      <c r="E96">
        <v>52</v>
      </c>
    </row>
    <row r="97" spans="1:5" x14ac:dyDescent="0.25">
      <c r="A97" s="1" t="s">
        <v>2</v>
      </c>
      <c r="B97" s="1" t="s">
        <v>3</v>
      </c>
      <c r="C97">
        <v>2019</v>
      </c>
      <c r="D97" s="1" t="s">
        <v>122</v>
      </c>
      <c r="E97">
        <v>36</v>
      </c>
    </row>
    <row r="98" spans="1:5" x14ac:dyDescent="0.25">
      <c r="A98" s="1" t="s">
        <v>2</v>
      </c>
      <c r="B98" s="1" t="s">
        <v>3</v>
      </c>
      <c r="C98">
        <v>2019</v>
      </c>
      <c r="D98" s="1" t="s">
        <v>123</v>
      </c>
      <c r="E98">
        <v>43</v>
      </c>
    </row>
    <row r="99" spans="1:5" x14ac:dyDescent="0.25">
      <c r="A99" s="1" t="s">
        <v>2</v>
      </c>
      <c r="B99" s="1" t="s">
        <v>3</v>
      </c>
      <c r="C99">
        <v>2019</v>
      </c>
      <c r="D99" s="1" t="s">
        <v>124</v>
      </c>
      <c r="E99">
        <v>31</v>
      </c>
    </row>
    <row r="100" spans="1:5" x14ac:dyDescent="0.25">
      <c r="A100" s="1" t="s">
        <v>2</v>
      </c>
      <c r="B100" s="1" t="s">
        <v>3</v>
      </c>
      <c r="C100">
        <v>2019</v>
      </c>
      <c r="D100" s="1" t="s">
        <v>125</v>
      </c>
      <c r="E100">
        <v>37</v>
      </c>
    </row>
    <row r="101" spans="1:5" x14ac:dyDescent="0.25">
      <c r="A101" s="1" t="s">
        <v>2</v>
      </c>
      <c r="B101" s="1" t="s">
        <v>3</v>
      </c>
      <c r="C101">
        <v>2019</v>
      </c>
      <c r="D101" s="1" t="s">
        <v>126</v>
      </c>
      <c r="E101">
        <v>38</v>
      </c>
    </row>
    <row r="102" spans="1:5" x14ac:dyDescent="0.25">
      <c r="A102" s="1" t="s">
        <v>2</v>
      </c>
      <c r="B102" s="1" t="s">
        <v>3</v>
      </c>
      <c r="C102">
        <v>2019</v>
      </c>
      <c r="D102" s="1" t="s">
        <v>127</v>
      </c>
      <c r="E102">
        <v>42</v>
      </c>
    </row>
    <row r="103" spans="1:5" x14ac:dyDescent="0.25">
      <c r="A103" s="1" t="s">
        <v>2</v>
      </c>
      <c r="B103" s="1" t="s">
        <v>3</v>
      </c>
      <c r="C103">
        <v>2019</v>
      </c>
      <c r="D103" s="1" t="s">
        <v>128</v>
      </c>
      <c r="E103">
        <v>28</v>
      </c>
    </row>
    <row r="104" spans="1:5" x14ac:dyDescent="0.25">
      <c r="A104" s="1" t="s">
        <v>2</v>
      </c>
      <c r="B104" s="1" t="s">
        <v>3</v>
      </c>
      <c r="C104">
        <v>2019</v>
      </c>
      <c r="D104" s="1" t="s">
        <v>129</v>
      </c>
      <c r="E104">
        <v>28</v>
      </c>
    </row>
    <row r="105" spans="1:5" x14ac:dyDescent="0.25">
      <c r="A105" s="1" t="s">
        <v>2</v>
      </c>
      <c r="B105" s="1" t="s">
        <v>3</v>
      </c>
      <c r="C105">
        <v>2019</v>
      </c>
      <c r="D105" s="1" t="s">
        <v>130</v>
      </c>
      <c r="E105">
        <v>26</v>
      </c>
    </row>
    <row r="106" spans="1:5" x14ac:dyDescent="0.25">
      <c r="A106" s="1" t="s">
        <v>4</v>
      </c>
      <c r="B106" s="1" t="s">
        <v>3</v>
      </c>
      <c r="C106">
        <v>2020</v>
      </c>
      <c r="D106" s="1" t="s">
        <v>79</v>
      </c>
      <c r="E106">
        <v>36</v>
      </c>
    </row>
    <row r="107" spans="1:5" x14ac:dyDescent="0.25">
      <c r="A107" s="1" t="s">
        <v>4</v>
      </c>
      <c r="B107" s="1" t="s">
        <v>3</v>
      </c>
      <c r="C107">
        <v>2020</v>
      </c>
      <c r="D107" s="1" t="s">
        <v>80</v>
      </c>
      <c r="E107">
        <v>42</v>
      </c>
    </row>
    <row r="108" spans="1:5" x14ac:dyDescent="0.25">
      <c r="A108" s="1" t="s">
        <v>4</v>
      </c>
      <c r="B108" s="1" t="s">
        <v>3</v>
      </c>
      <c r="C108">
        <v>2020</v>
      </c>
      <c r="D108" s="1" t="s">
        <v>81</v>
      </c>
      <c r="E108">
        <v>27</v>
      </c>
    </row>
    <row r="109" spans="1:5" x14ac:dyDescent="0.25">
      <c r="A109" s="1" t="s">
        <v>4</v>
      </c>
      <c r="B109" s="1" t="s">
        <v>3</v>
      </c>
      <c r="C109">
        <v>2020</v>
      </c>
      <c r="D109" s="1" t="s">
        <v>82</v>
      </c>
      <c r="E109">
        <v>33</v>
      </c>
    </row>
    <row r="110" spans="1:5" x14ac:dyDescent="0.25">
      <c r="A110" s="1" t="s">
        <v>4</v>
      </c>
      <c r="B110" s="1" t="s">
        <v>3</v>
      </c>
      <c r="C110">
        <v>2020</v>
      </c>
      <c r="D110" s="1" t="s">
        <v>83</v>
      </c>
      <c r="E110">
        <v>40</v>
      </c>
    </row>
    <row r="111" spans="1:5" x14ac:dyDescent="0.25">
      <c r="A111" s="1" t="s">
        <v>4</v>
      </c>
      <c r="B111" s="1" t="s">
        <v>3</v>
      </c>
      <c r="C111">
        <v>2020</v>
      </c>
      <c r="D111" s="1" t="s">
        <v>84</v>
      </c>
      <c r="E111">
        <v>48</v>
      </c>
    </row>
    <row r="112" spans="1:5" x14ac:dyDescent="0.25">
      <c r="A112" s="1" t="s">
        <v>4</v>
      </c>
      <c r="B112" s="1" t="s">
        <v>3</v>
      </c>
      <c r="C112">
        <v>2020</v>
      </c>
      <c r="D112" s="1" t="s">
        <v>85</v>
      </c>
      <c r="E112">
        <v>38</v>
      </c>
    </row>
    <row r="113" spans="1:5" x14ac:dyDescent="0.25">
      <c r="A113" s="1" t="s">
        <v>4</v>
      </c>
      <c r="B113" s="1" t="s">
        <v>3</v>
      </c>
      <c r="C113">
        <v>2020</v>
      </c>
      <c r="D113" s="1" t="s">
        <v>86</v>
      </c>
      <c r="E113">
        <v>39</v>
      </c>
    </row>
    <row r="114" spans="1:5" x14ac:dyDescent="0.25">
      <c r="A114" s="1" t="s">
        <v>4</v>
      </c>
      <c r="B114" s="1" t="s">
        <v>3</v>
      </c>
      <c r="C114">
        <v>2020</v>
      </c>
      <c r="D114" s="1" t="s">
        <v>87</v>
      </c>
      <c r="E114">
        <v>41</v>
      </c>
    </row>
    <row r="115" spans="1:5" x14ac:dyDescent="0.25">
      <c r="A115" s="1" t="s">
        <v>4</v>
      </c>
      <c r="B115" s="1" t="s">
        <v>3</v>
      </c>
      <c r="C115">
        <v>2020</v>
      </c>
      <c r="D115" s="1" t="s">
        <v>88</v>
      </c>
      <c r="E115">
        <v>39</v>
      </c>
    </row>
    <row r="116" spans="1:5" x14ac:dyDescent="0.25">
      <c r="A116" s="1" t="s">
        <v>4</v>
      </c>
      <c r="B116" s="1" t="s">
        <v>3</v>
      </c>
      <c r="C116">
        <v>2020</v>
      </c>
      <c r="D116" s="1" t="s">
        <v>89</v>
      </c>
      <c r="E116">
        <v>44</v>
      </c>
    </row>
    <row r="117" spans="1:5" x14ac:dyDescent="0.25">
      <c r="A117" s="1" t="s">
        <v>4</v>
      </c>
      <c r="B117" s="1" t="s">
        <v>3</v>
      </c>
      <c r="C117">
        <v>2020</v>
      </c>
      <c r="D117" s="1" t="s">
        <v>90</v>
      </c>
      <c r="E117">
        <v>35</v>
      </c>
    </row>
    <row r="118" spans="1:5" x14ac:dyDescent="0.25">
      <c r="A118" s="1" t="s">
        <v>4</v>
      </c>
      <c r="B118" s="1" t="s">
        <v>3</v>
      </c>
      <c r="C118">
        <v>2020</v>
      </c>
      <c r="D118" s="1" t="s">
        <v>91</v>
      </c>
      <c r="E118">
        <v>53</v>
      </c>
    </row>
    <row r="119" spans="1:5" x14ac:dyDescent="0.25">
      <c r="A119" s="1" t="s">
        <v>4</v>
      </c>
      <c r="B119" s="1" t="s">
        <v>3</v>
      </c>
      <c r="C119">
        <v>2020</v>
      </c>
      <c r="D119" s="1" t="s">
        <v>92</v>
      </c>
      <c r="E119">
        <v>52</v>
      </c>
    </row>
    <row r="120" spans="1:5" x14ac:dyDescent="0.25">
      <c r="A120" s="1" t="s">
        <v>4</v>
      </c>
      <c r="B120" s="1" t="s">
        <v>3</v>
      </c>
      <c r="C120">
        <v>2020</v>
      </c>
      <c r="D120" s="1" t="s">
        <v>93</v>
      </c>
      <c r="E120">
        <v>43</v>
      </c>
    </row>
    <row r="121" spans="1:5" x14ac:dyDescent="0.25">
      <c r="A121" s="1" t="s">
        <v>4</v>
      </c>
      <c r="B121" s="1" t="s">
        <v>3</v>
      </c>
      <c r="C121">
        <v>2020</v>
      </c>
      <c r="D121" s="1" t="s">
        <v>94</v>
      </c>
      <c r="E121">
        <v>45</v>
      </c>
    </row>
    <row r="122" spans="1:5" x14ac:dyDescent="0.25">
      <c r="A122" s="1" t="s">
        <v>4</v>
      </c>
      <c r="B122" s="1" t="s">
        <v>3</v>
      </c>
      <c r="C122">
        <v>2020</v>
      </c>
      <c r="D122" s="1" t="s">
        <v>95</v>
      </c>
      <c r="E122">
        <v>41</v>
      </c>
    </row>
    <row r="123" spans="1:5" x14ac:dyDescent="0.25">
      <c r="A123" s="1" t="s">
        <v>4</v>
      </c>
      <c r="B123" s="1" t="s">
        <v>3</v>
      </c>
      <c r="C123">
        <v>2020</v>
      </c>
      <c r="D123" s="1" t="s">
        <v>96</v>
      </c>
      <c r="E123">
        <v>42</v>
      </c>
    </row>
    <row r="124" spans="1:5" x14ac:dyDescent="0.25">
      <c r="A124" s="1" t="s">
        <v>4</v>
      </c>
      <c r="B124" s="1" t="s">
        <v>3</v>
      </c>
      <c r="C124">
        <v>2020</v>
      </c>
      <c r="D124" s="1" t="s">
        <v>97</v>
      </c>
      <c r="E124">
        <v>43</v>
      </c>
    </row>
    <row r="125" spans="1:5" x14ac:dyDescent="0.25">
      <c r="A125" s="1" t="s">
        <v>4</v>
      </c>
      <c r="B125" s="1" t="s">
        <v>3</v>
      </c>
      <c r="C125">
        <v>2020</v>
      </c>
      <c r="D125" s="1" t="s">
        <v>98</v>
      </c>
      <c r="E125">
        <v>26</v>
      </c>
    </row>
    <row r="126" spans="1:5" x14ac:dyDescent="0.25">
      <c r="A126" s="1" t="s">
        <v>4</v>
      </c>
      <c r="B126" s="1" t="s">
        <v>3</v>
      </c>
      <c r="C126">
        <v>2020</v>
      </c>
      <c r="D126" s="1" t="s">
        <v>99</v>
      </c>
      <c r="E126">
        <v>35</v>
      </c>
    </row>
    <row r="127" spans="1:5" x14ac:dyDescent="0.25">
      <c r="A127" s="1" t="s">
        <v>4</v>
      </c>
      <c r="B127" s="1" t="s">
        <v>3</v>
      </c>
      <c r="C127">
        <v>2020</v>
      </c>
      <c r="D127" s="1" t="s">
        <v>100</v>
      </c>
      <c r="E127">
        <v>29</v>
      </c>
    </row>
    <row r="128" spans="1:5" x14ac:dyDescent="0.25">
      <c r="A128" s="1" t="s">
        <v>4</v>
      </c>
      <c r="B128" s="1" t="s">
        <v>3</v>
      </c>
      <c r="C128">
        <v>2020</v>
      </c>
      <c r="D128" s="1" t="s">
        <v>101</v>
      </c>
      <c r="E128">
        <v>48</v>
      </c>
    </row>
    <row r="129" spans="1:5" x14ac:dyDescent="0.25">
      <c r="A129" s="1" t="s">
        <v>4</v>
      </c>
      <c r="B129" s="1" t="s">
        <v>3</v>
      </c>
      <c r="C129">
        <v>2020</v>
      </c>
      <c r="D129" s="1" t="s">
        <v>102</v>
      </c>
      <c r="E129">
        <v>24</v>
      </c>
    </row>
    <row r="130" spans="1:5" x14ac:dyDescent="0.25">
      <c r="A130" s="1" t="s">
        <v>4</v>
      </c>
      <c r="B130" s="1" t="s">
        <v>3</v>
      </c>
      <c r="C130">
        <v>2020</v>
      </c>
      <c r="D130" s="1" t="s">
        <v>103</v>
      </c>
      <c r="E130">
        <v>33</v>
      </c>
    </row>
    <row r="131" spans="1:5" x14ac:dyDescent="0.25">
      <c r="A131" s="1" t="s">
        <v>4</v>
      </c>
      <c r="B131" s="1" t="s">
        <v>3</v>
      </c>
      <c r="C131">
        <v>2020</v>
      </c>
      <c r="D131" s="1" t="s">
        <v>104</v>
      </c>
      <c r="E131">
        <v>34</v>
      </c>
    </row>
    <row r="132" spans="1:5" x14ac:dyDescent="0.25">
      <c r="A132" s="1" t="s">
        <v>4</v>
      </c>
      <c r="B132" s="1" t="s">
        <v>3</v>
      </c>
      <c r="C132">
        <v>2020</v>
      </c>
      <c r="D132" s="1" t="s">
        <v>105</v>
      </c>
      <c r="E132">
        <v>23</v>
      </c>
    </row>
    <row r="133" spans="1:5" x14ac:dyDescent="0.25">
      <c r="A133" s="1" t="s">
        <v>4</v>
      </c>
      <c r="B133" s="1" t="s">
        <v>3</v>
      </c>
      <c r="C133">
        <v>2020</v>
      </c>
      <c r="D133" s="1" t="s">
        <v>106</v>
      </c>
      <c r="E133">
        <v>24</v>
      </c>
    </row>
    <row r="134" spans="1:5" x14ac:dyDescent="0.25">
      <c r="A134" s="1" t="s">
        <v>4</v>
      </c>
      <c r="B134" s="1" t="s">
        <v>3</v>
      </c>
      <c r="C134">
        <v>2020</v>
      </c>
      <c r="D134" s="1" t="s">
        <v>107</v>
      </c>
      <c r="E134">
        <v>26</v>
      </c>
    </row>
    <row r="135" spans="1:5" x14ac:dyDescent="0.25">
      <c r="A135" s="1" t="s">
        <v>4</v>
      </c>
      <c r="B135" s="1" t="s">
        <v>3</v>
      </c>
      <c r="C135">
        <v>2020</v>
      </c>
      <c r="D135" s="1" t="s">
        <v>108</v>
      </c>
      <c r="E135">
        <v>28</v>
      </c>
    </row>
    <row r="136" spans="1:5" x14ac:dyDescent="0.25">
      <c r="A136" s="1" t="s">
        <v>4</v>
      </c>
      <c r="B136" s="1" t="s">
        <v>3</v>
      </c>
      <c r="C136">
        <v>2020</v>
      </c>
      <c r="D136" s="1" t="s">
        <v>109</v>
      </c>
      <c r="E136">
        <v>32</v>
      </c>
    </row>
    <row r="137" spans="1:5" x14ac:dyDescent="0.25">
      <c r="A137" s="1" t="s">
        <v>4</v>
      </c>
      <c r="B137" s="1" t="s">
        <v>3</v>
      </c>
      <c r="C137">
        <v>2020</v>
      </c>
      <c r="D137" s="1" t="s">
        <v>110</v>
      </c>
      <c r="E137">
        <v>34</v>
      </c>
    </row>
    <row r="138" spans="1:5" x14ac:dyDescent="0.25">
      <c r="A138" s="1" t="s">
        <v>4</v>
      </c>
      <c r="B138" s="1" t="s">
        <v>3</v>
      </c>
      <c r="C138">
        <v>2020</v>
      </c>
      <c r="D138" s="1" t="s">
        <v>111</v>
      </c>
      <c r="E138">
        <v>38</v>
      </c>
    </row>
    <row r="139" spans="1:5" x14ac:dyDescent="0.25">
      <c r="A139" s="1" t="s">
        <v>4</v>
      </c>
      <c r="B139" s="1" t="s">
        <v>3</v>
      </c>
      <c r="C139">
        <v>2020</v>
      </c>
      <c r="D139" s="1" t="s">
        <v>112</v>
      </c>
      <c r="E139">
        <v>40</v>
      </c>
    </row>
    <row r="140" spans="1:5" x14ac:dyDescent="0.25">
      <c r="A140" s="1" t="s">
        <v>4</v>
      </c>
      <c r="B140" s="1" t="s">
        <v>3</v>
      </c>
      <c r="C140">
        <v>2020</v>
      </c>
      <c r="D140" s="1" t="s">
        <v>113</v>
      </c>
      <c r="E140">
        <v>32</v>
      </c>
    </row>
    <row r="141" spans="1:5" x14ac:dyDescent="0.25">
      <c r="A141" s="1" t="s">
        <v>4</v>
      </c>
      <c r="B141" s="1" t="s">
        <v>3</v>
      </c>
      <c r="C141">
        <v>2020</v>
      </c>
      <c r="D141" s="1" t="s">
        <v>114</v>
      </c>
      <c r="E141">
        <v>31</v>
      </c>
    </row>
    <row r="142" spans="1:5" x14ac:dyDescent="0.25">
      <c r="A142" s="1" t="s">
        <v>4</v>
      </c>
      <c r="B142" s="1" t="s">
        <v>3</v>
      </c>
      <c r="C142">
        <v>2020</v>
      </c>
      <c r="D142" s="1" t="s">
        <v>115</v>
      </c>
      <c r="E142">
        <v>50</v>
      </c>
    </row>
    <row r="143" spans="1:5" x14ac:dyDescent="0.25">
      <c r="A143" s="1" t="s">
        <v>4</v>
      </c>
      <c r="B143" s="1" t="s">
        <v>3</v>
      </c>
      <c r="C143">
        <v>2020</v>
      </c>
      <c r="D143" s="1" t="s">
        <v>116</v>
      </c>
      <c r="E143">
        <v>36</v>
      </c>
    </row>
    <row r="144" spans="1:5" x14ac:dyDescent="0.25">
      <c r="A144" s="1" t="s">
        <v>4</v>
      </c>
      <c r="B144" s="1" t="s">
        <v>3</v>
      </c>
      <c r="C144">
        <v>2020</v>
      </c>
      <c r="D144" s="1" t="s">
        <v>117</v>
      </c>
      <c r="E144">
        <v>43</v>
      </c>
    </row>
    <row r="145" spans="1:5" x14ac:dyDescent="0.25">
      <c r="A145" s="1" t="s">
        <v>4</v>
      </c>
      <c r="B145" s="1" t="s">
        <v>3</v>
      </c>
      <c r="C145">
        <v>2020</v>
      </c>
      <c r="D145" s="1" t="s">
        <v>118</v>
      </c>
      <c r="E145">
        <v>42</v>
      </c>
    </row>
    <row r="146" spans="1:5" x14ac:dyDescent="0.25">
      <c r="A146" s="1" t="s">
        <v>4</v>
      </c>
      <c r="B146" s="1" t="s">
        <v>3</v>
      </c>
      <c r="C146">
        <v>2020</v>
      </c>
      <c r="D146" s="1" t="s">
        <v>119</v>
      </c>
      <c r="E146">
        <v>32</v>
      </c>
    </row>
    <row r="147" spans="1:5" x14ac:dyDescent="0.25">
      <c r="A147" s="1" t="s">
        <v>4</v>
      </c>
      <c r="B147" s="1" t="s">
        <v>3</v>
      </c>
      <c r="C147">
        <v>2020</v>
      </c>
      <c r="D147" s="1" t="s">
        <v>120</v>
      </c>
      <c r="E147">
        <v>32</v>
      </c>
    </row>
    <row r="148" spans="1:5" x14ac:dyDescent="0.25">
      <c r="A148" s="1" t="s">
        <v>4</v>
      </c>
      <c r="B148" s="1" t="s">
        <v>3</v>
      </c>
      <c r="C148">
        <v>2020</v>
      </c>
      <c r="D148" s="1" t="s">
        <v>121</v>
      </c>
      <c r="E148">
        <v>38</v>
      </c>
    </row>
    <row r="149" spans="1:5" x14ac:dyDescent="0.25">
      <c r="A149" s="1" t="s">
        <v>4</v>
      </c>
      <c r="B149" s="1" t="s">
        <v>3</v>
      </c>
      <c r="C149">
        <v>2020</v>
      </c>
      <c r="D149" s="1" t="s">
        <v>122</v>
      </c>
      <c r="E149">
        <v>36</v>
      </c>
    </row>
    <row r="150" spans="1:5" x14ac:dyDescent="0.25">
      <c r="A150" s="1" t="s">
        <v>4</v>
      </c>
      <c r="B150" s="1" t="s">
        <v>3</v>
      </c>
      <c r="C150">
        <v>2020</v>
      </c>
      <c r="D150" s="1" t="s">
        <v>123</v>
      </c>
      <c r="E150">
        <v>39</v>
      </c>
    </row>
    <row r="151" spans="1:5" x14ac:dyDescent="0.25">
      <c r="A151" s="1" t="s">
        <v>4</v>
      </c>
      <c r="B151" s="1" t="s">
        <v>3</v>
      </c>
      <c r="C151">
        <v>2020</v>
      </c>
      <c r="D151" s="1" t="s">
        <v>124</v>
      </c>
      <c r="E151">
        <v>32</v>
      </c>
    </row>
    <row r="152" spans="1:5" x14ac:dyDescent="0.25">
      <c r="A152" s="1" t="s">
        <v>4</v>
      </c>
      <c r="B152" s="1" t="s">
        <v>3</v>
      </c>
      <c r="C152">
        <v>2020</v>
      </c>
      <c r="D152" s="1" t="s">
        <v>125</v>
      </c>
      <c r="E152">
        <v>31</v>
      </c>
    </row>
    <row r="153" spans="1:5" x14ac:dyDescent="0.25">
      <c r="A153" s="1" t="s">
        <v>4</v>
      </c>
      <c r="B153" s="1" t="s">
        <v>3</v>
      </c>
      <c r="C153">
        <v>2020</v>
      </c>
      <c r="D153" s="1" t="s">
        <v>126</v>
      </c>
      <c r="E153">
        <v>39</v>
      </c>
    </row>
    <row r="154" spans="1:5" x14ac:dyDescent="0.25">
      <c r="A154" s="1" t="s">
        <v>4</v>
      </c>
      <c r="B154" s="1" t="s">
        <v>3</v>
      </c>
      <c r="C154">
        <v>2020</v>
      </c>
      <c r="D154" s="1" t="s">
        <v>127</v>
      </c>
      <c r="E154">
        <v>23</v>
      </c>
    </row>
    <row r="155" spans="1:5" x14ac:dyDescent="0.25">
      <c r="A155" s="1" t="s">
        <v>4</v>
      </c>
      <c r="B155" s="1" t="s">
        <v>3</v>
      </c>
      <c r="C155">
        <v>2020</v>
      </c>
      <c r="D155" s="1" t="s">
        <v>128</v>
      </c>
      <c r="E155">
        <v>40</v>
      </c>
    </row>
    <row r="156" spans="1:5" x14ac:dyDescent="0.25">
      <c r="A156" s="1" t="s">
        <v>4</v>
      </c>
      <c r="B156" s="1" t="s">
        <v>3</v>
      </c>
      <c r="C156">
        <v>2020</v>
      </c>
      <c r="D156" s="1" t="s">
        <v>129</v>
      </c>
      <c r="E156">
        <v>32</v>
      </c>
    </row>
    <row r="157" spans="1:5" x14ac:dyDescent="0.25">
      <c r="A157" s="1" t="s">
        <v>4</v>
      </c>
      <c r="B157" s="1" t="s">
        <v>3</v>
      </c>
      <c r="C157">
        <v>2020</v>
      </c>
      <c r="D157" s="1" t="s">
        <v>130</v>
      </c>
      <c r="E157">
        <v>14</v>
      </c>
    </row>
    <row r="158" spans="1:5" x14ac:dyDescent="0.25">
      <c r="A158" s="1" t="s">
        <v>4</v>
      </c>
      <c r="B158" s="1" t="s">
        <v>3</v>
      </c>
      <c r="C158">
        <v>2019</v>
      </c>
      <c r="D158" s="1" t="s">
        <v>79</v>
      </c>
      <c r="E158">
        <v>41</v>
      </c>
    </row>
    <row r="159" spans="1:5" x14ac:dyDescent="0.25">
      <c r="A159" s="1" t="s">
        <v>4</v>
      </c>
      <c r="B159" s="1" t="s">
        <v>3</v>
      </c>
      <c r="C159">
        <v>2019</v>
      </c>
      <c r="D159" s="1" t="s">
        <v>80</v>
      </c>
      <c r="E159">
        <v>27</v>
      </c>
    </row>
    <row r="160" spans="1:5" x14ac:dyDescent="0.25">
      <c r="A160" s="1" t="s">
        <v>4</v>
      </c>
      <c r="B160" s="1" t="s">
        <v>3</v>
      </c>
      <c r="C160">
        <v>2019</v>
      </c>
      <c r="D160" s="1" t="s">
        <v>81</v>
      </c>
      <c r="E160">
        <v>27</v>
      </c>
    </row>
    <row r="161" spans="1:5" x14ac:dyDescent="0.25">
      <c r="A161" s="1" t="s">
        <v>4</v>
      </c>
      <c r="B161" s="1" t="s">
        <v>3</v>
      </c>
      <c r="C161">
        <v>2019</v>
      </c>
      <c r="D161" s="1" t="s">
        <v>82</v>
      </c>
      <c r="E161">
        <v>51</v>
      </c>
    </row>
    <row r="162" spans="1:5" x14ac:dyDescent="0.25">
      <c r="A162" s="1" t="s">
        <v>4</v>
      </c>
      <c r="B162" s="1" t="s">
        <v>3</v>
      </c>
      <c r="C162">
        <v>2019</v>
      </c>
      <c r="D162" s="1" t="s">
        <v>83</v>
      </c>
      <c r="E162">
        <v>37</v>
      </c>
    </row>
    <row r="163" spans="1:5" x14ac:dyDescent="0.25">
      <c r="A163" s="1" t="s">
        <v>4</v>
      </c>
      <c r="B163" s="1" t="s">
        <v>3</v>
      </c>
      <c r="C163">
        <v>2019</v>
      </c>
      <c r="D163" s="1" t="s">
        <v>84</v>
      </c>
      <c r="E163">
        <v>38</v>
      </c>
    </row>
    <row r="164" spans="1:5" x14ac:dyDescent="0.25">
      <c r="A164" s="1" t="s">
        <v>4</v>
      </c>
      <c r="B164" s="1" t="s">
        <v>3</v>
      </c>
      <c r="C164">
        <v>2019</v>
      </c>
      <c r="D164" s="1" t="s">
        <v>85</v>
      </c>
      <c r="E164">
        <v>48</v>
      </c>
    </row>
    <row r="165" spans="1:5" x14ac:dyDescent="0.25">
      <c r="A165" s="1" t="s">
        <v>4</v>
      </c>
      <c r="B165" s="1" t="s">
        <v>3</v>
      </c>
      <c r="C165">
        <v>2019</v>
      </c>
      <c r="D165" s="1" t="s">
        <v>86</v>
      </c>
      <c r="E165">
        <v>40</v>
      </c>
    </row>
    <row r="166" spans="1:5" x14ac:dyDescent="0.25">
      <c r="A166" s="1" t="s">
        <v>4</v>
      </c>
      <c r="B166" s="1" t="s">
        <v>3</v>
      </c>
      <c r="C166">
        <v>2019</v>
      </c>
      <c r="D166" s="1" t="s">
        <v>87</v>
      </c>
      <c r="E166">
        <v>39</v>
      </c>
    </row>
    <row r="167" spans="1:5" x14ac:dyDescent="0.25">
      <c r="A167" s="1" t="s">
        <v>4</v>
      </c>
      <c r="B167" s="1" t="s">
        <v>3</v>
      </c>
      <c r="C167">
        <v>2019</v>
      </c>
      <c r="D167" s="1" t="s">
        <v>88</v>
      </c>
      <c r="E167">
        <v>40</v>
      </c>
    </row>
    <row r="168" spans="1:5" x14ac:dyDescent="0.25">
      <c r="A168" s="1" t="s">
        <v>4</v>
      </c>
      <c r="B168" s="1" t="s">
        <v>3</v>
      </c>
      <c r="C168">
        <v>2019</v>
      </c>
      <c r="D168" s="1" t="s">
        <v>89</v>
      </c>
      <c r="E168">
        <v>47</v>
      </c>
    </row>
    <row r="169" spans="1:5" x14ac:dyDescent="0.25">
      <c r="A169" s="1" t="s">
        <v>4</v>
      </c>
      <c r="B169" s="1" t="s">
        <v>3</v>
      </c>
      <c r="C169">
        <v>2019</v>
      </c>
      <c r="D169" s="1" t="s">
        <v>90</v>
      </c>
      <c r="E169">
        <v>31</v>
      </c>
    </row>
    <row r="170" spans="1:5" x14ac:dyDescent="0.25">
      <c r="A170" s="1" t="s">
        <v>4</v>
      </c>
      <c r="B170" s="1" t="s">
        <v>3</v>
      </c>
      <c r="C170">
        <v>2019</v>
      </c>
      <c r="D170" s="1" t="s">
        <v>91</v>
      </c>
      <c r="E170">
        <v>48</v>
      </c>
    </row>
    <row r="171" spans="1:5" x14ac:dyDescent="0.25">
      <c r="A171" s="1" t="s">
        <v>4</v>
      </c>
      <c r="B171" s="1" t="s">
        <v>3</v>
      </c>
      <c r="C171">
        <v>2019</v>
      </c>
      <c r="D171" s="1" t="s">
        <v>92</v>
      </c>
      <c r="E171">
        <v>43</v>
      </c>
    </row>
    <row r="172" spans="1:5" x14ac:dyDescent="0.25">
      <c r="A172" s="1" t="s">
        <v>4</v>
      </c>
      <c r="B172" s="1" t="s">
        <v>3</v>
      </c>
      <c r="C172">
        <v>2019</v>
      </c>
      <c r="D172" s="1" t="s">
        <v>93</v>
      </c>
      <c r="E172">
        <v>37</v>
      </c>
    </row>
    <row r="173" spans="1:5" x14ac:dyDescent="0.25">
      <c r="A173" s="1" t="s">
        <v>4</v>
      </c>
      <c r="B173" s="1" t="s">
        <v>3</v>
      </c>
      <c r="C173">
        <v>2019</v>
      </c>
      <c r="D173" s="1" t="s">
        <v>94</v>
      </c>
      <c r="E173">
        <v>45</v>
      </c>
    </row>
    <row r="174" spans="1:5" x14ac:dyDescent="0.25">
      <c r="A174" s="1" t="s">
        <v>4</v>
      </c>
      <c r="B174" s="1" t="s">
        <v>3</v>
      </c>
      <c r="C174">
        <v>2019</v>
      </c>
      <c r="D174" s="1" t="s">
        <v>95</v>
      </c>
      <c r="E174">
        <v>47</v>
      </c>
    </row>
    <row r="175" spans="1:5" x14ac:dyDescent="0.25">
      <c r="A175" s="1" t="s">
        <v>4</v>
      </c>
      <c r="B175" s="1" t="s">
        <v>3</v>
      </c>
      <c r="C175">
        <v>2019</v>
      </c>
      <c r="D175" s="1" t="s">
        <v>96</v>
      </c>
      <c r="E175">
        <v>39</v>
      </c>
    </row>
    <row r="176" spans="1:5" x14ac:dyDescent="0.25">
      <c r="A176" s="1" t="s">
        <v>4</v>
      </c>
      <c r="B176" s="1" t="s">
        <v>3</v>
      </c>
      <c r="C176">
        <v>2019</v>
      </c>
      <c r="D176" s="1" t="s">
        <v>97</v>
      </c>
      <c r="E176">
        <v>50</v>
      </c>
    </row>
    <row r="177" spans="1:5" x14ac:dyDescent="0.25">
      <c r="A177" s="1" t="s">
        <v>4</v>
      </c>
      <c r="B177" s="1" t="s">
        <v>3</v>
      </c>
      <c r="C177">
        <v>2019</v>
      </c>
      <c r="D177" s="1" t="s">
        <v>98</v>
      </c>
      <c r="E177">
        <v>38</v>
      </c>
    </row>
    <row r="178" spans="1:5" x14ac:dyDescent="0.25">
      <c r="A178" s="1" t="s">
        <v>4</v>
      </c>
      <c r="B178" s="1" t="s">
        <v>3</v>
      </c>
      <c r="C178">
        <v>2019</v>
      </c>
      <c r="D178" s="1" t="s">
        <v>99</v>
      </c>
      <c r="E178">
        <v>38</v>
      </c>
    </row>
    <row r="179" spans="1:5" x14ac:dyDescent="0.25">
      <c r="A179" s="1" t="s">
        <v>4</v>
      </c>
      <c r="B179" s="1" t="s">
        <v>3</v>
      </c>
      <c r="C179">
        <v>2019</v>
      </c>
      <c r="D179" s="1" t="s">
        <v>100</v>
      </c>
      <c r="E179">
        <v>44</v>
      </c>
    </row>
    <row r="180" spans="1:5" x14ac:dyDescent="0.25">
      <c r="A180" s="1" t="s">
        <v>4</v>
      </c>
      <c r="B180" s="1" t="s">
        <v>3</v>
      </c>
      <c r="C180">
        <v>2019</v>
      </c>
      <c r="D180" s="1" t="s">
        <v>101</v>
      </c>
      <c r="E180">
        <v>33</v>
      </c>
    </row>
    <row r="181" spans="1:5" x14ac:dyDescent="0.25">
      <c r="A181" s="1" t="s">
        <v>4</v>
      </c>
      <c r="B181" s="1" t="s">
        <v>3</v>
      </c>
      <c r="C181">
        <v>2019</v>
      </c>
      <c r="D181" s="1" t="s">
        <v>102</v>
      </c>
      <c r="E181">
        <v>27</v>
      </c>
    </row>
    <row r="182" spans="1:5" x14ac:dyDescent="0.25">
      <c r="A182" s="1" t="s">
        <v>4</v>
      </c>
      <c r="B182" s="1" t="s">
        <v>3</v>
      </c>
      <c r="C182">
        <v>2019</v>
      </c>
      <c r="D182" s="1" t="s">
        <v>103</v>
      </c>
      <c r="E182">
        <v>39</v>
      </c>
    </row>
    <row r="183" spans="1:5" x14ac:dyDescent="0.25">
      <c r="A183" s="1" t="s">
        <v>4</v>
      </c>
      <c r="B183" s="1" t="s">
        <v>3</v>
      </c>
      <c r="C183">
        <v>2019</v>
      </c>
      <c r="D183" s="1" t="s">
        <v>104</v>
      </c>
      <c r="E183">
        <v>23</v>
      </c>
    </row>
    <row r="184" spans="1:5" x14ac:dyDescent="0.25">
      <c r="A184" s="1" t="s">
        <v>4</v>
      </c>
      <c r="B184" s="1" t="s">
        <v>3</v>
      </c>
      <c r="C184">
        <v>2019</v>
      </c>
      <c r="D184" s="1" t="s">
        <v>105</v>
      </c>
      <c r="E184">
        <v>22</v>
      </c>
    </row>
    <row r="185" spans="1:5" x14ac:dyDescent="0.25">
      <c r="A185" s="1" t="s">
        <v>4</v>
      </c>
      <c r="B185" s="1" t="s">
        <v>3</v>
      </c>
      <c r="C185">
        <v>2019</v>
      </c>
      <c r="D185" s="1" t="s">
        <v>106</v>
      </c>
      <c r="E185">
        <v>29</v>
      </c>
    </row>
    <row r="186" spans="1:5" x14ac:dyDescent="0.25">
      <c r="A186" s="1" t="s">
        <v>4</v>
      </c>
      <c r="B186" s="1" t="s">
        <v>3</v>
      </c>
      <c r="C186">
        <v>2019</v>
      </c>
      <c r="D186" s="1" t="s">
        <v>107</v>
      </c>
      <c r="E186">
        <v>24</v>
      </c>
    </row>
    <row r="187" spans="1:5" x14ac:dyDescent="0.25">
      <c r="A187" s="1" t="s">
        <v>4</v>
      </c>
      <c r="B187" s="1" t="s">
        <v>3</v>
      </c>
      <c r="C187">
        <v>2019</v>
      </c>
      <c r="D187" s="1" t="s">
        <v>108</v>
      </c>
      <c r="E187">
        <v>36</v>
      </c>
    </row>
    <row r="188" spans="1:5" x14ac:dyDescent="0.25">
      <c r="A188" s="1" t="s">
        <v>4</v>
      </c>
      <c r="B188" s="1" t="s">
        <v>3</v>
      </c>
      <c r="C188">
        <v>2019</v>
      </c>
      <c r="D188" s="1" t="s">
        <v>109</v>
      </c>
      <c r="E188">
        <v>33</v>
      </c>
    </row>
    <row r="189" spans="1:5" x14ac:dyDescent="0.25">
      <c r="A189" s="1" t="s">
        <v>4</v>
      </c>
      <c r="B189" s="1" t="s">
        <v>3</v>
      </c>
      <c r="C189">
        <v>2019</v>
      </c>
      <c r="D189" s="1" t="s">
        <v>110</v>
      </c>
      <c r="E189">
        <v>33</v>
      </c>
    </row>
    <row r="190" spans="1:5" x14ac:dyDescent="0.25">
      <c r="A190" s="1" t="s">
        <v>4</v>
      </c>
      <c r="B190" s="1" t="s">
        <v>3</v>
      </c>
      <c r="C190">
        <v>2019</v>
      </c>
      <c r="D190" s="1" t="s">
        <v>111</v>
      </c>
      <c r="E190">
        <v>32</v>
      </c>
    </row>
    <row r="191" spans="1:5" x14ac:dyDescent="0.25">
      <c r="A191" s="1" t="s">
        <v>4</v>
      </c>
      <c r="B191" s="1" t="s">
        <v>3</v>
      </c>
      <c r="C191">
        <v>2019</v>
      </c>
      <c r="D191" s="1" t="s">
        <v>112</v>
      </c>
      <c r="E191">
        <v>38</v>
      </c>
    </row>
    <row r="192" spans="1:5" x14ac:dyDescent="0.25">
      <c r="A192" s="1" t="s">
        <v>4</v>
      </c>
      <c r="B192" s="1" t="s">
        <v>3</v>
      </c>
      <c r="C192">
        <v>2019</v>
      </c>
      <c r="D192" s="1" t="s">
        <v>113</v>
      </c>
      <c r="E192">
        <v>32</v>
      </c>
    </row>
    <row r="193" spans="1:5" x14ac:dyDescent="0.25">
      <c r="A193" s="1" t="s">
        <v>4</v>
      </c>
      <c r="B193" s="1" t="s">
        <v>3</v>
      </c>
      <c r="C193">
        <v>2019</v>
      </c>
      <c r="D193" s="1" t="s">
        <v>114</v>
      </c>
      <c r="E193">
        <v>30</v>
      </c>
    </row>
    <row r="194" spans="1:5" x14ac:dyDescent="0.25">
      <c r="A194" s="1" t="s">
        <v>4</v>
      </c>
      <c r="B194" s="1" t="s">
        <v>3</v>
      </c>
      <c r="C194">
        <v>2019</v>
      </c>
      <c r="D194" s="1" t="s">
        <v>115</v>
      </c>
      <c r="E194">
        <v>32</v>
      </c>
    </row>
    <row r="195" spans="1:5" x14ac:dyDescent="0.25">
      <c r="A195" s="1" t="s">
        <v>4</v>
      </c>
      <c r="B195" s="1" t="s">
        <v>3</v>
      </c>
      <c r="C195">
        <v>2019</v>
      </c>
      <c r="D195" s="1" t="s">
        <v>116</v>
      </c>
      <c r="E195">
        <v>34</v>
      </c>
    </row>
    <row r="196" spans="1:5" x14ac:dyDescent="0.25">
      <c r="A196" s="1" t="s">
        <v>4</v>
      </c>
      <c r="B196" s="1" t="s">
        <v>3</v>
      </c>
      <c r="C196">
        <v>2019</v>
      </c>
      <c r="D196" s="1" t="s">
        <v>117</v>
      </c>
      <c r="E196">
        <v>41</v>
      </c>
    </row>
    <row r="197" spans="1:5" x14ac:dyDescent="0.25">
      <c r="A197" s="1" t="s">
        <v>4</v>
      </c>
      <c r="B197" s="1" t="s">
        <v>3</v>
      </c>
      <c r="C197">
        <v>2019</v>
      </c>
      <c r="D197" s="1" t="s">
        <v>118</v>
      </c>
      <c r="E197">
        <v>47</v>
      </c>
    </row>
    <row r="198" spans="1:5" x14ac:dyDescent="0.25">
      <c r="A198" s="1" t="s">
        <v>4</v>
      </c>
      <c r="B198" s="1" t="s">
        <v>3</v>
      </c>
      <c r="C198">
        <v>2019</v>
      </c>
      <c r="D198" s="1" t="s">
        <v>119</v>
      </c>
      <c r="E198">
        <v>28</v>
      </c>
    </row>
    <row r="199" spans="1:5" x14ac:dyDescent="0.25">
      <c r="A199" s="1" t="s">
        <v>4</v>
      </c>
      <c r="B199" s="1" t="s">
        <v>3</v>
      </c>
      <c r="C199">
        <v>2019</v>
      </c>
      <c r="D199" s="1" t="s">
        <v>120</v>
      </c>
      <c r="E199">
        <v>26</v>
      </c>
    </row>
    <row r="200" spans="1:5" x14ac:dyDescent="0.25">
      <c r="A200" s="1" t="s">
        <v>4</v>
      </c>
      <c r="B200" s="1" t="s">
        <v>3</v>
      </c>
      <c r="C200">
        <v>2019</v>
      </c>
      <c r="D200" s="1" t="s">
        <v>121</v>
      </c>
      <c r="E200">
        <v>23</v>
      </c>
    </row>
    <row r="201" spans="1:5" x14ac:dyDescent="0.25">
      <c r="A201" s="1" t="s">
        <v>4</v>
      </c>
      <c r="B201" s="1" t="s">
        <v>3</v>
      </c>
      <c r="C201">
        <v>2019</v>
      </c>
      <c r="D201" s="1" t="s">
        <v>122</v>
      </c>
      <c r="E201">
        <v>38</v>
      </c>
    </row>
    <row r="202" spans="1:5" x14ac:dyDescent="0.25">
      <c r="A202" s="1" t="s">
        <v>4</v>
      </c>
      <c r="B202" s="1" t="s">
        <v>3</v>
      </c>
      <c r="C202">
        <v>2019</v>
      </c>
      <c r="D202" s="1" t="s">
        <v>123</v>
      </c>
      <c r="E202">
        <v>36</v>
      </c>
    </row>
    <row r="203" spans="1:5" x14ac:dyDescent="0.25">
      <c r="A203" s="1" t="s">
        <v>4</v>
      </c>
      <c r="B203" s="1" t="s">
        <v>3</v>
      </c>
      <c r="C203">
        <v>2019</v>
      </c>
      <c r="D203" s="1" t="s">
        <v>124</v>
      </c>
      <c r="E203">
        <v>40</v>
      </c>
    </row>
    <row r="204" spans="1:5" x14ac:dyDescent="0.25">
      <c r="A204" s="1" t="s">
        <v>4</v>
      </c>
      <c r="B204" s="1" t="s">
        <v>3</v>
      </c>
      <c r="C204">
        <v>2019</v>
      </c>
      <c r="D204" s="1" t="s">
        <v>125</v>
      </c>
      <c r="E204">
        <v>44</v>
      </c>
    </row>
    <row r="205" spans="1:5" x14ac:dyDescent="0.25">
      <c r="A205" s="1" t="s">
        <v>4</v>
      </c>
      <c r="B205" s="1" t="s">
        <v>3</v>
      </c>
      <c r="C205">
        <v>2019</v>
      </c>
      <c r="D205" s="1" t="s">
        <v>126</v>
      </c>
      <c r="E205">
        <v>39</v>
      </c>
    </row>
    <row r="206" spans="1:5" x14ac:dyDescent="0.25">
      <c r="A206" s="1" t="s">
        <v>4</v>
      </c>
      <c r="B206" s="1" t="s">
        <v>3</v>
      </c>
      <c r="C206">
        <v>2019</v>
      </c>
      <c r="D206" s="1" t="s">
        <v>127</v>
      </c>
      <c r="E206">
        <v>37</v>
      </c>
    </row>
    <row r="207" spans="1:5" x14ac:dyDescent="0.25">
      <c r="A207" s="1" t="s">
        <v>4</v>
      </c>
      <c r="B207" s="1" t="s">
        <v>3</v>
      </c>
      <c r="C207">
        <v>2019</v>
      </c>
      <c r="D207" s="1" t="s">
        <v>128</v>
      </c>
      <c r="E207">
        <v>24</v>
      </c>
    </row>
    <row r="208" spans="1:5" x14ac:dyDescent="0.25">
      <c r="A208" s="1" t="s">
        <v>4</v>
      </c>
      <c r="B208" s="1" t="s">
        <v>3</v>
      </c>
      <c r="C208">
        <v>2019</v>
      </c>
      <c r="D208" s="1" t="s">
        <v>129</v>
      </c>
      <c r="E208">
        <v>27</v>
      </c>
    </row>
    <row r="209" spans="1:5" x14ac:dyDescent="0.25">
      <c r="A209" s="1" t="s">
        <v>4</v>
      </c>
      <c r="B209" s="1" t="s">
        <v>3</v>
      </c>
      <c r="C209">
        <v>2019</v>
      </c>
      <c r="D209" s="1" t="s">
        <v>130</v>
      </c>
      <c r="E209">
        <v>22</v>
      </c>
    </row>
    <row r="210" spans="1:5" x14ac:dyDescent="0.25">
      <c r="A210" s="1" t="s">
        <v>5</v>
      </c>
      <c r="B210" s="1" t="s">
        <v>6</v>
      </c>
      <c r="C210">
        <v>2020</v>
      </c>
      <c r="D210" s="1" t="s">
        <v>79</v>
      </c>
      <c r="E210">
        <v>32</v>
      </c>
    </row>
    <row r="211" spans="1:5" x14ac:dyDescent="0.25">
      <c r="A211" s="1" t="s">
        <v>5</v>
      </c>
      <c r="B211" s="1" t="s">
        <v>6</v>
      </c>
      <c r="C211">
        <v>2020</v>
      </c>
      <c r="D211" s="1" t="s">
        <v>80</v>
      </c>
      <c r="E211">
        <v>41</v>
      </c>
    </row>
    <row r="212" spans="1:5" x14ac:dyDescent="0.25">
      <c r="A212" s="1" t="s">
        <v>5</v>
      </c>
      <c r="B212" s="1" t="s">
        <v>6</v>
      </c>
      <c r="C212">
        <v>2020</v>
      </c>
      <c r="D212" s="1" t="s">
        <v>81</v>
      </c>
      <c r="E212">
        <v>50</v>
      </c>
    </row>
    <row r="213" spans="1:5" x14ac:dyDescent="0.25">
      <c r="A213" s="1" t="s">
        <v>5</v>
      </c>
      <c r="B213" s="1" t="s">
        <v>6</v>
      </c>
      <c r="C213">
        <v>2020</v>
      </c>
      <c r="D213" s="1" t="s">
        <v>82</v>
      </c>
      <c r="E213">
        <v>35</v>
      </c>
    </row>
    <row r="214" spans="1:5" x14ac:dyDescent="0.25">
      <c r="A214" s="1" t="s">
        <v>5</v>
      </c>
      <c r="B214" s="1" t="s">
        <v>6</v>
      </c>
      <c r="C214">
        <v>2020</v>
      </c>
      <c r="D214" s="1" t="s">
        <v>83</v>
      </c>
      <c r="E214">
        <v>36</v>
      </c>
    </row>
    <row r="215" spans="1:5" x14ac:dyDescent="0.25">
      <c r="A215" s="1" t="s">
        <v>5</v>
      </c>
      <c r="B215" s="1" t="s">
        <v>6</v>
      </c>
      <c r="C215">
        <v>2020</v>
      </c>
      <c r="D215" s="1" t="s">
        <v>84</v>
      </c>
      <c r="E215">
        <v>35</v>
      </c>
    </row>
    <row r="216" spans="1:5" x14ac:dyDescent="0.25">
      <c r="A216" s="1" t="s">
        <v>5</v>
      </c>
      <c r="B216" s="1" t="s">
        <v>6</v>
      </c>
      <c r="C216">
        <v>2020</v>
      </c>
      <c r="D216" s="1" t="s">
        <v>85</v>
      </c>
      <c r="E216">
        <v>41</v>
      </c>
    </row>
    <row r="217" spans="1:5" x14ac:dyDescent="0.25">
      <c r="A217" s="1" t="s">
        <v>5</v>
      </c>
      <c r="B217" s="1" t="s">
        <v>6</v>
      </c>
      <c r="C217">
        <v>2020</v>
      </c>
      <c r="D217" s="1" t="s">
        <v>86</v>
      </c>
      <c r="E217">
        <v>33</v>
      </c>
    </row>
    <row r="218" spans="1:5" x14ac:dyDescent="0.25">
      <c r="A218" s="1" t="s">
        <v>5</v>
      </c>
      <c r="B218" s="1" t="s">
        <v>6</v>
      </c>
      <c r="C218">
        <v>2020</v>
      </c>
      <c r="D218" s="1" t="s">
        <v>87</v>
      </c>
      <c r="E218">
        <v>32</v>
      </c>
    </row>
    <row r="219" spans="1:5" x14ac:dyDescent="0.25">
      <c r="A219" s="1" t="s">
        <v>5</v>
      </c>
      <c r="B219" s="1" t="s">
        <v>6</v>
      </c>
      <c r="C219">
        <v>2020</v>
      </c>
      <c r="D219" s="1" t="s">
        <v>88</v>
      </c>
      <c r="E219">
        <v>34</v>
      </c>
    </row>
    <row r="220" spans="1:5" x14ac:dyDescent="0.25">
      <c r="A220" s="1" t="s">
        <v>5</v>
      </c>
      <c r="B220" s="1" t="s">
        <v>6</v>
      </c>
      <c r="C220">
        <v>2020</v>
      </c>
      <c r="D220" s="1" t="s">
        <v>89</v>
      </c>
      <c r="E220">
        <v>38</v>
      </c>
    </row>
    <row r="221" spans="1:5" x14ac:dyDescent="0.25">
      <c r="A221" s="1" t="s">
        <v>5</v>
      </c>
      <c r="B221" s="1" t="s">
        <v>6</v>
      </c>
      <c r="C221">
        <v>2020</v>
      </c>
      <c r="D221" s="1" t="s">
        <v>90</v>
      </c>
      <c r="E221">
        <v>29</v>
      </c>
    </row>
    <row r="222" spans="1:5" x14ac:dyDescent="0.25">
      <c r="A222" s="1" t="s">
        <v>5</v>
      </c>
      <c r="B222" s="1" t="s">
        <v>6</v>
      </c>
      <c r="C222">
        <v>2020</v>
      </c>
      <c r="D222" s="1" t="s">
        <v>91</v>
      </c>
      <c r="E222">
        <v>42</v>
      </c>
    </row>
    <row r="223" spans="1:5" x14ac:dyDescent="0.25">
      <c r="A223" s="1" t="s">
        <v>5</v>
      </c>
      <c r="B223" s="1" t="s">
        <v>6</v>
      </c>
      <c r="C223">
        <v>2020</v>
      </c>
      <c r="D223" s="1" t="s">
        <v>92</v>
      </c>
      <c r="E223">
        <v>52</v>
      </c>
    </row>
    <row r="224" spans="1:5" x14ac:dyDescent="0.25">
      <c r="A224" s="1" t="s">
        <v>5</v>
      </c>
      <c r="B224" s="1" t="s">
        <v>6</v>
      </c>
      <c r="C224">
        <v>2020</v>
      </c>
      <c r="D224" s="1" t="s">
        <v>93</v>
      </c>
      <c r="E224">
        <v>57</v>
      </c>
    </row>
    <row r="225" spans="1:5" x14ac:dyDescent="0.25">
      <c r="A225" s="1" t="s">
        <v>5</v>
      </c>
      <c r="B225" s="1" t="s">
        <v>6</v>
      </c>
      <c r="C225">
        <v>2020</v>
      </c>
      <c r="D225" s="1" t="s">
        <v>94</v>
      </c>
      <c r="E225">
        <v>31</v>
      </c>
    </row>
    <row r="226" spans="1:5" x14ac:dyDescent="0.25">
      <c r="A226" s="1" t="s">
        <v>5</v>
      </c>
      <c r="B226" s="1" t="s">
        <v>6</v>
      </c>
      <c r="C226">
        <v>2020</v>
      </c>
      <c r="D226" s="1" t="s">
        <v>95</v>
      </c>
      <c r="E226">
        <v>34</v>
      </c>
    </row>
    <row r="227" spans="1:5" x14ac:dyDescent="0.25">
      <c r="A227" s="1" t="s">
        <v>5</v>
      </c>
      <c r="B227" s="1" t="s">
        <v>6</v>
      </c>
      <c r="C227">
        <v>2020</v>
      </c>
      <c r="D227" s="1" t="s">
        <v>96</v>
      </c>
      <c r="E227">
        <v>24</v>
      </c>
    </row>
    <row r="228" spans="1:5" x14ac:dyDescent="0.25">
      <c r="A228" s="1" t="s">
        <v>5</v>
      </c>
      <c r="B228" s="1" t="s">
        <v>6</v>
      </c>
      <c r="C228">
        <v>2020</v>
      </c>
      <c r="D228" s="1" t="s">
        <v>97</v>
      </c>
      <c r="E228">
        <v>30</v>
      </c>
    </row>
    <row r="229" spans="1:5" x14ac:dyDescent="0.25">
      <c r="A229" s="1" t="s">
        <v>5</v>
      </c>
      <c r="B229" s="1" t="s">
        <v>6</v>
      </c>
      <c r="C229">
        <v>2020</v>
      </c>
      <c r="D229" s="1" t="s">
        <v>98</v>
      </c>
      <c r="E229">
        <v>38</v>
      </c>
    </row>
    <row r="230" spans="1:5" x14ac:dyDescent="0.25">
      <c r="A230" s="1" t="s">
        <v>5</v>
      </c>
      <c r="B230" s="1" t="s">
        <v>6</v>
      </c>
      <c r="C230">
        <v>2020</v>
      </c>
      <c r="D230" s="1" t="s">
        <v>99</v>
      </c>
      <c r="E230">
        <v>42</v>
      </c>
    </row>
    <row r="231" spans="1:5" x14ac:dyDescent="0.25">
      <c r="A231" s="1" t="s">
        <v>5</v>
      </c>
      <c r="B231" s="1" t="s">
        <v>6</v>
      </c>
      <c r="C231">
        <v>2020</v>
      </c>
      <c r="D231" s="1" t="s">
        <v>100</v>
      </c>
      <c r="E231">
        <v>39</v>
      </c>
    </row>
    <row r="232" spans="1:5" x14ac:dyDescent="0.25">
      <c r="A232" s="1" t="s">
        <v>5</v>
      </c>
      <c r="B232" s="1" t="s">
        <v>6</v>
      </c>
      <c r="C232">
        <v>2020</v>
      </c>
      <c r="D232" s="1" t="s">
        <v>101</v>
      </c>
      <c r="E232">
        <v>50</v>
      </c>
    </row>
    <row r="233" spans="1:5" x14ac:dyDescent="0.25">
      <c r="A233" s="1" t="s">
        <v>5</v>
      </c>
      <c r="B233" s="1" t="s">
        <v>6</v>
      </c>
      <c r="C233">
        <v>2020</v>
      </c>
      <c r="D233" s="1" t="s">
        <v>102</v>
      </c>
      <c r="E233">
        <v>30</v>
      </c>
    </row>
    <row r="234" spans="1:5" x14ac:dyDescent="0.25">
      <c r="A234" s="1" t="s">
        <v>5</v>
      </c>
      <c r="B234" s="1" t="s">
        <v>6</v>
      </c>
      <c r="C234">
        <v>2020</v>
      </c>
      <c r="D234" s="1" t="s">
        <v>103</v>
      </c>
      <c r="E234">
        <v>26</v>
      </c>
    </row>
    <row r="235" spans="1:5" x14ac:dyDescent="0.25">
      <c r="A235" s="1" t="s">
        <v>5</v>
      </c>
      <c r="B235" s="1" t="s">
        <v>6</v>
      </c>
      <c r="C235">
        <v>2020</v>
      </c>
      <c r="D235" s="1" t="s">
        <v>104</v>
      </c>
      <c r="E235">
        <v>36</v>
      </c>
    </row>
    <row r="236" spans="1:5" x14ac:dyDescent="0.25">
      <c r="A236" s="1" t="s">
        <v>5</v>
      </c>
      <c r="B236" s="1" t="s">
        <v>6</v>
      </c>
      <c r="C236">
        <v>2020</v>
      </c>
      <c r="D236" s="1" t="s">
        <v>105</v>
      </c>
      <c r="E236">
        <v>37</v>
      </c>
    </row>
    <row r="237" spans="1:5" x14ac:dyDescent="0.25">
      <c r="A237" s="1" t="s">
        <v>5</v>
      </c>
      <c r="B237" s="1" t="s">
        <v>6</v>
      </c>
      <c r="C237">
        <v>2020</v>
      </c>
      <c r="D237" s="1" t="s">
        <v>106</v>
      </c>
      <c r="E237">
        <v>25</v>
      </c>
    </row>
    <row r="238" spans="1:5" x14ac:dyDescent="0.25">
      <c r="A238" s="1" t="s">
        <v>5</v>
      </c>
      <c r="B238" s="1" t="s">
        <v>6</v>
      </c>
      <c r="C238">
        <v>2020</v>
      </c>
      <c r="D238" s="1" t="s">
        <v>107</v>
      </c>
      <c r="E238">
        <v>31</v>
      </c>
    </row>
    <row r="239" spans="1:5" x14ac:dyDescent="0.25">
      <c r="A239" s="1" t="s">
        <v>5</v>
      </c>
      <c r="B239" s="1" t="s">
        <v>6</v>
      </c>
      <c r="C239">
        <v>2020</v>
      </c>
      <c r="D239" s="1" t="s">
        <v>108</v>
      </c>
      <c r="E239">
        <v>22</v>
      </c>
    </row>
    <row r="240" spans="1:5" x14ac:dyDescent="0.25">
      <c r="A240" s="1" t="s">
        <v>5</v>
      </c>
      <c r="B240" s="1" t="s">
        <v>6</v>
      </c>
      <c r="C240">
        <v>2020</v>
      </c>
      <c r="D240" s="1" t="s">
        <v>109</v>
      </c>
      <c r="E240">
        <v>19</v>
      </c>
    </row>
    <row r="241" spans="1:5" x14ac:dyDescent="0.25">
      <c r="A241" s="1" t="s">
        <v>5</v>
      </c>
      <c r="B241" s="1" t="s">
        <v>6</v>
      </c>
      <c r="C241">
        <v>2020</v>
      </c>
      <c r="D241" s="1" t="s">
        <v>110</v>
      </c>
      <c r="E241">
        <v>40</v>
      </c>
    </row>
    <row r="242" spans="1:5" x14ac:dyDescent="0.25">
      <c r="A242" s="1" t="s">
        <v>5</v>
      </c>
      <c r="B242" s="1" t="s">
        <v>6</v>
      </c>
      <c r="C242">
        <v>2020</v>
      </c>
      <c r="D242" s="1" t="s">
        <v>111</v>
      </c>
      <c r="E242">
        <v>43</v>
      </c>
    </row>
    <row r="243" spans="1:5" x14ac:dyDescent="0.25">
      <c r="A243" s="1" t="s">
        <v>5</v>
      </c>
      <c r="B243" s="1" t="s">
        <v>6</v>
      </c>
      <c r="C243">
        <v>2020</v>
      </c>
      <c r="D243" s="1" t="s">
        <v>112</v>
      </c>
      <c r="E243">
        <v>19</v>
      </c>
    </row>
    <row r="244" spans="1:5" x14ac:dyDescent="0.25">
      <c r="A244" s="1" t="s">
        <v>5</v>
      </c>
      <c r="B244" s="1" t="s">
        <v>6</v>
      </c>
      <c r="C244">
        <v>2020</v>
      </c>
      <c r="D244" s="1" t="s">
        <v>113</v>
      </c>
      <c r="E244">
        <v>33</v>
      </c>
    </row>
    <row r="245" spans="1:5" x14ac:dyDescent="0.25">
      <c r="A245" s="1" t="s">
        <v>5</v>
      </c>
      <c r="B245" s="1" t="s">
        <v>6</v>
      </c>
      <c r="C245">
        <v>2020</v>
      </c>
      <c r="D245" s="1" t="s">
        <v>114</v>
      </c>
      <c r="E245">
        <v>38</v>
      </c>
    </row>
    <row r="246" spans="1:5" x14ac:dyDescent="0.25">
      <c r="A246" s="1" t="s">
        <v>5</v>
      </c>
      <c r="B246" s="1" t="s">
        <v>6</v>
      </c>
      <c r="C246">
        <v>2020</v>
      </c>
      <c r="D246" s="1" t="s">
        <v>115</v>
      </c>
      <c r="E246">
        <v>55</v>
      </c>
    </row>
    <row r="247" spans="1:5" x14ac:dyDescent="0.25">
      <c r="A247" s="1" t="s">
        <v>5</v>
      </c>
      <c r="B247" s="1" t="s">
        <v>6</v>
      </c>
      <c r="C247">
        <v>2020</v>
      </c>
      <c r="D247" s="1" t="s">
        <v>116</v>
      </c>
      <c r="E247">
        <v>33</v>
      </c>
    </row>
    <row r="248" spans="1:5" x14ac:dyDescent="0.25">
      <c r="A248" s="1" t="s">
        <v>5</v>
      </c>
      <c r="B248" s="1" t="s">
        <v>6</v>
      </c>
      <c r="C248">
        <v>2020</v>
      </c>
      <c r="D248" s="1" t="s">
        <v>117</v>
      </c>
      <c r="E248">
        <v>43</v>
      </c>
    </row>
    <row r="249" spans="1:5" x14ac:dyDescent="0.25">
      <c r="A249" s="1" t="s">
        <v>5</v>
      </c>
      <c r="B249" s="1" t="s">
        <v>6</v>
      </c>
      <c r="C249">
        <v>2020</v>
      </c>
      <c r="D249" s="1" t="s">
        <v>118</v>
      </c>
      <c r="E249">
        <v>39</v>
      </c>
    </row>
    <row r="250" spans="1:5" x14ac:dyDescent="0.25">
      <c r="A250" s="1" t="s">
        <v>5</v>
      </c>
      <c r="B250" s="1" t="s">
        <v>6</v>
      </c>
      <c r="C250">
        <v>2020</v>
      </c>
      <c r="D250" s="1" t="s">
        <v>119</v>
      </c>
      <c r="E250">
        <v>29</v>
      </c>
    </row>
    <row r="251" spans="1:5" x14ac:dyDescent="0.25">
      <c r="A251" s="1" t="s">
        <v>5</v>
      </c>
      <c r="B251" s="1" t="s">
        <v>6</v>
      </c>
      <c r="C251">
        <v>2020</v>
      </c>
      <c r="D251" s="1" t="s">
        <v>120</v>
      </c>
      <c r="E251">
        <v>45</v>
      </c>
    </row>
    <row r="252" spans="1:5" x14ac:dyDescent="0.25">
      <c r="A252" s="1" t="s">
        <v>5</v>
      </c>
      <c r="B252" s="1" t="s">
        <v>6</v>
      </c>
      <c r="C252">
        <v>2020</v>
      </c>
      <c r="D252" s="1" t="s">
        <v>121</v>
      </c>
      <c r="E252">
        <v>25</v>
      </c>
    </row>
    <row r="253" spans="1:5" x14ac:dyDescent="0.25">
      <c r="A253" s="1" t="s">
        <v>5</v>
      </c>
      <c r="B253" s="1" t="s">
        <v>6</v>
      </c>
      <c r="C253">
        <v>2020</v>
      </c>
      <c r="D253" s="1" t="s">
        <v>122</v>
      </c>
      <c r="E253">
        <v>32</v>
      </c>
    </row>
    <row r="254" spans="1:5" x14ac:dyDescent="0.25">
      <c r="A254" s="1" t="s">
        <v>5</v>
      </c>
      <c r="B254" s="1" t="s">
        <v>6</v>
      </c>
      <c r="C254">
        <v>2020</v>
      </c>
      <c r="D254" s="1" t="s">
        <v>123</v>
      </c>
      <c r="E254">
        <v>37</v>
      </c>
    </row>
    <row r="255" spans="1:5" x14ac:dyDescent="0.25">
      <c r="A255" s="1" t="s">
        <v>5</v>
      </c>
      <c r="B255" s="1" t="s">
        <v>6</v>
      </c>
      <c r="C255">
        <v>2020</v>
      </c>
      <c r="D255" s="1" t="s">
        <v>124</v>
      </c>
      <c r="E255">
        <v>33</v>
      </c>
    </row>
    <row r="256" spans="1:5" x14ac:dyDescent="0.25">
      <c r="A256" s="1" t="s">
        <v>5</v>
      </c>
      <c r="B256" s="1" t="s">
        <v>6</v>
      </c>
      <c r="C256">
        <v>2020</v>
      </c>
      <c r="D256" s="1" t="s">
        <v>125</v>
      </c>
      <c r="E256">
        <v>35</v>
      </c>
    </row>
    <row r="257" spans="1:5" x14ac:dyDescent="0.25">
      <c r="A257" s="1" t="s">
        <v>5</v>
      </c>
      <c r="B257" s="1" t="s">
        <v>6</v>
      </c>
      <c r="C257">
        <v>2020</v>
      </c>
      <c r="D257" s="1" t="s">
        <v>126</v>
      </c>
      <c r="E257">
        <v>31</v>
      </c>
    </row>
    <row r="258" spans="1:5" x14ac:dyDescent="0.25">
      <c r="A258" s="1" t="s">
        <v>5</v>
      </c>
      <c r="B258" s="1" t="s">
        <v>6</v>
      </c>
      <c r="C258">
        <v>2020</v>
      </c>
      <c r="D258" s="1" t="s">
        <v>127</v>
      </c>
      <c r="E258">
        <v>45</v>
      </c>
    </row>
    <row r="259" spans="1:5" x14ac:dyDescent="0.25">
      <c r="A259" s="1" t="s">
        <v>5</v>
      </c>
      <c r="B259" s="1" t="s">
        <v>6</v>
      </c>
      <c r="C259">
        <v>2020</v>
      </c>
      <c r="D259" s="1" t="s">
        <v>128</v>
      </c>
      <c r="E259">
        <v>32</v>
      </c>
    </row>
    <row r="260" spans="1:5" x14ac:dyDescent="0.25">
      <c r="A260" s="1" t="s">
        <v>5</v>
      </c>
      <c r="B260" s="1" t="s">
        <v>6</v>
      </c>
      <c r="C260">
        <v>2020</v>
      </c>
      <c r="D260" s="1" t="s">
        <v>129</v>
      </c>
      <c r="E260">
        <v>27</v>
      </c>
    </row>
    <row r="261" spans="1:5" x14ac:dyDescent="0.25">
      <c r="A261" s="1" t="s">
        <v>5</v>
      </c>
      <c r="B261" s="1" t="s">
        <v>6</v>
      </c>
      <c r="C261">
        <v>2020</v>
      </c>
      <c r="D261" s="1" t="s">
        <v>130</v>
      </c>
      <c r="E261">
        <v>26</v>
      </c>
    </row>
    <row r="262" spans="1:5" x14ac:dyDescent="0.25">
      <c r="A262" s="1" t="s">
        <v>5</v>
      </c>
      <c r="B262" s="1" t="s">
        <v>6</v>
      </c>
      <c r="C262">
        <v>2019</v>
      </c>
      <c r="D262" s="1" t="s">
        <v>79</v>
      </c>
      <c r="E262">
        <v>21</v>
      </c>
    </row>
    <row r="263" spans="1:5" x14ac:dyDescent="0.25">
      <c r="A263" s="1" t="s">
        <v>5</v>
      </c>
      <c r="B263" s="1" t="s">
        <v>6</v>
      </c>
      <c r="C263">
        <v>2019</v>
      </c>
      <c r="D263" s="1" t="s">
        <v>80</v>
      </c>
      <c r="E263">
        <v>36</v>
      </c>
    </row>
    <row r="264" spans="1:5" x14ac:dyDescent="0.25">
      <c r="A264" s="1" t="s">
        <v>5</v>
      </c>
      <c r="B264" s="1" t="s">
        <v>6</v>
      </c>
      <c r="C264">
        <v>2019</v>
      </c>
      <c r="D264" s="1" t="s">
        <v>81</v>
      </c>
      <c r="E264">
        <v>44</v>
      </c>
    </row>
    <row r="265" spans="1:5" x14ac:dyDescent="0.25">
      <c r="A265" s="1" t="s">
        <v>5</v>
      </c>
      <c r="B265" s="1" t="s">
        <v>6</v>
      </c>
      <c r="C265">
        <v>2019</v>
      </c>
      <c r="D265" s="1" t="s">
        <v>82</v>
      </c>
      <c r="E265">
        <v>47</v>
      </c>
    </row>
    <row r="266" spans="1:5" x14ac:dyDescent="0.25">
      <c r="A266" s="1" t="s">
        <v>5</v>
      </c>
      <c r="B266" s="1" t="s">
        <v>6</v>
      </c>
      <c r="C266">
        <v>2019</v>
      </c>
      <c r="D266" s="1" t="s">
        <v>83</v>
      </c>
      <c r="E266">
        <v>26</v>
      </c>
    </row>
    <row r="267" spans="1:5" x14ac:dyDescent="0.25">
      <c r="A267" s="1" t="s">
        <v>5</v>
      </c>
      <c r="B267" s="1" t="s">
        <v>6</v>
      </c>
      <c r="C267">
        <v>2019</v>
      </c>
      <c r="D267" s="1" t="s">
        <v>84</v>
      </c>
      <c r="E267">
        <v>33</v>
      </c>
    </row>
    <row r="268" spans="1:5" x14ac:dyDescent="0.25">
      <c r="A268" s="1" t="s">
        <v>5</v>
      </c>
      <c r="B268" s="1" t="s">
        <v>6</v>
      </c>
      <c r="C268">
        <v>2019</v>
      </c>
      <c r="D268" s="1" t="s">
        <v>85</v>
      </c>
      <c r="E268">
        <v>30</v>
      </c>
    </row>
    <row r="269" spans="1:5" x14ac:dyDescent="0.25">
      <c r="A269" s="1" t="s">
        <v>5</v>
      </c>
      <c r="B269" s="1" t="s">
        <v>6</v>
      </c>
      <c r="C269">
        <v>2019</v>
      </c>
      <c r="D269" s="1" t="s">
        <v>86</v>
      </c>
      <c r="E269">
        <v>27</v>
      </c>
    </row>
    <row r="270" spans="1:5" x14ac:dyDescent="0.25">
      <c r="A270" s="1" t="s">
        <v>5</v>
      </c>
      <c r="B270" s="1" t="s">
        <v>6</v>
      </c>
      <c r="C270">
        <v>2019</v>
      </c>
      <c r="D270" s="1" t="s">
        <v>87</v>
      </c>
      <c r="E270">
        <v>37</v>
      </c>
    </row>
    <row r="271" spans="1:5" x14ac:dyDescent="0.25">
      <c r="A271" s="1" t="s">
        <v>5</v>
      </c>
      <c r="B271" s="1" t="s">
        <v>6</v>
      </c>
      <c r="C271">
        <v>2019</v>
      </c>
      <c r="D271" s="1" t="s">
        <v>88</v>
      </c>
      <c r="E271">
        <v>34</v>
      </c>
    </row>
    <row r="272" spans="1:5" x14ac:dyDescent="0.25">
      <c r="A272" s="1" t="s">
        <v>5</v>
      </c>
      <c r="B272" s="1" t="s">
        <v>6</v>
      </c>
      <c r="C272">
        <v>2019</v>
      </c>
      <c r="D272" s="1" t="s">
        <v>89</v>
      </c>
      <c r="E272">
        <v>41</v>
      </c>
    </row>
    <row r="273" spans="1:5" x14ac:dyDescent="0.25">
      <c r="A273" s="1" t="s">
        <v>5</v>
      </c>
      <c r="B273" s="1" t="s">
        <v>6</v>
      </c>
      <c r="C273">
        <v>2019</v>
      </c>
      <c r="D273" s="1" t="s">
        <v>90</v>
      </c>
      <c r="E273">
        <v>45</v>
      </c>
    </row>
    <row r="274" spans="1:5" x14ac:dyDescent="0.25">
      <c r="A274" s="1" t="s">
        <v>5</v>
      </c>
      <c r="B274" s="1" t="s">
        <v>6</v>
      </c>
      <c r="C274">
        <v>2019</v>
      </c>
      <c r="D274" s="1" t="s">
        <v>91</v>
      </c>
      <c r="E274">
        <v>41</v>
      </c>
    </row>
    <row r="275" spans="1:5" x14ac:dyDescent="0.25">
      <c r="A275" s="1" t="s">
        <v>5</v>
      </c>
      <c r="B275" s="1" t="s">
        <v>6</v>
      </c>
      <c r="C275">
        <v>2019</v>
      </c>
      <c r="D275" s="1" t="s">
        <v>92</v>
      </c>
      <c r="E275">
        <v>36</v>
      </c>
    </row>
    <row r="276" spans="1:5" x14ac:dyDescent="0.25">
      <c r="A276" s="1" t="s">
        <v>5</v>
      </c>
      <c r="B276" s="1" t="s">
        <v>6</v>
      </c>
      <c r="C276">
        <v>2019</v>
      </c>
      <c r="D276" s="1" t="s">
        <v>93</v>
      </c>
      <c r="E276">
        <v>37</v>
      </c>
    </row>
    <row r="277" spans="1:5" x14ac:dyDescent="0.25">
      <c r="A277" s="1" t="s">
        <v>5</v>
      </c>
      <c r="B277" s="1" t="s">
        <v>6</v>
      </c>
      <c r="C277">
        <v>2019</v>
      </c>
      <c r="D277" s="1" t="s">
        <v>94</v>
      </c>
      <c r="E277">
        <v>43</v>
      </c>
    </row>
    <row r="278" spans="1:5" x14ac:dyDescent="0.25">
      <c r="A278" s="1" t="s">
        <v>5</v>
      </c>
      <c r="B278" s="1" t="s">
        <v>6</v>
      </c>
      <c r="C278">
        <v>2019</v>
      </c>
      <c r="D278" s="1" t="s">
        <v>95</v>
      </c>
      <c r="E278">
        <v>44</v>
      </c>
    </row>
    <row r="279" spans="1:5" x14ac:dyDescent="0.25">
      <c r="A279" s="1" t="s">
        <v>5</v>
      </c>
      <c r="B279" s="1" t="s">
        <v>6</v>
      </c>
      <c r="C279">
        <v>2019</v>
      </c>
      <c r="D279" s="1" t="s">
        <v>96</v>
      </c>
      <c r="E279">
        <v>44</v>
      </c>
    </row>
    <row r="280" spans="1:5" x14ac:dyDescent="0.25">
      <c r="A280" s="1" t="s">
        <v>5</v>
      </c>
      <c r="B280" s="1" t="s">
        <v>6</v>
      </c>
      <c r="C280">
        <v>2019</v>
      </c>
      <c r="D280" s="1" t="s">
        <v>97</v>
      </c>
      <c r="E280">
        <v>35</v>
      </c>
    </row>
    <row r="281" spans="1:5" x14ac:dyDescent="0.25">
      <c r="A281" s="1" t="s">
        <v>5</v>
      </c>
      <c r="B281" s="1" t="s">
        <v>6</v>
      </c>
      <c r="C281">
        <v>2019</v>
      </c>
      <c r="D281" s="1" t="s">
        <v>98</v>
      </c>
      <c r="E281">
        <v>33</v>
      </c>
    </row>
    <row r="282" spans="1:5" x14ac:dyDescent="0.25">
      <c r="A282" s="1" t="s">
        <v>5</v>
      </c>
      <c r="B282" s="1" t="s">
        <v>6</v>
      </c>
      <c r="C282">
        <v>2019</v>
      </c>
      <c r="D282" s="1" t="s">
        <v>99</v>
      </c>
      <c r="E282">
        <v>52</v>
      </c>
    </row>
    <row r="283" spans="1:5" x14ac:dyDescent="0.25">
      <c r="A283" s="1" t="s">
        <v>5</v>
      </c>
      <c r="B283" s="1" t="s">
        <v>6</v>
      </c>
      <c r="C283">
        <v>2019</v>
      </c>
      <c r="D283" s="1" t="s">
        <v>100</v>
      </c>
      <c r="E283">
        <v>40</v>
      </c>
    </row>
    <row r="284" spans="1:5" x14ac:dyDescent="0.25">
      <c r="A284" s="1" t="s">
        <v>5</v>
      </c>
      <c r="B284" s="1" t="s">
        <v>6</v>
      </c>
      <c r="C284">
        <v>2019</v>
      </c>
      <c r="D284" s="1" t="s">
        <v>101</v>
      </c>
      <c r="E284">
        <v>48</v>
      </c>
    </row>
    <row r="285" spans="1:5" x14ac:dyDescent="0.25">
      <c r="A285" s="1" t="s">
        <v>5</v>
      </c>
      <c r="B285" s="1" t="s">
        <v>6</v>
      </c>
      <c r="C285">
        <v>2019</v>
      </c>
      <c r="D285" s="1" t="s">
        <v>102</v>
      </c>
      <c r="E285">
        <v>30</v>
      </c>
    </row>
    <row r="286" spans="1:5" x14ac:dyDescent="0.25">
      <c r="A286" s="1" t="s">
        <v>5</v>
      </c>
      <c r="B286" s="1" t="s">
        <v>6</v>
      </c>
      <c r="C286">
        <v>2019</v>
      </c>
      <c r="D286" s="1" t="s">
        <v>103</v>
      </c>
      <c r="E286">
        <v>36</v>
      </c>
    </row>
    <row r="287" spans="1:5" x14ac:dyDescent="0.25">
      <c r="A287" s="1" t="s">
        <v>5</v>
      </c>
      <c r="B287" s="1" t="s">
        <v>6</v>
      </c>
      <c r="C287">
        <v>2019</v>
      </c>
      <c r="D287" s="1" t="s">
        <v>104</v>
      </c>
      <c r="E287">
        <v>23</v>
      </c>
    </row>
    <row r="288" spans="1:5" x14ac:dyDescent="0.25">
      <c r="A288" s="1" t="s">
        <v>5</v>
      </c>
      <c r="B288" s="1" t="s">
        <v>6</v>
      </c>
      <c r="C288">
        <v>2019</v>
      </c>
      <c r="D288" s="1" t="s">
        <v>105</v>
      </c>
      <c r="E288">
        <v>28</v>
      </c>
    </row>
    <row r="289" spans="1:5" x14ac:dyDescent="0.25">
      <c r="A289" s="1" t="s">
        <v>5</v>
      </c>
      <c r="B289" s="1" t="s">
        <v>6</v>
      </c>
      <c r="C289">
        <v>2019</v>
      </c>
      <c r="D289" s="1" t="s">
        <v>106</v>
      </c>
      <c r="E289">
        <v>22</v>
      </c>
    </row>
    <row r="290" spans="1:5" x14ac:dyDescent="0.25">
      <c r="A290" s="1" t="s">
        <v>5</v>
      </c>
      <c r="B290" s="1" t="s">
        <v>6</v>
      </c>
      <c r="C290">
        <v>2019</v>
      </c>
      <c r="D290" s="1" t="s">
        <v>107</v>
      </c>
      <c r="E290">
        <v>39</v>
      </c>
    </row>
    <row r="291" spans="1:5" x14ac:dyDescent="0.25">
      <c r="A291" s="1" t="s">
        <v>5</v>
      </c>
      <c r="B291" s="1" t="s">
        <v>6</v>
      </c>
      <c r="C291">
        <v>2019</v>
      </c>
      <c r="D291" s="1" t="s">
        <v>108</v>
      </c>
      <c r="E291">
        <v>35</v>
      </c>
    </row>
    <row r="292" spans="1:5" x14ac:dyDescent="0.25">
      <c r="A292" s="1" t="s">
        <v>5</v>
      </c>
      <c r="B292" s="1" t="s">
        <v>6</v>
      </c>
      <c r="C292">
        <v>2019</v>
      </c>
      <c r="D292" s="1" t="s">
        <v>109</v>
      </c>
      <c r="E292">
        <v>17</v>
      </c>
    </row>
    <row r="293" spans="1:5" x14ac:dyDescent="0.25">
      <c r="A293" s="1" t="s">
        <v>5</v>
      </c>
      <c r="B293" s="1" t="s">
        <v>6</v>
      </c>
      <c r="C293">
        <v>2019</v>
      </c>
      <c r="D293" s="1" t="s">
        <v>110</v>
      </c>
      <c r="E293">
        <v>40</v>
      </c>
    </row>
    <row r="294" spans="1:5" x14ac:dyDescent="0.25">
      <c r="A294" s="1" t="s">
        <v>5</v>
      </c>
      <c r="B294" s="1" t="s">
        <v>6</v>
      </c>
      <c r="C294">
        <v>2019</v>
      </c>
      <c r="D294" s="1" t="s">
        <v>111</v>
      </c>
      <c r="E294">
        <v>43</v>
      </c>
    </row>
    <row r="295" spans="1:5" x14ac:dyDescent="0.25">
      <c r="A295" s="1" t="s">
        <v>5</v>
      </c>
      <c r="B295" s="1" t="s">
        <v>6</v>
      </c>
      <c r="C295">
        <v>2019</v>
      </c>
      <c r="D295" s="1" t="s">
        <v>112</v>
      </c>
      <c r="E295">
        <v>36</v>
      </c>
    </row>
    <row r="296" spans="1:5" x14ac:dyDescent="0.25">
      <c r="A296" s="1" t="s">
        <v>5</v>
      </c>
      <c r="B296" s="1" t="s">
        <v>6</v>
      </c>
      <c r="C296">
        <v>2019</v>
      </c>
      <c r="D296" s="1" t="s">
        <v>113</v>
      </c>
      <c r="E296">
        <v>37</v>
      </c>
    </row>
    <row r="297" spans="1:5" x14ac:dyDescent="0.25">
      <c r="A297" s="1" t="s">
        <v>5</v>
      </c>
      <c r="B297" s="1" t="s">
        <v>6</v>
      </c>
      <c r="C297">
        <v>2019</v>
      </c>
      <c r="D297" s="1" t="s">
        <v>114</v>
      </c>
      <c r="E297">
        <v>46</v>
      </c>
    </row>
    <row r="298" spans="1:5" x14ac:dyDescent="0.25">
      <c r="A298" s="1" t="s">
        <v>5</v>
      </c>
      <c r="B298" s="1" t="s">
        <v>6</v>
      </c>
      <c r="C298">
        <v>2019</v>
      </c>
      <c r="D298" s="1" t="s">
        <v>115</v>
      </c>
      <c r="E298">
        <v>30</v>
      </c>
    </row>
    <row r="299" spans="1:5" x14ac:dyDescent="0.25">
      <c r="A299" s="1" t="s">
        <v>5</v>
      </c>
      <c r="B299" s="1" t="s">
        <v>6</v>
      </c>
      <c r="C299">
        <v>2019</v>
      </c>
      <c r="D299" s="1" t="s">
        <v>116</v>
      </c>
      <c r="E299">
        <v>35</v>
      </c>
    </row>
    <row r="300" spans="1:5" x14ac:dyDescent="0.25">
      <c r="A300" s="1" t="s">
        <v>5</v>
      </c>
      <c r="B300" s="1" t="s">
        <v>6</v>
      </c>
      <c r="C300">
        <v>2019</v>
      </c>
      <c r="D300" s="1" t="s">
        <v>117</v>
      </c>
      <c r="E300">
        <v>39</v>
      </c>
    </row>
    <row r="301" spans="1:5" x14ac:dyDescent="0.25">
      <c r="A301" s="1" t="s">
        <v>5</v>
      </c>
      <c r="B301" s="1" t="s">
        <v>6</v>
      </c>
      <c r="C301">
        <v>2019</v>
      </c>
      <c r="D301" s="1" t="s">
        <v>118</v>
      </c>
      <c r="E301">
        <v>38</v>
      </c>
    </row>
    <row r="302" spans="1:5" x14ac:dyDescent="0.25">
      <c r="A302" s="1" t="s">
        <v>5</v>
      </c>
      <c r="B302" s="1" t="s">
        <v>6</v>
      </c>
      <c r="C302">
        <v>2019</v>
      </c>
      <c r="D302" s="1" t="s">
        <v>119</v>
      </c>
      <c r="E302">
        <v>36</v>
      </c>
    </row>
    <row r="303" spans="1:5" x14ac:dyDescent="0.25">
      <c r="A303" s="1" t="s">
        <v>5</v>
      </c>
      <c r="B303" s="1" t="s">
        <v>6</v>
      </c>
      <c r="C303">
        <v>2019</v>
      </c>
      <c r="D303" s="1" t="s">
        <v>120</v>
      </c>
      <c r="E303">
        <v>28</v>
      </c>
    </row>
    <row r="304" spans="1:5" x14ac:dyDescent="0.25">
      <c r="A304" s="1" t="s">
        <v>5</v>
      </c>
      <c r="B304" s="1" t="s">
        <v>6</v>
      </c>
      <c r="C304">
        <v>2019</v>
      </c>
      <c r="D304" s="1" t="s">
        <v>121</v>
      </c>
      <c r="E304">
        <v>29</v>
      </c>
    </row>
    <row r="305" spans="1:5" x14ac:dyDescent="0.25">
      <c r="A305" s="1" t="s">
        <v>5</v>
      </c>
      <c r="B305" s="1" t="s">
        <v>6</v>
      </c>
      <c r="C305">
        <v>2019</v>
      </c>
      <c r="D305" s="1" t="s">
        <v>122</v>
      </c>
      <c r="E305">
        <v>29</v>
      </c>
    </row>
    <row r="306" spans="1:5" x14ac:dyDescent="0.25">
      <c r="A306" s="1" t="s">
        <v>5</v>
      </c>
      <c r="B306" s="1" t="s">
        <v>6</v>
      </c>
      <c r="C306">
        <v>2019</v>
      </c>
      <c r="D306" s="1" t="s">
        <v>123</v>
      </c>
      <c r="E306">
        <v>35</v>
      </c>
    </row>
    <row r="307" spans="1:5" x14ac:dyDescent="0.25">
      <c r="A307" s="1" t="s">
        <v>5</v>
      </c>
      <c r="B307" s="1" t="s">
        <v>6</v>
      </c>
      <c r="C307">
        <v>2019</v>
      </c>
      <c r="D307" s="1" t="s">
        <v>124</v>
      </c>
      <c r="E307">
        <v>41</v>
      </c>
    </row>
    <row r="308" spans="1:5" x14ac:dyDescent="0.25">
      <c r="A308" s="1" t="s">
        <v>5</v>
      </c>
      <c r="B308" s="1" t="s">
        <v>6</v>
      </c>
      <c r="C308">
        <v>2019</v>
      </c>
      <c r="D308" s="1" t="s">
        <v>125</v>
      </c>
      <c r="E308">
        <v>30</v>
      </c>
    </row>
    <row r="309" spans="1:5" x14ac:dyDescent="0.25">
      <c r="A309" s="1" t="s">
        <v>5</v>
      </c>
      <c r="B309" s="1" t="s">
        <v>6</v>
      </c>
      <c r="C309">
        <v>2019</v>
      </c>
      <c r="D309" s="1" t="s">
        <v>126</v>
      </c>
      <c r="E309">
        <v>31</v>
      </c>
    </row>
    <row r="310" spans="1:5" x14ac:dyDescent="0.25">
      <c r="A310" s="1" t="s">
        <v>5</v>
      </c>
      <c r="B310" s="1" t="s">
        <v>6</v>
      </c>
      <c r="C310">
        <v>2019</v>
      </c>
      <c r="D310" s="1" t="s">
        <v>127</v>
      </c>
      <c r="E310">
        <v>35</v>
      </c>
    </row>
    <row r="311" spans="1:5" x14ac:dyDescent="0.25">
      <c r="A311" s="1" t="s">
        <v>5</v>
      </c>
      <c r="B311" s="1" t="s">
        <v>6</v>
      </c>
      <c r="C311">
        <v>2019</v>
      </c>
      <c r="D311" s="1" t="s">
        <v>128</v>
      </c>
      <c r="E311">
        <v>38</v>
      </c>
    </row>
    <row r="312" spans="1:5" x14ac:dyDescent="0.25">
      <c r="A312" s="1" t="s">
        <v>5</v>
      </c>
      <c r="B312" s="1" t="s">
        <v>6</v>
      </c>
      <c r="C312">
        <v>2019</v>
      </c>
      <c r="D312" s="1" t="s">
        <v>129</v>
      </c>
      <c r="E312">
        <v>30</v>
      </c>
    </row>
    <row r="313" spans="1:5" x14ac:dyDescent="0.25">
      <c r="A313" s="1" t="s">
        <v>5</v>
      </c>
      <c r="B313" s="1" t="s">
        <v>6</v>
      </c>
      <c r="C313">
        <v>2019</v>
      </c>
      <c r="D313" s="1" t="s">
        <v>130</v>
      </c>
      <c r="E313">
        <v>22</v>
      </c>
    </row>
    <row r="314" spans="1:5" x14ac:dyDescent="0.25">
      <c r="A314" s="1" t="s">
        <v>2</v>
      </c>
      <c r="B314" s="1" t="s">
        <v>6</v>
      </c>
      <c r="C314">
        <v>2020</v>
      </c>
      <c r="D314" s="1" t="s">
        <v>79</v>
      </c>
      <c r="E314">
        <v>34</v>
      </c>
    </row>
    <row r="315" spans="1:5" x14ac:dyDescent="0.25">
      <c r="A315" s="1" t="s">
        <v>2</v>
      </c>
      <c r="B315" s="1" t="s">
        <v>6</v>
      </c>
      <c r="C315">
        <v>2020</v>
      </c>
      <c r="D315" s="1" t="s">
        <v>80</v>
      </c>
      <c r="E315">
        <v>37</v>
      </c>
    </row>
    <row r="316" spans="1:5" x14ac:dyDescent="0.25">
      <c r="A316" s="1" t="s">
        <v>2</v>
      </c>
      <c r="B316" s="1" t="s">
        <v>6</v>
      </c>
      <c r="C316">
        <v>2020</v>
      </c>
      <c r="D316" s="1" t="s">
        <v>81</v>
      </c>
      <c r="E316">
        <v>26</v>
      </c>
    </row>
    <row r="317" spans="1:5" x14ac:dyDescent="0.25">
      <c r="A317" s="1" t="s">
        <v>2</v>
      </c>
      <c r="B317" s="1" t="s">
        <v>6</v>
      </c>
      <c r="C317">
        <v>2020</v>
      </c>
      <c r="D317" s="1" t="s">
        <v>82</v>
      </c>
      <c r="E317">
        <v>27</v>
      </c>
    </row>
    <row r="318" spans="1:5" x14ac:dyDescent="0.25">
      <c r="A318" s="1" t="s">
        <v>2</v>
      </c>
      <c r="B318" s="1" t="s">
        <v>6</v>
      </c>
      <c r="C318">
        <v>2020</v>
      </c>
      <c r="D318" s="1" t="s">
        <v>83</v>
      </c>
      <c r="E318">
        <v>49</v>
      </c>
    </row>
    <row r="319" spans="1:5" x14ac:dyDescent="0.25">
      <c r="A319" s="1" t="s">
        <v>2</v>
      </c>
      <c r="B319" s="1" t="s">
        <v>6</v>
      </c>
      <c r="C319">
        <v>2020</v>
      </c>
      <c r="D319" s="1" t="s">
        <v>84</v>
      </c>
      <c r="E319">
        <v>48</v>
      </c>
    </row>
    <row r="320" spans="1:5" x14ac:dyDescent="0.25">
      <c r="A320" s="1" t="s">
        <v>2</v>
      </c>
      <c r="B320" s="1" t="s">
        <v>6</v>
      </c>
      <c r="C320">
        <v>2020</v>
      </c>
      <c r="D320" s="1" t="s">
        <v>85</v>
      </c>
      <c r="E320">
        <v>36</v>
      </c>
    </row>
    <row r="321" spans="1:5" x14ac:dyDescent="0.25">
      <c r="A321" s="1" t="s">
        <v>2</v>
      </c>
      <c r="B321" s="1" t="s">
        <v>6</v>
      </c>
      <c r="C321">
        <v>2020</v>
      </c>
      <c r="D321" s="1" t="s">
        <v>86</v>
      </c>
      <c r="E321">
        <v>34</v>
      </c>
    </row>
    <row r="322" spans="1:5" x14ac:dyDescent="0.25">
      <c r="A322" s="1" t="s">
        <v>2</v>
      </c>
      <c r="B322" s="1" t="s">
        <v>6</v>
      </c>
      <c r="C322">
        <v>2020</v>
      </c>
      <c r="D322" s="1" t="s">
        <v>87</v>
      </c>
      <c r="E322">
        <v>28</v>
      </c>
    </row>
    <row r="323" spans="1:5" x14ac:dyDescent="0.25">
      <c r="A323" s="1" t="s">
        <v>2</v>
      </c>
      <c r="B323" s="1" t="s">
        <v>6</v>
      </c>
      <c r="C323">
        <v>2020</v>
      </c>
      <c r="D323" s="1" t="s">
        <v>88</v>
      </c>
      <c r="E323">
        <v>41</v>
      </c>
    </row>
    <row r="324" spans="1:5" x14ac:dyDescent="0.25">
      <c r="A324" s="1" t="s">
        <v>2</v>
      </c>
      <c r="B324" s="1" t="s">
        <v>6</v>
      </c>
      <c r="C324">
        <v>2020</v>
      </c>
      <c r="D324" s="1" t="s">
        <v>89</v>
      </c>
      <c r="E324">
        <v>41</v>
      </c>
    </row>
    <row r="325" spans="1:5" x14ac:dyDescent="0.25">
      <c r="A325" s="1" t="s">
        <v>2</v>
      </c>
      <c r="B325" s="1" t="s">
        <v>6</v>
      </c>
      <c r="C325">
        <v>2020</v>
      </c>
      <c r="D325" s="1" t="s">
        <v>90</v>
      </c>
      <c r="E325">
        <v>35</v>
      </c>
    </row>
    <row r="326" spans="1:5" x14ac:dyDescent="0.25">
      <c r="A326" s="1" t="s">
        <v>2</v>
      </c>
      <c r="B326" s="1" t="s">
        <v>6</v>
      </c>
      <c r="C326">
        <v>2020</v>
      </c>
      <c r="D326" s="1" t="s">
        <v>91</v>
      </c>
      <c r="E326">
        <v>29</v>
      </c>
    </row>
    <row r="327" spans="1:5" x14ac:dyDescent="0.25">
      <c r="A327" s="1" t="s">
        <v>2</v>
      </c>
      <c r="B327" s="1" t="s">
        <v>6</v>
      </c>
      <c r="C327">
        <v>2020</v>
      </c>
      <c r="D327" s="1" t="s">
        <v>92</v>
      </c>
      <c r="E327">
        <v>42</v>
      </c>
    </row>
    <row r="328" spans="1:5" x14ac:dyDescent="0.25">
      <c r="A328" s="1" t="s">
        <v>2</v>
      </c>
      <c r="B328" s="1" t="s">
        <v>6</v>
      </c>
      <c r="C328">
        <v>2020</v>
      </c>
      <c r="D328" s="1" t="s">
        <v>93</v>
      </c>
      <c r="E328">
        <v>41</v>
      </c>
    </row>
    <row r="329" spans="1:5" x14ac:dyDescent="0.25">
      <c r="A329" s="1" t="s">
        <v>2</v>
      </c>
      <c r="B329" s="1" t="s">
        <v>6</v>
      </c>
      <c r="C329">
        <v>2020</v>
      </c>
      <c r="D329" s="1" t="s">
        <v>94</v>
      </c>
      <c r="E329">
        <v>31</v>
      </c>
    </row>
    <row r="330" spans="1:5" x14ac:dyDescent="0.25">
      <c r="A330" s="1" t="s">
        <v>2</v>
      </c>
      <c r="B330" s="1" t="s">
        <v>6</v>
      </c>
      <c r="C330">
        <v>2020</v>
      </c>
      <c r="D330" s="1" t="s">
        <v>95</v>
      </c>
      <c r="E330">
        <v>38</v>
      </c>
    </row>
    <row r="331" spans="1:5" x14ac:dyDescent="0.25">
      <c r="A331" s="1" t="s">
        <v>2</v>
      </c>
      <c r="B331" s="1" t="s">
        <v>6</v>
      </c>
      <c r="C331">
        <v>2020</v>
      </c>
      <c r="D331" s="1" t="s">
        <v>96</v>
      </c>
      <c r="E331">
        <v>27</v>
      </c>
    </row>
    <row r="332" spans="1:5" x14ac:dyDescent="0.25">
      <c r="A332" s="1" t="s">
        <v>2</v>
      </c>
      <c r="B332" s="1" t="s">
        <v>6</v>
      </c>
      <c r="C332">
        <v>2020</v>
      </c>
      <c r="D332" s="1" t="s">
        <v>97</v>
      </c>
      <c r="E332">
        <v>36</v>
      </c>
    </row>
    <row r="333" spans="1:5" x14ac:dyDescent="0.25">
      <c r="A333" s="1" t="s">
        <v>2</v>
      </c>
      <c r="B333" s="1" t="s">
        <v>6</v>
      </c>
      <c r="C333">
        <v>2020</v>
      </c>
      <c r="D333" s="1" t="s">
        <v>98</v>
      </c>
      <c r="E333">
        <v>36</v>
      </c>
    </row>
    <row r="334" spans="1:5" x14ac:dyDescent="0.25">
      <c r="A334" s="1" t="s">
        <v>2</v>
      </c>
      <c r="B334" s="1" t="s">
        <v>6</v>
      </c>
      <c r="C334">
        <v>2020</v>
      </c>
      <c r="D334" s="1" t="s">
        <v>99</v>
      </c>
      <c r="E334">
        <v>39</v>
      </c>
    </row>
    <row r="335" spans="1:5" x14ac:dyDescent="0.25">
      <c r="A335" s="1" t="s">
        <v>2</v>
      </c>
      <c r="B335" s="1" t="s">
        <v>6</v>
      </c>
      <c r="C335">
        <v>2020</v>
      </c>
      <c r="D335" s="1" t="s">
        <v>100</v>
      </c>
      <c r="E335">
        <v>42</v>
      </c>
    </row>
    <row r="336" spans="1:5" x14ac:dyDescent="0.25">
      <c r="A336" s="1" t="s">
        <v>2</v>
      </c>
      <c r="B336" s="1" t="s">
        <v>6</v>
      </c>
      <c r="C336">
        <v>2020</v>
      </c>
      <c r="D336" s="1" t="s">
        <v>101</v>
      </c>
      <c r="E336">
        <v>35</v>
      </c>
    </row>
    <row r="337" spans="1:5" x14ac:dyDescent="0.25">
      <c r="A337" s="1" t="s">
        <v>2</v>
      </c>
      <c r="B337" s="1" t="s">
        <v>6</v>
      </c>
      <c r="C337">
        <v>2020</v>
      </c>
      <c r="D337" s="1" t="s">
        <v>102</v>
      </c>
      <c r="E337">
        <v>38</v>
      </c>
    </row>
    <row r="338" spans="1:5" x14ac:dyDescent="0.25">
      <c r="A338" s="1" t="s">
        <v>2</v>
      </c>
      <c r="B338" s="1" t="s">
        <v>6</v>
      </c>
      <c r="C338">
        <v>2020</v>
      </c>
      <c r="D338" s="1" t="s">
        <v>103</v>
      </c>
      <c r="E338">
        <v>35</v>
      </c>
    </row>
    <row r="339" spans="1:5" x14ac:dyDescent="0.25">
      <c r="A339" s="1" t="s">
        <v>2</v>
      </c>
      <c r="B339" s="1" t="s">
        <v>6</v>
      </c>
      <c r="C339">
        <v>2020</v>
      </c>
      <c r="D339" s="1" t="s">
        <v>104</v>
      </c>
      <c r="E339">
        <v>24</v>
      </c>
    </row>
    <row r="340" spans="1:5" x14ac:dyDescent="0.25">
      <c r="A340" s="1" t="s">
        <v>2</v>
      </c>
      <c r="B340" s="1" t="s">
        <v>6</v>
      </c>
      <c r="C340">
        <v>2020</v>
      </c>
      <c r="D340" s="1" t="s">
        <v>105</v>
      </c>
      <c r="E340">
        <v>32</v>
      </c>
    </row>
    <row r="341" spans="1:5" x14ac:dyDescent="0.25">
      <c r="A341" s="1" t="s">
        <v>2</v>
      </c>
      <c r="B341" s="1" t="s">
        <v>6</v>
      </c>
      <c r="C341">
        <v>2020</v>
      </c>
      <c r="D341" s="1" t="s">
        <v>106</v>
      </c>
      <c r="E341">
        <v>32</v>
      </c>
    </row>
    <row r="342" spans="1:5" x14ac:dyDescent="0.25">
      <c r="A342" s="1" t="s">
        <v>2</v>
      </c>
      <c r="B342" s="1" t="s">
        <v>6</v>
      </c>
      <c r="C342">
        <v>2020</v>
      </c>
      <c r="D342" s="1" t="s">
        <v>107</v>
      </c>
      <c r="E342">
        <v>41</v>
      </c>
    </row>
    <row r="343" spans="1:5" x14ac:dyDescent="0.25">
      <c r="A343" s="1" t="s">
        <v>2</v>
      </c>
      <c r="B343" s="1" t="s">
        <v>6</v>
      </c>
      <c r="C343">
        <v>2020</v>
      </c>
      <c r="D343" s="1" t="s">
        <v>108</v>
      </c>
      <c r="E343">
        <v>33</v>
      </c>
    </row>
    <row r="344" spans="1:5" x14ac:dyDescent="0.25">
      <c r="A344" s="1" t="s">
        <v>2</v>
      </c>
      <c r="B344" s="1" t="s">
        <v>6</v>
      </c>
      <c r="C344">
        <v>2020</v>
      </c>
      <c r="D344" s="1" t="s">
        <v>109</v>
      </c>
      <c r="E344">
        <v>32</v>
      </c>
    </row>
    <row r="345" spans="1:5" x14ac:dyDescent="0.25">
      <c r="A345" s="1" t="s">
        <v>2</v>
      </c>
      <c r="B345" s="1" t="s">
        <v>6</v>
      </c>
      <c r="C345">
        <v>2020</v>
      </c>
      <c r="D345" s="1" t="s">
        <v>110</v>
      </c>
      <c r="E345">
        <v>29</v>
      </c>
    </row>
    <row r="346" spans="1:5" x14ac:dyDescent="0.25">
      <c r="A346" s="1" t="s">
        <v>2</v>
      </c>
      <c r="B346" s="1" t="s">
        <v>6</v>
      </c>
      <c r="C346">
        <v>2020</v>
      </c>
      <c r="D346" s="1" t="s">
        <v>111</v>
      </c>
      <c r="E346">
        <v>45</v>
      </c>
    </row>
    <row r="347" spans="1:5" x14ac:dyDescent="0.25">
      <c r="A347" s="1" t="s">
        <v>2</v>
      </c>
      <c r="B347" s="1" t="s">
        <v>6</v>
      </c>
      <c r="C347">
        <v>2020</v>
      </c>
      <c r="D347" s="1" t="s">
        <v>112</v>
      </c>
      <c r="E347">
        <v>26</v>
      </c>
    </row>
    <row r="348" spans="1:5" x14ac:dyDescent="0.25">
      <c r="A348" s="1" t="s">
        <v>2</v>
      </c>
      <c r="B348" s="1" t="s">
        <v>6</v>
      </c>
      <c r="C348">
        <v>2020</v>
      </c>
      <c r="D348" s="1" t="s">
        <v>113</v>
      </c>
      <c r="E348">
        <v>26</v>
      </c>
    </row>
    <row r="349" spans="1:5" x14ac:dyDescent="0.25">
      <c r="A349" s="1" t="s">
        <v>2</v>
      </c>
      <c r="B349" s="1" t="s">
        <v>6</v>
      </c>
      <c r="C349">
        <v>2020</v>
      </c>
      <c r="D349" s="1" t="s">
        <v>114</v>
      </c>
      <c r="E349">
        <v>35</v>
      </c>
    </row>
    <row r="350" spans="1:5" x14ac:dyDescent="0.25">
      <c r="A350" s="1" t="s">
        <v>2</v>
      </c>
      <c r="B350" s="1" t="s">
        <v>6</v>
      </c>
      <c r="C350">
        <v>2020</v>
      </c>
      <c r="D350" s="1" t="s">
        <v>115</v>
      </c>
      <c r="E350">
        <v>34</v>
      </c>
    </row>
    <row r="351" spans="1:5" x14ac:dyDescent="0.25">
      <c r="A351" s="1" t="s">
        <v>2</v>
      </c>
      <c r="B351" s="1" t="s">
        <v>6</v>
      </c>
      <c r="C351">
        <v>2020</v>
      </c>
      <c r="D351" s="1" t="s">
        <v>116</v>
      </c>
      <c r="E351">
        <v>40</v>
      </c>
    </row>
    <row r="352" spans="1:5" x14ac:dyDescent="0.25">
      <c r="A352" s="1" t="s">
        <v>2</v>
      </c>
      <c r="B352" s="1" t="s">
        <v>6</v>
      </c>
      <c r="C352">
        <v>2020</v>
      </c>
      <c r="D352" s="1" t="s">
        <v>117</v>
      </c>
      <c r="E352">
        <v>33</v>
      </c>
    </row>
    <row r="353" spans="1:5" x14ac:dyDescent="0.25">
      <c r="A353" s="1" t="s">
        <v>2</v>
      </c>
      <c r="B353" s="1" t="s">
        <v>6</v>
      </c>
      <c r="C353">
        <v>2020</v>
      </c>
      <c r="D353" s="1" t="s">
        <v>118</v>
      </c>
      <c r="E353">
        <v>42</v>
      </c>
    </row>
    <row r="354" spans="1:5" x14ac:dyDescent="0.25">
      <c r="A354" s="1" t="s">
        <v>2</v>
      </c>
      <c r="B354" s="1" t="s">
        <v>6</v>
      </c>
      <c r="C354">
        <v>2020</v>
      </c>
      <c r="D354" s="1" t="s">
        <v>119</v>
      </c>
      <c r="E354">
        <v>35</v>
      </c>
    </row>
    <row r="355" spans="1:5" x14ac:dyDescent="0.25">
      <c r="A355" s="1" t="s">
        <v>2</v>
      </c>
      <c r="B355" s="1" t="s">
        <v>6</v>
      </c>
      <c r="C355">
        <v>2020</v>
      </c>
      <c r="D355" s="1" t="s">
        <v>120</v>
      </c>
      <c r="E355">
        <v>37</v>
      </c>
    </row>
    <row r="356" spans="1:5" x14ac:dyDescent="0.25">
      <c r="A356" s="1" t="s">
        <v>2</v>
      </c>
      <c r="B356" s="1" t="s">
        <v>6</v>
      </c>
      <c r="C356">
        <v>2020</v>
      </c>
      <c r="D356" s="1" t="s">
        <v>121</v>
      </c>
      <c r="E356">
        <v>43</v>
      </c>
    </row>
    <row r="357" spans="1:5" x14ac:dyDescent="0.25">
      <c r="A357" s="1" t="s">
        <v>2</v>
      </c>
      <c r="B357" s="1" t="s">
        <v>6</v>
      </c>
      <c r="C357">
        <v>2020</v>
      </c>
      <c r="D357" s="1" t="s">
        <v>122</v>
      </c>
      <c r="E357">
        <v>33</v>
      </c>
    </row>
    <row r="358" spans="1:5" x14ac:dyDescent="0.25">
      <c r="A358" s="1" t="s">
        <v>2</v>
      </c>
      <c r="B358" s="1" t="s">
        <v>6</v>
      </c>
      <c r="C358">
        <v>2020</v>
      </c>
      <c r="D358" s="1" t="s">
        <v>123</v>
      </c>
      <c r="E358">
        <v>28</v>
      </c>
    </row>
    <row r="359" spans="1:5" x14ac:dyDescent="0.25">
      <c r="A359" s="1" t="s">
        <v>2</v>
      </c>
      <c r="B359" s="1" t="s">
        <v>6</v>
      </c>
      <c r="C359">
        <v>2020</v>
      </c>
      <c r="D359" s="1" t="s">
        <v>124</v>
      </c>
      <c r="E359">
        <v>25</v>
      </c>
    </row>
    <row r="360" spans="1:5" x14ac:dyDescent="0.25">
      <c r="A360" s="1" t="s">
        <v>2</v>
      </c>
      <c r="B360" s="1" t="s">
        <v>6</v>
      </c>
      <c r="C360">
        <v>2020</v>
      </c>
      <c r="D360" s="1" t="s">
        <v>125</v>
      </c>
      <c r="E360">
        <v>31</v>
      </c>
    </row>
    <row r="361" spans="1:5" x14ac:dyDescent="0.25">
      <c r="A361" s="1" t="s">
        <v>2</v>
      </c>
      <c r="B361" s="1" t="s">
        <v>6</v>
      </c>
      <c r="C361">
        <v>2020</v>
      </c>
      <c r="D361" s="1" t="s">
        <v>126</v>
      </c>
      <c r="E361">
        <v>44</v>
      </c>
    </row>
    <row r="362" spans="1:5" x14ac:dyDescent="0.25">
      <c r="A362" s="1" t="s">
        <v>2</v>
      </c>
      <c r="B362" s="1" t="s">
        <v>6</v>
      </c>
      <c r="C362">
        <v>2020</v>
      </c>
      <c r="D362" s="1" t="s">
        <v>127</v>
      </c>
      <c r="E362">
        <v>24</v>
      </c>
    </row>
    <row r="363" spans="1:5" x14ac:dyDescent="0.25">
      <c r="A363" s="1" t="s">
        <v>2</v>
      </c>
      <c r="B363" s="1" t="s">
        <v>6</v>
      </c>
      <c r="C363">
        <v>2020</v>
      </c>
      <c r="D363" s="1" t="s">
        <v>128</v>
      </c>
      <c r="E363">
        <v>25</v>
      </c>
    </row>
    <row r="364" spans="1:5" x14ac:dyDescent="0.25">
      <c r="A364" s="1" t="s">
        <v>2</v>
      </c>
      <c r="B364" s="1" t="s">
        <v>6</v>
      </c>
      <c r="C364">
        <v>2020</v>
      </c>
      <c r="D364" s="1" t="s">
        <v>129</v>
      </c>
      <c r="E364">
        <v>43</v>
      </c>
    </row>
    <row r="365" spans="1:5" x14ac:dyDescent="0.25">
      <c r="A365" s="1" t="s">
        <v>2</v>
      </c>
      <c r="B365" s="1" t="s">
        <v>6</v>
      </c>
      <c r="C365">
        <v>2020</v>
      </c>
      <c r="D365" s="1" t="s">
        <v>130</v>
      </c>
      <c r="E365">
        <v>28</v>
      </c>
    </row>
    <row r="366" spans="1:5" x14ac:dyDescent="0.25">
      <c r="A366" s="1" t="s">
        <v>2</v>
      </c>
      <c r="B366" s="1" t="s">
        <v>6</v>
      </c>
      <c r="C366">
        <v>2019</v>
      </c>
      <c r="D366" s="1" t="s">
        <v>79</v>
      </c>
      <c r="E366">
        <v>32</v>
      </c>
    </row>
    <row r="367" spans="1:5" x14ac:dyDescent="0.25">
      <c r="A367" s="1" t="s">
        <v>2</v>
      </c>
      <c r="B367" s="1" t="s">
        <v>6</v>
      </c>
      <c r="C367">
        <v>2019</v>
      </c>
      <c r="D367" s="1" t="s">
        <v>80</v>
      </c>
      <c r="E367">
        <v>48</v>
      </c>
    </row>
    <row r="368" spans="1:5" x14ac:dyDescent="0.25">
      <c r="A368" s="1" t="s">
        <v>2</v>
      </c>
      <c r="B368" s="1" t="s">
        <v>6</v>
      </c>
      <c r="C368">
        <v>2019</v>
      </c>
      <c r="D368" s="1" t="s">
        <v>81</v>
      </c>
      <c r="E368">
        <v>44</v>
      </c>
    </row>
    <row r="369" spans="1:5" x14ac:dyDescent="0.25">
      <c r="A369" s="1" t="s">
        <v>2</v>
      </c>
      <c r="B369" s="1" t="s">
        <v>6</v>
      </c>
      <c r="C369">
        <v>2019</v>
      </c>
      <c r="D369" s="1" t="s">
        <v>82</v>
      </c>
      <c r="E369">
        <v>40</v>
      </c>
    </row>
    <row r="370" spans="1:5" x14ac:dyDescent="0.25">
      <c r="A370" s="1" t="s">
        <v>2</v>
      </c>
      <c r="B370" s="1" t="s">
        <v>6</v>
      </c>
      <c r="C370">
        <v>2019</v>
      </c>
      <c r="D370" s="1" t="s">
        <v>83</v>
      </c>
      <c r="E370">
        <v>31</v>
      </c>
    </row>
    <row r="371" spans="1:5" x14ac:dyDescent="0.25">
      <c r="A371" s="1" t="s">
        <v>2</v>
      </c>
      <c r="B371" s="1" t="s">
        <v>6</v>
      </c>
      <c r="C371">
        <v>2019</v>
      </c>
      <c r="D371" s="1" t="s">
        <v>84</v>
      </c>
      <c r="E371">
        <v>40</v>
      </c>
    </row>
    <row r="372" spans="1:5" x14ac:dyDescent="0.25">
      <c r="A372" s="1" t="s">
        <v>2</v>
      </c>
      <c r="B372" s="1" t="s">
        <v>6</v>
      </c>
      <c r="C372">
        <v>2019</v>
      </c>
      <c r="D372" s="1" t="s">
        <v>85</v>
      </c>
      <c r="E372">
        <v>30</v>
      </c>
    </row>
    <row r="373" spans="1:5" x14ac:dyDescent="0.25">
      <c r="A373" s="1" t="s">
        <v>2</v>
      </c>
      <c r="B373" s="1" t="s">
        <v>6</v>
      </c>
      <c r="C373">
        <v>2019</v>
      </c>
      <c r="D373" s="1" t="s">
        <v>86</v>
      </c>
      <c r="E373">
        <v>45</v>
      </c>
    </row>
    <row r="374" spans="1:5" x14ac:dyDescent="0.25">
      <c r="A374" s="1" t="s">
        <v>2</v>
      </c>
      <c r="B374" s="1" t="s">
        <v>6</v>
      </c>
      <c r="C374">
        <v>2019</v>
      </c>
      <c r="D374" s="1" t="s">
        <v>87</v>
      </c>
      <c r="E374">
        <v>40</v>
      </c>
    </row>
    <row r="375" spans="1:5" x14ac:dyDescent="0.25">
      <c r="A375" s="1" t="s">
        <v>2</v>
      </c>
      <c r="B375" s="1" t="s">
        <v>6</v>
      </c>
      <c r="C375">
        <v>2019</v>
      </c>
      <c r="D375" s="1" t="s">
        <v>88</v>
      </c>
      <c r="E375">
        <v>29</v>
      </c>
    </row>
    <row r="376" spans="1:5" x14ac:dyDescent="0.25">
      <c r="A376" s="1" t="s">
        <v>2</v>
      </c>
      <c r="B376" s="1" t="s">
        <v>6</v>
      </c>
      <c r="C376">
        <v>2019</v>
      </c>
      <c r="D376" s="1" t="s">
        <v>89</v>
      </c>
      <c r="E376">
        <v>45</v>
      </c>
    </row>
    <row r="377" spans="1:5" x14ac:dyDescent="0.25">
      <c r="A377" s="1" t="s">
        <v>2</v>
      </c>
      <c r="B377" s="1" t="s">
        <v>6</v>
      </c>
      <c r="C377">
        <v>2019</v>
      </c>
      <c r="D377" s="1" t="s">
        <v>90</v>
      </c>
      <c r="E377">
        <v>32</v>
      </c>
    </row>
    <row r="378" spans="1:5" x14ac:dyDescent="0.25">
      <c r="A378" s="1" t="s">
        <v>2</v>
      </c>
      <c r="B378" s="1" t="s">
        <v>6</v>
      </c>
      <c r="C378">
        <v>2019</v>
      </c>
      <c r="D378" s="1" t="s">
        <v>91</v>
      </c>
      <c r="E378">
        <v>37</v>
      </c>
    </row>
    <row r="379" spans="1:5" x14ac:dyDescent="0.25">
      <c r="A379" s="1" t="s">
        <v>2</v>
      </c>
      <c r="B379" s="1" t="s">
        <v>6</v>
      </c>
      <c r="C379">
        <v>2019</v>
      </c>
      <c r="D379" s="1" t="s">
        <v>92</v>
      </c>
      <c r="E379">
        <v>36</v>
      </c>
    </row>
    <row r="380" spans="1:5" x14ac:dyDescent="0.25">
      <c r="A380" s="1" t="s">
        <v>2</v>
      </c>
      <c r="B380" s="1" t="s">
        <v>6</v>
      </c>
      <c r="C380">
        <v>2019</v>
      </c>
      <c r="D380" s="1" t="s">
        <v>93</v>
      </c>
      <c r="E380">
        <v>43</v>
      </c>
    </row>
    <row r="381" spans="1:5" x14ac:dyDescent="0.25">
      <c r="A381" s="1" t="s">
        <v>2</v>
      </c>
      <c r="B381" s="1" t="s">
        <v>6</v>
      </c>
      <c r="C381">
        <v>2019</v>
      </c>
      <c r="D381" s="1" t="s">
        <v>94</v>
      </c>
      <c r="E381">
        <v>36</v>
      </c>
    </row>
    <row r="382" spans="1:5" x14ac:dyDescent="0.25">
      <c r="A382" s="1" t="s">
        <v>2</v>
      </c>
      <c r="B382" s="1" t="s">
        <v>6</v>
      </c>
      <c r="C382">
        <v>2019</v>
      </c>
      <c r="D382" s="1" t="s">
        <v>95</v>
      </c>
      <c r="E382">
        <v>34</v>
      </c>
    </row>
    <row r="383" spans="1:5" x14ac:dyDescent="0.25">
      <c r="A383" s="1" t="s">
        <v>2</v>
      </c>
      <c r="B383" s="1" t="s">
        <v>6</v>
      </c>
      <c r="C383">
        <v>2019</v>
      </c>
      <c r="D383" s="1" t="s">
        <v>96</v>
      </c>
      <c r="E383">
        <v>42</v>
      </c>
    </row>
    <row r="384" spans="1:5" x14ac:dyDescent="0.25">
      <c r="A384" s="1" t="s">
        <v>2</v>
      </c>
      <c r="B384" s="1" t="s">
        <v>6</v>
      </c>
      <c r="C384">
        <v>2019</v>
      </c>
      <c r="D384" s="1" t="s">
        <v>97</v>
      </c>
      <c r="E384">
        <v>50</v>
      </c>
    </row>
    <row r="385" spans="1:5" x14ac:dyDescent="0.25">
      <c r="A385" s="1" t="s">
        <v>2</v>
      </c>
      <c r="B385" s="1" t="s">
        <v>6</v>
      </c>
      <c r="C385">
        <v>2019</v>
      </c>
      <c r="D385" s="1" t="s">
        <v>98</v>
      </c>
      <c r="E385">
        <v>36</v>
      </c>
    </row>
    <row r="386" spans="1:5" x14ac:dyDescent="0.25">
      <c r="A386" s="1" t="s">
        <v>2</v>
      </c>
      <c r="B386" s="1" t="s">
        <v>6</v>
      </c>
      <c r="C386">
        <v>2019</v>
      </c>
      <c r="D386" s="1" t="s">
        <v>99</v>
      </c>
      <c r="E386">
        <v>44</v>
      </c>
    </row>
    <row r="387" spans="1:5" x14ac:dyDescent="0.25">
      <c r="A387" s="1" t="s">
        <v>2</v>
      </c>
      <c r="B387" s="1" t="s">
        <v>6</v>
      </c>
      <c r="C387">
        <v>2019</v>
      </c>
      <c r="D387" s="1" t="s">
        <v>100</v>
      </c>
      <c r="E387">
        <v>31</v>
      </c>
    </row>
    <row r="388" spans="1:5" x14ac:dyDescent="0.25">
      <c r="A388" s="1" t="s">
        <v>2</v>
      </c>
      <c r="B388" s="1" t="s">
        <v>6</v>
      </c>
      <c r="C388">
        <v>2019</v>
      </c>
      <c r="D388" s="1" t="s">
        <v>101</v>
      </c>
      <c r="E388">
        <v>50</v>
      </c>
    </row>
    <row r="389" spans="1:5" x14ac:dyDescent="0.25">
      <c r="A389" s="1" t="s">
        <v>2</v>
      </c>
      <c r="B389" s="1" t="s">
        <v>6</v>
      </c>
      <c r="C389">
        <v>2019</v>
      </c>
      <c r="D389" s="1" t="s">
        <v>102</v>
      </c>
      <c r="E389">
        <v>35</v>
      </c>
    </row>
    <row r="390" spans="1:5" x14ac:dyDescent="0.25">
      <c r="A390" s="1" t="s">
        <v>2</v>
      </c>
      <c r="B390" s="1" t="s">
        <v>6</v>
      </c>
      <c r="C390">
        <v>2019</v>
      </c>
      <c r="D390" s="1" t="s">
        <v>103</v>
      </c>
      <c r="E390">
        <v>26</v>
      </c>
    </row>
    <row r="391" spans="1:5" x14ac:dyDescent="0.25">
      <c r="A391" s="1" t="s">
        <v>2</v>
      </c>
      <c r="B391" s="1" t="s">
        <v>6</v>
      </c>
      <c r="C391">
        <v>2019</v>
      </c>
      <c r="D391" s="1" t="s">
        <v>104</v>
      </c>
      <c r="E391">
        <v>27</v>
      </c>
    </row>
    <row r="392" spans="1:5" x14ac:dyDescent="0.25">
      <c r="A392" s="1" t="s">
        <v>2</v>
      </c>
      <c r="B392" s="1" t="s">
        <v>6</v>
      </c>
      <c r="C392">
        <v>2019</v>
      </c>
      <c r="D392" s="1" t="s">
        <v>105</v>
      </c>
      <c r="E392">
        <v>23</v>
      </c>
    </row>
    <row r="393" spans="1:5" x14ac:dyDescent="0.25">
      <c r="A393" s="1" t="s">
        <v>2</v>
      </c>
      <c r="B393" s="1" t="s">
        <v>6</v>
      </c>
      <c r="C393">
        <v>2019</v>
      </c>
      <c r="D393" s="1" t="s">
        <v>106</v>
      </c>
      <c r="E393">
        <v>32</v>
      </c>
    </row>
    <row r="394" spans="1:5" x14ac:dyDescent="0.25">
      <c r="A394" s="1" t="s">
        <v>2</v>
      </c>
      <c r="B394" s="1" t="s">
        <v>6</v>
      </c>
      <c r="C394">
        <v>2019</v>
      </c>
      <c r="D394" s="1" t="s">
        <v>107</v>
      </c>
      <c r="E394">
        <v>37</v>
      </c>
    </row>
    <row r="395" spans="1:5" x14ac:dyDescent="0.25">
      <c r="A395" s="1" t="s">
        <v>2</v>
      </c>
      <c r="B395" s="1" t="s">
        <v>6</v>
      </c>
      <c r="C395">
        <v>2019</v>
      </c>
      <c r="D395" s="1" t="s">
        <v>108</v>
      </c>
      <c r="E395">
        <v>19</v>
      </c>
    </row>
    <row r="396" spans="1:5" x14ac:dyDescent="0.25">
      <c r="A396" s="1" t="s">
        <v>2</v>
      </c>
      <c r="B396" s="1" t="s">
        <v>6</v>
      </c>
      <c r="C396">
        <v>2019</v>
      </c>
      <c r="D396" s="1" t="s">
        <v>109</v>
      </c>
      <c r="E396">
        <v>40</v>
      </c>
    </row>
    <row r="397" spans="1:5" x14ac:dyDescent="0.25">
      <c r="A397" s="1" t="s">
        <v>2</v>
      </c>
      <c r="B397" s="1" t="s">
        <v>6</v>
      </c>
      <c r="C397">
        <v>2019</v>
      </c>
      <c r="D397" s="1" t="s">
        <v>110</v>
      </c>
      <c r="E397">
        <v>34</v>
      </c>
    </row>
    <row r="398" spans="1:5" x14ac:dyDescent="0.25">
      <c r="A398" s="1" t="s">
        <v>2</v>
      </c>
      <c r="B398" s="1" t="s">
        <v>6</v>
      </c>
      <c r="C398">
        <v>2019</v>
      </c>
      <c r="D398" s="1" t="s">
        <v>111</v>
      </c>
      <c r="E398">
        <v>29</v>
      </c>
    </row>
    <row r="399" spans="1:5" x14ac:dyDescent="0.25">
      <c r="A399" s="1" t="s">
        <v>2</v>
      </c>
      <c r="B399" s="1" t="s">
        <v>6</v>
      </c>
      <c r="C399">
        <v>2019</v>
      </c>
      <c r="D399" s="1" t="s">
        <v>112</v>
      </c>
      <c r="E399">
        <v>38</v>
      </c>
    </row>
    <row r="400" spans="1:5" x14ac:dyDescent="0.25">
      <c r="A400" s="1" t="s">
        <v>2</v>
      </c>
      <c r="B400" s="1" t="s">
        <v>6</v>
      </c>
      <c r="C400">
        <v>2019</v>
      </c>
      <c r="D400" s="1" t="s">
        <v>113</v>
      </c>
      <c r="E400">
        <v>42</v>
      </c>
    </row>
    <row r="401" spans="1:5" x14ac:dyDescent="0.25">
      <c r="A401" s="1" t="s">
        <v>2</v>
      </c>
      <c r="B401" s="1" t="s">
        <v>6</v>
      </c>
      <c r="C401">
        <v>2019</v>
      </c>
      <c r="D401" s="1" t="s">
        <v>114</v>
      </c>
      <c r="E401">
        <v>35</v>
      </c>
    </row>
    <row r="402" spans="1:5" x14ac:dyDescent="0.25">
      <c r="A402" s="1" t="s">
        <v>2</v>
      </c>
      <c r="B402" s="1" t="s">
        <v>6</v>
      </c>
      <c r="C402">
        <v>2019</v>
      </c>
      <c r="D402" s="1" t="s">
        <v>115</v>
      </c>
      <c r="E402">
        <v>28</v>
      </c>
    </row>
    <row r="403" spans="1:5" x14ac:dyDescent="0.25">
      <c r="A403" s="1" t="s">
        <v>2</v>
      </c>
      <c r="B403" s="1" t="s">
        <v>6</v>
      </c>
      <c r="C403">
        <v>2019</v>
      </c>
      <c r="D403" s="1" t="s">
        <v>116</v>
      </c>
      <c r="E403">
        <v>29</v>
      </c>
    </row>
    <row r="404" spans="1:5" x14ac:dyDescent="0.25">
      <c r="A404" s="1" t="s">
        <v>2</v>
      </c>
      <c r="B404" s="1" t="s">
        <v>6</v>
      </c>
      <c r="C404">
        <v>2019</v>
      </c>
      <c r="D404" s="1" t="s">
        <v>117</v>
      </c>
      <c r="E404">
        <v>32</v>
      </c>
    </row>
    <row r="405" spans="1:5" x14ac:dyDescent="0.25">
      <c r="A405" s="1" t="s">
        <v>2</v>
      </c>
      <c r="B405" s="1" t="s">
        <v>6</v>
      </c>
      <c r="C405">
        <v>2019</v>
      </c>
      <c r="D405" s="1" t="s">
        <v>118</v>
      </c>
      <c r="E405">
        <v>29</v>
      </c>
    </row>
    <row r="406" spans="1:5" x14ac:dyDescent="0.25">
      <c r="A406" s="1" t="s">
        <v>2</v>
      </c>
      <c r="B406" s="1" t="s">
        <v>6</v>
      </c>
      <c r="C406">
        <v>2019</v>
      </c>
      <c r="D406" s="1" t="s">
        <v>119</v>
      </c>
      <c r="E406">
        <v>26</v>
      </c>
    </row>
    <row r="407" spans="1:5" x14ac:dyDescent="0.25">
      <c r="A407" s="1" t="s">
        <v>2</v>
      </c>
      <c r="B407" s="1" t="s">
        <v>6</v>
      </c>
      <c r="C407">
        <v>2019</v>
      </c>
      <c r="D407" s="1" t="s">
        <v>120</v>
      </c>
      <c r="E407">
        <v>23</v>
      </c>
    </row>
    <row r="408" spans="1:5" x14ac:dyDescent="0.25">
      <c r="A408" s="1" t="s">
        <v>2</v>
      </c>
      <c r="B408" s="1" t="s">
        <v>6</v>
      </c>
      <c r="C408">
        <v>2019</v>
      </c>
      <c r="D408" s="1" t="s">
        <v>121</v>
      </c>
      <c r="E408">
        <v>32</v>
      </c>
    </row>
    <row r="409" spans="1:5" x14ac:dyDescent="0.25">
      <c r="A409" s="1" t="s">
        <v>2</v>
      </c>
      <c r="B409" s="1" t="s">
        <v>6</v>
      </c>
      <c r="C409">
        <v>2019</v>
      </c>
      <c r="D409" s="1" t="s">
        <v>122</v>
      </c>
      <c r="E409">
        <v>33</v>
      </c>
    </row>
    <row r="410" spans="1:5" x14ac:dyDescent="0.25">
      <c r="A410" s="1" t="s">
        <v>2</v>
      </c>
      <c r="B410" s="1" t="s">
        <v>6</v>
      </c>
      <c r="C410">
        <v>2019</v>
      </c>
      <c r="D410" s="1" t="s">
        <v>123</v>
      </c>
      <c r="E410">
        <v>30</v>
      </c>
    </row>
    <row r="411" spans="1:5" x14ac:dyDescent="0.25">
      <c r="A411" s="1" t="s">
        <v>2</v>
      </c>
      <c r="B411" s="1" t="s">
        <v>6</v>
      </c>
      <c r="C411">
        <v>2019</v>
      </c>
      <c r="D411" s="1" t="s">
        <v>124</v>
      </c>
      <c r="E411">
        <v>44</v>
      </c>
    </row>
    <row r="412" spans="1:5" x14ac:dyDescent="0.25">
      <c r="A412" s="1" t="s">
        <v>2</v>
      </c>
      <c r="B412" s="1" t="s">
        <v>6</v>
      </c>
      <c r="C412">
        <v>2019</v>
      </c>
      <c r="D412" s="1" t="s">
        <v>125</v>
      </c>
      <c r="E412">
        <v>47</v>
      </c>
    </row>
    <row r="413" spans="1:5" x14ac:dyDescent="0.25">
      <c r="A413" s="1" t="s">
        <v>2</v>
      </c>
      <c r="B413" s="1" t="s">
        <v>6</v>
      </c>
      <c r="C413">
        <v>2019</v>
      </c>
      <c r="D413" s="1" t="s">
        <v>126</v>
      </c>
      <c r="E413">
        <v>37</v>
      </c>
    </row>
    <row r="414" spans="1:5" x14ac:dyDescent="0.25">
      <c r="A414" s="1" t="s">
        <v>2</v>
      </c>
      <c r="B414" s="1" t="s">
        <v>6</v>
      </c>
      <c r="C414">
        <v>2019</v>
      </c>
      <c r="D414" s="1" t="s">
        <v>127</v>
      </c>
      <c r="E414">
        <v>18</v>
      </c>
    </row>
    <row r="415" spans="1:5" x14ac:dyDescent="0.25">
      <c r="A415" s="1" t="s">
        <v>2</v>
      </c>
      <c r="B415" s="1" t="s">
        <v>6</v>
      </c>
      <c r="C415">
        <v>2019</v>
      </c>
      <c r="D415" s="1" t="s">
        <v>128</v>
      </c>
      <c r="E415">
        <v>36</v>
      </c>
    </row>
    <row r="416" spans="1:5" x14ac:dyDescent="0.25">
      <c r="A416" s="1" t="s">
        <v>2</v>
      </c>
      <c r="B416" s="1" t="s">
        <v>6</v>
      </c>
      <c r="C416">
        <v>2019</v>
      </c>
      <c r="D416" s="1" t="s">
        <v>129</v>
      </c>
      <c r="E416">
        <v>23</v>
      </c>
    </row>
    <row r="417" spans="1:5" x14ac:dyDescent="0.25">
      <c r="A417" s="1" t="s">
        <v>2</v>
      </c>
      <c r="B417" s="1" t="s">
        <v>6</v>
      </c>
      <c r="C417">
        <v>2019</v>
      </c>
      <c r="D417" s="1" t="s">
        <v>130</v>
      </c>
      <c r="E417">
        <v>25</v>
      </c>
    </row>
    <row r="418" spans="1:5" x14ac:dyDescent="0.25">
      <c r="A418" s="1" t="s">
        <v>7</v>
      </c>
      <c r="B418" s="1" t="s">
        <v>6</v>
      </c>
      <c r="C418">
        <v>2020</v>
      </c>
      <c r="D418" s="1" t="s">
        <v>79</v>
      </c>
      <c r="E418">
        <v>31</v>
      </c>
    </row>
    <row r="419" spans="1:5" x14ac:dyDescent="0.25">
      <c r="A419" s="1" t="s">
        <v>7</v>
      </c>
      <c r="B419" s="1" t="s">
        <v>6</v>
      </c>
      <c r="C419">
        <v>2020</v>
      </c>
      <c r="D419" s="1" t="s">
        <v>80</v>
      </c>
      <c r="E419">
        <v>35</v>
      </c>
    </row>
    <row r="420" spans="1:5" x14ac:dyDescent="0.25">
      <c r="A420" s="1" t="s">
        <v>7</v>
      </c>
      <c r="B420" s="1" t="s">
        <v>6</v>
      </c>
      <c r="C420">
        <v>2020</v>
      </c>
      <c r="D420" s="1" t="s">
        <v>81</v>
      </c>
      <c r="E420">
        <v>36</v>
      </c>
    </row>
    <row r="421" spans="1:5" x14ac:dyDescent="0.25">
      <c r="A421" s="1" t="s">
        <v>7</v>
      </c>
      <c r="B421" s="1" t="s">
        <v>6</v>
      </c>
      <c r="C421">
        <v>2020</v>
      </c>
      <c r="D421" s="1" t="s">
        <v>82</v>
      </c>
      <c r="E421">
        <v>44</v>
      </c>
    </row>
    <row r="422" spans="1:5" x14ac:dyDescent="0.25">
      <c r="A422" s="1" t="s">
        <v>7</v>
      </c>
      <c r="B422" s="1" t="s">
        <v>6</v>
      </c>
      <c r="C422">
        <v>2020</v>
      </c>
      <c r="D422" s="1" t="s">
        <v>83</v>
      </c>
      <c r="E422">
        <v>36</v>
      </c>
    </row>
    <row r="423" spans="1:5" x14ac:dyDescent="0.25">
      <c r="A423" s="1" t="s">
        <v>7</v>
      </c>
      <c r="B423" s="1" t="s">
        <v>6</v>
      </c>
      <c r="C423">
        <v>2020</v>
      </c>
      <c r="D423" s="1" t="s">
        <v>84</v>
      </c>
      <c r="E423">
        <v>38</v>
      </c>
    </row>
    <row r="424" spans="1:5" x14ac:dyDescent="0.25">
      <c r="A424" s="1" t="s">
        <v>7</v>
      </c>
      <c r="B424" s="1" t="s">
        <v>6</v>
      </c>
      <c r="C424">
        <v>2020</v>
      </c>
      <c r="D424" s="1" t="s">
        <v>85</v>
      </c>
      <c r="E424">
        <v>36</v>
      </c>
    </row>
    <row r="425" spans="1:5" x14ac:dyDescent="0.25">
      <c r="A425" s="1" t="s">
        <v>7</v>
      </c>
      <c r="B425" s="1" t="s">
        <v>6</v>
      </c>
      <c r="C425">
        <v>2020</v>
      </c>
      <c r="D425" s="1" t="s">
        <v>86</v>
      </c>
      <c r="E425">
        <v>39</v>
      </c>
    </row>
    <row r="426" spans="1:5" x14ac:dyDescent="0.25">
      <c r="A426" s="1" t="s">
        <v>7</v>
      </c>
      <c r="B426" s="1" t="s">
        <v>6</v>
      </c>
      <c r="C426">
        <v>2020</v>
      </c>
      <c r="D426" s="1" t="s">
        <v>87</v>
      </c>
      <c r="E426">
        <v>47</v>
      </c>
    </row>
    <row r="427" spans="1:5" x14ac:dyDescent="0.25">
      <c r="A427" s="1" t="s">
        <v>7</v>
      </c>
      <c r="B427" s="1" t="s">
        <v>6</v>
      </c>
      <c r="C427">
        <v>2020</v>
      </c>
      <c r="D427" s="1" t="s">
        <v>88</v>
      </c>
      <c r="E427">
        <v>39</v>
      </c>
    </row>
    <row r="428" spans="1:5" x14ac:dyDescent="0.25">
      <c r="A428" s="1" t="s">
        <v>7</v>
      </c>
      <c r="B428" s="1" t="s">
        <v>6</v>
      </c>
      <c r="C428">
        <v>2020</v>
      </c>
      <c r="D428" s="1" t="s">
        <v>89</v>
      </c>
      <c r="E428">
        <v>24</v>
      </c>
    </row>
    <row r="429" spans="1:5" x14ac:dyDescent="0.25">
      <c r="A429" s="1" t="s">
        <v>7</v>
      </c>
      <c r="B429" s="1" t="s">
        <v>6</v>
      </c>
      <c r="C429">
        <v>2020</v>
      </c>
      <c r="D429" s="1" t="s">
        <v>90</v>
      </c>
      <c r="E429">
        <v>29</v>
      </c>
    </row>
    <row r="430" spans="1:5" x14ac:dyDescent="0.25">
      <c r="A430" s="1" t="s">
        <v>7</v>
      </c>
      <c r="B430" s="1" t="s">
        <v>6</v>
      </c>
      <c r="C430">
        <v>2020</v>
      </c>
      <c r="D430" s="1" t="s">
        <v>91</v>
      </c>
      <c r="E430">
        <v>46</v>
      </c>
    </row>
    <row r="431" spans="1:5" x14ac:dyDescent="0.25">
      <c r="A431" s="1" t="s">
        <v>7</v>
      </c>
      <c r="B431" s="1" t="s">
        <v>6</v>
      </c>
      <c r="C431">
        <v>2020</v>
      </c>
      <c r="D431" s="1" t="s">
        <v>92</v>
      </c>
      <c r="E431">
        <v>38</v>
      </c>
    </row>
    <row r="432" spans="1:5" x14ac:dyDescent="0.25">
      <c r="A432" s="1" t="s">
        <v>7</v>
      </c>
      <c r="B432" s="1" t="s">
        <v>6</v>
      </c>
      <c r="C432">
        <v>2020</v>
      </c>
      <c r="D432" s="1" t="s">
        <v>93</v>
      </c>
      <c r="E432">
        <v>34</v>
      </c>
    </row>
    <row r="433" spans="1:5" x14ac:dyDescent="0.25">
      <c r="A433" s="1" t="s">
        <v>7</v>
      </c>
      <c r="B433" s="1" t="s">
        <v>6</v>
      </c>
      <c r="C433">
        <v>2020</v>
      </c>
      <c r="D433" s="1" t="s">
        <v>94</v>
      </c>
      <c r="E433">
        <v>26</v>
      </c>
    </row>
    <row r="434" spans="1:5" x14ac:dyDescent="0.25">
      <c r="A434" s="1" t="s">
        <v>7</v>
      </c>
      <c r="B434" s="1" t="s">
        <v>6</v>
      </c>
      <c r="C434">
        <v>2020</v>
      </c>
      <c r="D434" s="1" t="s">
        <v>95</v>
      </c>
      <c r="E434">
        <v>36</v>
      </c>
    </row>
    <row r="435" spans="1:5" x14ac:dyDescent="0.25">
      <c r="A435" s="1" t="s">
        <v>7</v>
      </c>
      <c r="B435" s="1" t="s">
        <v>6</v>
      </c>
      <c r="C435">
        <v>2020</v>
      </c>
      <c r="D435" s="1" t="s">
        <v>96</v>
      </c>
      <c r="E435">
        <v>41</v>
      </c>
    </row>
    <row r="436" spans="1:5" x14ac:dyDescent="0.25">
      <c r="A436" s="1" t="s">
        <v>7</v>
      </c>
      <c r="B436" s="1" t="s">
        <v>6</v>
      </c>
      <c r="C436">
        <v>2020</v>
      </c>
      <c r="D436" s="1" t="s">
        <v>97</v>
      </c>
      <c r="E436">
        <v>57</v>
      </c>
    </row>
    <row r="437" spans="1:5" x14ac:dyDescent="0.25">
      <c r="A437" s="1" t="s">
        <v>7</v>
      </c>
      <c r="B437" s="1" t="s">
        <v>6</v>
      </c>
      <c r="C437">
        <v>2020</v>
      </c>
      <c r="D437" s="1" t="s">
        <v>98</v>
      </c>
      <c r="E437">
        <v>42</v>
      </c>
    </row>
    <row r="438" spans="1:5" x14ac:dyDescent="0.25">
      <c r="A438" s="1" t="s">
        <v>7</v>
      </c>
      <c r="B438" s="1" t="s">
        <v>6</v>
      </c>
      <c r="C438">
        <v>2020</v>
      </c>
      <c r="D438" s="1" t="s">
        <v>99</v>
      </c>
      <c r="E438">
        <v>46</v>
      </c>
    </row>
    <row r="439" spans="1:5" x14ac:dyDescent="0.25">
      <c r="A439" s="1" t="s">
        <v>7</v>
      </c>
      <c r="B439" s="1" t="s">
        <v>6</v>
      </c>
      <c r="C439">
        <v>2020</v>
      </c>
      <c r="D439" s="1" t="s">
        <v>100</v>
      </c>
      <c r="E439">
        <v>31</v>
      </c>
    </row>
    <row r="440" spans="1:5" x14ac:dyDescent="0.25">
      <c r="A440" s="1" t="s">
        <v>7</v>
      </c>
      <c r="B440" s="1" t="s">
        <v>6</v>
      </c>
      <c r="C440">
        <v>2020</v>
      </c>
      <c r="D440" s="1" t="s">
        <v>101</v>
      </c>
      <c r="E440">
        <v>37</v>
      </c>
    </row>
    <row r="441" spans="1:5" x14ac:dyDescent="0.25">
      <c r="A441" s="1" t="s">
        <v>7</v>
      </c>
      <c r="B441" s="1" t="s">
        <v>6</v>
      </c>
      <c r="C441">
        <v>2020</v>
      </c>
      <c r="D441" s="1" t="s">
        <v>102</v>
      </c>
      <c r="E441">
        <v>40</v>
      </c>
    </row>
    <row r="442" spans="1:5" x14ac:dyDescent="0.25">
      <c r="A442" s="1" t="s">
        <v>7</v>
      </c>
      <c r="B442" s="1" t="s">
        <v>6</v>
      </c>
      <c r="C442">
        <v>2020</v>
      </c>
      <c r="D442" s="1" t="s">
        <v>103</v>
      </c>
      <c r="E442">
        <v>27</v>
      </c>
    </row>
    <row r="443" spans="1:5" x14ac:dyDescent="0.25">
      <c r="A443" s="1" t="s">
        <v>7</v>
      </c>
      <c r="B443" s="1" t="s">
        <v>6</v>
      </c>
      <c r="C443">
        <v>2020</v>
      </c>
      <c r="D443" s="1" t="s">
        <v>104</v>
      </c>
      <c r="E443">
        <v>32</v>
      </c>
    </row>
    <row r="444" spans="1:5" x14ac:dyDescent="0.25">
      <c r="A444" s="1" t="s">
        <v>7</v>
      </c>
      <c r="B444" s="1" t="s">
        <v>6</v>
      </c>
      <c r="C444">
        <v>2020</v>
      </c>
      <c r="D444" s="1" t="s">
        <v>105</v>
      </c>
      <c r="E444">
        <v>23</v>
      </c>
    </row>
    <row r="445" spans="1:5" x14ac:dyDescent="0.25">
      <c r="A445" s="1" t="s">
        <v>7</v>
      </c>
      <c r="B445" s="1" t="s">
        <v>6</v>
      </c>
      <c r="C445">
        <v>2020</v>
      </c>
      <c r="D445" s="1" t="s">
        <v>106</v>
      </c>
      <c r="E445">
        <v>28</v>
      </c>
    </row>
    <row r="446" spans="1:5" x14ac:dyDescent="0.25">
      <c r="A446" s="1" t="s">
        <v>7</v>
      </c>
      <c r="B446" s="1" t="s">
        <v>6</v>
      </c>
      <c r="C446">
        <v>2020</v>
      </c>
      <c r="D446" s="1" t="s">
        <v>107</v>
      </c>
      <c r="E446">
        <v>30</v>
      </c>
    </row>
    <row r="447" spans="1:5" x14ac:dyDescent="0.25">
      <c r="A447" s="1" t="s">
        <v>7</v>
      </c>
      <c r="B447" s="1" t="s">
        <v>6</v>
      </c>
      <c r="C447">
        <v>2020</v>
      </c>
      <c r="D447" s="1" t="s">
        <v>108</v>
      </c>
      <c r="E447">
        <v>28</v>
      </c>
    </row>
    <row r="448" spans="1:5" x14ac:dyDescent="0.25">
      <c r="A448" s="1" t="s">
        <v>7</v>
      </c>
      <c r="B448" s="1" t="s">
        <v>6</v>
      </c>
      <c r="C448">
        <v>2020</v>
      </c>
      <c r="D448" s="1" t="s">
        <v>109</v>
      </c>
      <c r="E448">
        <v>31</v>
      </c>
    </row>
    <row r="449" spans="1:5" x14ac:dyDescent="0.25">
      <c r="A449" s="1" t="s">
        <v>7</v>
      </c>
      <c r="B449" s="1" t="s">
        <v>6</v>
      </c>
      <c r="C449">
        <v>2020</v>
      </c>
      <c r="D449" s="1" t="s">
        <v>110</v>
      </c>
      <c r="E449">
        <v>47</v>
      </c>
    </row>
    <row r="450" spans="1:5" x14ac:dyDescent="0.25">
      <c r="A450" s="1" t="s">
        <v>7</v>
      </c>
      <c r="B450" s="1" t="s">
        <v>6</v>
      </c>
      <c r="C450">
        <v>2020</v>
      </c>
      <c r="D450" s="1" t="s">
        <v>111</v>
      </c>
      <c r="E450">
        <v>30</v>
      </c>
    </row>
    <row r="451" spans="1:5" x14ac:dyDescent="0.25">
      <c r="A451" s="1" t="s">
        <v>7</v>
      </c>
      <c r="B451" s="1" t="s">
        <v>6</v>
      </c>
      <c r="C451">
        <v>2020</v>
      </c>
      <c r="D451" s="1" t="s">
        <v>112</v>
      </c>
      <c r="E451">
        <v>30</v>
      </c>
    </row>
    <row r="452" spans="1:5" x14ac:dyDescent="0.25">
      <c r="A452" s="1" t="s">
        <v>7</v>
      </c>
      <c r="B452" s="1" t="s">
        <v>6</v>
      </c>
      <c r="C452">
        <v>2020</v>
      </c>
      <c r="D452" s="1" t="s">
        <v>113</v>
      </c>
      <c r="E452">
        <v>41</v>
      </c>
    </row>
    <row r="453" spans="1:5" x14ac:dyDescent="0.25">
      <c r="A453" s="1" t="s">
        <v>7</v>
      </c>
      <c r="B453" s="1" t="s">
        <v>6</v>
      </c>
      <c r="C453">
        <v>2020</v>
      </c>
      <c r="D453" s="1" t="s">
        <v>114</v>
      </c>
      <c r="E453">
        <v>25</v>
      </c>
    </row>
    <row r="454" spans="1:5" x14ac:dyDescent="0.25">
      <c r="A454" s="1" t="s">
        <v>7</v>
      </c>
      <c r="B454" s="1" t="s">
        <v>6</v>
      </c>
      <c r="C454">
        <v>2020</v>
      </c>
      <c r="D454" s="1" t="s">
        <v>115</v>
      </c>
      <c r="E454">
        <v>22</v>
      </c>
    </row>
    <row r="455" spans="1:5" x14ac:dyDescent="0.25">
      <c r="A455" s="1" t="s">
        <v>7</v>
      </c>
      <c r="B455" s="1" t="s">
        <v>6</v>
      </c>
      <c r="C455">
        <v>2020</v>
      </c>
      <c r="D455" s="1" t="s">
        <v>116</v>
      </c>
      <c r="E455">
        <v>32</v>
      </c>
    </row>
    <row r="456" spans="1:5" x14ac:dyDescent="0.25">
      <c r="A456" s="1" t="s">
        <v>7</v>
      </c>
      <c r="B456" s="1" t="s">
        <v>6</v>
      </c>
      <c r="C456">
        <v>2020</v>
      </c>
      <c r="D456" s="1" t="s">
        <v>117</v>
      </c>
      <c r="E456">
        <v>29</v>
      </c>
    </row>
    <row r="457" spans="1:5" x14ac:dyDescent="0.25">
      <c r="A457" s="1" t="s">
        <v>7</v>
      </c>
      <c r="B457" s="1" t="s">
        <v>6</v>
      </c>
      <c r="C457">
        <v>2020</v>
      </c>
      <c r="D457" s="1" t="s">
        <v>118</v>
      </c>
      <c r="E457">
        <v>32</v>
      </c>
    </row>
    <row r="458" spans="1:5" x14ac:dyDescent="0.25">
      <c r="A458" s="1" t="s">
        <v>7</v>
      </c>
      <c r="B458" s="1" t="s">
        <v>6</v>
      </c>
      <c r="C458">
        <v>2020</v>
      </c>
      <c r="D458" s="1" t="s">
        <v>119</v>
      </c>
      <c r="E458">
        <v>32</v>
      </c>
    </row>
    <row r="459" spans="1:5" x14ac:dyDescent="0.25">
      <c r="A459" s="1" t="s">
        <v>7</v>
      </c>
      <c r="B459" s="1" t="s">
        <v>6</v>
      </c>
      <c r="C459">
        <v>2020</v>
      </c>
      <c r="D459" s="1" t="s">
        <v>120</v>
      </c>
      <c r="E459">
        <v>42</v>
      </c>
    </row>
    <row r="460" spans="1:5" x14ac:dyDescent="0.25">
      <c r="A460" s="1" t="s">
        <v>7</v>
      </c>
      <c r="B460" s="1" t="s">
        <v>6</v>
      </c>
      <c r="C460">
        <v>2020</v>
      </c>
      <c r="D460" s="1" t="s">
        <v>121</v>
      </c>
      <c r="E460">
        <v>30</v>
      </c>
    </row>
    <row r="461" spans="1:5" x14ac:dyDescent="0.25">
      <c r="A461" s="1" t="s">
        <v>7</v>
      </c>
      <c r="B461" s="1" t="s">
        <v>6</v>
      </c>
      <c r="C461">
        <v>2020</v>
      </c>
      <c r="D461" s="1" t="s">
        <v>122</v>
      </c>
      <c r="E461">
        <v>35</v>
      </c>
    </row>
    <row r="462" spans="1:5" x14ac:dyDescent="0.25">
      <c r="A462" s="1" t="s">
        <v>7</v>
      </c>
      <c r="B462" s="1" t="s">
        <v>6</v>
      </c>
      <c r="C462">
        <v>2020</v>
      </c>
      <c r="D462" s="1" t="s">
        <v>123</v>
      </c>
      <c r="E462">
        <v>32</v>
      </c>
    </row>
    <row r="463" spans="1:5" x14ac:dyDescent="0.25">
      <c r="A463" s="1" t="s">
        <v>7</v>
      </c>
      <c r="B463" s="1" t="s">
        <v>6</v>
      </c>
      <c r="C463">
        <v>2020</v>
      </c>
      <c r="D463" s="1" t="s">
        <v>124</v>
      </c>
      <c r="E463">
        <v>28</v>
      </c>
    </row>
    <row r="464" spans="1:5" x14ac:dyDescent="0.25">
      <c r="A464" s="1" t="s">
        <v>7</v>
      </c>
      <c r="B464" s="1" t="s">
        <v>6</v>
      </c>
      <c r="C464">
        <v>2020</v>
      </c>
      <c r="D464" s="1" t="s">
        <v>125</v>
      </c>
      <c r="E464">
        <v>30</v>
      </c>
    </row>
    <row r="465" spans="1:5" x14ac:dyDescent="0.25">
      <c r="A465" s="1" t="s">
        <v>7</v>
      </c>
      <c r="B465" s="1" t="s">
        <v>6</v>
      </c>
      <c r="C465">
        <v>2020</v>
      </c>
      <c r="D465" s="1" t="s">
        <v>126</v>
      </c>
      <c r="E465">
        <v>41</v>
      </c>
    </row>
    <row r="466" spans="1:5" x14ac:dyDescent="0.25">
      <c r="A466" s="1" t="s">
        <v>7</v>
      </c>
      <c r="B466" s="1" t="s">
        <v>6</v>
      </c>
      <c r="C466">
        <v>2020</v>
      </c>
      <c r="D466" s="1" t="s">
        <v>127</v>
      </c>
      <c r="E466">
        <v>40</v>
      </c>
    </row>
    <row r="467" spans="1:5" x14ac:dyDescent="0.25">
      <c r="A467" s="1" t="s">
        <v>7</v>
      </c>
      <c r="B467" s="1" t="s">
        <v>6</v>
      </c>
      <c r="C467">
        <v>2020</v>
      </c>
      <c r="D467" s="1" t="s">
        <v>128</v>
      </c>
      <c r="E467">
        <v>39</v>
      </c>
    </row>
    <row r="468" spans="1:5" x14ac:dyDescent="0.25">
      <c r="A468" s="1" t="s">
        <v>7</v>
      </c>
      <c r="B468" s="1" t="s">
        <v>6</v>
      </c>
      <c r="C468">
        <v>2020</v>
      </c>
      <c r="D468" s="1" t="s">
        <v>129</v>
      </c>
      <c r="E468">
        <v>38</v>
      </c>
    </row>
    <row r="469" spans="1:5" x14ac:dyDescent="0.25">
      <c r="A469" s="1" t="s">
        <v>7</v>
      </c>
      <c r="B469" s="1" t="s">
        <v>6</v>
      </c>
      <c r="C469">
        <v>2020</v>
      </c>
      <c r="D469" s="1" t="s">
        <v>130</v>
      </c>
      <c r="E469">
        <v>21</v>
      </c>
    </row>
    <row r="470" spans="1:5" x14ac:dyDescent="0.25">
      <c r="A470" s="1" t="s">
        <v>7</v>
      </c>
      <c r="B470" s="1" t="s">
        <v>6</v>
      </c>
      <c r="C470">
        <v>2019</v>
      </c>
      <c r="D470" s="1" t="s">
        <v>79</v>
      </c>
      <c r="E470">
        <v>37</v>
      </c>
    </row>
    <row r="471" spans="1:5" x14ac:dyDescent="0.25">
      <c r="A471" s="1" t="s">
        <v>7</v>
      </c>
      <c r="B471" s="1" t="s">
        <v>6</v>
      </c>
      <c r="C471">
        <v>2019</v>
      </c>
      <c r="D471" s="1" t="s">
        <v>80</v>
      </c>
      <c r="E471">
        <v>28</v>
      </c>
    </row>
    <row r="472" spans="1:5" x14ac:dyDescent="0.25">
      <c r="A472" s="1" t="s">
        <v>7</v>
      </c>
      <c r="B472" s="1" t="s">
        <v>6</v>
      </c>
      <c r="C472">
        <v>2019</v>
      </c>
      <c r="D472" s="1" t="s">
        <v>81</v>
      </c>
      <c r="E472">
        <v>42</v>
      </c>
    </row>
    <row r="473" spans="1:5" x14ac:dyDescent="0.25">
      <c r="A473" s="1" t="s">
        <v>7</v>
      </c>
      <c r="B473" s="1" t="s">
        <v>6</v>
      </c>
      <c r="C473">
        <v>2019</v>
      </c>
      <c r="D473" s="1" t="s">
        <v>82</v>
      </c>
      <c r="E473">
        <v>38</v>
      </c>
    </row>
    <row r="474" spans="1:5" x14ac:dyDescent="0.25">
      <c r="A474" s="1" t="s">
        <v>7</v>
      </c>
      <c r="B474" s="1" t="s">
        <v>6</v>
      </c>
      <c r="C474">
        <v>2019</v>
      </c>
      <c r="D474" s="1" t="s">
        <v>83</v>
      </c>
      <c r="E474">
        <v>37</v>
      </c>
    </row>
    <row r="475" spans="1:5" x14ac:dyDescent="0.25">
      <c r="A475" s="1" t="s">
        <v>7</v>
      </c>
      <c r="B475" s="1" t="s">
        <v>6</v>
      </c>
      <c r="C475">
        <v>2019</v>
      </c>
      <c r="D475" s="1" t="s">
        <v>84</v>
      </c>
      <c r="E475">
        <v>35</v>
      </c>
    </row>
    <row r="476" spans="1:5" x14ac:dyDescent="0.25">
      <c r="A476" s="1" t="s">
        <v>7</v>
      </c>
      <c r="B476" s="1" t="s">
        <v>6</v>
      </c>
      <c r="C476">
        <v>2019</v>
      </c>
      <c r="D476" s="1" t="s">
        <v>85</v>
      </c>
      <c r="E476">
        <v>42</v>
      </c>
    </row>
    <row r="477" spans="1:5" x14ac:dyDescent="0.25">
      <c r="A477" s="1" t="s">
        <v>7</v>
      </c>
      <c r="B477" s="1" t="s">
        <v>6</v>
      </c>
      <c r="C477">
        <v>2019</v>
      </c>
      <c r="D477" s="1" t="s">
        <v>86</v>
      </c>
      <c r="E477">
        <v>36</v>
      </c>
    </row>
    <row r="478" spans="1:5" x14ac:dyDescent="0.25">
      <c r="A478" s="1" t="s">
        <v>7</v>
      </c>
      <c r="B478" s="1" t="s">
        <v>6</v>
      </c>
      <c r="C478">
        <v>2019</v>
      </c>
      <c r="D478" s="1" t="s">
        <v>87</v>
      </c>
      <c r="E478">
        <v>30</v>
      </c>
    </row>
    <row r="479" spans="1:5" x14ac:dyDescent="0.25">
      <c r="A479" s="1" t="s">
        <v>7</v>
      </c>
      <c r="B479" s="1" t="s">
        <v>6</v>
      </c>
      <c r="C479">
        <v>2019</v>
      </c>
      <c r="D479" s="1" t="s">
        <v>88</v>
      </c>
      <c r="E479">
        <v>48</v>
      </c>
    </row>
    <row r="480" spans="1:5" x14ac:dyDescent="0.25">
      <c r="A480" s="1" t="s">
        <v>7</v>
      </c>
      <c r="B480" s="1" t="s">
        <v>6</v>
      </c>
      <c r="C480">
        <v>2019</v>
      </c>
      <c r="D480" s="1" t="s">
        <v>89</v>
      </c>
      <c r="E480">
        <v>28</v>
      </c>
    </row>
    <row r="481" spans="1:5" x14ac:dyDescent="0.25">
      <c r="A481" s="1" t="s">
        <v>7</v>
      </c>
      <c r="B481" s="1" t="s">
        <v>6</v>
      </c>
      <c r="C481">
        <v>2019</v>
      </c>
      <c r="D481" s="1" t="s">
        <v>90</v>
      </c>
      <c r="E481">
        <v>39</v>
      </c>
    </row>
    <row r="482" spans="1:5" x14ac:dyDescent="0.25">
      <c r="A482" s="1" t="s">
        <v>7</v>
      </c>
      <c r="B482" s="1" t="s">
        <v>6</v>
      </c>
      <c r="C482">
        <v>2019</v>
      </c>
      <c r="D482" s="1" t="s">
        <v>91</v>
      </c>
      <c r="E482">
        <v>32</v>
      </c>
    </row>
    <row r="483" spans="1:5" x14ac:dyDescent="0.25">
      <c r="A483" s="1" t="s">
        <v>7</v>
      </c>
      <c r="B483" s="1" t="s">
        <v>6</v>
      </c>
      <c r="C483">
        <v>2019</v>
      </c>
      <c r="D483" s="1" t="s">
        <v>92</v>
      </c>
      <c r="E483">
        <v>44</v>
      </c>
    </row>
    <row r="484" spans="1:5" x14ac:dyDescent="0.25">
      <c r="A484" s="1" t="s">
        <v>7</v>
      </c>
      <c r="B484" s="1" t="s">
        <v>6</v>
      </c>
      <c r="C484">
        <v>2019</v>
      </c>
      <c r="D484" s="1" t="s">
        <v>93</v>
      </c>
      <c r="E484">
        <v>36</v>
      </c>
    </row>
    <row r="485" spans="1:5" x14ac:dyDescent="0.25">
      <c r="A485" s="1" t="s">
        <v>7</v>
      </c>
      <c r="B485" s="1" t="s">
        <v>6</v>
      </c>
      <c r="C485">
        <v>2019</v>
      </c>
      <c r="D485" s="1" t="s">
        <v>94</v>
      </c>
      <c r="E485">
        <v>41</v>
      </c>
    </row>
    <row r="486" spans="1:5" x14ac:dyDescent="0.25">
      <c r="A486" s="1" t="s">
        <v>7</v>
      </c>
      <c r="B486" s="1" t="s">
        <v>6</v>
      </c>
      <c r="C486">
        <v>2019</v>
      </c>
      <c r="D486" s="1" t="s">
        <v>95</v>
      </c>
      <c r="E486">
        <v>35</v>
      </c>
    </row>
    <row r="487" spans="1:5" x14ac:dyDescent="0.25">
      <c r="A487" s="1" t="s">
        <v>7</v>
      </c>
      <c r="B487" s="1" t="s">
        <v>6</v>
      </c>
      <c r="C487">
        <v>2019</v>
      </c>
      <c r="D487" s="1" t="s">
        <v>96</v>
      </c>
      <c r="E487">
        <v>39</v>
      </c>
    </row>
    <row r="488" spans="1:5" x14ac:dyDescent="0.25">
      <c r="A488" s="1" t="s">
        <v>7</v>
      </c>
      <c r="B488" s="1" t="s">
        <v>6</v>
      </c>
      <c r="C488">
        <v>2019</v>
      </c>
      <c r="D488" s="1" t="s">
        <v>97</v>
      </c>
      <c r="E488">
        <v>39</v>
      </c>
    </row>
    <row r="489" spans="1:5" x14ac:dyDescent="0.25">
      <c r="A489" s="1" t="s">
        <v>7</v>
      </c>
      <c r="B489" s="1" t="s">
        <v>6</v>
      </c>
      <c r="C489">
        <v>2019</v>
      </c>
      <c r="D489" s="1" t="s">
        <v>98</v>
      </c>
      <c r="E489">
        <v>48</v>
      </c>
    </row>
    <row r="490" spans="1:5" x14ac:dyDescent="0.25">
      <c r="A490" s="1" t="s">
        <v>7</v>
      </c>
      <c r="B490" s="1" t="s">
        <v>6</v>
      </c>
      <c r="C490">
        <v>2019</v>
      </c>
      <c r="D490" s="1" t="s">
        <v>99</v>
      </c>
      <c r="E490">
        <v>32</v>
      </c>
    </row>
    <row r="491" spans="1:5" x14ac:dyDescent="0.25">
      <c r="A491" s="1" t="s">
        <v>7</v>
      </c>
      <c r="B491" s="1" t="s">
        <v>6</v>
      </c>
      <c r="C491">
        <v>2019</v>
      </c>
      <c r="D491" s="1" t="s">
        <v>100</v>
      </c>
      <c r="E491">
        <v>39</v>
      </c>
    </row>
    <row r="492" spans="1:5" x14ac:dyDescent="0.25">
      <c r="A492" s="1" t="s">
        <v>7</v>
      </c>
      <c r="B492" s="1" t="s">
        <v>6</v>
      </c>
      <c r="C492">
        <v>2019</v>
      </c>
      <c r="D492" s="1" t="s">
        <v>101</v>
      </c>
      <c r="E492">
        <v>35</v>
      </c>
    </row>
    <row r="493" spans="1:5" x14ac:dyDescent="0.25">
      <c r="A493" s="1" t="s">
        <v>7</v>
      </c>
      <c r="B493" s="1" t="s">
        <v>6</v>
      </c>
      <c r="C493">
        <v>2019</v>
      </c>
      <c r="D493" s="1" t="s">
        <v>102</v>
      </c>
      <c r="E493">
        <v>39</v>
      </c>
    </row>
    <row r="494" spans="1:5" x14ac:dyDescent="0.25">
      <c r="A494" s="1" t="s">
        <v>7</v>
      </c>
      <c r="B494" s="1" t="s">
        <v>6</v>
      </c>
      <c r="C494">
        <v>2019</v>
      </c>
      <c r="D494" s="1" t="s">
        <v>103</v>
      </c>
      <c r="E494">
        <v>31</v>
      </c>
    </row>
    <row r="495" spans="1:5" x14ac:dyDescent="0.25">
      <c r="A495" s="1" t="s">
        <v>7</v>
      </c>
      <c r="B495" s="1" t="s">
        <v>6</v>
      </c>
      <c r="C495">
        <v>2019</v>
      </c>
      <c r="D495" s="1" t="s">
        <v>104</v>
      </c>
      <c r="E495">
        <v>35</v>
      </c>
    </row>
    <row r="496" spans="1:5" x14ac:dyDescent="0.25">
      <c r="A496" s="1" t="s">
        <v>7</v>
      </c>
      <c r="B496" s="1" t="s">
        <v>6</v>
      </c>
      <c r="C496">
        <v>2019</v>
      </c>
      <c r="D496" s="1" t="s">
        <v>105</v>
      </c>
      <c r="E496">
        <v>31</v>
      </c>
    </row>
    <row r="497" spans="1:5" x14ac:dyDescent="0.25">
      <c r="A497" s="1" t="s">
        <v>7</v>
      </c>
      <c r="B497" s="1" t="s">
        <v>6</v>
      </c>
      <c r="C497">
        <v>2019</v>
      </c>
      <c r="D497" s="1" t="s">
        <v>106</v>
      </c>
      <c r="E497">
        <v>26</v>
      </c>
    </row>
    <row r="498" spans="1:5" x14ac:dyDescent="0.25">
      <c r="A498" s="1" t="s">
        <v>7</v>
      </c>
      <c r="B498" s="1" t="s">
        <v>6</v>
      </c>
      <c r="C498">
        <v>2019</v>
      </c>
      <c r="D498" s="1" t="s">
        <v>107</v>
      </c>
      <c r="E498">
        <v>29</v>
      </c>
    </row>
    <row r="499" spans="1:5" x14ac:dyDescent="0.25">
      <c r="A499" s="1" t="s">
        <v>7</v>
      </c>
      <c r="B499" s="1" t="s">
        <v>6</v>
      </c>
      <c r="C499">
        <v>2019</v>
      </c>
      <c r="D499" s="1" t="s">
        <v>108</v>
      </c>
      <c r="E499">
        <v>36</v>
      </c>
    </row>
    <row r="500" spans="1:5" x14ac:dyDescent="0.25">
      <c r="A500" s="1" t="s">
        <v>7</v>
      </c>
      <c r="B500" s="1" t="s">
        <v>6</v>
      </c>
      <c r="C500">
        <v>2019</v>
      </c>
      <c r="D500" s="1" t="s">
        <v>109</v>
      </c>
      <c r="E500">
        <v>37</v>
      </c>
    </row>
    <row r="501" spans="1:5" x14ac:dyDescent="0.25">
      <c r="A501" s="1" t="s">
        <v>7</v>
      </c>
      <c r="B501" s="1" t="s">
        <v>6</v>
      </c>
      <c r="C501">
        <v>2019</v>
      </c>
      <c r="D501" s="1" t="s">
        <v>110</v>
      </c>
      <c r="E501">
        <v>27</v>
      </c>
    </row>
    <row r="502" spans="1:5" x14ac:dyDescent="0.25">
      <c r="A502" s="1" t="s">
        <v>7</v>
      </c>
      <c r="B502" s="1" t="s">
        <v>6</v>
      </c>
      <c r="C502">
        <v>2019</v>
      </c>
      <c r="D502" s="1" t="s">
        <v>111</v>
      </c>
      <c r="E502">
        <v>26</v>
      </c>
    </row>
    <row r="503" spans="1:5" x14ac:dyDescent="0.25">
      <c r="A503" s="1" t="s">
        <v>7</v>
      </c>
      <c r="B503" s="1" t="s">
        <v>6</v>
      </c>
      <c r="C503">
        <v>2019</v>
      </c>
      <c r="D503" s="1" t="s">
        <v>112</v>
      </c>
      <c r="E503">
        <v>26</v>
      </c>
    </row>
    <row r="504" spans="1:5" x14ac:dyDescent="0.25">
      <c r="A504" s="1" t="s">
        <v>7</v>
      </c>
      <c r="B504" s="1" t="s">
        <v>6</v>
      </c>
      <c r="C504">
        <v>2019</v>
      </c>
      <c r="D504" s="1" t="s">
        <v>113</v>
      </c>
      <c r="E504">
        <v>33</v>
      </c>
    </row>
    <row r="505" spans="1:5" x14ac:dyDescent="0.25">
      <c r="A505" s="1" t="s">
        <v>7</v>
      </c>
      <c r="B505" s="1" t="s">
        <v>6</v>
      </c>
      <c r="C505">
        <v>2019</v>
      </c>
      <c r="D505" s="1" t="s">
        <v>114</v>
      </c>
      <c r="E505">
        <v>39</v>
      </c>
    </row>
    <row r="506" spans="1:5" x14ac:dyDescent="0.25">
      <c r="A506" s="1" t="s">
        <v>7</v>
      </c>
      <c r="B506" s="1" t="s">
        <v>6</v>
      </c>
      <c r="C506">
        <v>2019</v>
      </c>
      <c r="D506" s="1" t="s">
        <v>115</v>
      </c>
      <c r="E506">
        <v>42</v>
      </c>
    </row>
    <row r="507" spans="1:5" x14ac:dyDescent="0.25">
      <c r="A507" s="1" t="s">
        <v>7</v>
      </c>
      <c r="B507" s="1" t="s">
        <v>6</v>
      </c>
      <c r="C507">
        <v>2019</v>
      </c>
      <c r="D507" s="1" t="s">
        <v>116</v>
      </c>
      <c r="E507">
        <v>28</v>
      </c>
    </row>
    <row r="508" spans="1:5" x14ac:dyDescent="0.25">
      <c r="A508" s="1" t="s">
        <v>7</v>
      </c>
      <c r="B508" s="1" t="s">
        <v>6</v>
      </c>
      <c r="C508">
        <v>2019</v>
      </c>
      <c r="D508" s="1" t="s">
        <v>117</v>
      </c>
      <c r="E508">
        <v>21</v>
      </c>
    </row>
    <row r="509" spans="1:5" x14ac:dyDescent="0.25">
      <c r="A509" s="1" t="s">
        <v>7</v>
      </c>
      <c r="B509" s="1" t="s">
        <v>6</v>
      </c>
      <c r="C509">
        <v>2019</v>
      </c>
      <c r="D509" s="1" t="s">
        <v>118</v>
      </c>
      <c r="E509">
        <v>37</v>
      </c>
    </row>
    <row r="510" spans="1:5" x14ac:dyDescent="0.25">
      <c r="A510" s="1" t="s">
        <v>7</v>
      </c>
      <c r="B510" s="1" t="s">
        <v>6</v>
      </c>
      <c r="C510">
        <v>2019</v>
      </c>
      <c r="D510" s="1" t="s">
        <v>119</v>
      </c>
      <c r="E510">
        <v>32</v>
      </c>
    </row>
    <row r="511" spans="1:5" x14ac:dyDescent="0.25">
      <c r="A511" s="1" t="s">
        <v>7</v>
      </c>
      <c r="B511" s="1" t="s">
        <v>6</v>
      </c>
      <c r="C511">
        <v>2019</v>
      </c>
      <c r="D511" s="1" t="s">
        <v>120</v>
      </c>
      <c r="E511">
        <v>36</v>
      </c>
    </row>
    <row r="512" spans="1:5" x14ac:dyDescent="0.25">
      <c r="A512" s="1" t="s">
        <v>7</v>
      </c>
      <c r="B512" s="1" t="s">
        <v>6</v>
      </c>
      <c r="C512">
        <v>2019</v>
      </c>
      <c r="D512" s="1" t="s">
        <v>121</v>
      </c>
      <c r="E512">
        <v>25</v>
      </c>
    </row>
    <row r="513" spans="1:5" x14ac:dyDescent="0.25">
      <c r="A513" s="1" t="s">
        <v>7</v>
      </c>
      <c r="B513" s="1" t="s">
        <v>6</v>
      </c>
      <c r="C513">
        <v>2019</v>
      </c>
      <c r="D513" s="1" t="s">
        <v>122</v>
      </c>
      <c r="E513">
        <v>49</v>
      </c>
    </row>
    <row r="514" spans="1:5" x14ac:dyDescent="0.25">
      <c r="A514" s="1" t="s">
        <v>7</v>
      </c>
      <c r="B514" s="1" t="s">
        <v>6</v>
      </c>
      <c r="C514">
        <v>2019</v>
      </c>
      <c r="D514" s="1" t="s">
        <v>123</v>
      </c>
      <c r="E514">
        <v>36</v>
      </c>
    </row>
    <row r="515" spans="1:5" x14ac:dyDescent="0.25">
      <c r="A515" s="1" t="s">
        <v>7</v>
      </c>
      <c r="B515" s="1" t="s">
        <v>6</v>
      </c>
      <c r="C515">
        <v>2019</v>
      </c>
      <c r="D515" s="1" t="s">
        <v>124</v>
      </c>
      <c r="E515">
        <v>27</v>
      </c>
    </row>
    <row r="516" spans="1:5" x14ac:dyDescent="0.25">
      <c r="A516" s="1" t="s">
        <v>7</v>
      </c>
      <c r="B516" s="1" t="s">
        <v>6</v>
      </c>
      <c r="C516">
        <v>2019</v>
      </c>
      <c r="D516" s="1" t="s">
        <v>125</v>
      </c>
      <c r="E516">
        <v>33</v>
      </c>
    </row>
    <row r="517" spans="1:5" x14ac:dyDescent="0.25">
      <c r="A517" s="1" t="s">
        <v>7</v>
      </c>
      <c r="B517" s="1" t="s">
        <v>6</v>
      </c>
      <c r="C517">
        <v>2019</v>
      </c>
      <c r="D517" s="1" t="s">
        <v>126</v>
      </c>
      <c r="E517">
        <v>41</v>
      </c>
    </row>
    <row r="518" spans="1:5" x14ac:dyDescent="0.25">
      <c r="A518" s="1" t="s">
        <v>7</v>
      </c>
      <c r="B518" s="1" t="s">
        <v>6</v>
      </c>
      <c r="C518">
        <v>2019</v>
      </c>
      <c r="D518" s="1" t="s">
        <v>127</v>
      </c>
      <c r="E518">
        <v>37</v>
      </c>
    </row>
    <row r="519" spans="1:5" x14ac:dyDescent="0.25">
      <c r="A519" s="1" t="s">
        <v>7</v>
      </c>
      <c r="B519" s="1" t="s">
        <v>6</v>
      </c>
      <c r="C519">
        <v>2019</v>
      </c>
      <c r="D519" s="1" t="s">
        <v>128</v>
      </c>
      <c r="E519">
        <v>22</v>
      </c>
    </row>
    <row r="520" spans="1:5" x14ac:dyDescent="0.25">
      <c r="A520" s="1" t="s">
        <v>7</v>
      </c>
      <c r="B520" s="1" t="s">
        <v>6</v>
      </c>
      <c r="C520">
        <v>2019</v>
      </c>
      <c r="D520" s="1" t="s">
        <v>129</v>
      </c>
      <c r="E520">
        <v>33</v>
      </c>
    </row>
    <row r="521" spans="1:5" x14ac:dyDescent="0.25">
      <c r="A521" s="1" t="s">
        <v>7</v>
      </c>
      <c r="B521" s="1" t="s">
        <v>6</v>
      </c>
      <c r="C521">
        <v>2019</v>
      </c>
      <c r="D521" s="1" t="s">
        <v>130</v>
      </c>
      <c r="E521">
        <v>23</v>
      </c>
    </row>
    <row r="522" spans="1:5" x14ac:dyDescent="0.25">
      <c r="A522" s="1" t="s">
        <v>4</v>
      </c>
      <c r="B522" s="1" t="s">
        <v>6</v>
      </c>
      <c r="C522">
        <v>2020</v>
      </c>
      <c r="D522" s="1" t="s">
        <v>79</v>
      </c>
      <c r="E522">
        <v>19</v>
      </c>
    </row>
    <row r="523" spans="1:5" x14ac:dyDescent="0.25">
      <c r="A523" s="1" t="s">
        <v>4</v>
      </c>
      <c r="B523" s="1" t="s">
        <v>6</v>
      </c>
      <c r="C523">
        <v>2020</v>
      </c>
      <c r="D523" s="1" t="s">
        <v>80</v>
      </c>
      <c r="E523">
        <v>53</v>
      </c>
    </row>
    <row r="524" spans="1:5" x14ac:dyDescent="0.25">
      <c r="A524" s="1" t="s">
        <v>4</v>
      </c>
      <c r="B524" s="1" t="s">
        <v>6</v>
      </c>
      <c r="C524">
        <v>2020</v>
      </c>
      <c r="D524" s="1" t="s">
        <v>81</v>
      </c>
      <c r="E524">
        <v>43</v>
      </c>
    </row>
    <row r="525" spans="1:5" x14ac:dyDescent="0.25">
      <c r="A525" s="1" t="s">
        <v>4</v>
      </c>
      <c r="B525" s="1" t="s">
        <v>6</v>
      </c>
      <c r="C525">
        <v>2020</v>
      </c>
      <c r="D525" s="1" t="s">
        <v>82</v>
      </c>
      <c r="E525">
        <v>41</v>
      </c>
    </row>
    <row r="526" spans="1:5" x14ac:dyDescent="0.25">
      <c r="A526" s="1" t="s">
        <v>4</v>
      </c>
      <c r="B526" s="1" t="s">
        <v>6</v>
      </c>
      <c r="C526">
        <v>2020</v>
      </c>
      <c r="D526" s="1" t="s">
        <v>83</v>
      </c>
      <c r="E526">
        <v>39</v>
      </c>
    </row>
    <row r="527" spans="1:5" x14ac:dyDescent="0.25">
      <c r="A527" s="1" t="s">
        <v>4</v>
      </c>
      <c r="B527" s="1" t="s">
        <v>6</v>
      </c>
      <c r="C527">
        <v>2020</v>
      </c>
      <c r="D527" s="1" t="s">
        <v>84</v>
      </c>
      <c r="E527">
        <v>46</v>
      </c>
    </row>
    <row r="528" spans="1:5" x14ac:dyDescent="0.25">
      <c r="A528" s="1" t="s">
        <v>4</v>
      </c>
      <c r="B528" s="1" t="s">
        <v>6</v>
      </c>
      <c r="C528">
        <v>2020</v>
      </c>
      <c r="D528" s="1" t="s">
        <v>85</v>
      </c>
      <c r="E528">
        <v>45</v>
      </c>
    </row>
    <row r="529" spans="1:5" x14ac:dyDescent="0.25">
      <c r="A529" s="1" t="s">
        <v>4</v>
      </c>
      <c r="B529" s="1" t="s">
        <v>6</v>
      </c>
      <c r="C529">
        <v>2020</v>
      </c>
      <c r="D529" s="1" t="s">
        <v>86</v>
      </c>
      <c r="E529">
        <v>31</v>
      </c>
    </row>
    <row r="530" spans="1:5" x14ac:dyDescent="0.25">
      <c r="A530" s="1" t="s">
        <v>4</v>
      </c>
      <c r="B530" s="1" t="s">
        <v>6</v>
      </c>
      <c r="C530">
        <v>2020</v>
      </c>
      <c r="D530" s="1" t="s">
        <v>87</v>
      </c>
      <c r="E530">
        <v>50</v>
      </c>
    </row>
    <row r="531" spans="1:5" x14ac:dyDescent="0.25">
      <c r="A531" s="1" t="s">
        <v>4</v>
      </c>
      <c r="B531" s="1" t="s">
        <v>6</v>
      </c>
      <c r="C531">
        <v>2020</v>
      </c>
      <c r="D531" s="1" t="s">
        <v>88</v>
      </c>
      <c r="E531">
        <v>46</v>
      </c>
    </row>
    <row r="532" spans="1:5" x14ac:dyDescent="0.25">
      <c r="A532" s="1" t="s">
        <v>4</v>
      </c>
      <c r="B532" s="1" t="s">
        <v>6</v>
      </c>
      <c r="C532">
        <v>2020</v>
      </c>
      <c r="D532" s="1" t="s">
        <v>89</v>
      </c>
      <c r="E532">
        <v>39</v>
      </c>
    </row>
    <row r="533" spans="1:5" x14ac:dyDescent="0.25">
      <c r="A533" s="1" t="s">
        <v>4</v>
      </c>
      <c r="B533" s="1" t="s">
        <v>6</v>
      </c>
      <c r="C533">
        <v>2020</v>
      </c>
      <c r="D533" s="1" t="s">
        <v>90</v>
      </c>
      <c r="E533">
        <v>35</v>
      </c>
    </row>
    <row r="534" spans="1:5" x14ac:dyDescent="0.25">
      <c r="A534" s="1" t="s">
        <v>4</v>
      </c>
      <c r="B534" s="1" t="s">
        <v>6</v>
      </c>
      <c r="C534">
        <v>2020</v>
      </c>
      <c r="D534" s="1" t="s">
        <v>91</v>
      </c>
      <c r="E534">
        <v>38</v>
      </c>
    </row>
    <row r="535" spans="1:5" x14ac:dyDescent="0.25">
      <c r="A535" s="1" t="s">
        <v>4</v>
      </c>
      <c r="B535" s="1" t="s">
        <v>6</v>
      </c>
      <c r="C535">
        <v>2020</v>
      </c>
      <c r="D535" s="1" t="s">
        <v>92</v>
      </c>
      <c r="E535">
        <v>29</v>
      </c>
    </row>
    <row r="536" spans="1:5" x14ac:dyDescent="0.25">
      <c r="A536" s="1" t="s">
        <v>4</v>
      </c>
      <c r="B536" s="1" t="s">
        <v>6</v>
      </c>
      <c r="C536">
        <v>2020</v>
      </c>
      <c r="D536" s="1" t="s">
        <v>93</v>
      </c>
      <c r="E536">
        <v>37</v>
      </c>
    </row>
    <row r="537" spans="1:5" x14ac:dyDescent="0.25">
      <c r="A537" s="1" t="s">
        <v>4</v>
      </c>
      <c r="B537" s="1" t="s">
        <v>6</v>
      </c>
      <c r="C537">
        <v>2020</v>
      </c>
      <c r="D537" s="1" t="s">
        <v>94</v>
      </c>
      <c r="E537">
        <v>28</v>
      </c>
    </row>
    <row r="538" spans="1:5" x14ac:dyDescent="0.25">
      <c r="A538" s="1" t="s">
        <v>4</v>
      </c>
      <c r="B538" s="1" t="s">
        <v>6</v>
      </c>
      <c r="C538">
        <v>2020</v>
      </c>
      <c r="D538" s="1" t="s">
        <v>95</v>
      </c>
      <c r="E538">
        <v>32</v>
      </c>
    </row>
    <row r="539" spans="1:5" x14ac:dyDescent="0.25">
      <c r="A539" s="1" t="s">
        <v>4</v>
      </c>
      <c r="B539" s="1" t="s">
        <v>6</v>
      </c>
      <c r="C539">
        <v>2020</v>
      </c>
      <c r="D539" s="1" t="s">
        <v>96</v>
      </c>
      <c r="E539">
        <v>46</v>
      </c>
    </row>
    <row r="540" spans="1:5" x14ac:dyDescent="0.25">
      <c r="A540" s="1" t="s">
        <v>4</v>
      </c>
      <c r="B540" s="1" t="s">
        <v>6</v>
      </c>
      <c r="C540">
        <v>2020</v>
      </c>
      <c r="D540" s="1" t="s">
        <v>97</v>
      </c>
      <c r="E540">
        <v>49</v>
      </c>
    </row>
    <row r="541" spans="1:5" x14ac:dyDescent="0.25">
      <c r="A541" s="1" t="s">
        <v>4</v>
      </c>
      <c r="B541" s="1" t="s">
        <v>6</v>
      </c>
      <c r="C541">
        <v>2020</v>
      </c>
      <c r="D541" s="1" t="s">
        <v>98</v>
      </c>
      <c r="E541">
        <v>28</v>
      </c>
    </row>
    <row r="542" spans="1:5" x14ac:dyDescent="0.25">
      <c r="A542" s="1" t="s">
        <v>4</v>
      </c>
      <c r="B542" s="1" t="s">
        <v>6</v>
      </c>
      <c r="C542">
        <v>2020</v>
      </c>
      <c r="D542" s="1" t="s">
        <v>99</v>
      </c>
      <c r="E542">
        <v>43</v>
      </c>
    </row>
    <row r="543" spans="1:5" x14ac:dyDescent="0.25">
      <c r="A543" s="1" t="s">
        <v>4</v>
      </c>
      <c r="B543" s="1" t="s">
        <v>6</v>
      </c>
      <c r="C543">
        <v>2020</v>
      </c>
      <c r="D543" s="1" t="s">
        <v>100</v>
      </c>
      <c r="E543">
        <v>42</v>
      </c>
    </row>
    <row r="544" spans="1:5" x14ac:dyDescent="0.25">
      <c r="A544" s="1" t="s">
        <v>4</v>
      </c>
      <c r="B544" s="1" t="s">
        <v>6</v>
      </c>
      <c r="C544">
        <v>2020</v>
      </c>
      <c r="D544" s="1" t="s">
        <v>101</v>
      </c>
      <c r="E544">
        <v>46</v>
      </c>
    </row>
    <row r="545" spans="1:5" x14ac:dyDescent="0.25">
      <c r="A545" s="1" t="s">
        <v>4</v>
      </c>
      <c r="B545" s="1" t="s">
        <v>6</v>
      </c>
      <c r="C545">
        <v>2020</v>
      </c>
      <c r="D545" s="1" t="s">
        <v>102</v>
      </c>
      <c r="E545">
        <v>29</v>
      </c>
    </row>
    <row r="546" spans="1:5" x14ac:dyDescent="0.25">
      <c r="A546" s="1" t="s">
        <v>4</v>
      </c>
      <c r="B546" s="1" t="s">
        <v>6</v>
      </c>
      <c r="C546">
        <v>2020</v>
      </c>
      <c r="D546" s="1" t="s">
        <v>103</v>
      </c>
      <c r="E546">
        <v>35</v>
      </c>
    </row>
    <row r="547" spans="1:5" x14ac:dyDescent="0.25">
      <c r="A547" s="1" t="s">
        <v>4</v>
      </c>
      <c r="B547" s="1" t="s">
        <v>6</v>
      </c>
      <c r="C547">
        <v>2020</v>
      </c>
      <c r="D547" s="1" t="s">
        <v>104</v>
      </c>
      <c r="E547">
        <v>20</v>
      </c>
    </row>
    <row r="548" spans="1:5" x14ac:dyDescent="0.25">
      <c r="A548" s="1" t="s">
        <v>4</v>
      </c>
      <c r="B548" s="1" t="s">
        <v>6</v>
      </c>
      <c r="C548">
        <v>2020</v>
      </c>
      <c r="D548" s="1" t="s">
        <v>105</v>
      </c>
      <c r="E548">
        <v>46</v>
      </c>
    </row>
    <row r="549" spans="1:5" x14ac:dyDescent="0.25">
      <c r="A549" s="1" t="s">
        <v>4</v>
      </c>
      <c r="B549" s="1" t="s">
        <v>6</v>
      </c>
      <c r="C549">
        <v>2020</v>
      </c>
      <c r="D549" s="1" t="s">
        <v>106</v>
      </c>
      <c r="E549">
        <v>27</v>
      </c>
    </row>
    <row r="550" spans="1:5" x14ac:dyDescent="0.25">
      <c r="A550" s="1" t="s">
        <v>4</v>
      </c>
      <c r="B550" s="1" t="s">
        <v>6</v>
      </c>
      <c r="C550">
        <v>2020</v>
      </c>
      <c r="D550" s="1" t="s">
        <v>107</v>
      </c>
      <c r="E550">
        <v>29</v>
      </c>
    </row>
    <row r="551" spans="1:5" x14ac:dyDescent="0.25">
      <c r="A551" s="1" t="s">
        <v>4</v>
      </c>
      <c r="B551" s="1" t="s">
        <v>6</v>
      </c>
      <c r="C551">
        <v>2020</v>
      </c>
      <c r="D551" s="1" t="s">
        <v>108</v>
      </c>
      <c r="E551">
        <v>32</v>
      </c>
    </row>
    <row r="552" spans="1:5" x14ac:dyDescent="0.25">
      <c r="A552" s="1" t="s">
        <v>4</v>
      </c>
      <c r="B552" s="1" t="s">
        <v>6</v>
      </c>
      <c r="C552">
        <v>2020</v>
      </c>
      <c r="D552" s="1" t="s">
        <v>109</v>
      </c>
      <c r="E552">
        <v>16</v>
      </c>
    </row>
    <row r="553" spans="1:5" x14ac:dyDescent="0.25">
      <c r="A553" s="1" t="s">
        <v>4</v>
      </c>
      <c r="B553" s="1" t="s">
        <v>6</v>
      </c>
      <c r="C553">
        <v>2020</v>
      </c>
      <c r="D553" s="1" t="s">
        <v>110</v>
      </c>
      <c r="E553">
        <v>37</v>
      </c>
    </row>
    <row r="554" spans="1:5" x14ac:dyDescent="0.25">
      <c r="A554" s="1" t="s">
        <v>4</v>
      </c>
      <c r="B554" s="1" t="s">
        <v>6</v>
      </c>
      <c r="C554">
        <v>2020</v>
      </c>
      <c r="D554" s="1" t="s">
        <v>111</v>
      </c>
      <c r="E554">
        <v>29</v>
      </c>
    </row>
    <row r="555" spans="1:5" x14ac:dyDescent="0.25">
      <c r="A555" s="1" t="s">
        <v>4</v>
      </c>
      <c r="B555" s="1" t="s">
        <v>6</v>
      </c>
      <c r="C555">
        <v>2020</v>
      </c>
      <c r="D555" s="1" t="s">
        <v>112</v>
      </c>
      <c r="E555">
        <v>27</v>
      </c>
    </row>
    <row r="556" spans="1:5" x14ac:dyDescent="0.25">
      <c r="A556" s="1" t="s">
        <v>4</v>
      </c>
      <c r="B556" s="1" t="s">
        <v>6</v>
      </c>
      <c r="C556">
        <v>2020</v>
      </c>
      <c r="D556" s="1" t="s">
        <v>113</v>
      </c>
      <c r="E556">
        <v>36</v>
      </c>
    </row>
    <row r="557" spans="1:5" x14ac:dyDescent="0.25">
      <c r="A557" s="1" t="s">
        <v>4</v>
      </c>
      <c r="B557" s="1" t="s">
        <v>6</v>
      </c>
      <c r="C557">
        <v>2020</v>
      </c>
      <c r="D557" s="1" t="s">
        <v>114</v>
      </c>
      <c r="E557">
        <v>26</v>
      </c>
    </row>
    <row r="558" spans="1:5" x14ac:dyDescent="0.25">
      <c r="A558" s="1" t="s">
        <v>4</v>
      </c>
      <c r="B558" s="1" t="s">
        <v>6</v>
      </c>
      <c r="C558">
        <v>2020</v>
      </c>
      <c r="D558" s="1" t="s">
        <v>115</v>
      </c>
      <c r="E558">
        <v>30</v>
      </c>
    </row>
    <row r="559" spans="1:5" x14ac:dyDescent="0.25">
      <c r="A559" s="1" t="s">
        <v>4</v>
      </c>
      <c r="B559" s="1" t="s">
        <v>6</v>
      </c>
      <c r="C559">
        <v>2020</v>
      </c>
      <c r="D559" s="1" t="s">
        <v>116</v>
      </c>
      <c r="E559">
        <v>37</v>
      </c>
    </row>
    <row r="560" spans="1:5" x14ac:dyDescent="0.25">
      <c r="A560" s="1" t="s">
        <v>4</v>
      </c>
      <c r="B560" s="1" t="s">
        <v>6</v>
      </c>
      <c r="C560">
        <v>2020</v>
      </c>
      <c r="D560" s="1" t="s">
        <v>117</v>
      </c>
      <c r="E560">
        <v>30</v>
      </c>
    </row>
    <row r="561" spans="1:5" x14ac:dyDescent="0.25">
      <c r="A561" s="1" t="s">
        <v>4</v>
      </c>
      <c r="B561" s="1" t="s">
        <v>6</v>
      </c>
      <c r="C561">
        <v>2020</v>
      </c>
      <c r="D561" s="1" t="s">
        <v>118</v>
      </c>
      <c r="E561">
        <v>31</v>
      </c>
    </row>
    <row r="562" spans="1:5" x14ac:dyDescent="0.25">
      <c r="A562" s="1" t="s">
        <v>4</v>
      </c>
      <c r="B562" s="1" t="s">
        <v>6</v>
      </c>
      <c r="C562">
        <v>2020</v>
      </c>
      <c r="D562" s="1" t="s">
        <v>119</v>
      </c>
      <c r="E562">
        <v>25</v>
      </c>
    </row>
    <row r="563" spans="1:5" x14ac:dyDescent="0.25">
      <c r="A563" s="1" t="s">
        <v>4</v>
      </c>
      <c r="B563" s="1" t="s">
        <v>6</v>
      </c>
      <c r="C563">
        <v>2020</v>
      </c>
      <c r="D563" s="1" t="s">
        <v>120</v>
      </c>
      <c r="E563">
        <v>36</v>
      </c>
    </row>
    <row r="564" spans="1:5" x14ac:dyDescent="0.25">
      <c r="A564" s="1" t="s">
        <v>4</v>
      </c>
      <c r="B564" s="1" t="s">
        <v>6</v>
      </c>
      <c r="C564">
        <v>2020</v>
      </c>
      <c r="D564" s="1" t="s">
        <v>121</v>
      </c>
      <c r="E564">
        <v>35</v>
      </c>
    </row>
    <row r="565" spans="1:5" x14ac:dyDescent="0.25">
      <c r="A565" s="1" t="s">
        <v>4</v>
      </c>
      <c r="B565" s="1" t="s">
        <v>6</v>
      </c>
      <c r="C565">
        <v>2020</v>
      </c>
      <c r="D565" s="1" t="s">
        <v>122</v>
      </c>
      <c r="E565">
        <v>32</v>
      </c>
    </row>
    <row r="566" spans="1:5" x14ac:dyDescent="0.25">
      <c r="A566" s="1" t="s">
        <v>4</v>
      </c>
      <c r="B566" s="1" t="s">
        <v>6</v>
      </c>
      <c r="C566">
        <v>2020</v>
      </c>
      <c r="D566" s="1" t="s">
        <v>123</v>
      </c>
      <c r="E566">
        <v>22</v>
      </c>
    </row>
    <row r="567" spans="1:5" x14ac:dyDescent="0.25">
      <c r="A567" s="1" t="s">
        <v>4</v>
      </c>
      <c r="B567" s="1" t="s">
        <v>6</v>
      </c>
      <c r="C567">
        <v>2020</v>
      </c>
      <c r="D567" s="1" t="s">
        <v>124</v>
      </c>
      <c r="E567">
        <v>36</v>
      </c>
    </row>
    <row r="568" spans="1:5" x14ac:dyDescent="0.25">
      <c r="A568" s="1" t="s">
        <v>4</v>
      </c>
      <c r="B568" s="1" t="s">
        <v>6</v>
      </c>
      <c r="C568">
        <v>2020</v>
      </c>
      <c r="D568" s="1" t="s">
        <v>125</v>
      </c>
      <c r="E568">
        <v>30</v>
      </c>
    </row>
    <row r="569" spans="1:5" x14ac:dyDescent="0.25">
      <c r="A569" s="1" t="s">
        <v>4</v>
      </c>
      <c r="B569" s="1" t="s">
        <v>6</v>
      </c>
      <c r="C569">
        <v>2020</v>
      </c>
      <c r="D569" s="1" t="s">
        <v>126</v>
      </c>
      <c r="E569">
        <v>26</v>
      </c>
    </row>
    <row r="570" spans="1:5" x14ac:dyDescent="0.25">
      <c r="A570" s="1" t="s">
        <v>4</v>
      </c>
      <c r="B570" s="1" t="s">
        <v>6</v>
      </c>
      <c r="C570">
        <v>2020</v>
      </c>
      <c r="D570" s="1" t="s">
        <v>127</v>
      </c>
      <c r="E570">
        <v>31</v>
      </c>
    </row>
    <row r="571" spans="1:5" x14ac:dyDescent="0.25">
      <c r="A571" s="1" t="s">
        <v>4</v>
      </c>
      <c r="B571" s="1" t="s">
        <v>6</v>
      </c>
      <c r="C571">
        <v>2020</v>
      </c>
      <c r="D571" s="1" t="s">
        <v>128</v>
      </c>
      <c r="E571">
        <v>29</v>
      </c>
    </row>
    <row r="572" spans="1:5" x14ac:dyDescent="0.25">
      <c r="A572" s="1" t="s">
        <v>4</v>
      </c>
      <c r="B572" s="1" t="s">
        <v>6</v>
      </c>
      <c r="C572">
        <v>2020</v>
      </c>
      <c r="D572" s="1" t="s">
        <v>129</v>
      </c>
      <c r="E572">
        <v>26</v>
      </c>
    </row>
    <row r="573" spans="1:5" x14ac:dyDescent="0.25">
      <c r="A573" s="1" t="s">
        <v>4</v>
      </c>
      <c r="B573" s="1" t="s">
        <v>6</v>
      </c>
      <c r="C573">
        <v>2020</v>
      </c>
      <c r="D573" s="1" t="s">
        <v>130</v>
      </c>
      <c r="E573">
        <v>15</v>
      </c>
    </row>
    <row r="574" spans="1:5" x14ac:dyDescent="0.25">
      <c r="A574" s="1" t="s">
        <v>4</v>
      </c>
      <c r="B574" s="1" t="s">
        <v>6</v>
      </c>
      <c r="C574">
        <v>2019</v>
      </c>
      <c r="D574" s="1" t="s">
        <v>79</v>
      </c>
      <c r="E574">
        <v>31</v>
      </c>
    </row>
    <row r="575" spans="1:5" x14ac:dyDescent="0.25">
      <c r="A575" s="1" t="s">
        <v>4</v>
      </c>
      <c r="B575" s="1" t="s">
        <v>6</v>
      </c>
      <c r="C575">
        <v>2019</v>
      </c>
      <c r="D575" s="1" t="s">
        <v>80</v>
      </c>
      <c r="E575">
        <v>21</v>
      </c>
    </row>
    <row r="576" spans="1:5" x14ac:dyDescent="0.25">
      <c r="A576" s="1" t="s">
        <v>4</v>
      </c>
      <c r="B576" s="1" t="s">
        <v>6</v>
      </c>
      <c r="C576">
        <v>2019</v>
      </c>
      <c r="D576" s="1" t="s">
        <v>81</v>
      </c>
      <c r="E576">
        <v>28</v>
      </c>
    </row>
    <row r="577" spans="1:5" x14ac:dyDescent="0.25">
      <c r="A577" s="1" t="s">
        <v>4</v>
      </c>
      <c r="B577" s="1" t="s">
        <v>6</v>
      </c>
      <c r="C577">
        <v>2019</v>
      </c>
      <c r="D577" s="1" t="s">
        <v>82</v>
      </c>
      <c r="E577">
        <v>39</v>
      </c>
    </row>
    <row r="578" spans="1:5" x14ac:dyDescent="0.25">
      <c r="A578" s="1" t="s">
        <v>4</v>
      </c>
      <c r="B578" s="1" t="s">
        <v>6</v>
      </c>
      <c r="C578">
        <v>2019</v>
      </c>
      <c r="D578" s="1" t="s">
        <v>83</v>
      </c>
      <c r="E578">
        <v>53</v>
      </c>
    </row>
    <row r="579" spans="1:5" x14ac:dyDescent="0.25">
      <c r="A579" s="1" t="s">
        <v>4</v>
      </c>
      <c r="B579" s="1" t="s">
        <v>6</v>
      </c>
      <c r="C579">
        <v>2019</v>
      </c>
      <c r="D579" s="1" t="s">
        <v>84</v>
      </c>
      <c r="E579">
        <v>39</v>
      </c>
    </row>
    <row r="580" spans="1:5" x14ac:dyDescent="0.25">
      <c r="A580" s="1" t="s">
        <v>4</v>
      </c>
      <c r="B580" s="1" t="s">
        <v>6</v>
      </c>
      <c r="C580">
        <v>2019</v>
      </c>
      <c r="D580" s="1" t="s">
        <v>85</v>
      </c>
      <c r="E580">
        <v>25</v>
      </c>
    </row>
    <row r="581" spans="1:5" x14ac:dyDescent="0.25">
      <c r="A581" s="1" t="s">
        <v>4</v>
      </c>
      <c r="B581" s="1" t="s">
        <v>6</v>
      </c>
      <c r="C581">
        <v>2019</v>
      </c>
      <c r="D581" s="1" t="s">
        <v>86</v>
      </c>
      <c r="E581">
        <v>31</v>
      </c>
    </row>
    <row r="582" spans="1:5" x14ac:dyDescent="0.25">
      <c r="A582" s="1" t="s">
        <v>4</v>
      </c>
      <c r="B582" s="1" t="s">
        <v>6</v>
      </c>
      <c r="C582">
        <v>2019</v>
      </c>
      <c r="D582" s="1" t="s">
        <v>87</v>
      </c>
      <c r="E582">
        <v>43</v>
      </c>
    </row>
    <row r="583" spans="1:5" x14ac:dyDescent="0.25">
      <c r="A583" s="1" t="s">
        <v>4</v>
      </c>
      <c r="B583" s="1" t="s">
        <v>6</v>
      </c>
      <c r="C583">
        <v>2019</v>
      </c>
      <c r="D583" s="1" t="s">
        <v>88</v>
      </c>
      <c r="E583">
        <v>40</v>
      </c>
    </row>
    <row r="584" spans="1:5" x14ac:dyDescent="0.25">
      <c r="A584" s="1" t="s">
        <v>4</v>
      </c>
      <c r="B584" s="1" t="s">
        <v>6</v>
      </c>
      <c r="C584">
        <v>2019</v>
      </c>
      <c r="D584" s="1" t="s">
        <v>89</v>
      </c>
      <c r="E584">
        <v>41</v>
      </c>
    </row>
    <row r="585" spans="1:5" x14ac:dyDescent="0.25">
      <c r="A585" s="1" t="s">
        <v>4</v>
      </c>
      <c r="B585" s="1" t="s">
        <v>6</v>
      </c>
      <c r="C585">
        <v>2019</v>
      </c>
      <c r="D585" s="1" t="s">
        <v>90</v>
      </c>
      <c r="E585">
        <v>43</v>
      </c>
    </row>
    <row r="586" spans="1:5" x14ac:dyDescent="0.25">
      <c r="A586" s="1" t="s">
        <v>4</v>
      </c>
      <c r="B586" s="1" t="s">
        <v>6</v>
      </c>
      <c r="C586">
        <v>2019</v>
      </c>
      <c r="D586" s="1" t="s">
        <v>91</v>
      </c>
      <c r="E586">
        <v>47</v>
      </c>
    </row>
    <row r="587" spans="1:5" x14ac:dyDescent="0.25">
      <c r="A587" s="1" t="s">
        <v>4</v>
      </c>
      <c r="B587" s="1" t="s">
        <v>6</v>
      </c>
      <c r="C587">
        <v>2019</v>
      </c>
      <c r="D587" s="1" t="s">
        <v>92</v>
      </c>
      <c r="E587">
        <v>35</v>
      </c>
    </row>
    <row r="588" spans="1:5" x14ac:dyDescent="0.25">
      <c r="A588" s="1" t="s">
        <v>4</v>
      </c>
      <c r="B588" s="1" t="s">
        <v>6</v>
      </c>
      <c r="C588">
        <v>2019</v>
      </c>
      <c r="D588" s="1" t="s">
        <v>93</v>
      </c>
      <c r="E588">
        <v>36</v>
      </c>
    </row>
    <row r="589" spans="1:5" x14ac:dyDescent="0.25">
      <c r="A589" s="1" t="s">
        <v>4</v>
      </c>
      <c r="B589" s="1" t="s">
        <v>6</v>
      </c>
      <c r="C589">
        <v>2019</v>
      </c>
      <c r="D589" s="1" t="s">
        <v>94</v>
      </c>
      <c r="E589">
        <v>34</v>
      </c>
    </row>
    <row r="590" spans="1:5" x14ac:dyDescent="0.25">
      <c r="A590" s="1" t="s">
        <v>4</v>
      </c>
      <c r="B590" s="1" t="s">
        <v>6</v>
      </c>
      <c r="C590">
        <v>2019</v>
      </c>
      <c r="D590" s="1" t="s">
        <v>95</v>
      </c>
      <c r="E590">
        <v>35</v>
      </c>
    </row>
    <row r="591" spans="1:5" x14ac:dyDescent="0.25">
      <c r="A591" s="1" t="s">
        <v>4</v>
      </c>
      <c r="B591" s="1" t="s">
        <v>6</v>
      </c>
      <c r="C591">
        <v>2019</v>
      </c>
      <c r="D591" s="1" t="s">
        <v>96</v>
      </c>
      <c r="E591">
        <v>40</v>
      </c>
    </row>
    <row r="592" spans="1:5" x14ac:dyDescent="0.25">
      <c r="A592" s="1" t="s">
        <v>4</v>
      </c>
      <c r="B592" s="1" t="s">
        <v>6</v>
      </c>
      <c r="C592">
        <v>2019</v>
      </c>
      <c r="D592" s="1" t="s">
        <v>97</v>
      </c>
      <c r="E592">
        <v>54</v>
      </c>
    </row>
    <row r="593" spans="1:5" x14ac:dyDescent="0.25">
      <c r="A593" s="1" t="s">
        <v>4</v>
      </c>
      <c r="B593" s="1" t="s">
        <v>6</v>
      </c>
      <c r="C593">
        <v>2019</v>
      </c>
      <c r="D593" s="1" t="s">
        <v>98</v>
      </c>
      <c r="E593">
        <v>38</v>
      </c>
    </row>
    <row r="594" spans="1:5" x14ac:dyDescent="0.25">
      <c r="A594" s="1" t="s">
        <v>4</v>
      </c>
      <c r="B594" s="1" t="s">
        <v>6</v>
      </c>
      <c r="C594">
        <v>2019</v>
      </c>
      <c r="D594" s="1" t="s">
        <v>99</v>
      </c>
      <c r="E594">
        <v>34</v>
      </c>
    </row>
    <row r="595" spans="1:5" x14ac:dyDescent="0.25">
      <c r="A595" s="1" t="s">
        <v>4</v>
      </c>
      <c r="B595" s="1" t="s">
        <v>6</v>
      </c>
      <c r="C595">
        <v>2019</v>
      </c>
      <c r="D595" s="1" t="s">
        <v>100</v>
      </c>
      <c r="E595">
        <v>34</v>
      </c>
    </row>
    <row r="596" spans="1:5" x14ac:dyDescent="0.25">
      <c r="A596" s="1" t="s">
        <v>4</v>
      </c>
      <c r="B596" s="1" t="s">
        <v>6</v>
      </c>
      <c r="C596">
        <v>2019</v>
      </c>
      <c r="D596" s="1" t="s">
        <v>101</v>
      </c>
      <c r="E596">
        <v>30</v>
      </c>
    </row>
    <row r="597" spans="1:5" x14ac:dyDescent="0.25">
      <c r="A597" s="1" t="s">
        <v>4</v>
      </c>
      <c r="B597" s="1" t="s">
        <v>6</v>
      </c>
      <c r="C597">
        <v>2019</v>
      </c>
      <c r="D597" s="1" t="s">
        <v>102</v>
      </c>
      <c r="E597">
        <v>44</v>
      </c>
    </row>
    <row r="598" spans="1:5" x14ac:dyDescent="0.25">
      <c r="A598" s="1" t="s">
        <v>4</v>
      </c>
      <c r="B598" s="1" t="s">
        <v>6</v>
      </c>
      <c r="C598">
        <v>2019</v>
      </c>
      <c r="D598" s="1" t="s">
        <v>103</v>
      </c>
      <c r="E598">
        <v>33</v>
      </c>
    </row>
    <row r="599" spans="1:5" x14ac:dyDescent="0.25">
      <c r="A599" s="1" t="s">
        <v>4</v>
      </c>
      <c r="B599" s="1" t="s">
        <v>6</v>
      </c>
      <c r="C599">
        <v>2019</v>
      </c>
      <c r="D599" s="1" t="s">
        <v>104</v>
      </c>
      <c r="E599">
        <v>28</v>
      </c>
    </row>
    <row r="600" spans="1:5" x14ac:dyDescent="0.25">
      <c r="A600" s="1" t="s">
        <v>4</v>
      </c>
      <c r="B600" s="1" t="s">
        <v>6</v>
      </c>
      <c r="C600">
        <v>2019</v>
      </c>
      <c r="D600" s="1" t="s">
        <v>105</v>
      </c>
      <c r="E600">
        <v>22</v>
      </c>
    </row>
    <row r="601" spans="1:5" x14ac:dyDescent="0.25">
      <c r="A601" s="1" t="s">
        <v>4</v>
      </c>
      <c r="B601" s="1" t="s">
        <v>6</v>
      </c>
      <c r="C601">
        <v>2019</v>
      </c>
      <c r="D601" s="1" t="s">
        <v>106</v>
      </c>
      <c r="E601">
        <v>24</v>
      </c>
    </row>
    <row r="602" spans="1:5" x14ac:dyDescent="0.25">
      <c r="A602" s="1" t="s">
        <v>4</v>
      </c>
      <c r="B602" s="1" t="s">
        <v>6</v>
      </c>
      <c r="C602">
        <v>2019</v>
      </c>
      <c r="D602" s="1" t="s">
        <v>107</v>
      </c>
      <c r="E602">
        <v>31</v>
      </c>
    </row>
    <row r="603" spans="1:5" x14ac:dyDescent="0.25">
      <c r="A603" s="1" t="s">
        <v>4</v>
      </c>
      <c r="B603" s="1" t="s">
        <v>6</v>
      </c>
      <c r="C603">
        <v>2019</v>
      </c>
      <c r="D603" s="1" t="s">
        <v>108</v>
      </c>
      <c r="E603">
        <v>21</v>
      </c>
    </row>
    <row r="604" spans="1:5" x14ac:dyDescent="0.25">
      <c r="A604" s="1" t="s">
        <v>4</v>
      </c>
      <c r="B604" s="1" t="s">
        <v>6</v>
      </c>
      <c r="C604">
        <v>2019</v>
      </c>
      <c r="D604" s="1" t="s">
        <v>109</v>
      </c>
      <c r="E604">
        <v>41</v>
      </c>
    </row>
    <row r="605" spans="1:5" x14ac:dyDescent="0.25">
      <c r="A605" s="1" t="s">
        <v>4</v>
      </c>
      <c r="B605" s="1" t="s">
        <v>6</v>
      </c>
      <c r="C605">
        <v>2019</v>
      </c>
      <c r="D605" s="1" t="s">
        <v>110</v>
      </c>
      <c r="E605">
        <v>26</v>
      </c>
    </row>
    <row r="606" spans="1:5" x14ac:dyDescent="0.25">
      <c r="A606" s="1" t="s">
        <v>4</v>
      </c>
      <c r="B606" s="1" t="s">
        <v>6</v>
      </c>
      <c r="C606">
        <v>2019</v>
      </c>
      <c r="D606" s="1" t="s">
        <v>111</v>
      </c>
      <c r="E606">
        <v>30</v>
      </c>
    </row>
    <row r="607" spans="1:5" x14ac:dyDescent="0.25">
      <c r="A607" s="1" t="s">
        <v>4</v>
      </c>
      <c r="B607" s="1" t="s">
        <v>6</v>
      </c>
      <c r="C607">
        <v>2019</v>
      </c>
      <c r="D607" s="1" t="s">
        <v>112</v>
      </c>
      <c r="E607">
        <v>44</v>
      </c>
    </row>
    <row r="608" spans="1:5" x14ac:dyDescent="0.25">
      <c r="A608" s="1" t="s">
        <v>4</v>
      </c>
      <c r="B608" s="1" t="s">
        <v>6</v>
      </c>
      <c r="C608">
        <v>2019</v>
      </c>
      <c r="D608" s="1" t="s">
        <v>113</v>
      </c>
      <c r="E608">
        <v>30</v>
      </c>
    </row>
    <row r="609" spans="1:5" x14ac:dyDescent="0.25">
      <c r="A609" s="1" t="s">
        <v>4</v>
      </c>
      <c r="B609" s="1" t="s">
        <v>6</v>
      </c>
      <c r="C609">
        <v>2019</v>
      </c>
      <c r="D609" s="1" t="s">
        <v>114</v>
      </c>
      <c r="E609">
        <v>20</v>
      </c>
    </row>
    <row r="610" spans="1:5" x14ac:dyDescent="0.25">
      <c r="A610" s="1" t="s">
        <v>4</v>
      </c>
      <c r="B610" s="1" t="s">
        <v>6</v>
      </c>
      <c r="C610">
        <v>2019</v>
      </c>
      <c r="D610" s="1" t="s">
        <v>115</v>
      </c>
      <c r="E610">
        <v>28</v>
      </c>
    </row>
    <row r="611" spans="1:5" x14ac:dyDescent="0.25">
      <c r="A611" s="1" t="s">
        <v>4</v>
      </c>
      <c r="B611" s="1" t="s">
        <v>6</v>
      </c>
      <c r="C611">
        <v>2019</v>
      </c>
      <c r="D611" s="1" t="s">
        <v>116</v>
      </c>
      <c r="E611">
        <v>23</v>
      </c>
    </row>
    <row r="612" spans="1:5" x14ac:dyDescent="0.25">
      <c r="A612" s="1" t="s">
        <v>4</v>
      </c>
      <c r="B612" s="1" t="s">
        <v>6</v>
      </c>
      <c r="C612">
        <v>2019</v>
      </c>
      <c r="D612" s="1" t="s">
        <v>117</v>
      </c>
      <c r="E612">
        <v>42</v>
      </c>
    </row>
    <row r="613" spans="1:5" x14ac:dyDescent="0.25">
      <c r="A613" s="1" t="s">
        <v>4</v>
      </c>
      <c r="B613" s="1" t="s">
        <v>6</v>
      </c>
      <c r="C613">
        <v>2019</v>
      </c>
      <c r="D613" s="1" t="s">
        <v>118</v>
      </c>
      <c r="E613">
        <v>21</v>
      </c>
    </row>
    <row r="614" spans="1:5" x14ac:dyDescent="0.25">
      <c r="A614" s="1" t="s">
        <v>4</v>
      </c>
      <c r="B614" s="1" t="s">
        <v>6</v>
      </c>
      <c r="C614">
        <v>2019</v>
      </c>
      <c r="D614" s="1" t="s">
        <v>119</v>
      </c>
      <c r="E614">
        <v>30</v>
      </c>
    </row>
    <row r="615" spans="1:5" x14ac:dyDescent="0.25">
      <c r="A615" s="1" t="s">
        <v>4</v>
      </c>
      <c r="B615" s="1" t="s">
        <v>6</v>
      </c>
      <c r="C615">
        <v>2019</v>
      </c>
      <c r="D615" s="1" t="s">
        <v>120</v>
      </c>
      <c r="E615">
        <v>30</v>
      </c>
    </row>
    <row r="616" spans="1:5" x14ac:dyDescent="0.25">
      <c r="A616" s="1" t="s">
        <v>4</v>
      </c>
      <c r="B616" s="1" t="s">
        <v>6</v>
      </c>
      <c r="C616">
        <v>2019</v>
      </c>
      <c r="D616" s="1" t="s">
        <v>121</v>
      </c>
      <c r="E616">
        <v>45</v>
      </c>
    </row>
    <row r="617" spans="1:5" x14ac:dyDescent="0.25">
      <c r="A617" s="1" t="s">
        <v>4</v>
      </c>
      <c r="B617" s="1" t="s">
        <v>6</v>
      </c>
      <c r="C617">
        <v>2019</v>
      </c>
      <c r="D617" s="1" t="s">
        <v>122</v>
      </c>
      <c r="E617">
        <v>34</v>
      </c>
    </row>
    <row r="618" spans="1:5" x14ac:dyDescent="0.25">
      <c r="A618" s="1" t="s">
        <v>4</v>
      </c>
      <c r="B618" s="1" t="s">
        <v>6</v>
      </c>
      <c r="C618">
        <v>2019</v>
      </c>
      <c r="D618" s="1" t="s">
        <v>123</v>
      </c>
      <c r="E618">
        <v>28</v>
      </c>
    </row>
    <row r="619" spans="1:5" x14ac:dyDescent="0.25">
      <c r="A619" s="1" t="s">
        <v>4</v>
      </c>
      <c r="B619" s="1" t="s">
        <v>6</v>
      </c>
      <c r="C619">
        <v>2019</v>
      </c>
      <c r="D619" s="1" t="s">
        <v>124</v>
      </c>
      <c r="E619">
        <v>37</v>
      </c>
    </row>
    <row r="620" spans="1:5" x14ac:dyDescent="0.25">
      <c r="A620" s="1" t="s">
        <v>4</v>
      </c>
      <c r="B620" s="1" t="s">
        <v>6</v>
      </c>
      <c r="C620">
        <v>2019</v>
      </c>
      <c r="D620" s="1" t="s">
        <v>125</v>
      </c>
      <c r="E620">
        <v>40</v>
      </c>
    </row>
    <row r="621" spans="1:5" x14ac:dyDescent="0.25">
      <c r="A621" s="1" t="s">
        <v>4</v>
      </c>
      <c r="B621" s="1" t="s">
        <v>6</v>
      </c>
      <c r="C621">
        <v>2019</v>
      </c>
      <c r="D621" s="1" t="s">
        <v>126</v>
      </c>
      <c r="E621">
        <v>30</v>
      </c>
    </row>
    <row r="622" spans="1:5" x14ac:dyDescent="0.25">
      <c r="A622" s="1" t="s">
        <v>4</v>
      </c>
      <c r="B622" s="1" t="s">
        <v>6</v>
      </c>
      <c r="C622">
        <v>2019</v>
      </c>
      <c r="D622" s="1" t="s">
        <v>127</v>
      </c>
      <c r="E622">
        <v>33</v>
      </c>
    </row>
    <row r="623" spans="1:5" x14ac:dyDescent="0.25">
      <c r="A623" s="1" t="s">
        <v>4</v>
      </c>
      <c r="B623" s="1" t="s">
        <v>6</v>
      </c>
      <c r="C623">
        <v>2019</v>
      </c>
      <c r="D623" s="1" t="s">
        <v>128</v>
      </c>
      <c r="E623">
        <v>32</v>
      </c>
    </row>
    <row r="624" spans="1:5" x14ac:dyDescent="0.25">
      <c r="A624" s="1" t="s">
        <v>4</v>
      </c>
      <c r="B624" s="1" t="s">
        <v>6</v>
      </c>
      <c r="C624">
        <v>2019</v>
      </c>
      <c r="D624" s="1" t="s">
        <v>129</v>
      </c>
      <c r="E624">
        <v>33</v>
      </c>
    </row>
    <row r="625" spans="1:5" x14ac:dyDescent="0.25">
      <c r="A625" s="1" t="s">
        <v>4</v>
      </c>
      <c r="B625" s="1" t="s">
        <v>6</v>
      </c>
      <c r="C625">
        <v>2019</v>
      </c>
      <c r="D625" s="1" t="s">
        <v>130</v>
      </c>
      <c r="E625">
        <v>25</v>
      </c>
    </row>
    <row r="626" spans="1:5" x14ac:dyDescent="0.25">
      <c r="A626" s="1" t="s">
        <v>8</v>
      </c>
      <c r="B626" s="1" t="s">
        <v>6</v>
      </c>
      <c r="C626">
        <v>2020</v>
      </c>
      <c r="D626" s="1" t="s">
        <v>79</v>
      </c>
      <c r="E626">
        <v>26</v>
      </c>
    </row>
    <row r="627" spans="1:5" x14ac:dyDescent="0.25">
      <c r="A627" s="1" t="s">
        <v>8</v>
      </c>
      <c r="B627" s="1" t="s">
        <v>6</v>
      </c>
      <c r="C627">
        <v>2020</v>
      </c>
      <c r="D627" s="1" t="s">
        <v>80</v>
      </c>
      <c r="E627">
        <v>43</v>
      </c>
    </row>
    <row r="628" spans="1:5" x14ac:dyDescent="0.25">
      <c r="A628" s="1" t="s">
        <v>8</v>
      </c>
      <c r="B628" s="1" t="s">
        <v>6</v>
      </c>
      <c r="C628">
        <v>2020</v>
      </c>
      <c r="D628" s="1" t="s">
        <v>81</v>
      </c>
      <c r="E628">
        <v>46</v>
      </c>
    </row>
    <row r="629" spans="1:5" x14ac:dyDescent="0.25">
      <c r="A629" s="1" t="s">
        <v>8</v>
      </c>
      <c r="B629" s="1" t="s">
        <v>6</v>
      </c>
      <c r="C629">
        <v>2020</v>
      </c>
      <c r="D629" s="1" t="s">
        <v>82</v>
      </c>
      <c r="E629">
        <v>39</v>
      </c>
    </row>
    <row r="630" spans="1:5" x14ac:dyDescent="0.25">
      <c r="A630" s="1" t="s">
        <v>8</v>
      </c>
      <c r="B630" s="1" t="s">
        <v>6</v>
      </c>
      <c r="C630">
        <v>2020</v>
      </c>
      <c r="D630" s="1" t="s">
        <v>83</v>
      </c>
      <c r="E630">
        <v>41</v>
      </c>
    </row>
    <row r="631" spans="1:5" x14ac:dyDescent="0.25">
      <c r="A631" s="1" t="s">
        <v>8</v>
      </c>
      <c r="B631" s="1" t="s">
        <v>6</v>
      </c>
      <c r="C631">
        <v>2020</v>
      </c>
      <c r="D631" s="1" t="s">
        <v>84</v>
      </c>
      <c r="E631">
        <v>31</v>
      </c>
    </row>
    <row r="632" spans="1:5" x14ac:dyDescent="0.25">
      <c r="A632" s="1" t="s">
        <v>8</v>
      </c>
      <c r="B632" s="1" t="s">
        <v>6</v>
      </c>
      <c r="C632">
        <v>2020</v>
      </c>
      <c r="D632" s="1" t="s">
        <v>85</v>
      </c>
      <c r="E632">
        <v>41</v>
      </c>
    </row>
    <row r="633" spans="1:5" x14ac:dyDescent="0.25">
      <c r="A633" s="1" t="s">
        <v>8</v>
      </c>
      <c r="B633" s="1" t="s">
        <v>6</v>
      </c>
      <c r="C633">
        <v>2020</v>
      </c>
      <c r="D633" s="1" t="s">
        <v>86</v>
      </c>
      <c r="E633">
        <v>35</v>
      </c>
    </row>
    <row r="634" spans="1:5" x14ac:dyDescent="0.25">
      <c r="A634" s="1" t="s">
        <v>8</v>
      </c>
      <c r="B634" s="1" t="s">
        <v>6</v>
      </c>
      <c r="C634">
        <v>2020</v>
      </c>
      <c r="D634" s="1" t="s">
        <v>87</v>
      </c>
      <c r="E634">
        <v>44</v>
      </c>
    </row>
    <row r="635" spans="1:5" x14ac:dyDescent="0.25">
      <c r="A635" s="1" t="s">
        <v>8</v>
      </c>
      <c r="B635" s="1" t="s">
        <v>6</v>
      </c>
      <c r="C635">
        <v>2020</v>
      </c>
      <c r="D635" s="1" t="s">
        <v>88</v>
      </c>
      <c r="E635">
        <v>26</v>
      </c>
    </row>
    <row r="636" spans="1:5" x14ac:dyDescent="0.25">
      <c r="A636" s="1" t="s">
        <v>8</v>
      </c>
      <c r="B636" s="1" t="s">
        <v>6</v>
      </c>
      <c r="C636">
        <v>2020</v>
      </c>
      <c r="D636" s="1" t="s">
        <v>89</v>
      </c>
      <c r="E636">
        <v>48</v>
      </c>
    </row>
    <row r="637" spans="1:5" x14ac:dyDescent="0.25">
      <c r="A637" s="1" t="s">
        <v>8</v>
      </c>
      <c r="B637" s="1" t="s">
        <v>6</v>
      </c>
      <c r="C637">
        <v>2020</v>
      </c>
      <c r="D637" s="1" t="s">
        <v>90</v>
      </c>
      <c r="E637">
        <v>46</v>
      </c>
    </row>
    <row r="638" spans="1:5" x14ac:dyDescent="0.25">
      <c r="A638" s="1" t="s">
        <v>8</v>
      </c>
      <c r="B638" s="1" t="s">
        <v>6</v>
      </c>
      <c r="C638">
        <v>2020</v>
      </c>
      <c r="D638" s="1" t="s">
        <v>91</v>
      </c>
      <c r="E638">
        <v>35</v>
      </c>
    </row>
    <row r="639" spans="1:5" x14ac:dyDescent="0.25">
      <c r="A639" s="1" t="s">
        <v>8</v>
      </c>
      <c r="B639" s="1" t="s">
        <v>6</v>
      </c>
      <c r="C639">
        <v>2020</v>
      </c>
      <c r="D639" s="1" t="s">
        <v>92</v>
      </c>
      <c r="E639">
        <v>38</v>
      </c>
    </row>
    <row r="640" spans="1:5" x14ac:dyDescent="0.25">
      <c r="A640" s="1" t="s">
        <v>8</v>
      </c>
      <c r="B640" s="1" t="s">
        <v>6</v>
      </c>
      <c r="C640">
        <v>2020</v>
      </c>
      <c r="D640" s="1" t="s">
        <v>93</v>
      </c>
      <c r="E640">
        <v>39</v>
      </c>
    </row>
    <row r="641" spans="1:5" x14ac:dyDescent="0.25">
      <c r="A641" s="1" t="s">
        <v>8</v>
      </c>
      <c r="B641" s="1" t="s">
        <v>6</v>
      </c>
      <c r="C641">
        <v>2020</v>
      </c>
      <c r="D641" s="1" t="s">
        <v>94</v>
      </c>
      <c r="E641">
        <v>36</v>
      </c>
    </row>
    <row r="642" spans="1:5" x14ac:dyDescent="0.25">
      <c r="A642" s="1" t="s">
        <v>8</v>
      </c>
      <c r="B642" s="1" t="s">
        <v>6</v>
      </c>
      <c r="C642">
        <v>2020</v>
      </c>
      <c r="D642" s="1" t="s">
        <v>95</v>
      </c>
      <c r="E642">
        <v>38</v>
      </c>
    </row>
    <row r="643" spans="1:5" x14ac:dyDescent="0.25">
      <c r="A643" s="1" t="s">
        <v>8</v>
      </c>
      <c r="B643" s="1" t="s">
        <v>6</v>
      </c>
      <c r="C643">
        <v>2020</v>
      </c>
      <c r="D643" s="1" t="s">
        <v>96</v>
      </c>
      <c r="E643">
        <v>35</v>
      </c>
    </row>
    <row r="644" spans="1:5" x14ac:dyDescent="0.25">
      <c r="A644" s="1" t="s">
        <v>8</v>
      </c>
      <c r="B644" s="1" t="s">
        <v>6</v>
      </c>
      <c r="C644">
        <v>2020</v>
      </c>
      <c r="D644" s="1" t="s">
        <v>97</v>
      </c>
      <c r="E644">
        <v>31</v>
      </c>
    </row>
    <row r="645" spans="1:5" x14ac:dyDescent="0.25">
      <c r="A645" s="1" t="s">
        <v>8</v>
      </c>
      <c r="B645" s="1" t="s">
        <v>6</v>
      </c>
      <c r="C645">
        <v>2020</v>
      </c>
      <c r="D645" s="1" t="s">
        <v>98</v>
      </c>
      <c r="E645">
        <v>41</v>
      </c>
    </row>
    <row r="646" spans="1:5" x14ac:dyDescent="0.25">
      <c r="A646" s="1" t="s">
        <v>8</v>
      </c>
      <c r="B646" s="1" t="s">
        <v>6</v>
      </c>
      <c r="C646">
        <v>2020</v>
      </c>
      <c r="D646" s="1" t="s">
        <v>99</v>
      </c>
      <c r="E646">
        <v>43</v>
      </c>
    </row>
    <row r="647" spans="1:5" x14ac:dyDescent="0.25">
      <c r="A647" s="1" t="s">
        <v>8</v>
      </c>
      <c r="B647" s="1" t="s">
        <v>6</v>
      </c>
      <c r="C647">
        <v>2020</v>
      </c>
      <c r="D647" s="1" t="s">
        <v>100</v>
      </c>
      <c r="E647">
        <v>36</v>
      </c>
    </row>
    <row r="648" spans="1:5" x14ac:dyDescent="0.25">
      <c r="A648" s="1" t="s">
        <v>8</v>
      </c>
      <c r="B648" s="1" t="s">
        <v>6</v>
      </c>
      <c r="C648">
        <v>2020</v>
      </c>
      <c r="D648" s="1" t="s">
        <v>101</v>
      </c>
      <c r="E648">
        <v>44</v>
      </c>
    </row>
    <row r="649" spans="1:5" x14ac:dyDescent="0.25">
      <c r="A649" s="1" t="s">
        <v>8</v>
      </c>
      <c r="B649" s="1" t="s">
        <v>6</v>
      </c>
      <c r="C649">
        <v>2020</v>
      </c>
      <c r="D649" s="1" t="s">
        <v>102</v>
      </c>
      <c r="E649">
        <v>27</v>
      </c>
    </row>
    <row r="650" spans="1:5" x14ac:dyDescent="0.25">
      <c r="A650" s="1" t="s">
        <v>8</v>
      </c>
      <c r="B650" s="1" t="s">
        <v>6</v>
      </c>
      <c r="C650">
        <v>2020</v>
      </c>
      <c r="D650" s="1" t="s">
        <v>103</v>
      </c>
      <c r="E650">
        <v>26</v>
      </c>
    </row>
    <row r="651" spans="1:5" x14ac:dyDescent="0.25">
      <c r="A651" s="1" t="s">
        <v>8</v>
      </c>
      <c r="B651" s="1" t="s">
        <v>6</v>
      </c>
      <c r="C651">
        <v>2020</v>
      </c>
      <c r="D651" s="1" t="s">
        <v>104</v>
      </c>
      <c r="E651">
        <v>20</v>
      </c>
    </row>
    <row r="652" spans="1:5" x14ac:dyDescent="0.25">
      <c r="A652" s="1" t="s">
        <v>8</v>
      </c>
      <c r="B652" s="1" t="s">
        <v>6</v>
      </c>
      <c r="C652">
        <v>2020</v>
      </c>
      <c r="D652" s="1" t="s">
        <v>105</v>
      </c>
      <c r="E652">
        <v>35</v>
      </c>
    </row>
    <row r="653" spans="1:5" x14ac:dyDescent="0.25">
      <c r="A653" s="1" t="s">
        <v>8</v>
      </c>
      <c r="B653" s="1" t="s">
        <v>6</v>
      </c>
      <c r="C653">
        <v>2020</v>
      </c>
      <c r="D653" s="1" t="s">
        <v>106</v>
      </c>
      <c r="E653">
        <v>32</v>
      </c>
    </row>
    <row r="654" spans="1:5" x14ac:dyDescent="0.25">
      <c r="A654" s="1" t="s">
        <v>8</v>
      </c>
      <c r="B654" s="1" t="s">
        <v>6</v>
      </c>
      <c r="C654">
        <v>2020</v>
      </c>
      <c r="D654" s="1" t="s">
        <v>107</v>
      </c>
      <c r="E654">
        <v>19</v>
      </c>
    </row>
    <row r="655" spans="1:5" x14ac:dyDescent="0.25">
      <c r="A655" s="1" t="s">
        <v>8</v>
      </c>
      <c r="B655" s="1" t="s">
        <v>6</v>
      </c>
      <c r="C655">
        <v>2020</v>
      </c>
      <c r="D655" s="1" t="s">
        <v>108</v>
      </c>
      <c r="E655">
        <v>39</v>
      </c>
    </row>
    <row r="656" spans="1:5" x14ac:dyDescent="0.25">
      <c r="A656" s="1" t="s">
        <v>8</v>
      </c>
      <c r="B656" s="1" t="s">
        <v>6</v>
      </c>
      <c r="C656">
        <v>2020</v>
      </c>
      <c r="D656" s="1" t="s">
        <v>109</v>
      </c>
      <c r="E656">
        <v>38</v>
      </c>
    </row>
    <row r="657" spans="1:5" x14ac:dyDescent="0.25">
      <c r="A657" s="1" t="s">
        <v>8</v>
      </c>
      <c r="B657" s="1" t="s">
        <v>6</v>
      </c>
      <c r="C657">
        <v>2020</v>
      </c>
      <c r="D657" s="1" t="s">
        <v>110</v>
      </c>
      <c r="E657">
        <v>33</v>
      </c>
    </row>
    <row r="658" spans="1:5" x14ac:dyDescent="0.25">
      <c r="A658" s="1" t="s">
        <v>8</v>
      </c>
      <c r="B658" s="1" t="s">
        <v>6</v>
      </c>
      <c r="C658">
        <v>2020</v>
      </c>
      <c r="D658" s="1" t="s">
        <v>111</v>
      </c>
      <c r="E658">
        <v>24</v>
      </c>
    </row>
    <row r="659" spans="1:5" x14ac:dyDescent="0.25">
      <c r="A659" s="1" t="s">
        <v>8</v>
      </c>
      <c r="B659" s="1" t="s">
        <v>6</v>
      </c>
      <c r="C659">
        <v>2020</v>
      </c>
      <c r="D659" s="1" t="s">
        <v>112</v>
      </c>
      <c r="E659">
        <v>23</v>
      </c>
    </row>
    <row r="660" spans="1:5" x14ac:dyDescent="0.25">
      <c r="A660" s="1" t="s">
        <v>8</v>
      </c>
      <c r="B660" s="1" t="s">
        <v>6</v>
      </c>
      <c r="C660">
        <v>2020</v>
      </c>
      <c r="D660" s="1" t="s">
        <v>113</v>
      </c>
      <c r="E660">
        <v>35</v>
      </c>
    </row>
    <row r="661" spans="1:5" x14ac:dyDescent="0.25">
      <c r="A661" s="1" t="s">
        <v>8</v>
      </c>
      <c r="B661" s="1" t="s">
        <v>6</v>
      </c>
      <c r="C661">
        <v>2020</v>
      </c>
      <c r="D661" s="1" t="s">
        <v>114</v>
      </c>
      <c r="E661">
        <v>28</v>
      </c>
    </row>
    <row r="662" spans="1:5" x14ac:dyDescent="0.25">
      <c r="A662" s="1" t="s">
        <v>8</v>
      </c>
      <c r="B662" s="1" t="s">
        <v>6</v>
      </c>
      <c r="C662">
        <v>2020</v>
      </c>
      <c r="D662" s="1" t="s">
        <v>115</v>
      </c>
      <c r="E662">
        <v>34</v>
      </c>
    </row>
    <row r="663" spans="1:5" x14ac:dyDescent="0.25">
      <c r="A663" s="1" t="s">
        <v>8</v>
      </c>
      <c r="B663" s="1" t="s">
        <v>6</v>
      </c>
      <c r="C663">
        <v>2020</v>
      </c>
      <c r="D663" s="1" t="s">
        <v>116</v>
      </c>
      <c r="E663">
        <v>27</v>
      </c>
    </row>
    <row r="664" spans="1:5" x14ac:dyDescent="0.25">
      <c r="A664" s="1" t="s">
        <v>8</v>
      </c>
      <c r="B664" s="1" t="s">
        <v>6</v>
      </c>
      <c r="C664">
        <v>2020</v>
      </c>
      <c r="D664" s="1" t="s">
        <v>117</v>
      </c>
      <c r="E664">
        <v>24</v>
      </c>
    </row>
    <row r="665" spans="1:5" x14ac:dyDescent="0.25">
      <c r="A665" s="1" t="s">
        <v>8</v>
      </c>
      <c r="B665" s="1" t="s">
        <v>6</v>
      </c>
      <c r="C665">
        <v>2020</v>
      </c>
      <c r="D665" s="1" t="s">
        <v>118</v>
      </c>
      <c r="E665">
        <v>30</v>
      </c>
    </row>
    <row r="666" spans="1:5" x14ac:dyDescent="0.25">
      <c r="A666" s="1" t="s">
        <v>8</v>
      </c>
      <c r="B666" s="1" t="s">
        <v>6</v>
      </c>
      <c r="C666">
        <v>2020</v>
      </c>
      <c r="D666" s="1" t="s">
        <v>119</v>
      </c>
      <c r="E666">
        <v>36</v>
      </c>
    </row>
    <row r="667" spans="1:5" x14ac:dyDescent="0.25">
      <c r="A667" s="1" t="s">
        <v>8</v>
      </c>
      <c r="B667" s="1" t="s">
        <v>6</v>
      </c>
      <c r="C667">
        <v>2020</v>
      </c>
      <c r="D667" s="1" t="s">
        <v>120</v>
      </c>
      <c r="E667">
        <v>30</v>
      </c>
    </row>
    <row r="668" spans="1:5" x14ac:dyDescent="0.25">
      <c r="A668" s="1" t="s">
        <v>8</v>
      </c>
      <c r="B668" s="1" t="s">
        <v>6</v>
      </c>
      <c r="C668">
        <v>2020</v>
      </c>
      <c r="D668" s="1" t="s">
        <v>121</v>
      </c>
      <c r="E668">
        <v>29</v>
      </c>
    </row>
    <row r="669" spans="1:5" x14ac:dyDescent="0.25">
      <c r="A669" s="1" t="s">
        <v>8</v>
      </c>
      <c r="B669" s="1" t="s">
        <v>6</v>
      </c>
      <c r="C669">
        <v>2020</v>
      </c>
      <c r="D669" s="1" t="s">
        <v>122</v>
      </c>
      <c r="E669">
        <v>22</v>
      </c>
    </row>
    <row r="670" spans="1:5" x14ac:dyDescent="0.25">
      <c r="A670" s="1" t="s">
        <v>8</v>
      </c>
      <c r="B670" s="1" t="s">
        <v>6</v>
      </c>
      <c r="C670">
        <v>2020</v>
      </c>
      <c r="D670" s="1" t="s">
        <v>123</v>
      </c>
      <c r="E670">
        <v>36</v>
      </c>
    </row>
    <row r="671" spans="1:5" x14ac:dyDescent="0.25">
      <c r="A671" s="1" t="s">
        <v>8</v>
      </c>
      <c r="B671" s="1" t="s">
        <v>6</v>
      </c>
      <c r="C671">
        <v>2020</v>
      </c>
      <c r="D671" s="1" t="s">
        <v>124</v>
      </c>
      <c r="E671">
        <v>26</v>
      </c>
    </row>
    <row r="672" spans="1:5" x14ac:dyDescent="0.25">
      <c r="A672" s="1" t="s">
        <v>8</v>
      </c>
      <c r="B672" s="1" t="s">
        <v>6</v>
      </c>
      <c r="C672">
        <v>2020</v>
      </c>
      <c r="D672" s="1" t="s">
        <v>125</v>
      </c>
      <c r="E672">
        <v>33</v>
      </c>
    </row>
    <row r="673" spans="1:5" x14ac:dyDescent="0.25">
      <c r="A673" s="1" t="s">
        <v>8</v>
      </c>
      <c r="B673" s="1" t="s">
        <v>6</v>
      </c>
      <c r="C673">
        <v>2020</v>
      </c>
      <c r="D673" s="1" t="s">
        <v>126</v>
      </c>
      <c r="E673">
        <v>44</v>
      </c>
    </row>
    <row r="674" spans="1:5" x14ac:dyDescent="0.25">
      <c r="A674" s="1" t="s">
        <v>8</v>
      </c>
      <c r="B674" s="1" t="s">
        <v>6</v>
      </c>
      <c r="C674">
        <v>2020</v>
      </c>
      <c r="D674" s="1" t="s">
        <v>127</v>
      </c>
      <c r="E674">
        <v>29</v>
      </c>
    </row>
    <row r="675" spans="1:5" x14ac:dyDescent="0.25">
      <c r="A675" s="1" t="s">
        <v>8</v>
      </c>
      <c r="B675" s="1" t="s">
        <v>6</v>
      </c>
      <c r="C675">
        <v>2020</v>
      </c>
      <c r="D675" s="1" t="s">
        <v>128</v>
      </c>
      <c r="E675">
        <v>36</v>
      </c>
    </row>
    <row r="676" spans="1:5" x14ac:dyDescent="0.25">
      <c r="A676" s="1" t="s">
        <v>8</v>
      </c>
      <c r="B676" s="1" t="s">
        <v>6</v>
      </c>
      <c r="C676">
        <v>2020</v>
      </c>
      <c r="D676" s="1" t="s">
        <v>129</v>
      </c>
      <c r="E676">
        <v>27</v>
      </c>
    </row>
    <row r="677" spans="1:5" x14ac:dyDescent="0.25">
      <c r="A677" s="1" t="s">
        <v>8</v>
      </c>
      <c r="B677" s="1" t="s">
        <v>6</v>
      </c>
      <c r="C677">
        <v>2020</v>
      </c>
      <c r="D677" s="1" t="s">
        <v>130</v>
      </c>
      <c r="E677">
        <v>22</v>
      </c>
    </row>
    <row r="678" spans="1:5" x14ac:dyDescent="0.25">
      <c r="A678" s="1" t="s">
        <v>8</v>
      </c>
      <c r="B678" s="1" t="s">
        <v>6</v>
      </c>
      <c r="C678">
        <v>2019</v>
      </c>
      <c r="D678" s="1" t="s">
        <v>79</v>
      </c>
      <c r="E678">
        <v>32</v>
      </c>
    </row>
    <row r="679" spans="1:5" x14ac:dyDescent="0.25">
      <c r="A679" s="1" t="s">
        <v>8</v>
      </c>
      <c r="B679" s="1" t="s">
        <v>6</v>
      </c>
      <c r="C679">
        <v>2019</v>
      </c>
      <c r="D679" s="1" t="s">
        <v>80</v>
      </c>
      <c r="E679">
        <v>34</v>
      </c>
    </row>
    <row r="680" spans="1:5" x14ac:dyDescent="0.25">
      <c r="A680" s="1" t="s">
        <v>8</v>
      </c>
      <c r="B680" s="1" t="s">
        <v>6</v>
      </c>
      <c r="C680">
        <v>2019</v>
      </c>
      <c r="D680" s="1" t="s">
        <v>81</v>
      </c>
      <c r="E680">
        <v>38</v>
      </c>
    </row>
    <row r="681" spans="1:5" x14ac:dyDescent="0.25">
      <c r="A681" s="1" t="s">
        <v>8</v>
      </c>
      <c r="B681" s="1" t="s">
        <v>6</v>
      </c>
      <c r="C681">
        <v>2019</v>
      </c>
      <c r="D681" s="1" t="s">
        <v>82</v>
      </c>
      <c r="E681">
        <v>41</v>
      </c>
    </row>
    <row r="682" spans="1:5" x14ac:dyDescent="0.25">
      <c r="A682" s="1" t="s">
        <v>8</v>
      </c>
      <c r="B682" s="1" t="s">
        <v>6</v>
      </c>
      <c r="C682">
        <v>2019</v>
      </c>
      <c r="D682" s="1" t="s">
        <v>83</v>
      </c>
      <c r="E682">
        <v>24</v>
      </c>
    </row>
    <row r="683" spans="1:5" x14ac:dyDescent="0.25">
      <c r="A683" s="1" t="s">
        <v>8</v>
      </c>
      <c r="B683" s="1" t="s">
        <v>6</v>
      </c>
      <c r="C683">
        <v>2019</v>
      </c>
      <c r="D683" s="1" t="s">
        <v>84</v>
      </c>
      <c r="E683">
        <v>29</v>
      </c>
    </row>
    <row r="684" spans="1:5" x14ac:dyDescent="0.25">
      <c r="A684" s="1" t="s">
        <v>8</v>
      </c>
      <c r="B684" s="1" t="s">
        <v>6</v>
      </c>
      <c r="C684">
        <v>2019</v>
      </c>
      <c r="D684" s="1" t="s">
        <v>85</v>
      </c>
      <c r="E684">
        <v>34</v>
      </c>
    </row>
    <row r="685" spans="1:5" x14ac:dyDescent="0.25">
      <c r="A685" s="1" t="s">
        <v>8</v>
      </c>
      <c r="B685" s="1" t="s">
        <v>6</v>
      </c>
      <c r="C685">
        <v>2019</v>
      </c>
      <c r="D685" s="1" t="s">
        <v>86</v>
      </c>
      <c r="E685">
        <v>47</v>
      </c>
    </row>
    <row r="686" spans="1:5" x14ac:dyDescent="0.25">
      <c r="A686" s="1" t="s">
        <v>8</v>
      </c>
      <c r="B686" s="1" t="s">
        <v>6</v>
      </c>
      <c r="C686">
        <v>2019</v>
      </c>
      <c r="D686" s="1" t="s">
        <v>87</v>
      </c>
      <c r="E686">
        <v>41</v>
      </c>
    </row>
    <row r="687" spans="1:5" x14ac:dyDescent="0.25">
      <c r="A687" s="1" t="s">
        <v>8</v>
      </c>
      <c r="B687" s="1" t="s">
        <v>6</v>
      </c>
      <c r="C687">
        <v>2019</v>
      </c>
      <c r="D687" s="1" t="s">
        <v>88</v>
      </c>
      <c r="E687">
        <v>42</v>
      </c>
    </row>
    <row r="688" spans="1:5" x14ac:dyDescent="0.25">
      <c r="A688" s="1" t="s">
        <v>8</v>
      </c>
      <c r="B688" s="1" t="s">
        <v>6</v>
      </c>
      <c r="C688">
        <v>2019</v>
      </c>
      <c r="D688" s="1" t="s">
        <v>89</v>
      </c>
      <c r="E688">
        <v>28</v>
      </c>
    </row>
    <row r="689" spans="1:5" x14ac:dyDescent="0.25">
      <c r="A689" s="1" t="s">
        <v>8</v>
      </c>
      <c r="B689" s="1" t="s">
        <v>6</v>
      </c>
      <c r="C689">
        <v>2019</v>
      </c>
      <c r="D689" s="1" t="s">
        <v>90</v>
      </c>
      <c r="E689">
        <v>35</v>
      </c>
    </row>
    <row r="690" spans="1:5" x14ac:dyDescent="0.25">
      <c r="A690" s="1" t="s">
        <v>8</v>
      </c>
      <c r="B690" s="1" t="s">
        <v>6</v>
      </c>
      <c r="C690">
        <v>2019</v>
      </c>
      <c r="D690" s="1" t="s">
        <v>91</v>
      </c>
      <c r="E690">
        <v>26</v>
      </c>
    </row>
    <row r="691" spans="1:5" x14ac:dyDescent="0.25">
      <c r="A691" s="1" t="s">
        <v>8</v>
      </c>
      <c r="B691" s="1" t="s">
        <v>6</v>
      </c>
      <c r="C691">
        <v>2019</v>
      </c>
      <c r="D691" s="1" t="s">
        <v>92</v>
      </c>
      <c r="E691">
        <v>32</v>
      </c>
    </row>
    <row r="692" spans="1:5" x14ac:dyDescent="0.25">
      <c r="A692" s="1" t="s">
        <v>8</v>
      </c>
      <c r="B692" s="1" t="s">
        <v>6</v>
      </c>
      <c r="C692">
        <v>2019</v>
      </c>
      <c r="D692" s="1" t="s">
        <v>93</v>
      </c>
      <c r="E692">
        <v>36</v>
      </c>
    </row>
    <row r="693" spans="1:5" x14ac:dyDescent="0.25">
      <c r="A693" s="1" t="s">
        <v>8</v>
      </c>
      <c r="B693" s="1" t="s">
        <v>6</v>
      </c>
      <c r="C693">
        <v>2019</v>
      </c>
      <c r="D693" s="1" t="s">
        <v>94</v>
      </c>
      <c r="E693">
        <v>41</v>
      </c>
    </row>
    <row r="694" spans="1:5" x14ac:dyDescent="0.25">
      <c r="A694" s="1" t="s">
        <v>8</v>
      </c>
      <c r="B694" s="1" t="s">
        <v>6</v>
      </c>
      <c r="C694">
        <v>2019</v>
      </c>
      <c r="D694" s="1" t="s">
        <v>95</v>
      </c>
      <c r="E694">
        <v>35</v>
      </c>
    </row>
    <row r="695" spans="1:5" x14ac:dyDescent="0.25">
      <c r="A695" s="1" t="s">
        <v>8</v>
      </c>
      <c r="B695" s="1" t="s">
        <v>6</v>
      </c>
      <c r="C695">
        <v>2019</v>
      </c>
      <c r="D695" s="1" t="s">
        <v>96</v>
      </c>
      <c r="E695">
        <v>30</v>
      </c>
    </row>
    <row r="696" spans="1:5" x14ac:dyDescent="0.25">
      <c r="A696" s="1" t="s">
        <v>8</v>
      </c>
      <c r="B696" s="1" t="s">
        <v>6</v>
      </c>
      <c r="C696">
        <v>2019</v>
      </c>
      <c r="D696" s="1" t="s">
        <v>97</v>
      </c>
      <c r="E696">
        <v>47</v>
      </c>
    </row>
    <row r="697" spans="1:5" x14ac:dyDescent="0.25">
      <c r="A697" s="1" t="s">
        <v>8</v>
      </c>
      <c r="B697" s="1" t="s">
        <v>6</v>
      </c>
      <c r="C697">
        <v>2019</v>
      </c>
      <c r="D697" s="1" t="s">
        <v>98</v>
      </c>
      <c r="E697">
        <v>20</v>
      </c>
    </row>
    <row r="698" spans="1:5" x14ac:dyDescent="0.25">
      <c r="A698" s="1" t="s">
        <v>8</v>
      </c>
      <c r="B698" s="1" t="s">
        <v>6</v>
      </c>
      <c r="C698">
        <v>2019</v>
      </c>
      <c r="D698" s="1" t="s">
        <v>99</v>
      </c>
      <c r="E698">
        <v>28</v>
      </c>
    </row>
    <row r="699" spans="1:5" x14ac:dyDescent="0.25">
      <c r="A699" s="1" t="s">
        <v>8</v>
      </c>
      <c r="B699" s="1" t="s">
        <v>6</v>
      </c>
      <c r="C699">
        <v>2019</v>
      </c>
      <c r="D699" s="1" t="s">
        <v>100</v>
      </c>
      <c r="E699">
        <v>48</v>
      </c>
    </row>
    <row r="700" spans="1:5" x14ac:dyDescent="0.25">
      <c r="A700" s="1" t="s">
        <v>8</v>
      </c>
      <c r="B700" s="1" t="s">
        <v>6</v>
      </c>
      <c r="C700">
        <v>2019</v>
      </c>
      <c r="D700" s="1" t="s">
        <v>101</v>
      </c>
      <c r="E700">
        <v>43</v>
      </c>
    </row>
    <row r="701" spans="1:5" x14ac:dyDescent="0.25">
      <c r="A701" s="1" t="s">
        <v>8</v>
      </c>
      <c r="B701" s="1" t="s">
        <v>6</v>
      </c>
      <c r="C701">
        <v>2019</v>
      </c>
      <c r="D701" s="1" t="s">
        <v>102</v>
      </c>
      <c r="E701">
        <v>43</v>
      </c>
    </row>
    <row r="702" spans="1:5" x14ac:dyDescent="0.25">
      <c r="A702" s="1" t="s">
        <v>8</v>
      </c>
      <c r="B702" s="1" t="s">
        <v>6</v>
      </c>
      <c r="C702">
        <v>2019</v>
      </c>
      <c r="D702" s="1" t="s">
        <v>103</v>
      </c>
      <c r="E702">
        <v>42</v>
      </c>
    </row>
    <row r="703" spans="1:5" x14ac:dyDescent="0.25">
      <c r="A703" s="1" t="s">
        <v>8</v>
      </c>
      <c r="B703" s="1" t="s">
        <v>6</v>
      </c>
      <c r="C703">
        <v>2019</v>
      </c>
      <c r="D703" s="1" t="s">
        <v>104</v>
      </c>
      <c r="E703">
        <v>27</v>
      </c>
    </row>
    <row r="704" spans="1:5" x14ac:dyDescent="0.25">
      <c r="A704" s="1" t="s">
        <v>8</v>
      </c>
      <c r="B704" s="1" t="s">
        <v>6</v>
      </c>
      <c r="C704">
        <v>2019</v>
      </c>
      <c r="D704" s="1" t="s">
        <v>105</v>
      </c>
      <c r="E704">
        <v>21</v>
      </c>
    </row>
    <row r="705" spans="1:5" x14ac:dyDescent="0.25">
      <c r="A705" s="1" t="s">
        <v>8</v>
      </c>
      <c r="B705" s="1" t="s">
        <v>6</v>
      </c>
      <c r="C705">
        <v>2019</v>
      </c>
      <c r="D705" s="1" t="s">
        <v>106</v>
      </c>
      <c r="E705">
        <v>24</v>
      </c>
    </row>
    <row r="706" spans="1:5" x14ac:dyDescent="0.25">
      <c r="A706" s="1" t="s">
        <v>8</v>
      </c>
      <c r="B706" s="1" t="s">
        <v>6</v>
      </c>
      <c r="C706">
        <v>2019</v>
      </c>
      <c r="D706" s="1" t="s">
        <v>107</v>
      </c>
      <c r="E706">
        <v>25</v>
      </c>
    </row>
    <row r="707" spans="1:5" x14ac:dyDescent="0.25">
      <c r="A707" s="1" t="s">
        <v>8</v>
      </c>
      <c r="B707" s="1" t="s">
        <v>6</v>
      </c>
      <c r="C707">
        <v>2019</v>
      </c>
      <c r="D707" s="1" t="s">
        <v>108</v>
      </c>
      <c r="E707">
        <v>40</v>
      </c>
    </row>
    <row r="708" spans="1:5" x14ac:dyDescent="0.25">
      <c r="A708" s="1" t="s">
        <v>8</v>
      </c>
      <c r="B708" s="1" t="s">
        <v>6</v>
      </c>
      <c r="C708">
        <v>2019</v>
      </c>
      <c r="D708" s="1" t="s">
        <v>109</v>
      </c>
      <c r="E708">
        <v>38</v>
      </c>
    </row>
    <row r="709" spans="1:5" x14ac:dyDescent="0.25">
      <c r="A709" s="1" t="s">
        <v>8</v>
      </c>
      <c r="B709" s="1" t="s">
        <v>6</v>
      </c>
      <c r="C709">
        <v>2019</v>
      </c>
      <c r="D709" s="1" t="s">
        <v>110</v>
      </c>
      <c r="E709">
        <v>31</v>
      </c>
    </row>
    <row r="710" spans="1:5" x14ac:dyDescent="0.25">
      <c r="A710" s="1" t="s">
        <v>8</v>
      </c>
      <c r="B710" s="1" t="s">
        <v>6</v>
      </c>
      <c r="C710">
        <v>2019</v>
      </c>
      <c r="D710" s="1" t="s">
        <v>111</v>
      </c>
      <c r="E710">
        <v>29</v>
      </c>
    </row>
    <row r="711" spans="1:5" x14ac:dyDescent="0.25">
      <c r="A711" s="1" t="s">
        <v>8</v>
      </c>
      <c r="B711" s="1" t="s">
        <v>6</v>
      </c>
      <c r="C711">
        <v>2019</v>
      </c>
      <c r="D711" s="1" t="s">
        <v>112</v>
      </c>
      <c r="E711">
        <v>29</v>
      </c>
    </row>
    <row r="712" spans="1:5" x14ac:dyDescent="0.25">
      <c r="A712" s="1" t="s">
        <v>8</v>
      </c>
      <c r="B712" s="1" t="s">
        <v>6</v>
      </c>
      <c r="C712">
        <v>2019</v>
      </c>
      <c r="D712" s="1" t="s">
        <v>113</v>
      </c>
      <c r="E712">
        <v>33</v>
      </c>
    </row>
    <row r="713" spans="1:5" x14ac:dyDescent="0.25">
      <c r="A713" s="1" t="s">
        <v>8</v>
      </c>
      <c r="B713" s="1" t="s">
        <v>6</v>
      </c>
      <c r="C713">
        <v>2019</v>
      </c>
      <c r="D713" s="1" t="s">
        <v>114</v>
      </c>
      <c r="E713">
        <v>35</v>
      </c>
    </row>
    <row r="714" spans="1:5" x14ac:dyDescent="0.25">
      <c r="A714" s="1" t="s">
        <v>8</v>
      </c>
      <c r="B714" s="1" t="s">
        <v>6</v>
      </c>
      <c r="C714">
        <v>2019</v>
      </c>
      <c r="D714" s="1" t="s">
        <v>115</v>
      </c>
      <c r="E714">
        <v>33</v>
      </c>
    </row>
    <row r="715" spans="1:5" x14ac:dyDescent="0.25">
      <c r="A715" s="1" t="s">
        <v>8</v>
      </c>
      <c r="B715" s="1" t="s">
        <v>6</v>
      </c>
      <c r="C715">
        <v>2019</v>
      </c>
      <c r="D715" s="1" t="s">
        <v>116</v>
      </c>
      <c r="E715">
        <v>27</v>
      </c>
    </row>
    <row r="716" spans="1:5" x14ac:dyDescent="0.25">
      <c r="A716" s="1" t="s">
        <v>8</v>
      </c>
      <c r="B716" s="1" t="s">
        <v>6</v>
      </c>
      <c r="C716">
        <v>2019</v>
      </c>
      <c r="D716" s="1" t="s">
        <v>117</v>
      </c>
      <c r="E716">
        <v>28</v>
      </c>
    </row>
    <row r="717" spans="1:5" x14ac:dyDescent="0.25">
      <c r="A717" s="1" t="s">
        <v>8</v>
      </c>
      <c r="B717" s="1" t="s">
        <v>6</v>
      </c>
      <c r="C717">
        <v>2019</v>
      </c>
      <c r="D717" s="1" t="s">
        <v>118</v>
      </c>
      <c r="E717">
        <v>25</v>
      </c>
    </row>
    <row r="718" spans="1:5" x14ac:dyDescent="0.25">
      <c r="A718" s="1" t="s">
        <v>8</v>
      </c>
      <c r="B718" s="1" t="s">
        <v>6</v>
      </c>
      <c r="C718">
        <v>2019</v>
      </c>
      <c r="D718" s="1" t="s">
        <v>119</v>
      </c>
      <c r="E718">
        <v>35</v>
      </c>
    </row>
    <row r="719" spans="1:5" x14ac:dyDescent="0.25">
      <c r="A719" s="1" t="s">
        <v>8</v>
      </c>
      <c r="B719" s="1" t="s">
        <v>6</v>
      </c>
      <c r="C719">
        <v>2019</v>
      </c>
      <c r="D719" s="1" t="s">
        <v>120</v>
      </c>
      <c r="E719">
        <v>29</v>
      </c>
    </row>
    <row r="720" spans="1:5" x14ac:dyDescent="0.25">
      <c r="A720" s="1" t="s">
        <v>8</v>
      </c>
      <c r="B720" s="1" t="s">
        <v>6</v>
      </c>
      <c r="C720">
        <v>2019</v>
      </c>
      <c r="D720" s="1" t="s">
        <v>121</v>
      </c>
      <c r="E720">
        <v>33</v>
      </c>
    </row>
    <row r="721" spans="1:5" x14ac:dyDescent="0.25">
      <c r="A721" s="1" t="s">
        <v>8</v>
      </c>
      <c r="B721" s="1" t="s">
        <v>6</v>
      </c>
      <c r="C721">
        <v>2019</v>
      </c>
      <c r="D721" s="1" t="s">
        <v>122</v>
      </c>
      <c r="E721">
        <v>31</v>
      </c>
    </row>
    <row r="722" spans="1:5" x14ac:dyDescent="0.25">
      <c r="A722" s="1" t="s">
        <v>8</v>
      </c>
      <c r="B722" s="1" t="s">
        <v>6</v>
      </c>
      <c r="C722">
        <v>2019</v>
      </c>
      <c r="D722" s="1" t="s">
        <v>123</v>
      </c>
      <c r="E722">
        <v>28</v>
      </c>
    </row>
    <row r="723" spans="1:5" x14ac:dyDescent="0.25">
      <c r="A723" s="1" t="s">
        <v>8</v>
      </c>
      <c r="B723" s="1" t="s">
        <v>6</v>
      </c>
      <c r="C723">
        <v>2019</v>
      </c>
      <c r="D723" s="1" t="s">
        <v>124</v>
      </c>
      <c r="E723">
        <v>34</v>
      </c>
    </row>
    <row r="724" spans="1:5" x14ac:dyDescent="0.25">
      <c r="A724" s="1" t="s">
        <v>8</v>
      </c>
      <c r="B724" s="1" t="s">
        <v>6</v>
      </c>
      <c r="C724">
        <v>2019</v>
      </c>
      <c r="D724" s="1" t="s">
        <v>125</v>
      </c>
      <c r="E724">
        <v>38</v>
      </c>
    </row>
    <row r="725" spans="1:5" x14ac:dyDescent="0.25">
      <c r="A725" s="1" t="s">
        <v>8</v>
      </c>
      <c r="B725" s="1" t="s">
        <v>6</v>
      </c>
      <c r="C725">
        <v>2019</v>
      </c>
      <c r="D725" s="1" t="s">
        <v>126</v>
      </c>
      <c r="E725">
        <v>38</v>
      </c>
    </row>
    <row r="726" spans="1:5" x14ac:dyDescent="0.25">
      <c r="A726" s="1" t="s">
        <v>8</v>
      </c>
      <c r="B726" s="1" t="s">
        <v>6</v>
      </c>
      <c r="C726">
        <v>2019</v>
      </c>
      <c r="D726" s="1" t="s">
        <v>127</v>
      </c>
      <c r="E726">
        <v>31</v>
      </c>
    </row>
    <row r="727" spans="1:5" x14ac:dyDescent="0.25">
      <c r="A727" s="1" t="s">
        <v>8</v>
      </c>
      <c r="B727" s="1" t="s">
        <v>6</v>
      </c>
      <c r="C727">
        <v>2019</v>
      </c>
      <c r="D727" s="1" t="s">
        <v>128</v>
      </c>
      <c r="E727">
        <v>38</v>
      </c>
    </row>
    <row r="728" spans="1:5" x14ac:dyDescent="0.25">
      <c r="A728" s="1" t="s">
        <v>8</v>
      </c>
      <c r="B728" s="1" t="s">
        <v>6</v>
      </c>
      <c r="C728">
        <v>2019</v>
      </c>
      <c r="D728" s="1" t="s">
        <v>129</v>
      </c>
      <c r="E728">
        <v>31</v>
      </c>
    </row>
    <row r="729" spans="1:5" x14ac:dyDescent="0.25">
      <c r="A729" s="1" t="s">
        <v>8</v>
      </c>
      <c r="B729" s="1" t="s">
        <v>6</v>
      </c>
      <c r="C729">
        <v>2019</v>
      </c>
      <c r="D729" s="1" t="s">
        <v>130</v>
      </c>
      <c r="E729">
        <v>31</v>
      </c>
    </row>
    <row r="730" spans="1:5" x14ac:dyDescent="0.25">
      <c r="A730" s="1" t="s">
        <v>5</v>
      </c>
      <c r="B730" s="1" t="s">
        <v>3</v>
      </c>
      <c r="C730">
        <v>2020</v>
      </c>
      <c r="D730" s="1" t="s">
        <v>79</v>
      </c>
      <c r="E730">
        <v>38</v>
      </c>
    </row>
    <row r="731" spans="1:5" x14ac:dyDescent="0.25">
      <c r="A731" s="1" t="s">
        <v>5</v>
      </c>
      <c r="B731" s="1" t="s">
        <v>3</v>
      </c>
      <c r="C731">
        <v>2020</v>
      </c>
      <c r="D731" s="1" t="s">
        <v>80</v>
      </c>
      <c r="E731">
        <v>26</v>
      </c>
    </row>
    <row r="732" spans="1:5" x14ac:dyDescent="0.25">
      <c r="A732" s="1" t="s">
        <v>5</v>
      </c>
      <c r="B732" s="1" t="s">
        <v>3</v>
      </c>
      <c r="C732">
        <v>2020</v>
      </c>
      <c r="D732" s="1" t="s">
        <v>81</v>
      </c>
      <c r="E732">
        <v>37</v>
      </c>
    </row>
    <row r="733" spans="1:5" x14ac:dyDescent="0.25">
      <c r="A733" s="1" t="s">
        <v>5</v>
      </c>
      <c r="B733" s="1" t="s">
        <v>3</v>
      </c>
      <c r="C733">
        <v>2020</v>
      </c>
      <c r="D733" s="1" t="s">
        <v>82</v>
      </c>
      <c r="E733">
        <v>43</v>
      </c>
    </row>
    <row r="734" spans="1:5" x14ac:dyDescent="0.25">
      <c r="A734" s="1" t="s">
        <v>5</v>
      </c>
      <c r="B734" s="1" t="s">
        <v>3</v>
      </c>
      <c r="C734">
        <v>2020</v>
      </c>
      <c r="D734" s="1" t="s">
        <v>83</v>
      </c>
      <c r="E734">
        <v>51</v>
      </c>
    </row>
    <row r="735" spans="1:5" x14ac:dyDescent="0.25">
      <c r="A735" s="1" t="s">
        <v>5</v>
      </c>
      <c r="B735" s="1" t="s">
        <v>3</v>
      </c>
      <c r="C735">
        <v>2020</v>
      </c>
      <c r="D735" s="1" t="s">
        <v>84</v>
      </c>
      <c r="E735">
        <v>39</v>
      </c>
    </row>
    <row r="736" spans="1:5" x14ac:dyDescent="0.25">
      <c r="A736" s="1" t="s">
        <v>5</v>
      </c>
      <c r="B736" s="1" t="s">
        <v>3</v>
      </c>
      <c r="C736">
        <v>2020</v>
      </c>
      <c r="D736" s="1" t="s">
        <v>85</v>
      </c>
      <c r="E736">
        <v>42</v>
      </c>
    </row>
    <row r="737" spans="1:5" x14ac:dyDescent="0.25">
      <c r="A737" s="1" t="s">
        <v>5</v>
      </c>
      <c r="B737" s="1" t="s">
        <v>3</v>
      </c>
      <c r="C737">
        <v>2020</v>
      </c>
      <c r="D737" s="1" t="s">
        <v>86</v>
      </c>
      <c r="E737">
        <v>27</v>
      </c>
    </row>
    <row r="738" spans="1:5" x14ac:dyDescent="0.25">
      <c r="A738" s="1" t="s">
        <v>5</v>
      </c>
      <c r="B738" s="1" t="s">
        <v>3</v>
      </c>
      <c r="C738">
        <v>2020</v>
      </c>
      <c r="D738" s="1" t="s">
        <v>87</v>
      </c>
      <c r="E738">
        <v>36</v>
      </c>
    </row>
    <row r="739" spans="1:5" x14ac:dyDescent="0.25">
      <c r="A739" s="1" t="s">
        <v>5</v>
      </c>
      <c r="B739" s="1" t="s">
        <v>3</v>
      </c>
      <c r="C739">
        <v>2020</v>
      </c>
      <c r="D739" s="1" t="s">
        <v>88</v>
      </c>
      <c r="E739">
        <v>45</v>
      </c>
    </row>
    <row r="740" spans="1:5" x14ac:dyDescent="0.25">
      <c r="A740" s="1" t="s">
        <v>5</v>
      </c>
      <c r="B740" s="1" t="s">
        <v>3</v>
      </c>
      <c r="C740">
        <v>2020</v>
      </c>
      <c r="D740" s="1" t="s">
        <v>89</v>
      </c>
      <c r="E740">
        <v>27</v>
      </c>
    </row>
    <row r="741" spans="1:5" x14ac:dyDescent="0.25">
      <c r="A741" s="1" t="s">
        <v>5</v>
      </c>
      <c r="B741" s="1" t="s">
        <v>3</v>
      </c>
      <c r="C741">
        <v>2020</v>
      </c>
      <c r="D741" s="1" t="s">
        <v>90</v>
      </c>
      <c r="E741">
        <v>39</v>
      </c>
    </row>
    <row r="742" spans="1:5" x14ac:dyDescent="0.25">
      <c r="A742" s="1" t="s">
        <v>5</v>
      </c>
      <c r="B742" s="1" t="s">
        <v>3</v>
      </c>
      <c r="C742">
        <v>2020</v>
      </c>
      <c r="D742" s="1" t="s">
        <v>91</v>
      </c>
      <c r="E742">
        <v>37</v>
      </c>
    </row>
    <row r="743" spans="1:5" x14ac:dyDescent="0.25">
      <c r="A743" s="1" t="s">
        <v>5</v>
      </c>
      <c r="B743" s="1" t="s">
        <v>3</v>
      </c>
      <c r="C743">
        <v>2020</v>
      </c>
      <c r="D743" s="1" t="s">
        <v>92</v>
      </c>
      <c r="E743">
        <v>41</v>
      </c>
    </row>
    <row r="744" spans="1:5" x14ac:dyDescent="0.25">
      <c r="A744" s="1" t="s">
        <v>5</v>
      </c>
      <c r="B744" s="1" t="s">
        <v>3</v>
      </c>
      <c r="C744">
        <v>2020</v>
      </c>
      <c r="D744" s="1" t="s">
        <v>93</v>
      </c>
      <c r="E744">
        <v>28</v>
      </c>
    </row>
    <row r="745" spans="1:5" x14ac:dyDescent="0.25">
      <c r="A745" s="1" t="s">
        <v>5</v>
      </c>
      <c r="B745" s="1" t="s">
        <v>3</v>
      </c>
      <c r="C745">
        <v>2020</v>
      </c>
      <c r="D745" s="1" t="s">
        <v>94</v>
      </c>
      <c r="E745">
        <v>45</v>
      </c>
    </row>
    <row r="746" spans="1:5" x14ac:dyDescent="0.25">
      <c r="A746" s="1" t="s">
        <v>5</v>
      </c>
      <c r="B746" s="1" t="s">
        <v>3</v>
      </c>
      <c r="C746">
        <v>2020</v>
      </c>
      <c r="D746" s="1" t="s">
        <v>95</v>
      </c>
      <c r="E746">
        <v>39</v>
      </c>
    </row>
    <row r="747" spans="1:5" x14ac:dyDescent="0.25">
      <c r="A747" s="1" t="s">
        <v>5</v>
      </c>
      <c r="B747" s="1" t="s">
        <v>3</v>
      </c>
      <c r="C747">
        <v>2020</v>
      </c>
      <c r="D747" s="1" t="s">
        <v>96</v>
      </c>
      <c r="E747">
        <v>34</v>
      </c>
    </row>
    <row r="748" spans="1:5" x14ac:dyDescent="0.25">
      <c r="A748" s="1" t="s">
        <v>5</v>
      </c>
      <c r="B748" s="1" t="s">
        <v>3</v>
      </c>
      <c r="C748">
        <v>2020</v>
      </c>
      <c r="D748" s="1" t="s">
        <v>97</v>
      </c>
      <c r="E748">
        <v>40</v>
      </c>
    </row>
    <row r="749" spans="1:5" x14ac:dyDescent="0.25">
      <c r="A749" s="1" t="s">
        <v>5</v>
      </c>
      <c r="B749" s="1" t="s">
        <v>3</v>
      </c>
      <c r="C749">
        <v>2020</v>
      </c>
      <c r="D749" s="1" t="s">
        <v>98</v>
      </c>
      <c r="E749">
        <v>45</v>
      </c>
    </row>
    <row r="750" spans="1:5" x14ac:dyDescent="0.25">
      <c r="A750" s="1" t="s">
        <v>5</v>
      </c>
      <c r="B750" s="1" t="s">
        <v>3</v>
      </c>
      <c r="C750">
        <v>2020</v>
      </c>
      <c r="D750" s="1" t="s">
        <v>99</v>
      </c>
      <c r="E750">
        <v>39</v>
      </c>
    </row>
    <row r="751" spans="1:5" x14ac:dyDescent="0.25">
      <c r="A751" s="1" t="s">
        <v>5</v>
      </c>
      <c r="B751" s="1" t="s">
        <v>3</v>
      </c>
      <c r="C751">
        <v>2020</v>
      </c>
      <c r="D751" s="1" t="s">
        <v>100</v>
      </c>
      <c r="E751">
        <v>35</v>
      </c>
    </row>
    <row r="752" spans="1:5" x14ac:dyDescent="0.25">
      <c r="A752" s="1" t="s">
        <v>5</v>
      </c>
      <c r="B752" s="1" t="s">
        <v>3</v>
      </c>
      <c r="C752">
        <v>2020</v>
      </c>
      <c r="D752" s="1" t="s">
        <v>101</v>
      </c>
      <c r="E752">
        <v>35</v>
      </c>
    </row>
    <row r="753" spans="1:5" x14ac:dyDescent="0.25">
      <c r="A753" s="1" t="s">
        <v>5</v>
      </c>
      <c r="B753" s="1" t="s">
        <v>3</v>
      </c>
      <c r="C753">
        <v>2020</v>
      </c>
      <c r="D753" s="1" t="s">
        <v>102</v>
      </c>
      <c r="E753">
        <v>45</v>
      </c>
    </row>
    <row r="754" spans="1:5" x14ac:dyDescent="0.25">
      <c r="A754" s="1" t="s">
        <v>5</v>
      </c>
      <c r="B754" s="1" t="s">
        <v>3</v>
      </c>
      <c r="C754">
        <v>2020</v>
      </c>
      <c r="D754" s="1" t="s">
        <v>103</v>
      </c>
      <c r="E754">
        <v>32</v>
      </c>
    </row>
    <row r="755" spans="1:5" x14ac:dyDescent="0.25">
      <c r="A755" s="1" t="s">
        <v>5</v>
      </c>
      <c r="B755" s="1" t="s">
        <v>3</v>
      </c>
      <c r="C755">
        <v>2020</v>
      </c>
      <c r="D755" s="1" t="s">
        <v>104</v>
      </c>
      <c r="E755">
        <v>17</v>
      </c>
    </row>
    <row r="756" spans="1:5" x14ac:dyDescent="0.25">
      <c r="A756" s="1" t="s">
        <v>5</v>
      </c>
      <c r="B756" s="1" t="s">
        <v>3</v>
      </c>
      <c r="C756">
        <v>2020</v>
      </c>
      <c r="D756" s="1" t="s">
        <v>105</v>
      </c>
      <c r="E756">
        <v>23</v>
      </c>
    </row>
    <row r="757" spans="1:5" x14ac:dyDescent="0.25">
      <c r="A757" s="1" t="s">
        <v>5</v>
      </c>
      <c r="B757" s="1" t="s">
        <v>3</v>
      </c>
      <c r="C757">
        <v>2020</v>
      </c>
      <c r="D757" s="1" t="s">
        <v>106</v>
      </c>
      <c r="E757">
        <v>28</v>
      </c>
    </row>
    <row r="758" spans="1:5" x14ac:dyDescent="0.25">
      <c r="A758" s="1" t="s">
        <v>5</v>
      </c>
      <c r="B758" s="1" t="s">
        <v>3</v>
      </c>
      <c r="C758">
        <v>2020</v>
      </c>
      <c r="D758" s="1" t="s">
        <v>107</v>
      </c>
      <c r="E758">
        <v>38</v>
      </c>
    </row>
    <row r="759" spans="1:5" x14ac:dyDescent="0.25">
      <c r="A759" s="1" t="s">
        <v>5</v>
      </c>
      <c r="B759" s="1" t="s">
        <v>3</v>
      </c>
      <c r="C759">
        <v>2020</v>
      </c>
      <c r="D759" s="1" t="s">
        <v>108</v>
      </c>
      <c r="E759">
        <v>26</v>
      </c>
    </row>
    <row r="760" spans="1:5" x14ac:dyDescent="0.25">
      <c r="A760" s="1" t="s">
        <v>5</v>
      </c>
      <c r="B760" s="1" t="s">
        <v>3</v>
      </c>
      <c r="C760">
        <v>2020</v>
      </c>
      <c r="D760" s="1" t="s">
        <v>109</v>
      </c>
      <c r="E760">
        <v>36</v>
      </c>
    </row>
    <row r="761" spans="1:5" x14ac:dyDescent="0.25">
      <c r="A761" s="1" t="s">
        <v>5</v>
      </c>
      <c r="B761" s="1" t="s">
        <v>3</v>
      </c>
      <c r="C761">
        <v>2020</v>
      </c>
      <c r="D761" s="1" t="s">
        <v>110</v>
      </c>
      <c r="E761">
        <v>35</v>
      </c>
    </row>
    <row r="762" spans="1:5" x14ac:dyDescent="0.25">
      <c r="A762" s="1" t="s">
        <v>5</v>
      </c>
      <c r="B762" s="1" t="s">
        <v>3</v>
      </c>
      <c r="C762">
        <v>2020</v>
      </c>
      <c r="D762" s="1" t="s">
        <v>111</v>
      </c>
      <c r="E762">
        <v>24</v>
      </c>
    </row>
    <row r="763" spans="1:5" x14ac:dyDescent="0.25">
      <c r="A763" s="1" t="s">
        <v>5</v>
      </c>
      <c r="B763" s="1" t="s">
        <v>3</v>
      </c>
      <c r="C763">
        <v>2020</v>
      </c>
      <c r="D763" s="1" t="s">
        <v>112</v>
      </c>
      <c r="E763">
        <v>24</v>
      </c>
    </row>
    <row r="764" spans="1:5" x14ac:dyDescent="0.25">
      <c r="A764" s="1" t="s">
        <v>5</v>
      </c>
      <c r="B764" s="1" t="s">
        <v>3</v>
      </c>
      <c r="C764">
        <v>2020</v>
      </c>
      <c r="D764" s="1" t="s">
        <v>113</v>
      </c>
      <c r="E764">
        <v>32</v>
      </c>
    </row>
    <row r="765" spans="1:5" x14ac:dyDescent="0.25">
      <c r="A765" s="1" t="s">
        <v>5</v>
      </c>
      <c r="B765" s="1" t="s">
        <v>3</v>
      </c>
      <c r="C765">
        <v>2020</v>
      </c>
      <c r="D765" s="1" t="s">
        <v>114</v>
      </c>
      <c r="E765">
        <v>34</v>
      </c>
    </row>
    <row r="766" spans="1:5" x14ac:dyDescent="0.25">
      <c r="A766" s="1" t="s">
        <v>5</v>
      </c>
      <c r="B766" s="1" t="s">
        <v>3</v>
      </c>
      <c r="C766">
        <v>2020</v>
      </c>
      <c r="D766" s="1" t="s">
        <v>115</v>
      </c>
      <c r="E766">
        <v>30</v>
      </c>
    </row>
    <row r="767" spans="1:5" x14ac:dyDescent="0.25">
      <c r="A767" s="1" t="s">
        <v>5</v>
      </c>
      <c r="B767" s="1" t="s">
        <v>3</v>
      </c>
      <c r="C767">
        <v>2020</v>
      </c>
      <c r="D767" s="1" t="s">
        <v>116</v>
      </c>
      <c r="E767">
        <v>30</v>
      </c>
    </row>
    <row r="768" spans="1:5" x14ac:dyDescent="0.25">
      <c r="A768" s="1" t="s">
        <v>5</v>
      </c>
      <c r="B768" s="1" t="s">
        <v>3</v>
      </c>
      <c r="C768">
        <v>2020</v>
      </c>
      <c r="D768" s="1" t="s">
        <v>117</v>
      </c>
      <c r="E768">
        <v>17</v>
      </c>
    </row>
    <row r="769" spans="1:5" x14ac:dyDescent="0.25">
      <c r="A769" s="1" t="s">
        <v>5</v>
      </c>
      <c r="B769" s="1" t="s">
        <v>3</v>
      </c>
      <c r="C769">
        <v>2020</v>
      </c>
      <c r="D769" s="1" t="s">
        <v>118</v>
      </c>
      <c r="E769">
        <v>27</v>
      </c>
    </row>
    <row r="770" spans="1:5" x14ac:dyDescent="0.25">
      <c r="A770" s="1" t="s">
        <v>5</v>
      </c>
      <c r="B770" s="1" t="s">
        <v>3</v>
      </c>
      <c r="C770">
        <v>2020</v>
      </c>
      <c r="D770" s="1" t="s">
        <v>119</v>
      </c>
      <c r="E770">
        <v>36</v>
      </c>
    </row>
    <row r="771" spans="1:5" x14ac:dyDescent="0.25">
      <c r="A771" s="1" t="s">
        <v>5</v>
      </c>
      <c r="B771" s="1" t="s">
        <v>3</v>
      </c>
      <c r="C771">
        <v>2020</v>
      </c>
      <c r="D771" s="1" t="s">
        <v>120</v>
      </c>
      <c r="E771">
        <v>35</v>
      </c>
    </row>
    <row r="772" spans="1:5" x14ac:dyDescent="0.25">
      <c r="A772" s="1" t="s">
        <v>5</v>
      </c>
      <c r="B772" s="1" t="s">
        <v>3</v>
      </c>
      <c r="C772">
        <v>2020</v>
      </c>
      <c r="D772" s="1" t="s">
        <v>121</v>
      </c>
      <c r="E772">
        <v>33</v>
      </c>
    </row>
    <row r="773" spans="1:5" x14ac:dyDescent="0.25">
      <c r="A773" s="1" t="s">
        <v>5</v>
      </c>
      <c r="B773" s="1" t="s">
        <v>3</v>
      </c>
      <c r="C773">
        <v>2020</v>
      </c>
      <c r="D773" s="1" t="s">
        <v>122</v>
      </c>
      <c r="E773">
        <v>29</v>
      </c>
    </row>
    <row r="774" spans="1:5" x14ac:dyDescent="0.25">
      <c r="A774" s="1" t="s">
        <v>5</v>
      </c>
      <c r="B774" s="1" t="s">
        <v>3</v>
      </c>
      <c r="C774">
        <v>2020</v>
      </c>
      <c r="D774" s="1" t="s">
        <v>123</v>
      </c>
      <c r="E774">
        <v>37</v>
      </c>
    </row>
    <row r="775" spans="1:5" x14ac:dyDescent="0.25">
      <c r="A775" s="1" t="s">
        <v>5</v>
      </c>
      <c r="B775" s="1" t="s">
        <v>3</v>
      </c>
      <c r="C775">
        <v>2020</v>
      </c>
      <c r="D775" s="1" t="s">
        <v>124</v>
      </c>
      <c r="E775">
        <v>20</v>
      </c>
    </row>
    <row r="776" spans="1:5" x14ac:dyDescent="0.25">
      <c r="A776" s="1" t="s">
        <v>5</v>
      </c>
      <c r="B776" s="1" t="s">
        <v>3</v>
      </c>
      <c r="C776">
        <v>2020</v>
      </c>
      <c r="D776" s="1" t="s">
        <v>125</v>
      </c>
      <c r="E776">
        <v>38</v>
      </c>
    </row>
    <row r="777" spans="1:5" x14ac:dyDescent="0.25">
      <c r="A777" s="1" t="s">
        <v>5</v>
      </c>
      <c r="B777" s="1" t="s">
        <v>3</v>
      </c>
      <c r="C777">
        <v>2020</v>
      </c>
      <c r="D777" s="1" t="s">
        <v>126</v>
      </c>
      <c r="E777">
        <v>38</v>
      </c>
    </row>
    <row r="778" spans="1:5" x14ac:dyDescent="0.25">
      <c r="A778" s="1" t="s">
        <v>5</v>
      </c>
      <c r="B778" s="1" t="s">
        <v>3</v>
      </c>
      <c r="C778">
        <v>2020</v>
      </c>
      <c r="D778" s="1" t="s">
        <v>127</v>
      </c>
      <c r="E778">
        <v>32</v>
      </c>
    </row>
    <row r="779" spans="1:5" x14ac:dyDescent="0.25">
      <c r="A779" s="1" t="s">
        <v>5</v>
      </c>
      <c r="B779" s="1" t="s">
        <v>3</v>
      </c>
      <c r="C779">
        <v>2020</v>
      </c>
      <c r="D779" s="1" t="s">
        <v>128</v>
      </c>
      <c r="E779">
        <v>14</v>
      </c>
    </row>
    <row r="780" spans="1:5" x14ac:dyDescent="0.25">
      <c r="A780" s="1" t="s">
        <v>5</v>
      </c>
      <c r="B780" s="1" t="s">
        <v>3</v>
      </c>
      <c r="C780">
        <v>2020</v>
      </c>
      <c r="D780" s="1" t="s">
        <v>129</v>
      </c>
      <c r="E780">
        <v>26</v>
      </c>
    </row>
    <row r="781" spans="1:5" x14ac:dyDescent="0.25">
      <c r="A781" s="1" t="s">
        <v>5</v>
      </c>
      <c r="B781" s="1" t="s">
        <v>3</v>
      </c>
      <c r="C781">
        <v>2020</v>
      </c>
      <c r="D781" s="1" t="s">
        <v>130</v>
      </c>
      <c r="E781">
        <v>20</v>
      </c>
    </row>
    <row r="782" spans="1:5" x14ac:dyDescent="0.25">
      <c r="A782" s="1" t="s">
        <v>5</v>
      </c>
      <c r="B782" s="1" t="s">
        <v>3</v>
      </c>
      <c r="C782">
        <v>2019</v>
      </c>
      <c r="D782" s="1" t="s">
        <v>79</v>
      </c>
      <c r="E782">
        <v>27</v>
      </c>
    </row>
    <row r="783" spans="1:5" x14ac:dyDescent="0.25">
      <c r="A783" s="1" t="s">
        <v>5</v>
      </c>
      <c r="B783" s="1" t="s">
        <v>3</v>
      </c>
      <c r="C783">
        <v>2019</v>
      </c>
      <c r="D783" s="1" t="s">
        <v>80</v>
      </c>
      <c r="E783">
        <v>46</v>
      </c>
    </row>
    <row r="784" spans="1:5" x14ac:dyDescent="0.25">
      <c r="A784" s="1" t="s">
        <v>5</v>
      </c>
      <c r="B784" s="1" t="s">
        <v>3</v>
      </c>
      <c r="C784">
        <v>2019</v>
      </c>
      <c r="D784" s="1" t="s">
        <v>81</v>
      </c>
      <c r="E784">
        <v>31</v>
      </c>
    </row>
    <row r="785" spans="1:5" x14ac:dyDescent="0.25">
      <c r="A785" s="1" t="s">
        <v>5</v>
      </c>
      <c r="B785" s="1" t="s">
        <v>3</v>
      </c>
      <c r="C785">
        <v>2019</v>
      </c>
      <c r="D785" s="1" t="s">
        <v>82</v>
      </c>
      <c r="E785">
        <v>38</v>
      </c>
    </row>
    <row r="786" spans="1:5" x14ac:dyDescent="0.25">
      <c r="A786" s="1" t="s">
        <v>5</v>
      </c>
      <c r="B786" s="1" t="s">
        <v>3</v>
      </c>
      <c r="C786">
        <v>2019</v>
      </c>
      <c r="D786" s="1" t="s">
        <v>83</v>
      </c>
      <c r="E786">
        <v>40</v>
      </c>
    </row>
    <row r="787" spans="1:5" x14ac:dyDescent="0.25">
      <c r="A787" s="1" t="s">
        <v>5</v>
      </c>
      <c r="B787" s="1" t="s">
        <v>3</v>
      </c>
      <c r="C787">
        <v>2019</v>
      </c>
      <c r="D787" s="1" t="s">
        <v>84</v>
      </c>
      <c r="E787">
        <v>40</v>
      </c>
    </row>
    <row r="788" spans="1:5" x14ac:dyDescent="0.25">
      <c r="A788" s="1" t="s">
        <v>5</v>
      </c>
      <c r="B788" s="1" t="s">
        <v>3</v>
      </c>
      <c r="C788">
        <v>2019</v>
      </c>
      <c r="D788" s="1" t="s">
        <v>85</v>
      </c>
      <c r="E788">
        <v>53</v>
      </c>
    </row>
    <row r="789" spans="1:5" x14ac:dyDescent="0.25">
      <c r="A789" s="1" t="s">
        <v>5</v>
      </c>
      <c r="B789" s="1" t="s">
        <v>3</v>
      </c>
      <c r="C789">
        <v>2019</v>
      </c>
      <c r="D789" s="1" t="s">
        <v>86</v>
      </c>
      <c r="E789">
        <v>43</v>
      </c>
    </row>
    <row r="790" spans="1:5" x14ac:dyDescent="0.25">
      <c r="A790" s="1" t="s">
        <v>5</v>
      </c>
      <c r="B790" s="1" t="s">
        <v>3</v>
      </c>
      <c r="C790">
        <v>2019</v>
      </c>
      <c r="D790" s="1" t="s">
        <v>87</v>
      </c>
      <c r="E790">
        <v>45</v>
      </c>
    </row>
    <row r="791" spans="1:5" x14ac:dyDescent="0.25">
      <c r="A791" s="1" t="s">
        <v>5</v>
      </c>
      <c r="B791" s="1" t="s">
        <v>3</v>
      </c>
      <c r="C791">
        <v>2019</v>
      </c>
      <c r="D791" s="1" t="s">
        <v>88</v>
      </c>
      <c r="E791">
        <v>32</v>
      </c>
    </row>
    <row r="792" spans="1:5" x14ac:dyDescent="0.25">
      <c r="A792" s="1" t="s">
        <v>5</v>
      </c>
      <c r="B792" s="1" t="s">
        <v>3</v>
      </c>
      <c r="C792">
        <v>2019</v>
      </c>
      <c r="D792" s="1" t="s">
        <v>89</v>
      </c>
      <c r="E792">
        <v>37</v>
      </c>
    </row>
    <row r="793" spans="1:5" x14ac:dyDescent="0.25">
      <c r="A793" s="1" t="s">
        <v>5</v>
      </c>
      <c r="B793" s="1" t="s">
        <v>3</v>
      </c>
      <c r="C793">
        <v>2019</v>
      </c>
      <c r="D793" s="1" t="s">
        <v>90</v>
      </c>
      <c r="E793">
        <v>32</v>
      </c>
    </row>
    <row r="794" spans="1:5" x14ac:dyDescent="0.25">
      <c r="A794" s="1" t="s">
        <v>5</v>
      </c>
      <c r="B794" s="1" t="s">
        <v>3</v>
      </c>
      <c r="C794">
        <v>2019</v>
      </c>
      <c r="D794" s="1" t="s">
        <v>91</v>
      </c>
      <c r="E794">
        <v>38</v>
      </c>
    </row>
    <row r="795" spans="1:5" x14ac:dyDescent="0.25">
      <c r="A795" s="1" t="s">
        <v>5</v>
      </c>
      <c r="B795" s="1" t="s">
        <v>3</v>
      </c>
      <c r="C795">
        <v>2019</v>
      </c>
      <c r="D795" s="1" t="s">
        <v>92</v>
      </c>
      <c r="E795">
        <v>39</v>
      </c>
    </row>
    <row r="796" spans="1:5" x14ac:dyDescent="0.25">
      <c r="A796" s="1" t="s">
        <v>5</v>
      </c>
      <c r="B796" s="1" t="s">
        <v>3</v>
      </c>
      <c r="C796">
        <v>2019</v>
      </c>
      <c r="D796" s="1" t="s">
        <v>93</v>
      </c>
      <c r="E796">
        <v>28</v>
      </c>
    </row>
    <row r="797" spans="1:5" x14ac:dyDescent="0.25">
      <c r="A797" s="1" t="s">
        <v>5</v>
      </c>
      <c r="B797" s="1" t="s">
        <v>3</v>
      </c>
      <c r="C797">
        <v>2019</v>
      </c>
      <c r="D797" s="1" t="s">
        <v>94</v>
      </c>
      <c r="E797">
        <v>43</v>
      </c>
    </row>
    <row r="798" spans="1:5" x14ac:dyDescent="0.25">
      <c r="A798" s="1" t="s">
        <v>5</v>
      </c>
      <c r="B798" s="1" t="s">
        <v>3</v>
      </c>
      <c r="C798">
        <v>2019</v>
      </c>
      <c r="D798" s="1" t="s">
        <v>95</v>
      </c>
      <c r="E798">
        <v>50</v>
      </c>
    </row>
    <row r="799" spans="1:5" x14ac:dyDescent="0.25">
      <c r="A799" s="1" t="s">
        <v>5</v>
      </c>
      <c r="B799" s="1" t="s">
        <v>3</v>
      </c>
      <c r="C799">
        <v>2019</v>
      </c>
      <c r="D799" s="1" t="s">
        <v>96</v>
      </c>
      <c r="E799">
        <v>39</v>
      </c>
    </row>
    <row r="800" spans="1:5" x14ac:dyDescent="0.25">
      <c r="A800" s="1" t="s">
        <v>5</v>
      </c>
      <c r="B800" s="1" t="s">
        <v>3</v>
      </c>
      <c r="C800">
        <v>2019</v>
      </c>
      <c r="D800" s="1" t="s">
        <v>97</v>
      </c>
      <c r="E800">
        <v>44</v>
      </c>
    </row>
    <row r="801" spans="1:5" x14ac:dyDescent="0.25">
      <c r="A801" s="1" t="s">
        <v>5</v>
      </c>
      <c r="B801" s="1" t="s">
        <v>3</v>
      </c>
      <c r="C801">
        <v>2019</v>
      </c>
      <c r="D801" s="1" t="s">
        <v>98</v>
      </c>
      <c r="E801">
        <v>33</v>
      </c>
    </row>
    <row r="802" spans="1:5" x14ac:dyDescent="0.25">
      <c r="A802" s="1" t="s">
        <v>5</v>
      </c>
      <c r="B802" s="1" t="s">
        <v>3</v>
      </c>
      <c r="C802">
        <v>2019</v>
      </c>
      <c r="D802" s="1" t="s">
        <v>99</v>
      </c>
      <c r="E802">
        <v>35</v>
      </c>
    </row>
    <row r="803" spans="1:5" x14ac:dyDescent="0.25">
      <c r="A803" s="1" t="s">
        <v>5</v>
      </c>
      <c r="B803" s="1" t="s">
        <v>3</v>
      </c>
      <c r="C803">
        <v>2019</v>
      </c>
      <c r="D803" s="1" t="s">
        <v>100</v>
      </c>
      <c r="E803">
        <v>33</v>
      </c>
    </row>
    <row r="804" spans="1:5" x14ac:dyDescent="0.25">
      <c r="A804" s="1" t="s">
        <v>5</v>
      </c>
      <c r="B804" s="1" t="s">
        <v>3</v>
      </c>
      <c r="C804">
        <v>2019</v>
      </c>
      <c r="D804" s="1" t="s">
        <v>101</v>
      </c>
      <c r="E804">
        <v>38</v>
      </c>
    </row>
    <row r="805" spans="1:5" x14ac:dyDescent="0.25">
      <c r="A805" s="1" t="s">
        <v>5</v>
      </c>
      <c r="B805" s="1" t="s">
        <v>3</v>
      </c>
      <c r="C805">
        <v>2019</v>
      </c>
      <c r="D805" s="1" t="s">
        <v>102</v>
      </c>
      <c r="E805">
        <v>26</v>
      </c>
    </row>
    <row r="806" spans="1:5" x14ac:dyDescent="0.25">
      <c r="A806" s="1" t="s">
        <v>5</v>
      </c>
      <c r="B806" s="1" t="s">
        <v>3</v>
      </c>
      <c r="C806">
        <v>2019</v>
      </c>
      <c r="D806" s="1" t="s">
        <v>103</v>
      </c>
      <c r="E806">
        <v>28</v>
      </c>
    </row>
    <row r="807" spans="1:5" x14ac:dyDescent="0.25">
      <c r="A807" s="1" t="s">
        <v>5</v>
      </c>
      <c r="B807" s="1" t="s">
        <v>3</v>
      </c>
      <c r="C807">
        <v>2019</v>
      </c>
      <c r="D807" s="1" t="s">
        <v>104</v>
      </c>
      <c r="E807">
        <v>24</v>
      </c>
    </row>
    <row r="808" spans="1:5" x14ac:dyDescent="0.25">
      <c r="A808" s="1" t="s">
        <v>5</v>
      </c>
      <c r="B808" s="1" t="s">
        <v>3</v>
      </c>
      <c r="C808">
        <v>2019</v>
      </c>
      <c r="D808" s="1" t="s">
        <v>105</v>
      </c>
      <c r="E808">
        <v>21</v>
      </c>
    </row>
    <row r="809" spans="1:5" x14ac:dyDescent="0.25">
      <c r="A809" s="1" t="s">
        <v>5</v>
      </c>
      <c r="B809" s="1" t="s">
        <v>3</v>
      </c>
      <c r="C809">
        <v>2019</v>
      </c>
      <c r="D809" s="1" t="s">
        <v>106</v>
      </c>
      <c r="E809">
        <v>26</v>
      </c>
    </row>
    <row r="810" spans="1:5" x14ac:dyDescent="0.25">
      <c r="A810" s="1" t="s">
        <v>5</v>
      </c>
      <c r="B810" s="1" t="s">
        <v>3</v>
      </c>
      <c r="C810">
        <v>2019</v>
      </c>
      <c r="D810" s="1" t="s">
        <v>107</v>
      </c>
      <c r="E810">
        <v>24</v>
      </c>
    </row>
    <row r="811" spans="1:5" x14ac:dyDescent="0.25">
      <c r="A811" s="1" t="s">
        <v>5</v>
      </c>
      <c r="B811" s="1" t="s">
        <v>3</v>
      </c>
      <c r="C811">
        <v>2019</v>
      </c>
      <c r="D811" s="1" t="s">
        <v>108</v>
      </c>
      <c r="E811">
        <v>33</v>
      </c>
    </row>
    <row r="812" spans="1:5" x14ac:dyDescent="0.25">
      <c r="A812" s="1" t="s">
        <v>5</v>
      </c>
      <c r="B812" s="1" t="s">
        <v>3</v>
      </c>
      <c r="C812">
        <v>2019</v>
      </c>
      <c r="D812" s="1" t="s">
        <v>109</v>
      </c>
      <c r="E812">
        <v>28</v>
      </c>
    </row>
    <row r="813" spans="1:5" x14ac:dyDescent="0.25">
      <c r="A813" s="1" t="s">
        <v>5</v>
      </c>
      <c r="B813" s="1" t="s">
        <v>3</v>
      </c>
      <c r="C813">
        <v>2019</v>
      </c>
      <c r="D813" s="1" t="s">
        <v>110</v>
      </c>
      <c r="E813">
        <v>24</v>
      </c>
    </row>
    <row r="814" spans="1:5" x14ac:dyDescent="0.25">
      <c r="A814" s="1" t="s">
        <v>5</v>
      </c>
      <c r="B814" s="1" t="s">
        <v>3</v>
      </c>
      <c r="C814">
        <v>2019</v>
      </c>
      <c r="D814" s="1" t="s">
        <v>111</v>
      </c>
      <c r="E814">
        <v>24</v>
      </c>
    </row>
    <row r="815" spans="1:5" x14ac:dyDescent="0.25">
      <c r="A815" s="1" t="s">
        <v>5</v>
      </c>
      <c r="B815" s="1" t="s">
        <v>3</v>
      </c>
      <c r="C815">
        <v>2019</v>
      </c>
      <c r="D815" s="1" t="s">
        <v>112</v>
      </c>
      <c r="E815">
        <v>29</v>
      </c>
    </row>
    <row r="816" spans="1:5" x14ac:dyDescent="0.25">
      <c r="A816" s="1" t="s">
        <v>5</v>
      </c>
      <c r="B816" s="1" t="s">
        <v>3</v>
      </c>
      <c r="C816">
        <v>2019</v>
      </c>
      <c r="D816" s="1" t="s">
        <v>113</v>
      </c>
      <c r="E816">
        <v>23</v>
      </c>
    </row>
    <row r="817" spans="1:5" x14ac:dyDescent="0.25">
      <c r="A817" s="1" t="s">
        <v>5</v>
      </c>
      <c r="B817" s="1" t="s">
        <v>3</v>
      </c>
      <c r="C817">
        <v>2019</v>
      </c>
      <c r="D817" s="1" t="s">
        <v>114</v>
      </c>
      <c r="E817">
        <v>30</v>
      </c>
    </row>
    <row r="818" spans="1:5" x14ac:dyDescent="0.25">
      <c r="A818" s="1" t="s">
        <v>5</v>
      </c>
      <c r="B818" s="1" t="s">
        <v>3</v>
      </c>
      <c r="C818">
        <v>2019</v>
      </c>
      <c r="D818" s="1" t="s">
        <v>115</v>
      </c>
      <c r="E818">
        <v>38</v>
      </c>
    </row>
    <row r="819" spans="1:5" x14ac:dyDescent="0.25">
      <c r="A819" s="1" t="s">
        <v>5</v>
      </c>
      <c r="B819" s="1" t="s">
        <v>3</v>
      </c>
      <c r="C819">
        <v>2019</v>
      </c>
      <c r="D819" s="1" t="s">
        <v>116</v>
      </c>
      <c r="E819">
        <v>29</v>
      </c>
    </row>
    <row r="820" spans="1:5" x14ac:dyDescent="0.25">
      <c r="A820" s="1" t="s">
        <v>5</v>
      </c>
      <c r="B820" s="1" t="s">
        <v>3</v>
      </c>
      <c r="C820">
        <v>2019</v>
      </c>
      <c r="D820" s="1" t="s">
        <v>117</v>
      </c>
      <c r="E820">
        <v>23</v>
      </c>
    </row>
    <row r="821" spans="1:5" x14ac:dyDescent="0.25">
      <c r="A821" s="1" t="s">
        <v>5</v>
      </c>
      <c r="B821" s="1" t="s">
        <v>3</v>
      </c>
      <c r="C821">
        <v>2019</v>
      </c>
      <c r="D821" s="1" t="s">
        <v>118</v>
      </c>
      <c r="E821">
        <v>30</v>
      </c>
    </row>
    <row r="822" spans="1:5" x14ac:dyDescent="0.25">
      <c r="A822" s="1" t="s">
        <v>5</v>
      </c>
      <c r="B822" s="1" t="s">
        <v>3</v>
      </c>
      <c r="C822">
        <v>2019</v>
      </c>
      <c r="D822" s="1" t="s">
        <v>119</v>
      </c>
      <c r="E822">
        <v>41</v>
      </c>
    </row>
    <row r="823" spans="1:5" x14ac:dyDescent="0.25">
      <c r="A823" s="1" t="s">
        <v>5</v>
      </c>
      <c r="B823" s="1" t="s">
        <v>3</v>
      </c>
      <c r="C823">
        <v>2019</v>
      </c>
      <c r="D823" s="1" t="s">
        <v>120</v>
      </c>
      <c r="E823">
        <v>30</v>
      </c>
    </row>
    <row r="824" spans="1:5" x14ac:dyDescent="0.25">
      <c r="A824" s="1" t="s">
        <v>5</v>
      </c>
      <c r="B824" s="1" t="s">
        <v>3</v>
      </c>
      <c r="C824">
        <v>2019</v>
      </c>
      <c r="D824" s="1" t="s">
        <v>121</v>
      </c>
      <c r="E824">
        <v>33</v>
      </c>
    </row>
    <row r="825" spans="1:5" x14ac:dyDescent="0.25">
      <c r="A825" s="1" t="s">
        <v>5</v>
      </c>
      <c r="B825" s="1" t="s">
        <v>3</v>
      </c>
      <c r="C825">
        <v>2019</v>
      </c>
      <c r="D825" s="1" t="s">
        <v>122</v>
      </c>
      <c r="E825">
        <v>46</v>
      </c>
    </row>
    <row r="826" spans="1:5" x14ac:dyDescent="0.25">
      <c r="A826" s="1" t="s">
        <v>5</v>
      </c>
      <c r="B826" s="1" t="s">
        <v>3</v>
      </c>
      <c r="C826">
        <v>2019</v>
      </c>
      <c r="D826" s="1" t="s">
        <v>123</v>
      </c>
      <c r="E826">
        <v>30</v>
      </c>
    </row>
    <row r="827" spans="1:5" x14ac:dyDescent="0.25">
      <c r="A827" s="1" t="s">
        <v>5</v>
      </c>
      <c r="B827" s="1" t="s">
        <v>3</v>
      </c>
      <c r="C827">
        <v>2019</v>
      </c>
      <c r="D827" s="1" t="s">
        <v>124</v>
      </c>
      <c r="E827">
        <v>29</v>
      </c>
    </row>
    <row r="828" spans="1:5" x14ac:dyDescent="0.25">
      <c r="A828" s="1" t="s">
        <v>5</v>
      </c>
      <c r="B828" s="1" t="s">
        <v>3</v>
      </c>
      <c r="C828">
        <v>2019</v>
      </c>
      <c r="D828" s="1" t="s">
        <v>125</v>
      </c>
      <c r="E828">
        <v>31</v>
      </c>
    </row>
    <row r="829" spans="1:5" x14ac:dyDescent="0.25">
      <c r="A829" s="1" t="s">
        <v>5</v>
      </c>
      <c r="B829" s="1" t="s">
        <v>3</v>
      </c>
      <c r="C829">
        <v>2019</v>
      </c>
      <c r="D829" s="1" t="s">
        <v>126</v>
      </c>
      <c r="E829">
        <v>32</v>
      </c>
    </row>
    <row r="830" spans="1:5" x14ac:dyDescent="0.25">
      <c r="A830" s="1" t="s">
        <v>5</v>
      </c>
      <c r="B830" s="1" t="s">
        <v>3</v>
      </c>
      <c r="C830">
        <v>2019</v>
      </c>
      <c r="D830" s="1" t="s">
        <v>127</v>
      </c>
      <c r="E830">
        <v>21</v>
      </c>
    </row>
    <row r="831" spans="1:5" x14ac:dyDescent="0.25">
      <c r="A831" s="1" t="s">
        <v>5</v>
      </c>
      <c r="B831" s="1" t="s">
        <v>3</v>
      </c>
      <c r="C831">
        <v>2019</v>
      </c>
      <c r="D831" s="1" t="s">
        <v>128</v>
      </c>
      <c r="E831">
        <v>34</v>
      </c>
    </row>
    <row r="832" spans="1:5" x14ac:dyDescent="0.25">
      <c r="A832" s="1" t="s">
        <v>5</v>
      </c>
      <c r="B832" s="1" t="s">
        <v>3</v>
      </c>
      <c r="C832">
        <v>2019</v>
      </c>
      <c r="D832" s="1" t="s">
        <v>129</v>
      </c>
      <c r="E832">
        <v>31</v>
      </c>
    </row>
    <row r="833" spans="1:5" x14ac:dyDescent="0.25">
      <c r="A833" s="1" t="s">
        <v>5</v>
      </c>
      <c r="B833" s="1" t="s">
        <v>3</v>
      </c>
      <c r="C833">
        <v>2019</v>
      </c>
      <c r="D833" s="1" t="s">
        <v>130</v>
      </c>
      <c r="E833">
        <v>14</v>
      </c>
    </row>
    <row r="834" spans="1:5" x14ac:dyDescent="0.25">
      <c r="A834" s="1" t="s">
        <v>9</v>
      </c>
      <c r="B834" s="1" t="s">
        <v>6</v>
      </c>
      <c r="C834">
        <v>2020</v>
      </c>
      <c r="D834" s="1" t="s">
        <v>79</v>
      </c>
      <c r="E834">
        <v>42</v>
      </c>
    </row>
    <row r="835" spans="1:5" x14ac:dyDescent="0.25">
      <c r="A835" s="1" t="s">
        <v>9</v>
      </c>
      <c r="B835" s="1" t="s">
        <v>6</v>
      </c>
      <c r="C835">
        <v>2020</v>
      </c>
      <c r="D835" s="1" t="s">
        <v>80</v>
      </c>
      <c r="E835">
        <v>34</v>
      </c>
    </row>
    <row r="836" spans="1:5" x14ac:dyDescent="0.25">
      <c r="A836" s="1" t="s">
        <v>9</v>
      </c>
      <c r="B836" s="1" t="s">
        <v>6</v>
      </c>
      <c r="C836">
        <v>2020</v>
      </c>
      <c r="D836" s="1" t="s">
        <v>81</v>
      </c>
      <c r="E836">
        <v>40</v>
      </c>
    </row>
    <row r="837" spans="1:5" x14ac:dyDescent="0.25">
      <c r="A837" s="1" t="s">
        <v>9</v>
      </c>
      <c r="B837" s="1" t="s">
        <v>6</v>
      </c>
      <c r="C837">
        <v>2020</v>
      </c>
      <c r="D837" s="1" t="s">
        <v>82</v>
      </c>
      <c r="E837">
        <v>39</v>
      </c>
    </row>
    <row r="838" spans="1:5" x14ac:dyDescent="0.25">
      <c r="A838" s="1" t="s">
        <v>9</v>
      </c>
      <c r="B838" s="1" t="s">
        <v>6</v>
      </c>
      <c r="C838">
        <v>2020</v>
      </c>
      <c r="D838" s="1" t="s">
        <v>83</v>
      </c>
      <c r="E838">
        <v>47</v>
      </c>
    </row>
    <row r="839" spans="1:5" x14ac:dyDescent="0.25">
      <c r="A839" s="1" t="s">
        <v>9</v>
      </c>
      <c r="B839" s="1" t="s">
        <v>6</v>
      </c>
      <c r="C839">
        <v>2020</v>
      </c>
      <c r="D839" s="1" t="s">
        <v>84</v>
      </c>
      <c r="E839">
        <v>31</v>
      </c>
    </row>
    <row r="840" spans="1:5" x14ac:dyDescent="0.25">
      <c r="A840" s="1" t="s">
        <v>9</v>
      </c>
      <c r="B840" s="1" t="s">
        <v>6</v>
      </c>
      <c r="C840">
        <v>2020</v>
      </c>
      <c r="D840" s="1" t="s">
        <v>85</v>
      </c>
      <c r="E840">
        <v>43</v>
      </c>
    </row>
    <row r="841" spans="1:5" x14ac:dyDescent="0.25">
      <c r="A841" s="1" t="s">
        <v>9</v>
      </c>
      <c r="B841" s="1" t="s">
        <v>6</v>
      </c>
      <c r="C841">
        <v>2020</v>
      </c>
      <c r="D841" s="1" t="s">
        <v>86</v>
      </c>
      <c r="E841">
        <v>40</v>
      </c>
    </row>
    <row r="842" spans="1:5" x14ac:dyDescent="0.25">
      <c r="A842" s="1" t="s">
        <v>9</v>
      </c>
      <c r="B842" s="1" t="s">
        <v>6</v>
      </c>
      <c r="C842">
        <v>2020</v>
      </c>
      <c r="D842" s="1" t="s">
        <v>87</v>
      </c>
      <c r="E842">
        <v>47</v>
      </c>
    </row>
    <row r="843" spans="1:5" x14ac:dyDescent="0.25">
      <c r="A843" s="1" t="s">
        <v>9</v>
      </c>
      <c r="B843" s="1" t="s">
        <v>6</v>
      </c>
      <c r="C843">
        <v>2020</v>
      </c>
      <c r="D843" s="1" t="s">
        <v>88</v>
      </c>
      <c r="E843">
        <v>35</v>
      </c>
    </row>
    <row r="844" spans="1:5" x14ac:dyDescent="0.25">
      <c r="A844" s="1" t="s">
        <v>9</v>
      </c>
      <c r="B844" s="1" t="s">
        <v>6</v>
      </c>
      <c r="C844">
        <v>2020</v>
      </c>
      <c r="D844" s="1" t="s">
        <v>89</v>
      </c>
      <c r="E844">
        <v>38</v>
      </c>
    </row>
    <row r="845" spans="1:5" x14ac:dyDescent="0.25">
      <c r="A845" s="1" t="s">
        <v>9</v>
      </c>
      <c r="B845" s="1" t="s">
        <v>6</v>
      </c>
      <c r="C845">
        <v>2020</v>
      </c>
      <c r="D845" s="1" t="s">
        <v>90</v>
      </c>
      <c r="E845">
        <v>37</v>
      </c>
    </row>
    <row r="846" spans="1:5" x14ac:dyDescent="0.25">
      <c r="A846" s="1" t="s">
        <v>9</v>
      </c>
      <c r="B846" s="1" t="s">
        <v>6</v>
      </c>
      <c r="C846">
        <v>2020</v>
      </c>
      <c r="D846" s="1" t="s">
        <v>91</v>
      </c>
      <c r="E846">
        <v>44</v>
      </c>
    </row>
    <row r="847" spans="1:5" x14ac:dyDescent="0.25">
      <c r="A847" s="1" t="s">
        <v>9</v>
      </c>
      <c r="B847" s="1" t="s">
        <v>6</v>
      </c>
      <c r="C847">
        <v>2020</v>
      </c>
      <c r="D847" s="1" t="s">
        <v>92</v>
      </c>
      <c r="E847">
        <v>27</v>
      </c>
    </row>
    <row r="848" spans="1:5" x14ac:dyDescent="0.25">
      <c r="A848" s="1" t="s">
        <v>9</v>
      </c>
      <c r="B848" s="1" t="s">
        <v>6</v>
      </c>
      <c r="C848">
        <v>2020</v>
      </c>
      <c r="D848" s="1" t="s">
        <v>93</v>
      </c>
      <c r="E848">
        <v>30</v>
      </c>
    </row>
    <row r="849" spans="1:5" x14ac:dyDescent="0.25">
      <c r="A849" s="1" t="s">
        <v>9</v>
      </c>
      <c r="B849" s="1" t="s">
        <v>6</v>
      </c>
      <c r="C849">
        <v>2020</v>
      </c>
      <c r="D849" s="1" t="s">
        <v>94</v>
      </c>
      <c r="E849">
        <v>47</v>
      </c>
    </row>
    <row r="850" spans="1:5" x14ac:dyDescent="0.25">
      <c r="A850" s="1" t="s">
        <v>9</v>
      </c>
      <c r="B850" s="1" t="s">
        <v>6</v>
      </c>
      <c r="C850">
        <v>2020</v>
      </c>
      <c r="D850" s="1" t="s">
        <v>95</v>
      </c>
      <c r="E850">
        <v>39</v>
      </c>
    </row>
    <row r="851" spans="1:5" x14ac:dyDescent="0.25">
      <c r="A851" s="1" t="s">
        <v>9</v>
      </c>
      <c r="B851" s="1" t="s">
        <v>6</v>
      </c>
      <c r="C851">
        <v>2020</v>
      </c>
      <c r="D851" s="1" t="s">
        <v>96</v>
      </c>
      <c r="E851">
        <v>34</v>
      </c>
    </row>
    <row r="852" spans="1:5" x14ac:dyDescent="0.25">
      <c r="A852" s="1" t="s">
        <v>9</v>
      </c>
      <c r="B852" s="1" t="s">
        <v>6</v>
      </c>
      <c r="C852">
        <v>2020</v>
      </c>
      <c r="D852" s="1" t="s">
        <v>97</v>
      </c>
      <c r="E852">
        <v>35</v>
      </c>
    </row>
    <row r="853" spans="1:5" x14ac:dyDescent="0.25">
      <c r="A853" s="1" t="s">
        <v>9</v>
      </c>
      <c r="B853" s="1" t="s">
        <v>6</v>
      </c>
      <c r="C853">
        <v>2020</v>
      </c>
      <c r="D853" s="1" t="s">
        <v>98</v>
      </c>
      <c r="E853">
        <v>30</v>
      </c>
    </row>
    <row r="854" spans="1:5" x14ac:dyDescent="0.25">
      <c r="A854" s="1" t="s">
        <v>9</v>
      </c>
      <c r="B854" s="1" t="s">
        <v>6</v>
      </c>
      <c r="C854">
        <v>2020</v>
      </c>
      <c r="D854" s="1" t="s">
        <v>99</v>
      </c>
      <c r="E854">
        <v>27</v>
      </c>
    </row>
    <row r="855" spans="1:5" x14ac:dyDescent="0.25">
      <c r="A855" s="1" t="s">
        <v>9</v>
      </c>
      <c r="B855" s="1" t="s">
        <v>6</v>
      </c>
      <c r="C855">
        <v>2020</v>
      </c>
      <c r="D855" s="1" t="s">
        <v>100</v>
      </c>
      <c r="E855">
        <v>34</v>
      </c>
    </row>
    <row r="856" spans="1:5" x14ac:dyDescent="0.25">
      <c r="A856" s="1" t="s">
        <v>9</v>
      </c>
      <c r="B856" s="1" t="s">
        <v>6</v>
      </c>
      <c r="C856">
        <v>2020</v>
      </c>
      <c r="D856" s="1" t="s">
        <v>101</v>
      </c>
      <c r="E856">
        <v>29</v>
      </c>
    </row>
    <row r="857" spans="1:5" x14ac:dyDescent="0.25">
      <c r="A857" s="1" t="s">
        <v>9</v>
      </c>
      <c r="B857" s="1" t="s">
        <v>6</v>
      </c>
      <c r="C857">
        <v>2020</v>
      </c>
      <c r="D857" s="1" t="s">
        <v>102</v>
      </c>
      <c r="E857">
        <v>28</v>
      </c>
    </row>
    <row r="858" spans="1:5" x14ac:dyDescent="0.25">
      <c r="A858" s="1" t="s">
        <v>9</v>
      </c>
      <c r="B858" s="1" t="s">
        <v>6</v>
      </c>
      <c r="C858">
        <v>2020</v>
      </c>
      <c r="D858" s="1" t="s">
        <v>103</v>
      </c>
      <c r="E858">
        <v>27</v>
      </c>
    </row>
    <row r="859" spans="1:5" x14ac:dyDescent="0.25">
      <c r="A859" s="1" t="s">
        <v>9</v>
      </c>
      <c r="B859" s="1" t="s">
        <v>6</v>
      </c>
      <c r="C859">
        <v>2020</v>
      </c>
      <c r="D859" s="1" t="s">
        <v>104</v>
      </c>
      <c r="E859">
        <v>28</v>
      </c>
    </row>
    <row r="860" spans="1:5" x14ac:dyDescent="0.25">
      <c r="A860" s="1" t="s">
        <v>9</v>
      </c>
      <c r="B860" s="1" t="s">
        <v>6</v>
      </c>
      <c r="C860">
        <v>2020</v>
      </c>
      <c r="D860" s="1" t="s">
        <v>105</v>
      </c>
      <c r="E860">
        <v>27</v>
      </c>
    </row>
    <row r="861" spans="1:5" x14ac:dyDescent="0.25">
      <c r="A861" s="1" t="s">
        <v>9</v>
      </c>
      <c r="B861" s="1" t="s">
        <v>6</v>
      </c>
      <c r="C861">
        <v>2020</v>
      </c>
      <c r="D861" s="1" t="s">
        <v>106</v>
      </c>
      <c r="E861">
        <v>30</v>
      </c>
    </row>
    <row r="862" spans="1:5" x14ac:dyDescent="0.25">
      <c r="A862" s="1" t="s">
        <v>9</v>
      </c>
      <c r="B862" s="1" t="s">
        <v>6</v>
      </c>
      <c r="C862">
        <v>2020</v>
      </c>
      <c r="D862" s="1" t="s">
        <v>107</v>
      </c>
      <c r="E862">
        <v>27</v>
      </c>
    </row>
    <row r="863" spans="1:5" x14ac:dyDescent="0.25">
      <c r="A863" s="1" t="s">
        <v>9</v>
      </c>
      <c r="B863" s="1" t="s">
        <v>6</v>
      </c>
      <c r="C863">
        <v>2020</v>
      </c>
      <c r="D863" s="1" t="s">
        <v>108</v>
      </c>
      <c r="E863">
        <v>25</v>
      </c>
    </row>
    <row r="864" spans="1:5" x14ac:dyDescent="0.25">
      <c r="A864" s="1" t="s">
        <v>9</v>
      </c>
      <c r="B864" s="1" t="s">
        <v>6</v>
      </c>
      <c r="C864">
        <v>2020</v>
      </c>
      <c r="D864" s="1" t="s">
        <v>109</v>
      </c>
      <c r="E864">
        <v>35</v>
      </c>
    </row>
    <row r="865" spans="1:5" x14ac:dyDescent="0.25">
      <c r="A865" s="1" t="s">
        <v>9</v>
      </c>
      <c r="B865" s="1" t="s">
        <v>6</v>
      </c>
      <c r="C865">
        <v>2020</v>
      </c>
      <c r="D865" s="1" t="s">
        <v>110</v>
      </c>
      <c r="E865">
        <v>25</v>
      </c>
    </row>
    <row r="866" spans="1:5" x14ac:dyDescent="0.25">
      <c r="A866" s="1" t="s">
        <v>9</v>
      </c>
      <c r="B866" s="1" t="s">
        <v>6</v>
      </c>
      <c r="C866">
        <v>2020</v>
      </c>
      <c r="D866" s="1" t="s">
        <v>111</v>
      </c>
      <c r="E866">
        <v>40</v>
      </c>
    </row>
    <row r="867" spans="1:5" x14ac:dyDescent="0.25">
      <c r="A867" s="1" t="s">
        <v>9</v>
      </c>
      <c r="B867" s="1" t="s">
        <v>6</v>
      </c>
      <c r="C867">
        <v>2020</v>
      </c>
      <c r="D867" s="1" t="s">
        <v>112</v>
      </c>
      <c r="E867">
        <v>32</v>
      </c>
    </row>
    <row r="868" spans="1:5" x14ac:dyDescent="0.25">
      <c r="A868" s="1" t="s">
        <v>9</v>
      </c>
      <c r="B868" s="1" t="s">
        <v>6</v>
      </c>
      <c r="C868">
        <v>2020</v>
      </c>
      <c r="D868" s="1" t="s">
        <v>113</v>
      </c>
      <c r="E868">
        <v>28</v>
      </c>
    </row>
    <row r="869" spans="1:5" x14ac:dyDescent="0.25">
      <c r="A869" s="1" t="s">
        <v>9</v>
      </c>
      <c r="B869" s="1" t="s">
        <v>6</v>
      </c>
      <c r="C869">
        <v>2020</v>
      </c>
      <c r="D869" s="1" t="s">
        <v>114</v>
      </c>
      <c r="E869">
        <v>26</v>
      </c>
    </row>
    <row r="870" spans="1:5" x14ac:dyDescent="0.25">
      <c r="A870" s="1" t="s">
        <v>9</v>
      </c>
      <c r="B870" s="1" t="s">
        <v>6</v>
      </c>
      <c r="C870">
        <v>2020</v>
      </c>
      <c r="D870" s="1" t="s">
        <v>115</v>
      </c>
      <c r="E870">
        <v>27</v>
      </c>
    </row>
    <row r="871" spans="1:5" x14ac:dyDescent="0.25">
      <c r="A871" s="1" t="s">
        <v>9</v>
      </c>
      <c r="B871" s="1" t="s">
        <v>6</v>
      </c>
      <c r="C871">
        <v>2020</v>
      </c>
      <c r="D871" s="1" t="s">
        <v>116</v>
      </c>
      <c r="E871">
        <v>32</v>
      </c>
    </row>
    <row r="872" spans="1:5" x14ac:dyDescent="0.25">
      <c r="A872" s="1" t="s">
        <v>9</v>
      </c>
      <c r="B872" s="1" t="s">
        <v>6</v>
      </c>
      <c r="C872">
        <v>2020</v>
      </c>
      <c r="D872" s="1" t="s">
        <v>117</v>
      </c>
      <c r="E872">
        <v>31</v>
      </c>
    </row>
    <row r="873" spans="1:5" x14ac:dyDescent="0.25">
      <c r="A873" s="1" t="s">
        <v>9</v>
      </c>
      <c r="B873" s="1" t="s">
        <v>6</v>
      </c>
      <c r="C873">
        <v>2020</v>
      </c>
      <c r="D873" s="1" t="s">
        <v>118</v>
      </c>
      <c r="E873">
        <v>33</v>
      </c>
    </row>
    <row r="874" spans="1:5" x14ac:dyDescent="0.25">
      <c r="A874" s="1" t="s">
        <v>9</v>
      </c>
      <c r="B874" s="1" t="s">
        <v>6</v>
      </c>
      <c r="C874">
        <v>2020</v>
      </c>
      <c r="D874" s="1" t="s">
        <v>119</v>
      </c>
      <c r="E874">
        <v>32</v>
      </c>
    </row>
    <row r="875" spans="1:5" x14ac:dyDescent="0.25">
      <c r="A875" s="1" t="s">
        <v>9</v>
      </c>
      <c r="B875" s="1" t="s">
        <v>6</v>
      </c>
      <c r="C875">
        <v>2020</v>
      </c>
      <c r="D875" s="1" t="s">
        <v>120</v>
      </c>
      <c r="E875">
        <v>23</v>
      </c>
    </row>
    <row r="876" spans="1:5" x14ac:dyDescent="0.25">
      <c r="A876" s="1" t="s">
        <v>9</v>
      </c>
      <c r="B876" s="1" t="s">
        <v>6</v>
      </c>
      <c r="C876">
        <v>2020</v>
      </c>
      <c r="D876" s="1" t="s">
        <v>121</v>
      </c>
      <c r="E876">
        <v>33</v>
      </c>
    </row>
    <row r="877" spans="1:5" x14ac:dyDescent="0.25">
      <c r="A877" s="1" t="s">
        <v>9</v>
      </c>
      <c r="B877" s="1" t="s">
        <v>6</v>
      </c>
      <c r="C877">
        <v>2020</v>
      </c>
      <c r="D877" s="1" t="s">
        <v>122</v>
      </c>
      <c r="E877">
        <v>29</v>
      </c>
    </row>
    <row r="878" spans="1:5" x14ac:dyDescent="0.25">
      <c r="A878" s="1" t="s">
        <v>9</v>
      </c>
      <c r="B878" s="1" t="s">
        <v>6</v>
      </c>
      <c r="C878">
        <v>2020</v>
      </c>
      <c r="D878" s="1" t="s">
        <v>123</v>
      </c>
      <c r="E878">
        <v>25</v>
      </c>
    </row>
    <row r="879" spans="1:5" x14ac:dyDescent="0.25">
      <c r="A879" s="1" t="s">
        <v>9</v>
      </c>
      <c r="B879" s="1" t="s">
        <v>6</v>
      </c>
      <c r="C879">
        <v>2020</v>
      </c>
      <c r="D879" s="1" t="s">
        <v>124</v>
      </c>
      <c r="E879">
        <v>30</v>
      </c>
    </row>
    <row r="880" spans="1:5" x14ac:dyDescent="0.25">
      <c r="A880" s="1" t="s">
        <v>9</v>
      </c>
      <c r="B880" s="1" t="s">
        <v>6</v>
      </c>
      <c r="C880">
        <v>2020</v>
      </c>
      <c r="D880" s="1" t="s">
        <v>125</v>
      </c>
      <c r="E880">
        <v>40</v>
      </c>
    </row>
    <row r="881" spans="1:5" x14ac:dyDescent="0.25">
      <c r="A881" s="1" t="s">
        <v>9</v>
      </c>
      <c r="B881" s="1" t="s">
        <v>6</v>
      </c>
      <c r="C881">
        <v>2020</v>
      </c>
      <c r="D881" s="1" t="s">
        <v>126</v>
      </c>
      <c r="E881">
        <v>37</v>
      </c>
    </row>
    <row r="882" spans="1:5" x14ac:dyDescent="0.25">
      <c r="A882" s="1" t="s">
        <v>9</v>
      </c>
      <c r="B882" s="1" t="s">
        <v>6</v>
      </c>
      <c r="C882">
        <v>2020</v>
      </c>
      <c r="D882" s="1" t="s">
        <v>127</v>
      </c>
      <c r="E882">
        <v>36</v>
      </c>
    </row>
    <row r="883" spans="1:5" x14ac:dyDescent="0.25">
      <c r="A883" s="1" t="s">
        <v>9</v>
      </c>
      <c r="B883" s="1" t="s">
        <v>6</v>
      </c>
      <c r="C883">
        <v>2020</v>
      </c>
      <c r="D883" s="1" t="s">
        <v>128</v>
      </c>
      <c r="E883">
        <v>29</v>
      </c>
    </row>
    <row r="884" spans="1:5" x14ac:dyDescent="0.25">
      <c r="A884" s="1" t="s">
        <v>9</v>
      </c>
      <c r="B884" s="1" t="s">
        <v>6</v>
      </c>
      <c r="C884">
        <v>2020</v>
      </c>
      <c r="D884" s="1" t="s">
        <v>129</v>
      </c>
      <c r="E884">
        <v>27</v>
      </c>
    </row>
    <row r="885" spans="1:5" x14ac:dyDescent="0.25">
      <c r="A885" s="1" t="s">
        <v>9</v>
      </c>
      <c r="B885" s="1" t="s">
        <v>6</v>
      </c>
      <c r="C885">
        <v>2020</v>
      </c>
      <c r="D885" s="1" t="s">
        <v>130</v>
      </c>
      <c r="E885">
        <v>18</v>
      </c>
    </row>
    <row r="886" spans="1:5" x14ac:dyDescent="0.25">
      <c r="A886" s="1" t="s">
        <v>9</v>
      </c>
      <c r="B886" s="1" t="s">
        <v>6</v>
      </c>
      <c r="C886">
        <v>2019</v>
      </c>
      <c r="D886" s="1" t="s">
        <v>79</v>
      </c>
      <c r="E886">
        <v>32</v>
      </c>
    </row>
    <row r="887" spans="1:5" x14ac:dyDescent="0.25">
      <c r="A887" s="1" t="s">
        <v>9</v>
      </c>
      <c r="B887" s="1" t="s">
        <v>6</v>
      </c>
      <c r="C887">
        <v>2019</v>
      </c>
      <c r="D887" s="1" t="s">
        <v>80</v>
      </c>
      <c r="E887">
        <v>44</v>
      </c>
    </row>
    <row r="888" spans="1:5" x14ac:dyDescent="0.25">
      <c r="A888" s="1" t="s">
        <v>9</v>
      </c>
      <c r="B888" s="1" t="s">
        <v>6</v>
      </c>
      <c r="C888">
        <v>2019</v>
      </c>
      <c r="D888" s="1" t="s">
        <v>81</v>
      </c>
      <c r="E888">
        <v>31</v>
      </c>
    </row>
    <row r="889" spans="1:5" x14ac:dyDescent="0.25">
      <c r="A889" s="1" t="s">
        <v>9</v>
      </c>
      <c r="B889" s="1" t="s">
        <v>6</v>
      </c>
      <c r="C889">
        <v>2019</v>
      </c>
      <c r="D889" s="1" t="s">
        <v>82</v>
      </c>
      <c r="E889">
        <v>38</v>
      </c>
    </row>
    <row r="890" spans="1:5" x14ac:dyDescent="0.25">
      <c r="A890" s="1" t="s">
        <v>9</v>
      </c>
      <c r="B890" s="1" t="s">
        <v>6</v>
      </c>
      <c r="C890">
        <v>2019</v>
      </c>
      <c r="D890" s="1" t="s">
        <v>83</v>
      </c>
      <c r="E890">
        <v>37</v>
      </c>
    </row>
    <row r="891" spans="1:5" x14ac:dyDescent="0.25">
      <c r="A891" s="1" t="s">
        <v>9</v>
      </c>
      <c r="B891" s="1" t="s">
        <v>6</v>
      </c>
      <c r="C891">
        <v>2019</v>
      </c>
      <c r="D891" s="1" t="s">
        <v>84</v>
      </c>
      <c r="E891">
        <v>36</v>
      </c>
    </row>
    <row r="892" spans="1:5" x14ac:dyDescent="0.25">
      <c r="A892" s="1" t="s">
        <v>9</v>
      </c>
      <c r="B892" s="1" t="s">
        <v>6</v>
      </c>
      <c r="C892">
        <v>2019</v>
      </c>
      <c r="D892" s="1" t="s">
        <v>85</v>
      </c>
      <c r="E892">
        <v>30</v>
      </c>
    </row>
    <row r="893" spans="1:5" x14ac:dyDescent="0.25">
      <c r="A893" s="1" t="s">
        <v>9</v>
      </c>
      <c r="B893" s="1" t="s">
        <v>6</v>
      </c>
      <c r="C893">
        <v>2019</v>
      </c>
      <c r="D893" s="1" t="s">
        <v>86</v>
      </c>
      <c r="E893">
        <v>42</v>
      </c>
    </row>
    <row r="894" spans="1:5" x14ac:dyDescent="0.25">
      <c r="A894" s="1" t="s">
        <v>9</v>
      </c>
      <c r="B894" s="1" t="s">
        <v>6</v>
      </c>
      <c r="C894">
        <v>2019</v>
      </c>
      <c r="D894" s="1" t="s">
        <v>87</v>
      </c>
      <c r="E894">
        <v>49</v>
      </c>
    </row>
    <row r="895" spans="1:5" x14ac:dyDescent="0.25">
      <c r="A895" s="1" t="s">
        <v>9</v>
      </c>
      <c r="B895" s="1" t="s">
        <v>6</v>
      </c>
      <c r="C895">
        <v>2019</v>
      </c>
      <c r="D895" s="1" t="s">
        <v>88</v>
      </c>
      <c r="E895">
        <v>46</v>
      </c>
    </row>
    <row r="896" spans="1:5" x14ac:dyDescent="0.25">
      <c r="A896" s="1" t="s">
        <v>9</v>
      </c>
      <c r="B896" s="1" t="s">
        <v>6</v>
      </c>
      <c r="C896">
        <v>2019</v>
      </c>
      <c r="D896" s="1" t="s">
        <v>89</v>
      </c>
      <c r="E896">
        <v>26</v>
      </c>
    </row>
    <row r="897" spans="1:5" x14ac:dyDescent="0.25">
      <c r="A897" s="1" t="s">
        <v>9</v>
      </c>
      <c r="B897" s="1" t="s">
        <v>6</v>
      </c>
      <c r="C897">
        <v>2019</v>
      </c>
      <c r="D897" s="1" t="s">
        <v>90</v>
      </c>
      <c r="E897">
        <v>31</v>
      </c>
    </row>
    <row r="898" spans="1:5" x14ac:dyDescent="0.25">
      <c r="A898" s="1" t="s">
        <v>9</v>
      </c>
      <c r="B898" s="1" t="s">
        <v>6</v>
      </c>
      <c r="C898">
        <v>2019</v>
      </c>
      <c r="D898" s="1" t="s">
        <v>91</v>
      </c>
      <c r="E898">
        <v>39</v>
      </c>
    </row>
    <row r="899" spans="1:5" x14ac:dyDescent="0.25">
      <c r="A899" s="1" t="s">
        <v>9</v>
      </c>
      <c r="B899" s="1" t="s">
        <v>6</v>
      </c>
      <c r="C899">
        <v>2019</v>
      </c>
      <c r="D899" s="1" t="s">
        <v>92</v>
      </c>
      <c r="E899">
        <v>47</v>
      </c>
    </row>
    <row r="900" spans="1:5" x14ac:dyDescent="0.25">
      <c r="A900" s="1" t="s">
        <v>9</v>
      </c>
      <c r="B900" s="1" t="s">
        <v>6</v>
      </c>
      <c r="C900">
        <v>2019</v>
      </c>
      <c r="D900" s="1" t="s">
        <v>93</v>
      </c>
      <c r="E900">
        <v>43</v>
      </c>
    </row>
    <row r="901" spans="1:5" x14ac:dyDescent="0.25">
      <c r="A901" s="1" t="s">
        <v>9</v>
      </c>
      <c r="B901" s="1" t="s">
        <v>6</v>
      </c>
      <c r="C901">
        <v>2019</v>
      </c>
      <c r="D901" s="1" t="s">
        <v>94</v>
      </c>
      <c r="E901">
        <v>50</v>
      </c>
    </row>
    <row r="902" spans="1:5" x14ac:dyDescent="0.25">
      <c r="A902" s="1" t="s">
        <v>9</v>
      </c>
      <c r="B902" s="1" t="s">
        <v>6</v>
      </c>
      <c r="C902">
        <v>2019</v>
      </c>
      <c r="D902" s="1" t="s">
        <v>95</v>
      </c>
      <c r="E902">
        <v>35</v>
      </c>
    </row>
    <row r="903" spans="1:5" x14ac:dyDescent="0.25">
      <c r="A903" s="1" t="s">
        <v>9</v>
      </c>
      <c r="B903" s="1" t="s">
        <v>6</v>
      </c>
      <c r="C903">
        <v>2019</v>
      </c>
      <c r="D903" s="1" t="s">
        <v>96</v>
      </c>
      <c r="E903">
        <v>37</v>
      </c>
    </row>
    <row r="904" spans="1:5" x14ac:dyDescent="0.25">
      <c r="A904" s="1" t="s">
        <v>9</v>
      </c>
      <c r="B904" s="1" t="s">
        <v>6</v>
      </c>
      <c r="C904">
        <v>2019</v>
      </c>
      <c r="D904" s="1" t="s">
        <v>97</v>
      </c>
      <c r="E904">
        <v>32</v>
      </c>
    </row>
    <row r="905" spans="1:5" x14ac:dyDescent="0.25">
      <c r="A905" s="1" t="s">
        <v>9</v>
      </c>
      <c r="B905" s="1" t="s">
        <v>6</v>
      </c>
      <c r="C905">
        <v>2019</v>
      </c>
      <c r="D905" s="1" t="s">
        <v>98</v>
      </c>
      <c r="E905">
        <v>31</v>
      </c>
    </row>
    <row r="906" spans="1:5" x14ac:dyDescent="0.25">
      <c r="A906" s="1" t="s">
        <v>9</v>
      </c>
      <c r="B906" s="1" t="s">
        <v>6</v>
      </c>
      <c r="C906">
        <v>2019</v>
      </c>
      <c r="D906" s="1" t="s">
        <v>99</v>
      </c>
      <c r="E906">
        <v>29</v>
      </c>
    </row>
    <row r="907" spans="1:5" x14ac:dyDescent="0.25">
      <c r="A907" s="1" t="s">
        <v>9</v>
      </c>
      <c r="B907" s="1" t="s">
        <v>6</v>
      </c>
      <c r="C907">
        <v>2019</v>
      </c>
      <c r="D907" s="1" t="s">
        <v>100</v>
      </c>
      <c r="E907">
        <v>45</v>
      </c>
    </row>
    <row r="908" spans="1:5" x14ac:dyDescent="0.25">
      <c r="A908" s="1" t="s">
        <v>9</v>
      </c>
      <c r="B908" s="1" t="s">
        <v>6</v>
      </c>
      <c r="C908">
        <v>2019</v>
      </c>
      <c r="D908" s="1" t="s">
        <v>101</v>
      </c>
      <c r="E908">
        <v>33</v>
      </c>
    </row>
    <row r="909" spans="1:5" x14ac:dyDescent="0.25">
      <c r="A909" s="1" t="s">
        <v>9</v>
      </c>
      <c r="B909" s="1" t="s">
        <v>6</v>
      </c>
      <c r="C909">
        <v>2019</v>
      </c>
      <c r="D909" s="1" t="s">
        <v>102</v>
      </c>
      <c r="E909">
        <v>35</v>
      </c>
    </row>
    <row r="910" spans="1:5" x14ac:dyDescent="0.25">
      <c r="A910" s="1" t="s">
        <v>9</v>
      </c>
      <c r="B910" s="1" t="s">
        <v>6</v>
      </c>
      <c r="C910">
        <v>2019</v>
      </c>
      <c r="D910" s="1" t="s">
        <v>103</v>
      </c>
      <c r="E910">
        <v>29</v>
      </c>
    </row>
    <row r="911" spans="1:5" x14ac:dyDescent="0.25">
      <c r="A911" s="1" t="s">
        <v>9</v>
      </c>
      <c r="B911" s="1" t="s">
        <v>6</v>
      </c>
      <c r="C911">
        <v>2019</v>
      </c>
      <c r="D911" s="1" t="s">
        <v>104</v>
      </c>
      <c r="E911">
        <v>16</v>
      </c>
    </row>
    <row r="912" spans="1:5" x14ac:dyDescent="0.25">
      <c r="A912" s="1" t="s">
        <v>9</v>
      </c>
      <c r="B912" s="1" t="s">
        <v>6</v>
      </c>
      <c r="C912">
        <v>2019</v>
      </c>
      <c r="D912" s="1" t="s">
        <v>105</v>
      </c>
      <c r="E912">
        <v>34</v>
      </c>
    </row>
    <row r="913" spans="1:5" x14ac:dyDescent="0.25">
      <c r="A913" s="1" t="s">
        <v>9</v>
      </c>
      <c r="B913" s="1" t="s">
        <v>6</v>
      </c>
      <c r="C913">
        <v>2019</v>
      </c>
      <c r="D913" s="1" t="s">
        <v>106</v>
      </c>
      <c r="E913">
        <v>28</v>
      </c>
    </row>
    <row r="914" spans="1:5" x14ac:dyDescent="0.25">
      <c r="A914" s="1" t="s">
        <v>9</v>
      </c>
      <c r="B914" s="1" t="s">
        <v>6</v>
      </c>
      <c r="C914">
        <v>2019</v>
      </c>
      <c r="D914" s="1" t="s">
        <v>107</v>
      </c>
      <c r="E914">
        <v>30</v>
      </c>
    </row>
    <row r="915" spans="1:5" x14ac:dyDescent="0.25">
      <c r="A915" s="1" t="s">
        <v>9</v>
      </c>
      <c r="B915" s="1" t="s">
        <v>6</v>
      </c>
      <c r="C915">
        <v>2019</v>
      </c>
      <c r="D915" s="1" t="s">
        <v>108</v>
      </c>
      <c r="E915">
        <v>30</v>
      </c>
    </row>
    <row r="916" spans="1:5" x14ac:dyDescent="0.25">
      <c r="A916" s="1" t="s">
        <v>9</v>
      </c>
      <c r="B916" s="1" t="s">
        <v>6</v>
      </c>
      <c r="C916">
        <v>2019</v>
      </c>
      <c r="D916" s="1" t="s">
        <v>109</v>
      </c>
      <c r="E916">
        <v>17</v>
      </c>
    </row>
    <row r="917" spans="1:5" x14ac:dyDescent="0.25">
      <c r="A917" s="1" t="s">
        <v>9</v>
      </c>
      <c r="B917" s="1" t="s">
        <v>6</v>
      </c>
      <c r="C917">
        <v>2019</v>
      </c>
      <c r="D917" s="1" t="s">
        <v>110</v>
      </c>
      <c r="E917">
        <v>32</v>
      </c>
    </row>
    <row r="918" spans="1:5" x14ac:dyDescent="0.25">
      <c r="A918" s="1" t="s">
        <v>9</v>
      </c>
      <c r="B918" s="1" t="s">
        <v>6</v>
      </c>
      <c r="C918">
        <v>2019</v>
      </c>
      <c r="D918" s="1" t="s">
        <v>111</v>
      </c>
      <c r="E918">
        <v>37</v>
      </c>
    </row>
    <row r="919" spans="1:5" x14ac:dyDescent="0.25">
      <c r="A919" s="1" t="s">
        <v>9</v>
      </c>
      <c r="B919" s="1" t="s">
        <v>6</v>
      </c>
      <c r="C919">
        <v>2019</v>
      </c>
      <c r="D919" s="1" t="s">
        <v>112</v>
      </c>
      <c r="E919">
        <v>31</v>
      </c>
    </row>
    <row r="920" spans="1:5" x14ac:dyDescent="0.25">
      <c r="A920" s="1" t="s">
        <v>9</v>
      </c>
      <c r="B920" s="1" t="s">
        <v>6</v>
      </c>
      <c r="C920">
        <v>2019</v>
      </c>
      <c r="D920" s="1" t="s">
        <v>113</v>
      </c>
      <c r="E920">
        <v>24</v>
      </c>
    </row>
    <row r="921" spans="1:5" x14ac:dyDescent="0.25">
      <c r="A921" s="1" t="s">
        <v>9</v>
      </c>
      <c r="B921" s="1" t="s">
        <v>6</v>
      </c>
      <c r="C921">
        <v>2019</v>
      </c>
      <c r="D921" s="1" t="s">
        <v>114</v>
      </c>
      <c r="E921">
        <v>34</v>
      </c>
    </row>
    <row r="922" spans="1:5" x14ac:dyDescent="0.25">
      <c r="A922" s="1" t="s">
        <v>9</v>
      </c>
      <c r="B922" s="1" t="s">
        <v>6</v>
      </c>
      <c r="C922">
        <v>2019</v>
      </c>
      <c r="D922" s="1" t="s">
        <v>115</v>
      </c>
      <c r="E922">
        <v>33</v>
      </c>
    </row>
    <row r="923" spans="1:5" x14ac:dyDescent="0.25">
      <c r="A923" s="1" t="s">
        <v>9</v>
      </c>
      <c r="B923" s="1" t="s">
        <v>6</v>
      </c>
      <c r="C923">
        <v>2019</v>
      </c>
      <c r="D923" s="1" t="s">
        <v>116</v>
      </c>
      <c r="E923">
        <v>38</v>
      </c>
    </row>
    <row r="924" spans="1:5" x14ac:dyDescent="0.25">
      <c r="A924" s="1" t="s">
        <v>9</v>
      </c>
      <c r="B924" s="1" t="s">
        <v>6</v>
      </c>
      <c r="C924">
        <v>2019</v>
      </c>
      <c r="D924" s="1" t="s">
        <v>117</v>
      </c>
      <c r="E924">
        <v>35</v>
      </c>
    </row>
    <row r="925" spans="1:5" x14ac:dyDescent="0.25">
      <c r="A925" s="1" t="s">
        <v>9</v>
      </c>
      <c r="B925" s="1" t="s">
        <v>6</v>
      </c>
      <c r="C925">
        <v>2019</v>
      </c>
      <c r="D925" s="1" t="s">
        <v>118</v>
      </c>
      <c r="E925">
        <v>28</v>
      </c>
    </row>
    <row r="926" spans="1:5" x14ac:dyDescent="0.25">
      <c r="A926" s="1" t="s">
        <v>9</v>
      </c>
      <c r="B926" s="1" t="s">
        <v>6</v>
      </c>
      <c r="C926">
        <v>2019</v>
      </c>
      <c r="D926" s="1" t="s">
        <v>119</v>
      </c>
      <c r="E926">
        <v>34</v>
      </c>
    </row>
    <row r="927" spans="1:5" x14ac:dyDescent="0.25">
      <c r="A927" s="1" t="s">
        <v>9</v>
      </c>
      <c r="B927" s="1" t="s">
        <v>6</v>
      </c>
      <c r="C927">
        <v>2019</v>
      </c>
      <c r="D927" s="1" t="s">
        <v>120</v>
      </c>
      <c r="E927">
        <v>28</v>
      </c>
    </row>
    <row r="928" spans="1:5" x14ac:dyDescent="0.25">
      <c r="A928" s="1" t="s">
        <v>9</v>
      </c>
      <c r="B928" s="1" t="s">
        <v>6</v>
      </c>
      <c r="C928">
        <v>2019</v>
      </c>
      <c r="D928" s="1" t="s">
        <v>121</v>
      </c>
      <c r="E928">
        <v>32</v>
      </c>
    </row>
    <row r="929" spans="1:5" x14ac:dyDescent="0.25">
      <c r="A929" s="1" t="s">
        <v>9</v>
      </c>
      <c r="B929" s="1" t="s">
        <v>6</v>
      </c>
      <c r="C929">
        <v>2019</v>
      </c>
      <c r="D929" s="1" t="s">
        <v>122</v>
      </c>
      <c r="E929">
        <v>24</v>
      </c>
    </row>
    <row r="930" spans="1:5" x14ac:dyDescent="0.25">
      <c r="A930" s="1" t="s">
        <v>9</v>
      </c>
      <c r="B930" s="1" t="s">
        <v>6</v>
      </c>
      <c r="C930">
        <v>2019</v>
      </c>
      <c r="D930" s="1" t="s">
        <v>123</v>
      </c>
      <c r="E930">
        <v>28</v>
      </c>
    </row>
    <row r="931" spans="1:5" x14ac:dyDescent="0.25">
      <c r="A931" s="1" t="s">
        <v>9</v>
      </c>
      <c r="B931" s="1" t="s">
        <v>6</v>
      </c>
      <c r="C931">
        <v>2019</v>
      </c>
      <c r="D931" s="1" t="s">
        <v>124</v>
      </c>
      <c r="E931">
        <v>22</v>
      </c>
    </row>
    <row r="932" spans="1:5" x14ac:dyDescent="0.25">
      <c r="A932" s="1" t="s">
        <v>9</v>
      </c>
      <c r="B932" s="1" t="s">
        <v>6</v>
      </c>
      <c r="C932">
        <v>2019</v>
      </c>
      <c r="D932" s="1" t="s">
        <v>125</v>
      </c>
      <c r="E932">
        <v>24</v>
      </c>
    </row>
    <row r="933" spans="1:5" x14ac:dyDescent="0.25">
      <c r="A933" s="1" t="s">
        <v>9</v>
      </c>
      <c r="B933" s="1" t="s">
        <v>6</v>
      </c>
      <c r="C933">
        <v>2019</v>
      </c>
      <c r="D933" s="1" t="s">
        <v>126</v>
      </c>
      <c r="E933">
        <v>26</v>
      </c>
    </row>
    <row r="934" spans="1:5" x14ac:dyDescent="0.25">
      <c r="A934" s="1" t="s">
        <v>9</v>
      </c>
      <c r="B934" s="1" t="s">
        <v>6</v>
      </c>
      <c r="C934">
        <v>2019</v>
      </c>
      <c r="D934" s="1" t="s">
        <v>127</v>
      </c>
      <c r="E934">
        <v>33</v>
      </c>
    </row>
    <row r="935" spans="1:5" x14ac:dyDescent="0.25">
      <c r="A935" s="1" t="s">
        <v>9</v>
      </c>
      <c r="B935" s="1" t="s">
        <v>6</v>
      </c>
      <c r="C935">
        <v>2019</v>
      </c>
      <c r="D935" s="1" t="s">
        <v>128</v>
      </c>
      <c r="E935">
        <v>25</v>
      </c>
    </row>
    <row r="936" spans="1:5" x14ac:dyDescent="0.25">
      <c r="A936" s="1" t="s">
        <v>9</v>
      </c>
      <c r="B936" s="1" t="s">
        <v>6</v>
      </c>
      <c r="C936">
        <v>2019</v>
      </c>
      <c r="D936" s="1" t="s">
        <v>129</v>
      </c>
      <c r="E936">
        <v>40</v>
      </c>
    </row>
    <row r="937" spans="1:5" x14ac:dyDescent="0.25">
      <c r="A937" s="1" t="s">
        <v>9</v>
      </c>
      <c r="B937" s="1" t="s">
        <v>6</v>
      </c>
      <c r="C937">
        <v>2019</v>
      </c>
      <c r="D937" s="1" t="s">
        <v>130</v>
      </c>
      <c r="E937">
        <v>15</v>
      </c>
    </row>
    <row r="938" spans="1:5" x14ac:dyDescent="0.25">
      <c r="A938" s="1" t="s">
        <v>7</v>
      </c>
      <c r="B938" s="1" t="s">
        <v>3</v>
      </c>
      <c r="C938">
        <v>2020</v>
      </c>
      <c r="D938" s="1" t="s">
        <v>79</v>
      </c>
      <c r="E938">
        <v>31</v>
      </c>
    </row>
    <row r="939" spans="1:5" x14ac:dyDescent="0.25">
      <c r="A939" s="1" t="s">
        <v>7</v>
      </c>
      <c r="B939" s="1" t="s">
        <v>3</v>
      </c>
      <c r="C939">
        <v>2020</v>
      </c>
      <c r="D939" s="1" t="s">
        <v>80</v>
      </c>
      <c r="E939">
        <v>28</v>
      </c>
    </row>
    <row r="940" spans="1:5" x14ac:dyDescent="0.25">
      <c r="A940" s="1" t="s">
        <v>7</v>
      </c>
      <c r="B940" s="1" t="s">
        <v>3</v>
      </c>
      <c r="C940">
        <v>2020</v>
      </c>
      <c r="D940" s="1" t="s">
        <v>81</v>
      </c>
      <c r="E940">
        <v>41</v>
      </c>
    </row>
    <row r="941" spans="1:5" x14ac:dyDescent="0.25">
      <c r="A941" s="1" t="s">
        <v>7</v>
      </c>
      <c r="B941" s="1" t="s">
        <v>3</v>
      </c>
      <c r="C941">
        <v>2020</v>
      </c>
      <c r="D941" s="1" t="s">
        <v>82</v>
      </c>
      <c r="E941">
        <v>36</v>
      </c>
    </row>
    <row r="942" spans="1:5" x14ac:dyDescent="0.25">
      <c r="A942" s="1" t="s">
        <v>7</v>
      </c>
      <c r="B942" s="1" t="s">
        <v>3</v>
      </c>
      <c r="C942">
        <v>2020</v>
      </c>
      <c r="D942" s="1" t="s">
        <v>83</v>
      </c>
      <c r="E942">
        <v>45</v>
      </c>
    </row>
    <row r="943" spans="1:5" x14ac:dyDescent="0.25">
      <c r="A943" s="1" t="s">
        <v>7</v>
      </c>
      <c r="B943" s="1" t="s">
        <v>3</v>
      </c>
      <c r="C943">
        <v>2020</v>
      </c>
      <c r="D943" s="1" t="s">
        <v>84</v>
      </c>
      <c r="E943">
        <v>25</v>
      </c>
    </row>
    <row r="944" spans="1:5" x14ac:dyDescent="0.25">
      <c r="A944" s="1" t="s">
        <v>7</v>
      </c>
      <c r="B944" s="1" t="s">
        <v>3</v>
      </c>
      <c r="C944">
        <v>2020</v>
      </c>
      <c r="D944" s="1" t="s">
        <v>85</v>
      </c>
      <c r="E944">
        <v>42</v>
      </c>
    </row>
    <row r="945" spans="1:5" x14ac:dyDescent="0.25">
      <c r="A945" s="1" t="s">
        <v>7</v>
      </c>
      <c r="B945" s="1" t="s">
        <v>3</v>
      </c>
      <c r="C945">
        <v>2020</v>
      </c>
      <c r="D945" s="1" t="s">
        <v>86</v>
      </c>
      <c r="E945">
        <v>47</v>
      </c>
    </row>
    <row r="946" spans="1:5" x14ac:dyDescent="0.25">
      <c r="A946" s="1" t="s">
        <v>7</v>
      </c>
      <c r="B946" s="1" t="s">
        <v>3</v>
      </c>
      <c r="C946">
        <v>2020</v>
      </c>
      <c r="D946" s="1" t="s">
        <v>87</v>
      </c>
      <c r="E946">
        <v>36</v>
      </c>
    </row>
    <row r="947" spans="1:5" x14ac:dyDescent="0.25">
      <c r="A947" s="1" t="s">
        <v>7</v>
      </c>
      <c r="B947" s="1" t="s">
        <v>3</v>
      </c>
      <c r="C947">
        <v>2020</v>
      </c>
      <c r="D947" s="1" t="s">
        <v>88</v>
      </c>
      <c r="E947">
        <v>42</v>
      </c>
    </row>
    <row r="948" spans="1:5" x14ac:dyDescent="0.25">
      <c r="A948" s="1" t="s">
        <v>7</v>
      </c>
      <c r="B948" s="1" t="s">
        <v>3</v>
      </c>
      <c r="C948">
        <v>2020</v>
      </c>
      <c r="D948" s="1" t="s">
        <v>89</v>
      </c>
      <c r="E948">
        <v>42</v>
      </c>
    </row>
    <row r="949" spans="1:5" x14ac:dyDescent="0.25">
      <c r="A949" s="1" t="s">
        <v>7</v>
      </c>
      <c r="B949" s="1" t="s">
        <v>3</v>
      </c>
      <c r="C949">
        <v>2020</v>
      </c>
      <c r="D949" s="1" t="s">
        <v>90</v>
      </c>
      <c r="E949">
        <v>37</v>
      </c>
    </row>
    <row r="950" spans="1:5" x14ac:dyDescent="0.25">
      <c r="A950" s="1" t="s">
        <v>7</v>
      </c>
      <c r="B950" s="1" t="s">
        <v>3</v>
      </c>
      <c r="C950">
        <v>2020</v>
      </c>
      <c r="D950" s="1" t="s">
        <v>91</v>
      </c>
      <c r="E950">
        <v>45</v>
      </c>
    </row>
    <row r="951" spans="1:5" x14ac:dyDescent="0.25">
      <c r="A951" s="1" t="s">
        <v>7</v>
      </c>
      <c r="B951" s="1" t="s">
        <v>3</v>
      </c>
      <c r="C951">
        <v>2020</v>
      </c>
      <c r="D951" s="1" t="s">
        <v>92</v>
      </c>
      <c r="E951">
        <v>38</v>
      </c>
    </row>
    <row r="952" spans="1:5" x14ac:dyDescent="0.25">
      <c r="A952" s="1" t="s">
        <v>7</v>
      </c>
      <c r="B952" s="1" t="s">
        <v>3</v>
      </c>
      <c r="C952">
        <v>2020</v>
      </c>
      <c r="D952" s="1" t="s">
        <v>93</v>
      </c>
      <c r="E952">
        <v>40</v>
      </c>
    </row>
    <row r="953" spans="1:5" x14ac:dyDescent="0.25">
      <c r="A953" s="1" t="s">
        <v>7</v>
      </c>
      <c r="B953" s="1" t="s">
        <v>3</v>
      </c>
      <c r="C953">
        <v>2020</v>
      </c>
      <c r="D953" s="1" t="s">
        <v>94</v>
      </c>
      <c r="E953">
        <v>31</v>
      </c>
    </row>
    <row r="954" spans="1:5" x14ac:dyDescent="0.25">
      <c r="A954" s="1" t="s">
        <v>7</v>
      </c>
      <c r="B954" s="1" t="s">
        <v>3</v>
      </c>
      <c r="C954">
        <v>2020</v>
      </c>
      <c r="D954" s="1" t="s">
        <v>95</v>
      </c>
      <c r="E954">
        <v>34</v>
      </c>
    </row>
    <row r="955" spans="1:5" x14ac:dyDescent="0.25">
      <c r="A955" s="1" t="s">
        <v>7</v>
      </c>
      <c r="B955" s="1" t="s">
        <v>3</v>
      </c>
      <c r="C955">
        <v>2020</v>
      </c>
      <c r="D955" s="1" t="s">
        <v>96</v>
      </c>
      <c r="E955">
        <v>28</v>
      </c>
    </row>
    <row r="956" spans="1:5" x14ac:dyDescent="0.25">
      <c r="A956" s="1" t="s">
        <v>7</v>
      </c>
      <c r="B956" s="1" t="s">
        <v>3</v>
      </c>
      <c r="C956">
        <v>2020</v>
      </c>
      <c r="D956" s="1" t="s">
        <v>97</v>
      </c>
      <c r="E956">
        <v>27</v>
      </c>
    </row>
    <row r="957" spans="1:5" x14ac:dyDescent="0.25">
      <c r="A957" s="1" t="s">
        <v>7</v>
      </c>
      <c r="B957" s="1" t="s">
        <v>3</v>
      </c>
      <c r="C957">
        <v>2020</v>
      </c>
      <c r="D957" s="1" t="s">
        <v>98</v>
      </c>
      <c r="E957">
        <v>35</v>
      </c>
    </row>
    <row r="958" spans="1:5" x14ac:dyDescent="0.25">
      <c r="A958" s="1" t="s">
        <v>7</v>
      </c>
      <c r="B958" s="1" t="s">
        <v>3</v>
      </c>
      <c r="C958">
        <v>2020</v>
      </c>
      <c r="D958" s="1" t="s">
        <v>99</v>
      </c>
      <c r="E958">
        <v>40</v>
      </c>
    </row>
    <row r="959" spans="1:5" x14ac:dyDescent="0.25">
      <c r="A959" s="1" t="s">
        <v>7</v>
      </c>
      <c r="B959" s="1" t="s">
        <v>3</v>
      </c>
      <c r="C959">
        <v>2020</v>
      </c>
      <c r="D959" s="1" t="s">
        <v>100</v>
      </c>
      <c r="E959">
        <v>41</v>
      </c>
    </row>
    <row r="960" spans="1:5" x14ac:dyDescent="0.25">
      <c r="A960" s="1" t="s">
        <v>7</v>
      </c>
      <c r="B960" s="1" t="s">
        <v>3</v>
      </c>
      <c r="C960">
        <v>2020</v>
      </c>
      <c r="D960" s="1" t="s">
        <v>101</v>
      </c>
      <c r="E960">
        <v>32</v>
      </c>
    </row>
    <row r="961" spans="1:5" x14ac:dyDescent="0.25">
      <c r="A961" s="1" t="s">
        <v>7</v>
      </c>
      <c r="B961" s="1" t="s">
        <v>3</v>
      </c>
      <c r="C961">
        <v>2020</v>
      </c>
      <c r="D961" s="1" t="s">
        <v>102</v>
      </c>
      <c r="E961">
        <v>31</v>
      </c>
    </row>
    <row r="962" spans="1:5" x14ac:dyDescent="0.25">
      <c r="A962" s="1" t="s">
        <v>7</v>
      </c>
      <c r="B962" s="1" t="s">
        <v>3</v>
      </c>
      <c r="C962">
        <v>2020</v>
      </c>
      <c r="D962" s="1" t="s">
        <v>103</v>
      </c>
      <c r="E962">
        <v>35</v>
      </c>
    </row>
    <row r="963" spans="1:5" x14ac:dyDescent="0.25">
      <c r="A963" s="1" t="s">
        <v>7</v>
      </c>
      <c r="B963" s="1" t="s">
        <v>3</v>
      </c>
      <c r="C963">
        <v>2020</v>
      </c>
      <c r="D963" s="1" t="s">
        <v>104</v>
      </c>
      <c r="E963">
        <v>28</v>
      </c>
    </row>
    <row r="964" spans="1:5" x14ac:dyDescent="0.25">
      <c r="A964" s="1" t="s">
        <v>7</v>
      </c>
      <c r="B964" s="1" t="s">
        <v>3</v>
      </c>
      <c r="C964">
        <v>2020</v>
      </c>
      <c r="D964" s="1" t="s">
        <v>105</v>
      </c>
      <c r="E964">
        <v>19</v>
      </c>
    </row>
    <row r="965" spans="1:5" x14ac:dyDescent="0.25">
      <c r="A965" s="1" t="s">
        <v>7</v>
      </c>
      <c r="B965" s="1" t="s">
        <v>3</v>
      </c>
      <c r="C965">
        <v>2020</v>
      </c>
      <c r="D965" s="1" t="s">
        <v>106</v>
      </c>
      <c r="E965">
        <v>25</v>
      </c>
    </row>
    <row r="966" spans="1:5" x14ac:dyDescent="0.25">
      <c r="A966" s="1" t="s">
        <v>7</v>
      </c>
      <c r="B966" s="1" t="s">
        <v>3</v>
      </c>
      <c r="C966">
        <v>2020</v>
      </c>
      <c r="D966" s="1" t="s">
        <v>107</v>
      </c>
      <c r="E966">
        <v>28</v>
      </c>
    </row>
    <row r="967" spans="1:5" x14ac:dyDescent="0.25">
      <c r="A967" s="1" t="s">
        <v>7</v>
      </c>
      <c r="B967" s="1" t="s">
        <v>3</v>
      </c>
      <c r="C967">
        <v>2020</v>
      </c>
      <c r="D967" s="1" t="s">
        <v>108</v>
      </c>
      <c r="E967">
        <v>21</v>
      </c>
    </row>
    <row r="968" spans="1:5" x14ac:dyDescent="0.25">
      <c r="A968" s="1" t="s">
        <v>7</v>
      </c>
      <c r="B968" s="1" t="s">
        <v>3</v>
      </c>
      <c r="C968">
        <v>2020</v>
      </c>
      <c r="D968" s="1" t="s">
        <v>109</v>
      </c>
      <c r="E968">
        <v>32</v>
      </c>
    </row>
    <row r="969" spans="1:5" x14ac:dyDescent="0.25">
      <c r="A969" s="1" t="s">
        <v>7</v>
      </c>
      <c r="B969" s="1" t="s">
        <v>3</v>
      </c>
      <c r="C969">
        <v>2020</v>
      </c>
      <c r="D969" s="1" t="s">
        <v>110</v>
      </c>
      <c r="E969">
        <v>36</v>
      </c>
    </row>
    <row r="970" spans="1:5" x14ac:dyDescent="0.25">
      <c r="A970" s="1" t="s">
        <v>7</v>
      </c>
      <c r="B970" s="1" t="s">
        <v>3</v>
      </c>
      <c r="C970">
        <v>2020</v>
      </c>
      <c r="D970" s="1" t="s">
        <v>111</v>
      </c>
      <c r="E970">
        <v>29</v>
      </c>
    </row>
    <row r="971" spans="1:5" x14ac:dyDescent="0.25">
      <c r="A971" s="1" t="s">
        <v>7</v>
      </c>
      <c r="B971" s="1" t="s">
        <v>3</v>
      </c>
      <c r="C971">
        <v>2020</v>
      </c>
      <c r="D971" s="1" t="s">
        <v>112</v>
      </c>
      <c r="E971">
        <v>32</v>
      </c>
    </row>
    <row r="972" spans="1:5" x14ac:dyDescent="0.25">
      <c r="A972" s="1" t="s">
        <v>7</v>
      </c>
      <c r="B972" s="1" t="s">
        <v>3</v>
      </c>
      <c r="C972">
        <v>2020</v>
      </c>
      <c r="D972" s="1" t="s">
        <v>113</v>
      </c>
      <c r="E972">
        <v>31</v>
      </c>
    </row>
    <row r="973" spans="1:5" x14ac:dyDescent="0.25">
      <c r="A973" s="1" t="s">
        <v>7</v>
      </c>
      <c r="B973" s="1" t="s">
        <v>3</v>
      </c>
      <c r="C973">
        <v>2020</v>
      </c>
      <c r="D973" s="1" t="s">
        <v>114</v>
      </c>
      <c r="E973">
        <v>20</v>
      </c>
    </row>
    <row r="974" spans="1:5" x14ac:dyDescent="0.25">
      <c r="A974" s="1" t="s">
        <v>7</v>
      </c>
      <c r="B974" s="1" t="s">
        <v>3</v>
      </c>
      <c r="C974">
        <v>2020</v>
      </c>
      <c r="D974" s="1" t="s">
        <v>115</v>
      </c>
      <c r="E974">
        <v>25</v>
      </c>
    </row>
    <row r="975" spans="1:5" x14ac:dyDescent="0.25">
      <c r="A975" s="1" t="s">
        <v>7</v>
      </c>
      <c r="B975" s="1" t="s">
        <v>3</v>
      </c>
      <c r="C975">
        <v>2020</v>
      </c>
      <c r="D975" s="1" t="s">
        <v>116</v>
      </c>
      <c r="E975">
        <v>21</v>
      </c>
    </row>
    <row r="976" spans="1:5" x14ac:dyDescent="0.25">
      <c r="A976" s="1" t="s">
        <v>7</v>
      </c>
      <c r="B976" s="1" t="s">
        <v>3</v>
      </c>
      <c r="C976">
        <v>2020</v>
      </c>
      <c r="D976" s="1" t="s">
        <v>117</v>
      </c>
      <c r="E976">
        <v>38</v>
      </c>
    </row>
    <row r="977" spans="1:5" x14ac:dyDescent="0.25">
      <c r="A977" s="1" t="s">
        <v>7</v>
      </c>
      <c r="B977" s="1" t="s">
        <v>3</v>
      </c>
      <c r="C977">
        <v>2020</v>
      </c>
      <c r="D977" s="1" t="s">
        <v>118</v>
      </c>
      <c r="E977">
        <v>29</v>
      </c>
    </row>
    <row r="978" spans="1:5" x14ac:dyDescent="0.25">
      <c r="A978" s="1" t="s">
        <v>7</v>
      </c>
      <c r="B978" s="1" t="s">
        <v>3</v>
      </c>
      <c r="C978">
        <v>2020</v>
      </c>
      <c r="D978" s="1" t="s">
        <v>119</v>
      </c>
      <c r="E978">
        <v>32</v>
      </c>
    </row>
    <row r="979" spans="1:5" x14ac:dyDescent="0.25">
      <c r="A979" s="1" t="s">
        <v>7</v>
      </c>
      <c r="B979" s="1" t="s">
        <v>3</v>
      </c>
      <c r="C979">
        <v>2020</v>
      </c>
      <c r="D979" s="1" t="s">
        <v>120</v>
      </c>
      <c r="E979">
        <v>32</v>
      </c>
    </row>
    <row r="980" spans="1:5" x14ac:dyDescent="0.25">
      <c r="A980" s="1" t="s">
        <v>7</v>
      </c>
      <c r="B980" s="1" t="s">
        <v>3</v>
      </c>
      <c r="C980">
        <v>2020</v>
      </c>
      <c r="D980" s="1" t="s">
        <v>121</v>
      </c>
      <c r="E980">
        <v>27</v>
      </c>
    </row>
    <row r="981" spans="1:5" x14ac:dyDescent="0.25">
      <c r="A981" s="1" t="s">
        <v>7</v>
      </c>
      <c r="B981" s="1" t="s">
        <v>3</v>
      </c>
      <c r="C981">
        <v>2020</v>
      </c>
      <c r="D981" s="1" t="s">
        <v>122</v>
      </c>
      <c r="E981">
        <v>36</v>
      </c>
    </row>
    <row r="982" spans="1:5" x14ac:dyDescent="0.25">
      <c r="A982" s="1" t="s">
        <v>7</v>
      </c>
      <c r="B982" s="1" t="s">
        <v>3</v>
      </c>
      <c r="C982">
        <v>2020</v>
      </c>
      <c r="D982" s="1" t="s">
        <v>123</v>
      </c>
      <c r="E982">
        <v>31</v>
      </c>
    </row>
    <row r="983" spans="1:5" x14ac:dyDescent="0.25">
      <c r="A983" s="1" t="s">
        <v>7</v>
      </c>
      <c r="B983" s="1" t="s">
        <v>3</v>
      </c>
      <c r="C983">
        <v>2020</v>
      </c>
      <c r="D983" s="1" t="s">
        <v>124</v>
      </c>
      <c r="E983">
        <v>29</v>
      </c>
    </row>
    <row r="984" spans="1:5" x14ac:dyDescent="0.25">
      <c r="A984" s="1" t="s">
        <v>7</v>
      </c>
      <c r="B984" s="1" t="s">
        <v>3</v>
      </c>
      <c r="C984">
        <v>2020</v>
      </c>
      <c r="D984" s="1" t="s">
        <v>125</v>
      </c>
      <c r="E984">
        <v>36</v>
      </c>
    </row>
    <row r="985" spans="1:5" x14ac:dyDescent="0.25">
      <c r="A985" s="1" t="s">
        <v>7</v>
      </c>
      <c r="B985" s="1" t="s">
        <v>3</v>
      </c>
      <c r="C985">
        <v>2020</v>
      </c>
      <c r="D985" s="1" t="s">
        <v>126</v>
      </c>
      <c r="E985">
        <v>26</v>
      </c>
    </row>
    <row r="986" spans="1:5" x14ac:dyDescent="0.25">
      <c r="A986" s="1" t="s">
        <v>7</v>
      </c>
      <c r="B986" s="1" t="s">
        <v>3</v>
      </c>
      <c r="C986">
        <v>2020</v>
      </c>
      <c r="D986" s="1" t="s">
        <v>127</v>
      </c>
      <c r="E986">
        <v>43</v>
      </c>
    </row>
    <row r="987" spans="1:5" x14ac:dyDescent="0.25">
      <c r="A987" s="1" t="s">
        <v>7</v>
      </c>
      <c r="B987" s="1" t="s">
        <v>3</v>
      </c>
      <c r="C987">
        <v>2020</v>
      </c>
      <c r="D987" s="1" t="s">
        <v>128</v>
      </c>
      <c r="E987">
        <v>32</v>
      </c>
    </row>
    <row r="988" spans="1:5" x14ac:dyDescent="0.25">
      <c r="A988" s="1" t="s">
        <v>7</v>
      </c>
      <c r="B988" s="1" t="s">
        <v>3</v>
      </c>
      <c r="C988">
        <v>2020</v>
      </c>
      <c r="D988" s="1" t="s">
        <v>129</v>
      </c>
      <c r="E988">
        <v>35</v>
      </c>
    </row>
    <row r="989" spans="1:5" x14ac:dyDescent="0.25">
      <c r="A989" s="1" t="s">
        <v>7</v>
      </c>
      <c r="B989" s="1" t="s">
        <v>3</v>
      </c>
      <c r="C989">
        <v>2020</v>
      </c>
      <c r="D989" s="1" t="s">
        <v>130</v>
      </c>
      <c r="E989">
        <v>19</v>
      </c>
    </row>
    <row r="990" spans="1:5" x14ac:dyDescent="0.25">
      <c r="A990" s="1" t="s">
        <v>7</v>
      </c>
      <c r="B990" s="1" t="s">
        <v>3</v>
      </c>
      <c r="C990">
        <v>2019</v>
      </c>
      <c r="D990" s="1" t="s">
        <v>79</v>
      </c>
      <c r="E990">
        <v>43</v>
      </c>
    </row>
    <row r="991" spans="1:5" x14ac:dyDescent="0.25">
      <c r="A991" s="1" t="s">
        <v>7</v>
      </c>
      <c r="B991" s="1" t="s">
        <v>3</v>
      </c>
      <c r="C991">
        <v>2019</v>
      </c>
      <c r="D991" s="1" t="s">
        <v>80</v>
      </c>
      <c r="E991">
        <v>34</v>
      </c>
    </row>
    <row r="992" spans="1:5" x14ac:dyDescent="0.25">
      <c r="A992" s="1" t="s">
        <v>7</v>
      </c>
      <c r="B992" s="1" t="s">
        <v>3</v>
      </c>
      <c r="C992">
        <v>2019</v>
      </c>
      <c r="D992" s="1" t="s">
        <v>81</v>
      </c>
      <c r="E992">
        <v>39</v>
      </c>
    </row>
    <row r="993" spans="1:5" x14ac:dyDescent="0.25">
      <c r="A993" s="1" t="s">
        <v>7</v>
      </c>
      <c r="B993" s="1" t="s">
        <v>3</v>
      </c>
      <c r="C993">
        <v>2019</v>
      </c>
      <c r="D993" s="1" t="s">
        <v>82</v>
      </c>
      <c r="E993">
        <v>32</v>
      </c>
    </row>
    <row r="994" spans="1:5" x14ac:dyDescent="0.25">
      <c r="A994" s="1" t="s">
        <v>7</v>
      </c>
      <c r="B994" s="1" t="s">
        <v>3</v>
      </c>
      <c r="C994">
        <v>2019</v>
      </c>
      <c r="D994" s="1" t="s">
        <v>83</v>
      </c>
      <c r="E994">
        <v>45</v>
      </c>
    </row>
    <row r="995" spans="1:5" x14ac:dyDescent="0.25">
      <c r="A995" s="1" t="s">
        <v>7</v>
      </c>
      <c r="B995" s="1" t="s">
        <v>3</v>
      </c>
      <c r="C995">
        <v>2019</v>
      </c>
      <c r="D995" s="1" t="s">
        <v>84</v>
      </c>
      <c r="E995">
        <v>35</v>
      </c>
    </row>
    <row r="996" spans="1:5" x14ac:dyDescent="0.25">
      <c r="A996" s="1" t="s">
        <v>7</v>
      </c>
      <c r="B996" s="1" t="s">
        <v>3</v>
      </c>
      <c r="C996">
        <v>2019</v>
      </c>
      <c r="D996" s="1" t="s">
        <v>85</v>
      </c>
      <c r="E996">
        <v>43</v>
      </c>
    </row>
    <row r="997" spans="1:5" x14ac:dyDescent="0.25">
      <c r="A997" s="1" t="s">
        <v>7</v>
      </c>
      <c r="B997" s="1" t="s">
        <v>3</v>
      </c>
      <c r="C997">
        <v>2019</v>
      </c>
      <c r="D997" s="1" t="s">
        <v>86</v>
      </c>
      <c r="E997">
        <v>44</v>
      </c>
    </row>
    <row r="998" spans="1:5" x14ac:dyDescent="0.25">
      <c r="A998" s="1" t="s">
        <v>7</v>
      </c>
      <c r="B998" s="1" t="s">
        <v>3</v>
      </c>
      <c r="C998">
        <v>2019</v>
      </c>
      <c r="D998" s="1" t="s">
        <v>87</v>
      </c>
      <c r="E998">
        <v>36</v>
      </c>
    </row>
    <row r="999" spans="1:5" x14ac:dyDescent="0.25">
      <c r="A999" s="1" t="s">
        <v>7</v>
      </c>
      <c r="B999" s="1" t="s">
        <v>3</v>
      </c>
      <c r="C999">
        <v>2019</v>
      </c>
      <c r="D999" s="1" t="s">
        <v>88</v>
      </c>
      <c r="E999">
        <v>39</v>
      </c>
    </row>
    <row r="1000" spans="1:5" x14ac:dyDescent="0.25">
      <c r="A1000" s="1" t="s">
        <v>7</v>
      </c>
      <c r="B1000" s="1" t="s">
        <v>3</v>
      </c>
      <c r="C1000">
        <v>2019</v>
      </c>
      <c r="D1000" s="1" t="s">
        <v>89</v>
      </c>
      <c r="E1000">
        <v>37</v>
      </c>
    </row>
    <row r="1001" spans="1:5" x14ac:dyDescent="0.25">
      <c r="A1001" s="1" t="s">
        <v>7</v>
      </c>
      <c r="B1001" s="1" t="s">
        <v>3</v>
      </c>
      <c r="C1001">
        <v>2019</v>
      </c>
      <c r="D1001" s="1" t="s">
        <v>90</v>
      </c>
      <c r="E1001">
        <v>27</v>
      </c>
    </row>
    <row r="1002" spans="1:5" x14ac:dyDescent="0.25">
      <c r="A1002" s="1" t="s">
        <v>7</v>
      </c>
      <c r="B1002" s="1" t="s">
        <v>3</v>
      </c>
      <c r="C1002">
        <v>2019</v>
      </c>
      <c r="D1002" s="1" t="s">
        <v>91</v>
      </c>
      <c r="E1002">
        <v>38</v>
      </c>
    </row>
    <row r="1003" spans="1:5" x14ac:dyDescent="0.25">
      <c r="A1003" s="1" t="s">
        <v>7</v>
      </c>
      <c r="B1003" s="1" t="s">
        <v>3</v>
      </c>
      <c r="C1003">
        <v>2019</v>
      </c>
      <c r="D1003" s="1" t="s">
        <v>92</v>
      </c>
      <c r="E1003">
        <v>34</v>
      </c>
    </row>
    <row r="1004" spans="1:5" x14ac:dyDescent="0.25">
      <c r="A1004" s="1" t="s">
        <v>7</v>
      </c>
      <c r="B1004" s="1" t="s">
        <v>3</v>
      </c>
      <c r="C1004">
        <v>2019</v>
      </c>
      <c r="D1004" s="1" t="s">
        <v>93</v>
      </c>
      <c r="E1004">
        <v>32</v>
      </c>
    </row>
    <row r="1005" spans="1:5" x14ac:dyDescent="0.25">
      <c r="A1005" s="1" t="s">
        <v>7</v>
      </c>
      <c r="B1005" s="1" t="s">
        <v>3</v>
      </c>
      <c r="C1005">
        <v>2019</v>
      </c>
      <c r="D1005" s="1" t="s">
        <v>94</v>
      </c>
      <c r="E1005">
        <v>30</v>
      </c>
    </row>
    <row r="1006" spans="1:5" x14ac:dyDescent="0.25">
      <c r="A1006" s="1" t="s">
        <v>7</v>
      </c>
      <c r="B1006" s="1" t="s">
        <v>3</v>
      </c>
      <c r="C1006">
        <v>2019</v>
      </c>
      <c r="D1006" s="1" t="s">
        <v>95</v>
      </c>
      <c r="E1006">
        <v>47</v>
      </c>
    </row>
    <row r="1007" spans="1:5" x14ac:dyDescent="0.25">
      <c r="A1007" s="1" t="s">
        <v>7</v>
      </c>
      <c r="B1007" s="1" t="s">
        <v>3</v>
      </c>
      <c r="C1007">
        <v>2019</v>
      </c>
      <c r="D1007" s="1" t="s">
        <v>96</v>
      </c>
      <c r="E1007">
        <v>33</v>
      </c>
    </row>
    <row r="1008" spans="1:5" x14ac:dyDescent="0.25">
      <c r="A1008" s="1" t="s">
        <v>7</v>
      </c>
      <c r="B1008" s="1" t="s">
        <v>3</v>
      </c>
      <c r="C1008">
        <v>2019</v>
      </c>
      <c r="D1008" s="1" t="s">
        <v>97</v>
      </c>
      <c r="E1008">
        <v>30</v>
      </c>
    </row>
    <row r="1009" spans="1:5" x14ac:dyDescent="0.25">
      <c r="A1009" s="1" t="s">
        <v>7</v>
      </c>
      <c r="B1009" s="1" t="s">
        <v>3</v>
      </c>
      <c r="C1009">
        <v>2019</v>
      </c>
      <c r="D1009" s="1" t="s">
        <v>98</v>
      </c>
      <c r="E1009">
        <v>26</v>
      </c>
    </row>
    <row r="1010" spans="1:5" x14ac:dyDescent="0.25">
      <c r="A1010" s="1" t="s">
        <v>7</v>
      </c>
      <c r="B1010" s="1" t="s">
        <v>3</v>
      </c>
      <c r="C1010">
        <v>2019</v>
      </c>
      <c r="D1010" s="1" t="s">
        <v>99</v>
      </c>
      <c r="E1010">
        <v>31</v>
      </c>
    </row>
    <row r="1011" spans="1:5" x14ac:dyDescent="0.25">
      <c r="A1011" s="1" t="s">
        <v>7</v>
      </c>
      <c r="B1011" s="1" t="s">
        <v>3</v>
      </c>
      <c r="C1011">
        <v>2019</v>
      </c>
      <c r="D1011" s="1" t="s">
        <v>100</v>
      </c>
      <c r="E1011">
        <v>35</v>
      </c>
    </row>
    <row r="1012" spans="1:5" x14ac:dyDescent="0.25">
      <c r="A1012" s="1" t="s">
        <v>7</v>
      </c>
      <c r="B1012" s="1" t="s">
        <v>3</v>
      </c>
      <c r="C1012">
        <v>2019</v>
      </c>
      <c r="D1012" s="1" t="s">
        <v>101</v>
      </c>
      <c r="E1012">
        <v>22</v>
      </c>
    </row>
    <row r="1013" spans="1:5" x14ac:dyDescent="0.25">
      <c r="A1013" s="1" t="s">
        <v>7</v>
      </c>
      <c r="B1013" s="1" t="s">
        <v>3</v>
      </c>
      <c r="C1013">
        <v>2019</v>
      </c>
      <c r="D1013" s="1" t="s">
        <v>102</v>
      </c>
      <c r="E1013">
        <v>26</v>
      </c>
    </row>
    <row r="1014" spans="1:5" x14ac:dyDescent="0.25">
      <c r="A1014" s="1" t="s">
        <v>7</v>
      </c>
      <c r="B1014" s="1" t="s">
        <v>3</v>
      </c>
      <c r="C1014">
        <v>2019</v>
      </c>
      <c r="D1014" s="1" t="s">
        <v>103</v>
      </c>
      <c r="E1014">
        <v>44</v>
      </c>
    </row>
    <row r="1015" spans="1:5" x14ac:dyDescent="0.25">
      <c r="A1015" s="1" t="s">
        <v>7</v>
      </c>
      <c r="B1015" s="1" t="s">
        <v>3</v>
      </c>
      <c r="C1015">
        <v>2019</v>
      </c>
      <c r="D1015" s="1" t="s">
        <v>104</v>
      </c>
      <c r="E1015">
        <v>18</v>
      </c>
    </row>
    <row r="1016" spans="1:5" x14ac:dyDescent="0.25">
      <c r="A1016" s="1" t="s">
        <v>7</v>
      </c>
      <c r="B1016" s="1" t="s">
        <v>3</v>
      </c>
      <c r="C1016">
        <v>2019</v>
      </c>
      <c r="D1016" s="1" t="s">
        <v>105</v>
      </c>
      <c r="E1016">
        <v>41</v>
      </c>
    </row>
    <row r="1017" spans="1:5" x14ac:dyDescent="0.25">
      <c r="A1017" s="1" t="s">
        <v>7</v>
      </c>
      <c r="B1017" s="1" t="s">
        <v>3</v>
      </c>
      <c r="C1017">
        <v>2019</v>
      </c>
      <c r="D1017" s="1" t="s">
        <v>106</v>
      </c>
      <c r="E1017">
        <v>30</v>
      </c>
    </row>
    <row r="1018" spans="1:5" x14ac:dyDescent="0.25">
      <c r="A1018" s="1" t="s">
        <v>7</v>
      </c>
      <c r="B1018" s="1" t="s">
        <v>3</v>
      </c>
      <c r="C1018">
        <v>2019</v>
      </c>
      <c r="D1018" s="1" t="s">
        <v>107</v>
      </c>
      <c r="E1018">
        <v>22</v>
      </c>
    </row>
    <row r="1019" spans="1:5" x14ac:dyDescent="0.25">
      <c r="A1019" s="1" t="s">
        <v>7</v>
      </c>
      <c r="B1019" s="1" t="s">
        <v>3</v>
      </c>
      <c r="C1019">
        <v>2019</v>
      </c>
      <c r="D1019" s="1" t="s">
        <v>108</v>
      </c>
      <c r="E1019">
        <v>28</v>
      </c>
    </row>
    <row r="1020" spans="1:5" x14ac:dyDescent="0.25">
      <c r="A1020" s="1" t="s">
        <v>7</v>
      </c>
      <c r="B1020" s="1" t="s">
        <v>3</v>
      </c>
      <c r="C1020">
        <v>2019</v>
      </c>
      <c r="D1020" s="1" t="s">
        <v>109</v>
      </c>
      <c r="E1020">
        <v>31</v>
      </c>
    </row>
    <row r="1021" spans="1:5" x14ac:dyDescent="0.25">
      <c r="A1021" s="1" t="s">
        <v>7</v>
      </c>
      <c r="B1021" s="1" t="s">
        <v>3</v>
      </c>
      <c r="C1021">
        <v>2019</v>
      </c>
      <c r="D1021" s="1" t="s">
        <v>110</v>
      </c>
      <c r="E1021">
        <v>21</v>
      </c>
    </row>
    <row r="1022" spans="1:5" x14ac:dyDescent="0.25">
      <c r="A1022" s="1" t="s">
        <v>7</v>
      </c>
      <c r="B1022" s="1" t="s">
        <v>3</v>
      </c>
      <c r="C1022">
        <v>2019</v>
      </c>
      <c r="D1022" s="1" t="s">
        <v>111</v>
      </c>
      <c r="E1022">
        <v>27</v>
      </c>
    </row>
    <row r="1023" spans="1:5" x14ac:dyDescent="0.25">
      <c r="A1023" s="1" t="s">
        <v>7</v>
      </c>
      <c r="B1023" s="1" t="s">
        <v>3</v>
      </c>
      <c r="C1023">
        <v>2019</v>
      </c>
      <c r="D1023" s="1" t="s">
        <v>112</v>
      </c>
      <c r="E1023">
        <v>33</v>
      </c>
    </row>
    <row r="1024" spans="1:5" x14ac:dyDescent="0.25">
      <c r="A1024" s="1" t="s">
        <v>7</v>
      </c>
      <c r="B1024" s="1" t="s">
        <v>3</v>
      </c>
      <c r="C1024">
        <v>2019</v>
      </c>
      <c r="D1024" s="1" t="s">
        <v>113</v>
      </c>
      <c r="E1024">
        <v>39</v>
      </c>
    </row>
    <row r="1025" spans="1:5" x14ac:dyDescent="0.25">
      <c r="A1025" s="1" t="s">
        <v>7</v>
      </c>
      <c r="B1025" s="1" t="s">
        <v>3</v>
      </c>
      <c r="C1025">
        <v>2019</v>
      </c>
      <c r="D1025" s="1" t="s">
        <v>114</v>
      </c>
      <c r="E1025">
        <v>27</v>
      </c>
    </row>
    <row r="1026" spans="1:5" x14ac:dyDescent="0.25">
      <c r="A1026" s="1" t="s">
        <v>7</v>
      </c>
      <c r="B1026" s="1" t="s">
        <v>3</v>
      </c>
      <c r="C1026">
        <v>2019</v>
      </c>
      <c r="D1026" s="1" t="s">
        <v>115</v>
      </c>
      <c r="E1026">
        <v>29</v>
      </c>
    </row>
    <row r="1027" spans="1:5" x14ac:dyDescent="0.25">
      <c r="A1027" s="1" t="s">
        <v>7</v>
      </c>
      <c r="B1027" s="1" t="s">
        <v>3</v>
      </c>
      <c r="C1027">
        <v>2019</v>
      </c>
      <c r="D1027" s="1" t="s">
        <v>116</v>
      </c>
      <c r="E1027">
        <v>22</v>
      </c>
    </row>
    <row r="1028" spans="1:5" x14ac:dyDescent="0.25">
      <c r="A1028" s="1" t="s">
        <v>7</v>
      </c>
      <c r="B1028" s="1" t="s">
        <v>3</v>
      </c>
      <c r="C1028">
        <v>2019</v>
      </c>
      <c r="D1028" s="1" t="s">
        <v>117</v>
      </c>
      <c r="E1028">
        <v>36</v>
      </c>
    </row>
    <row r="1029" spans="1:5" x14ac:dyDescent="0.25">
      <c r="A1029" s="1" t="s">
        <v>7</v>
      </c>
      <c r="B1029" s="1" t="s">
        <v>3</v>
      </c>
      <c r="C1029">
        <v>2019</v>
      </c>
      <c r="D1029" s="1" t="s">
        <v>118</v>
      </c>
      <c r="E1029">
        <v>30</v>
      </c>
    </row>
    <row r="1030" spans="1:5" x14ac:dyDescent="0.25">
      <c r="A1030" s="1" t="s">
        <v>7</v>
      </c>
      <c r="B1030" s="1" t="s">
        <v>3</v>
      </c>
      <c r="C1030">
        <v>2019</v>
      </c>
      <c r="D1030" s="1" t="s">
        <v>119</v>
      </c>
      <c r="E1030">
        <v>29</v>
      </c>
    </row>
    <row r="1031" spans="1:5" x14ac:dyDescent="0.25">
      <c r="A1031" s="1" t="s">
        <v>7</v>
      </c>
      <c r="B1031" s="1" t="s">
        <v>3</v>
      </c>
      <c r="C1031">
        <v>2019</v>
      </c>
      <c r="D1031" s="1" t="s">
        <v>120</v>
      </c>
      <c r="E1031">
        <v>38</v>
      </c>
    </row>
    <row r="1032" spans="1:5" x14ac:dyDescent="0.25">
      <c r="A1032" s="1" t="s">
        <v>7</v>
      </c>
      <c r="B1032" s="1" t="s">
        <v>3</v>
      </c>
      <c r="C1032">
        <v>2019</v>
      </c>
      <c r="D1032" s="1" t="s">
        <v>121</v>
      </c>
      <c r="E1032">
        <v>27</v>
      </c>
    </row>
    <row r="1033" spans="1:5" x14ac:dyDescent="0.25">
      <c r="A1033" s="1" t="s">
        <v>7</v>
      </c>
      <c r="B1033" s="1" t="s">
        <v>3</v>
      </c>
      <c r="C1033">
        <v>2019</v>
      </c>
      <c r="D1033" s="1" t="s">
        <v>122</v>
      </c>
      <c r="E1033">
        <v>29</v>
      </c>
    </row>
    <row r="1034" spans="1:5" x14ac:dyDescent="0.25">
      <c r="A1034" s="1" t="s">
        <v>7</v>
      </c>
      <c r="B1034" s="1" t="s">
        <v>3</v>
      </c>
      <c r="C1034">
        <v>2019</v>
      </c>
      <c r="D1034" s="1" t="s">
        <v>123</v>
      </c>
      <c r="E1034">
        <v>42</v>
      </c>
    </row>
    <row r="1035" spans="1:5" x14ac:dyDescent="0.25">
      <c r="A1035" s="1" t="s">
        <v>7</v>
      </c>
      <c r="B1035" s="1" t="s">
        <v>3</v>
      </c>
      <c r="C1035">
        <v>2019</v>
      </c>
      <c r="D1035" s="1" t="s">
        <v>124</v>
      </c>
      <c r="E1035">
        <v>38</v>
      </c>
    </row>
    <row r="1036" spans="1:5" x14ac:dyDescent="0.25">
      <c r="A1036" s="1" t="s">
        <v>7</v>
      </c>
      <c r="B1036" s="1" t="s">
        <v>3</v>
      </c>
      <c r="C1036">
        <v>2019</v>
      </c>
      <c r="D1036" s="1" t="s">
        <v>125</v>
      </c>
      <c r="E1036">
        <v>30</v>
      </c>
    </row>
    <row r="1037" spans="1:5" x14ac:dyDescent="0.25">
      <c r="A1037" s="1" t="s">
        <v>7</v>
      </c>
      <c r="B1037" s="1" t="s">
        <v>3</v>
      </c>
      <c r="C1037">
        <v>2019</v>
      </c>
      <c r="D1037" s="1" t="s">
        <v>126</v>
      </c>
      <c r="E1037">
        <v>28</v>
      </c>
    </row>
    <row r="1038" spans="1:5" x14ac:dyDescent="0.25">
      <c r="A1038" s="1" t="s">
        <v>7</v>
      </c>
      <c r="B1038" s="1" t="s">
        <v>3</v>
      </c>
      <c r="C1038">
        <v>2019</v>
      </c>
      <c r="D1038" s="1" t="s">
        <v>127</v>
      </c>
      <c r="E1038">
        <v>28</v>
      </c>
    </row>
    <row r="1039" spans="1:5" x14ac:dyDescent="0.25">
      <c r="A1039" s="1" t="s">
        <v>7</v>
      </c>
      <c r="B1039" s="1" t="s">
        <v>3</v>
      </c>
      <c r="C1039">
        <v>2019</v>
      </c>
      <c r="D1039" s="1" t="s">
        <v>128</v>
      </c>
      <c r="E1039">
        <v>30</v>
      </c>
    </row>
    <row r="1040" spans="1:5" x14ac:dyDescent="0.25">
      <c r="A1040" s="1" t="s">
        <v>7</v>
      </c>
      <c r="B1040" s="1" t="s">
        <v>3</v>
      </c>
      <c r="C1040">
        <v>2019</v>
      </c>
      <c r="D1040" s="1" t="s">
        <v>129</v>
      </c>
      <c r="E1040">
        <v>34</v>
      </c>
    </row>
    <row r="1041" spans="1:5" x14ac:dyDescent="0.25">
      <c r="A1041" s="1" t="s">
        <v>7</v>
      </c>
      <c r="B1041" s="1" t="s">
        <v>3</v>
      </c>
      <c r="C1041">
        <v>2019</v>
      </c>
      <c r="D1041" s="1" t="s">
        <v>130</v>
      </c>
      <c r="E1041">
        <v>28</v>
      </c>
    </row>
    <row r="1042" spans="1:5" x14ac:dyDescent="0.25">
      <c r="A1042" s="1" t="s">
        <v>2</v>
      </c>
      <c r="B1042" s="1" t="s">
        <v>10</v>
      </c>
      <c r="C1042">
        <v>2020</v>
      </c>
      <c r="D1042" s="1" t="s">
        <v>79</v>
      </c>
      <c r="E1042">
        <v>31</v>
      </c>
    </row>
    <row r="1043" spans="1:5" x14ac:dyDescent="0.25">
      <c r="A1043" s="1" t="s">
        <v>2</v>
      </c>
      <c r="B1043" s="1" t="s">
        <v>10</v>
      </c>
      <c r="C1043">
        <v>2020</v>
      </c>
      <c r="D1043" s="1" t="s">
        <v>80</v>
      </c>
      <c r="E1043">
        <v>35</v>
      </c>
    </row>
    <row r="1044" spans="1:5" x14ac:dyDescent="0.25">
      <c r="A1044" s="1" t="s">
        <v>2</v>
      </c>
      <c r="B1044" s="1" t="s">
        <v>10</v>
      </c>
      <c r="C1044">
        <v>2020</v>
      </c>
      <c r="D1044" s="1" t="s">
        <v>81</v>
      </c>
      <c r="E1044">
        <v>29</v>
      </c>
    </row>
    <row r="1045" spans="1:5" x14ac:dyDescent="0.25">
      <c r="A1045" s="1" t="s">
        <v>2</v>
      </c>
      <c r="B1045" s="1" t="s">
        <v>10</v>
      </c>
      <c r="C1045">
        <v>2020</v>
      </c>
      <c r="D1045" s="1" t="s">
        <v>82</v>
      </c>
      <c r="E1045">
        <v>42</v>
      </c>
    </row>
    <row r="1046" spans="1:5" x14ac:dyDescent="0.25">
      <c r="A1046" s="1" t="s">
        <v>2</v>
      </c>
      <c r="B1046" s="1" t="s">
        <v>10</v>
      </c>
      <c r="C1046">
        <v>2020</v>
      </c>
      <c r="D1046" s="1" t="s">
        <v>83</v>
      </c>
      <c r="E1046">
        <v>31</v>
      </c>
    </row>
    <row r="1047" spans="1:5" x14ac:dyDescent="0.25">
      <c r="A1047" s="1" t="s">
        <v>2</v>
      </c>
      <c r="B1047" s="1" t="s">
        <v>10</v>
      </c>
      <c r="C1047">
        <v>2020</v>
      </c>
      <c r="D1047" s="1" t="s">
        <v>84</v>
      </c>
      <c r="E1047">
        <v>35</v>
      </c>
    </row>
    <row r="1048" spans="1:5" x14ac:dyDescent="0.25">
      <c r="A1048" s="1" t="s">
        <v>2</v>
      </c>
      <c r="B1048" s="1" t="s">
        <v>10</v>
      </c>
      <c r="C1048">
        <v>2020</v>
      </c>
      <c r="D1048" s="1" t="s">
        <v>85</v>
      </c>
      <c r="E1048">
        <v>28</v>
      </c>
    </row>
    <row r="1049" spans="1:5" x14ac:dyDescent="0.25">
      <c r="A1049" s="1" t="s">
        <v>2</v>
      </c>
      <c r="B1049" s="1" t="s">
        <v>10</v>
      </c>
      <c r="C1049">
        <v>2020</v>
      </c>
      <c r="D1049" s="1" t="s">
        <v>86</v>
      </c>
      <c r="E1049">
        <v>41</v>
      </c>
    </row>
    <row r="1050" spans="1:5" x14ac:dyDescent="0.25">
      <c r="A1050" s="1" t="s">
        <v>2</v>
      </c>
      <c r="B1050" s="1" t="s">
        <v>10</v>
      </c>
      <c r="C1050">
        <v>2020</v>
      </c>
      <c r="D1050" s="1" t="s">
        <v>87</v>
      </c>
      <c r="E1050">
        <v>49</v>
      </c>
    </row>
    <row r="1051" spans="1:5" x14ac:dyDescent="0.25">
      <c r="A1051" s="1" t="s">
        <v>2</v>
      </c>
      <c r="B1051" s="1" t="s">
        <v>10</v>
      </c>
      <c r="C1051">
        <v>2020</v>
      </c>
      <c r="D1051" s="1" t="s">
        <v>88</v>
      </c>
      <c r="E1051">
        <v>41</v>
      </c>
    </row>
    <row r="1052" spans="1:5" x14ac:dyDescent="0.25">
      <c r="A1052" s="1" t="s">
        <v>2</v>
      </c>
      <c r="B1052" s="1" t="s">
        <v>10</v>
      </c>
      <c r="C1052">
        <v>2020</v>
      </c>
      <c r="D1052" s="1" t="s">
        <v>89</v>
      </c>
      <c r="E1052">
        <v>36</v>
      </c>
    </row>
    <row r="1053" spans="1:5" x14ac:dyDescent="0.25">
      <c r="A1053" s="1" t="s">
        <v>2</v>
      </c>
      <c r="B1053" s="1" t="s">
        <v>10</v>
      </c>
      <c r="C1053">
        <v>2020</v>
      </c>
      <c r="D1053" s="1" t="s">
        <v>90</v>
      </c>
      <c r="E1053">
        <v>27</v>
      </c>
    </row>
    <row r="1054" spans="1:5" x14ac:dyDescent="0.25">
      <c r="A1054" s="1" t="s">
        <v>2</v>
      </c>
      <c r="B1054" s="1" t="s">
        <v>10</v>
      </c>
      <c r="C1054">
        <v>2020</v>
      </c>
      <c r="D1054" s="1" t="s">
        <v>91</v>
      </c>
      <c r="E1054">
        <v>39</v>
      </c>
    </row>
    <row r="1055" spans="1:5" x14ac:dyDescent="0.25">
      <c r="A1055" s="1" t="s">
        <v>2</v>
      </c>
      <c r="B1055" s="1" t="s">
        <v>10</v>
      </c>
      <c r="C1055">
        <v>2020</v>
      </c>
      <c r="D1055" s="1" t="s">
        <v>92</v>
      </c>
      <c r="E1055">
        <v>43</v>
      </c>
    </row>
    <row r="1056" spans="1:5" x14ac:dyDescent="0.25">
      <c r="A1056" s="1" t="s">
        <v>2</v>
      </c>
      <c r="B1056" s="1" t="s">
        <v>10</v>
      </c>
      <c r="C1056">
        <v>2020</v>
      </c>
      <c r="D1056" s="1" t="s">
        <v>93</v>
      </c>
      <c r="E1056">
        <v>33</v>
      </c>
    </row>
    <row r="1057" spans="1:5" x14ac:dyDescent="0.25">
      <c r="A1057" s="1" t="s">
        <v>2</v>
      </c>
      <c r="B1057" s="1" t="s">
        <v>10</v>
      </c>
      <c r="C1057">
        <v>2020</v>
      </c>
      <c r="D1057" s="1" t="s">
        <v>94</v>
      </c>
      <c r="E1057">
        <v>47</v>
      </c>
    </row>
    <row r="1058" spans="1:5" x14ac:dyDescent="0.25">
      <c r="A1058" s="1" t="s">
        <v>2</v>
      </c>
      <c r="B1058" s="1" t="s">
        <v>10</v>
      </c>
      <c r="C1058">
        <v>2020</v>
      </c>
      <c r="D1058" s="1" t="s">
        <v>95</v>
      </c>
      <c r="E1058">
        <v>43</v>
      </c>
    </row>
    <row r="1059" spans="1:5" x14ac:dyDescent="0.25">
      <c r="A1059" s="1" t="s">
        <v>2</v>
      </c>
      <c r="B1059" s="1" t="s">
        <v>10</v>
      </c>
      <c r="C1059">
        <v>2020</v>
      </c>
      <c r="D1059" s="1" t="s">
        <v>96</v>
      </c>
      <c r="E1059">
        <v>34</v>
      </c>
    </row>
    <row r="1060" spans="1:5" x14ac:dyDescent="0.25">
      <c r="A1060" s="1" t="s">
        <v>2</v>
      </c>
      <c r="B1060" s="1" t="s">
        <v>10</v>
      </c>
      <c r="C1060">
        <v>2020</v>
      </c>
      <c r="D1060" s="1" t="s">
        <v>97</v>
      </c>
      <c r="E1060">
        <v>43</v>
      </c>
    </row>
    <row r="1061" spans="1:5" x14ac:dyDescent="0.25">
      <c r="A1061" s="1" t="s">
        <v>2</v>
      </c>
      <c r="B1061" s="1" t="s">
        <v>10</v>
      </c>
      <c r="C1061">
        <v>2020</v>
      </c>
      <c r="D1061" s="1" t="s">
        <v>98</v>
      </c>
      <c r="E1061">
        <v>40</v>
      </c>
    </row>
    <row r="1062" spans="1:5" x14ac:dyDescent="0.25">
      <c r="A1062" s="1" t="s">
        <v>2</v>
      </c>
      <c r="B1062" s="1" t="s">
        <v>10</v>
      </c>
      <c r="C1062">
        <v>2020</v>
      </c>
      <c r="D1062" s="1" t="s">
        <v>99</v>
      </c>
      <c r="E1062">
        <v>36</v>
      </c>
    </row>
    <row r="1063" spans="1:5" x14ac:dyDescent="0.25">
      <c r="A1063" s="1" t="s">
        <v>2</v>
      </c>
      <c r="B1063" s="1" t="s">
        <v>10</v>
      </c>
      <c r="C1063">
        <v>2020</v>
      </c>
      <c r="D1063" s="1" t="s">
        <v>100</v>
      </c>
      <c r="E1063">
        <v>35</v>
      </c>
    </row>
    <row r="1064" spans="1:5" x14ac:dyDescent="0.25">
      <c r="A1064" s="1" t="s">
        <v>2</v>
      </c>
      <c r="B1064" s="1" t="s">
        <v>10</v>
      </c>
      <c r="C1064">
        <v>2020</v>
      </c>
      <c r="D1064" s="1" t="s">
        <v>101</v>
      </c>
      <c r="E1064">
        <v>36</v>
      </c>
    </row>
    <row r="1065" spans="1:5" x14ac:dyDescent="0.25">
      <c r="A1065" s="1" t="s">
        <v>2</v>
      </c>
      <c r="B1065" s="1" t="s">
        <v>10</v>
      </c>
      <c r="C1065">
        <v>2020</v>
      </c>
      <c r="D1065" s="1" t="s">
        <v>102</v>
      </c>
      <c r="E1065">
        <v>41</v>
      </c>
    </row>
    <row r="1066" spans="1:5" x14ac:dyDescent="0.25">
      <c r="A1066" s="1" t="s">
        <v>2</v>
      </c>
      <c r="B1066" s="1" t="s">
        <v>10</v>
      </c>
      <c r="C1066">
        <v>2020</v>
      </c>
      <c r="D1066" s="1" t="s">
        <v>103</v>
      </c>
      <c r="E1066">
        <v>35</v>
      </c>
    </row>
    <row r="1067" spans="1:5" x14ac:dyDescent="0.25">
      <c r="A1067" s="1" t="s">
        <v>2</v>
      </c>
      <c r="B1067" s="1" t="s">
        <v>10</v>
      </c>
      <c r="C1067">
        <v>2020</v>
      </c>
      <c r="D1067" s="1" t="s">
        <v>104</v>
      </c>
      <c r="E1067">
        <v>30</v>
      </c>
    </row>
    <row r="1068" spans="1:5" x14ac:dyDescent="0.25">
      <c r="A1068" s="1" t="s">
        <v>2</v>
      </c>
      <c r="B1068" s="1" t="s">
        <v>10</v>
      </c>
      <c r="C1068">
        <v>2020</v>
      </c>
      <c r="D1068" s="1" t="s">
        <v>105</v>
      </c>
      <c r="E1068">
        <v>27</v>
      </c>
    </row>
    <row r="1069" spans="1:5" x14ac:dyDescent="0.25">
      <c r="A1069" s="1" t="s">
        <v>2</v>
      </c>
      <c r="B1069" s="1" t="s">
        <v>10</v>
      </c>
      <c r="C1069">
        <v>2020</v>
      </c>
      <c r="D1069" s="1" t="s">
        <v>106</v>
      </c>
      <c r="E1069">
        <v>30</v>
      </c>
    </row>
    <row r="1070" spans="1:5" x14ac:dyDescent="0.25">
      <c r="A1070" s="1" t="s">
        <v>2</v>
      </c>
      <c r="B1070" s="1" t="s">
        <v>10</v>
      </c>
      <c r="C1070">
        <v>2020</v>
      </c>
      <c r="D1070" s="1" t="s">
        <v>107</v>
      </c>
      <c r="E1070">
        <v>28</v>
      </c>
    </row>
    <row r="1071" spans="1:5" x14ac:dyDescent="0.25">
      <c r="A1071" s="1" t="s">
        <v>2</v>
      </c>
      <c r="B1071" s="1" t="s">
        <v>10</v>
      </c>
      <c r="C1071">
        <v>2020</v>
      </c>
      <c r="D1071" s="1" t="s">
        <v>108</v>
      </c>
      <c r="E1071">
        <v>25</v>
      </c>
    </row>
    <row r="1072" spans="1:5" x14ac:dyDescent="0.25">
      <c r="A1072" s="1" t="s">
        <v>2</v>
      </c>
      <c r="B1072" s="1" t="s">
        <v>10</v>
      </c>
      <c r="C1072">
        <v>2020</v>
      </c>
      <c r="D1072" s="1" t="s">
        <v>109</v>
      </c>
      <c r="E1072">
        <v>47</v>
      </c>
    </row>
    <row r="1073" spans="1:5" x14ac:dyDescent="0.25">
      <c r="A1073" s="1" t="s">
        <v>2</v>
      </c>
      <c r="B1073" s="1" t="s">
        <v>10</v>
      </c>
      <c r="C1073">
        <v>2020</v>
      </c>
      <c r="D1073" s="1" t="s">
        <v>110</v>
      </c>
      <c r="E1073">
        <v>21</v>
      </c>
    </row>
    <row r="1074" spans="1:5" x14ac:dyDescent="0.25">
      <c r="A1074" s="1" t="s">
        <v>2</v>
      </c>
      <c r="B1074" s="1" t="s">
        <v>10</v>
      </c>
      <c r="C1074">
        <v>2020</v>
      </c>
      <c r="D1074" s="1" t="s">
        <v>111</v>
      </c>
      <c r="E1074">
        <v>32</v>
      </c>
    </row>
    <row r="1075" spans="1:5" x14ac:dyDescent="0.25">
      <c r="A1075" s="1" t="s">
        <v>2</v>
      </c>
      <c r="B1075" s="1" t="s">
        <v>10</v>
      </c>
      <c r="C1075">
        <v>2020</v>
      </c>
      <c r="D1075" s="1" t="s">
        <v>112</v>
      </c>
      <c r="E1075">
        <v>41</v>
      </c>
    </row>
    <row r="1076" spans="1:5" x14ac:dyDescent="0.25">
      <c r="A1076" s="1" t="s">
        <v>2</v>
      </c>
      <c r="B1076" s="1" t="s">
        <v>10</v>
      </c>
      <c r="C1076">
        <v>2020</v>
      </c>
      <c r="D1076" s="1" t="s">
        <v>113</v>
      </c>
      <c r="E1076">
        <v>22</v>
      </c>
    </row>
    <row r="1077" spans="1:5" x14ac:dyDescent="0.25">
      <c r="A1077" s="1" t="s">
        <v>2</v>
      </c>
      <c r="B1077" s="1" t="s">
        <v>10</v>
      </c>
      <c r="C1077">
        <v>2020</v>
      </c>
      <c r="D1077" s="1" t="s">
        <v>114</v>
      </c>
      <c r="E1077">
        <v>27</v>
      </c>
    </row>
    <row r="1078" spans="1:5" x14ac:dyDescent="0.25">
      <c r="A1078" s="1" t="s">
        <v>2</v>
      </c>
      <c r="B1078" s="1" t="s">
        <v>10</v>
      </c>
      <c r="C1078">
        <v>2020</v>
      </c>
      <c r="D1078" s="1" t="s">
        <v>115</v>
      </c>
      <c r="E1078">
        <v>27</v>
      </c>
    </row>
    <row r="1079" spans="1:5" x14ac:dyDescent="0.25">
      <c r="A1079" s="1" t="s">
        <v>2</v>
      </c>
      <c r="B1079" s="1" t="s">
        <v>10</v>
      </c>
      <c r="C1079">
        <v>2020</v>
      </c>
      <c r="D1079" s="1" t="s">
        <v>116</v>
      </c>
      <c r="E1079">
        <v>17</v>
      </c>
    </row>
    <row r="1080" spans="1:5" x14ac:dyDescent="0.25">
      <c r="A1080" s="1" t="s">
        <v>2</v>
      </c>
      <c r="B1080" s="1" t="s">
        <v>10</v>
      </c>
      <c r="C1080">
        <v>2020</v>
      </c>
      <c r="D1080" s="1" t="s">
        <v>117</v>
      </c>
      <c r="E1080">
        <v>29</v>
      </c>
    </row>
    <row r="1081" spans="1:5" x14ac:dyDescent="0.25">
      <c r="A1081" s="1" t="s">
        <v>2</v>
      </c>
      <c r="B1081" s="1" t="s">
        <v>10</v>
      </c>
      <c r="C1081">
        <v>2020</v>
      </c>
      <c r="D1081" s="1" t="s">
        <v>118</v>
      </c>
      <c r="E1081">
        <v>22</v>
      </c>
    </row>
    <row r="1082" spans="1:5" x14ac:dyDescent="0.25">
      <c r="A1082" s="1" t="s">
        <v>2</v>
      </c>
      <c r="B1082" s="1" t="s">
        <v>10</v>
      </c>
      <c r="C1082">
        <v>2020</v>
      </c>
      <c r="D1082" s="1" t="s">
        <v>119</v>
      </c>
      <c r="E1082">
        <v>27</v>
      </c>
    </row>
    <row r="1083" spans="1:5" x14ac:dyDescent="0.25">
      <c r="A1083" s="1" t="s">
        <v>2</v>
      </c>
      <c r="B1083" s="1" t="s">
        <v>10</v>
      </c>
      <c r="C1083">
        <v>2020</v>
      </c>
      <c r="D1083" s="1" t="s">
        <v>120</v>
      </c>
      <c r="E1083">
        <v>32</v>
      </c>
    </row>
    <row r="1084" spans="1:5" x14ac:dyDescent="0.25">
      <c r="A1084" s="1" t="s">
        <v>2</v>
      </c>
      <c r="B1084" s="1" t="s">
        <v>10</v>
      </c>
      <c r="C1084">
        <v>2020</v>
      </c>
      <c r="D1084" s="1" t="s">
        <v>121</v>
      </c>
      <c r="E1084">
        <v>34</v>
      </c>
    </row>
    <row r="1085" spans="1:5" x14ac:dyDescent="0.25">
      <c r="A1085" s="1" t="s">
        <v>2</v>
      </c>
      <c r="B1085" s="1" t="s">
        <v>10</v>
      </c>
      <c r="C1085">
        <v>2020</v>
      </c>
      <c r="D1085" s="1" t="s">
        <v>122</v>
      </c>
      <c r="E1085">
        <v>40</v>
      </c>
    </row>
    <row r="1086" spans="1:5" x14ac:dyDescent="0.25">
      <c r="A1086" s="1" t="s">
        <v>2</v>
      </c>
      <c r="B1086" s="1" t="s">
        <v>10</v>
      </c>
      <c r="C1086">
        <v>2020</v>
      </c>
      <c r="D1086" s="1" t="s">
        <v>123</v>
      </c>
      <c r="E1086">
        <v>23</v>
      </c>
    </row>
    <row r="1087" spans="1:5" x14ac:dyDescent="0.25">
      <c r="A1087" s="1" t="s">
        <v>2</v>
      </c>
      <c r="B1087" s="1" t="s">
        <v>10</v>
      </c>
      <c r="C1087">
        <v>2020</v>
      </c>
      <c r="D1087" s="1" t="s">
        <v>124</v>
      </c>
      <c r="E1087">
        <v>36</v>
      </c>
    </row>
    <row r="1088" spans="1:5" x14ac:dyDescent="0.25">
      <c r="A1088" s="1" t="s">
        <v>2</v>
      </c>
      <c r="B1088" s="1" t="s">
        <v>10</v>
      </c>
      <c r="C1088">
        <v>2020</v>
      </c>
      <c r="D1088" s="1" t="s">
        <v>125</v>
      </c>
      <c r="E1088">
        <v>30</v>
      </c>
    </row>
    <row r="1089" spans="1:5" x14ac:dyDescent="0.25">
      <c r="A1089" s="1" t="s">
        <v>2</v>
      </c>
      <c r="B1089" s="1" t="s">
        <v>10</v>
      </c>
      <c r="C1089">
        <v>2020</v>
      </c>
      <c r="D1089" s="1" t="s">
        <v>126</v>
      </c>
      <c r="E1089">
        <v>30</v>
      </c>
    </row>
    <row r="1090" spans="1:5" x14ac:dyDescent="0.25">
      <c r="A1090" s="1" t="s">
        <v>2</v>
      </c>
      <c r="B1090" s="1" t="s">
        <v>10</v>
      </c>
      <c r="C1090">
        <v>2020</v>
      </c>
      <c r="D1090" s="1" t="s">
        <v>127</v>
      </c>
      <c r="E1090">
        <v>26</v>
      </c>
    </row>
    <row r="1091" spans="1:5" x14ac:dyDescent="0.25">
      <c r="A1091" s="1" t="s">
        <v>2</v>
      </c>
      <c r="B1091" s="1" t="s">
        <v>10</v>
      </c>
      <c r="C1091">
        <v>2020</v>
      </c>
      <c r="D1091" s="1" t="s">
        <v>128</v>
      </c>
      <c r="E1091">
        <v>21</v>
      </c>
    </row>
    <row r="1092" spans="1:5" x14ac:dyDescent="0.25">
      <c r="A1092" s="1" t="s">
        <v>2</v>
      </c>
      <c r="B1092" s="1" t="s">
        <v>10</v>
      </c>
      <c r="C1092">
        <v>2020</v>
      </c>
      <c r="D1092" s="1" t="s">
        <v>129</v>
      </c>
      <c r="E1092">
        <v>16</v>
      </c>
    </row>
    <row r="1093" spans="1:5" x14ac:dyDescent="0.25">
      <c r="A1093" s="1" t="s">
        <v>2</v>
      </c>
      <c r="B1093" s="1" t="s">
        <v>10</v>
      </c>
      <c r="C1093">
        <v>2020</v>
      </c>
      <c r="D1093" s="1" t="s">
        <v>130</v>
      </c>
      <c r="E1093">
        <v>24</v>
      </c>
    </row>
    <row r="1094" spans="1:5" x14ac:dyDescent="0.25">
      <c r="A1094" s="1" t="s">
        <v>2</v>
      </c>
      <c r="B1094" s="1" t="s">
        <v>10</v>
      </c>
      <c r="C1094">
        <v>2019</v>
      </c>
      <c r="D1094" s="1" t="s">
        <v>79</v>
      </c>
      <c r="E1094">
        <v>34</v>
      </c>
    </row>
    <row r="1095" spans="1:5" x14ac:dyDescent="0.25">
      <c r="A1095" s="1" t="s">
        <v>2</v>
      </c>
      <c r="B1095" s="1" t="s">
        <v>10</v>
      </c>
      <c r="C1095">
        <v>2019</v>
      </c>
      <c r="D1095" s="1" t="s">
        <v>80</v>
      </c>
      <c r="E1095">
        <v>27</v>
      </c>
    </row>
    <row r="1096" spans="1:5" x14ac:dyDescent="0.25">
      <c r="A1096" s="1" t="s">
        <v>2</v>
      </c>
      <c r="B1096" s="1" t="s">
        <v>10</v>
      </c>
      <c r="C1096">
        <v>2019</v>
      </c>
      <c r="D1096" s="1" t="s">
        <v>81</v>
      </c>
      <c r="E1096">
        <v>28</v>
      </c>
    </row>
    <row r="1097" spans="1:5" x14ac:dyDescent="0.25">
      <c r="A1097" s="1" t="s">
        <v>2</v>
      </c>
      <c r="B1097" s="1" t="s">
        <v>10</v>
      </c>
      <c r="C1097">
        <v>2019</v>
      </c>
      <c r="D1097" s="1" t="s">
        <v>82</v>
      </c>
      <c r="E1097">
        <v>36</v>
      </c>
    </row>
    <row r="1098" spans="1:5" x14ac:dyDescent="0.25">
      <c r="A1098" s="1" t="s">
        <v>2</v>
      </c>
      <c r="B1098" s="1" t="s">
        <v>10</v>
      </c>
      <c r="C1098">
        <v>2019</v>
      </c>
      <c r="D1098" s="1" t="s">
        <v>83</v>
      </c>
      <c r="E1098">
        <v>50</v>
      </c>
    </row>
    <row r="1099" spans="1:5" x14ac:dyDescent="0.25">
      <c r="A1099" s="1" t="s">
        <v>2</v>
      </c>
      <c r="B1099" s="1" t="s">
        <v>10</v>
      </c>
      <c r="C1099">
        <v>2019</v>
      </c>
      <c r="D1099" s="1" t="s">
        <v>84</v>
      </c>
      <c r="E1099">
        <v>28</v>
      </c>
    </row>
    <row r="1100" spans="1:5" x14ac:dyDescent="0.25">
      <c r="A1100" s="1" t="s">
        <v>2</v>
      </c>
      <c r="B1100" s="1" t="s">
        <v>10</v>
      </c>
      <c r="C1100">
        <v>2019</v>
      </c>
      <c r="D1100" s="1" t="s">
        <v>85</v>
      </c>
      <c r="E1100">
        <v>31</v>
      </c>
    </row>
    <row r="1101" spans="1:5" x14ac:dyDescent="0.25">
      <c r="A1101" s="1" t="s">
        <v>2</v>
      </c>
      <c r="B1101" s="1" t="s">
        <v>10</v>
      </c>
      <c r="C1101">
        <v>2019</v>
      </c>
      <c r="D1101" s="1" t="s">
        <v>86</v>
      </c>
      <c r="E1101">
        <v>33</v>
      </c>
    </row>
    <row r="1102" spans="1:5" x14ac:dyDescent="0.25">
      <c r="A1102" s="1" t="s">
        <v>2</v>
      </c>
      <c r="B1102" s="1" t="s">
        <v>10</v>
      </c>
      <c r="C1102">
        <v>2019</v>
      </c>
      <c r="D1102" s="1" t="s">
        <v>87</v>
      </c>
      <c r="E1102">
        <v>34</v>
      </c>
    </row>
    <row r="1103" spans="1:5" x14ac:dyDescent="0.25">
      <c r="A1103" s="1" t="s">
        <v>2</v>
      </c>
      <c r="B1103" s="1" t="s">
        <v>10</v>
      </c>
      <c r="C1103">
        <v>2019</v>
      </c>
      <c r="D1103" s="1" t="s">
        <v>88</v>
      </c>
      <c r="E1103">
        <v>27</v>
      </c>
    </row>
    <row r="1104" spans="1:5" x14ac:dyDescent="0.25">
      <c r="A1104" s="1" t="s">
        <v>2</v>
      </c>
      <c r="B1104" s="1" t="s">
        <v>10</v>
      </c>
      <c r="C1104">
        <v>2019</v>
      </c>
      <c r="D1104" s="1" t="s">
        <v>89</v>
      </c>
      <c r="E1104">
        <v>29</v>
      </c>
    </row>
    <row r="1105" spans="1:5" x14ac:dyDescent="0.25">
      <c r="A1105" s="1" t="s">
        <v>2</v>
      </c>
      <c r="B1105" s="1" t="s">
        <v>10</v>
      </c>
      <c r="C1105">
        <v>2019</v>
      </c>
      <c r="D1105" s="1" t="s">
        <v>90</v>
      </c>
      <c r="E1105">
        <v>33</v>
      </c>
    </row>
    <row r="1106" spans="1:5" x14ac:dyDescent="0.25">
      <c r="A1106" s="1" t="s">
        <v>2</v>
      </c>
      <c r="B1106" s="1" t="s">
        <v>10</v>
      </c>
      <c r="C1106">
        <v>2019</v>
      </c>
      <c r="D1106" s="1" t="s">
        <v>91</v>
      </c>
      <c r="E1106">
        <v>30</v>
      </c>
    </row>
    <row r="1107" spans="1:5" x14ac:dyDescent="0.25">
      <c r="A1107" s="1" t="s">
        <v>2</v>
      </c>
      <c r="B1107" s="1" t="s">
        <v>10</v>
      </c>
      <c r="C1107">
        <v>2019</v>
      </c>
      <c r="D1107" s="1" t="s">
        <v>92</v>
      </c>
      <c r="E1107">
        <v>45</v>
      </c>
    </row>
    <row r="1108" spans="1:5" x14ac:dyDescent="0.25">
      <c r="A1108" s="1" t="s">
        <v>2</v>
      </c>
      <c r="B1108" s="1" t="s">
        <v>10</v>
      </c>
      <c r="C1108">
        <v>2019</v>
      </c>
      <c r="D1108" s="1" t="s">
        <v>93</v>
      </c>
      <c r="E1108">
        <v>35</v>
      </c>
    </row>
    <row r="1109" spans="1:5" x14ac:dyDescent="0.25">
      <c r="A1109" s="1" t="s">
        <v>2</v>
      </c>
      <c r="B1109" s="1" t="s">
        <v>10</v>
      </c>
      <c r="C1109">
        <v>2019</v>
      </c>
      <c r="D1109" s="1" t="s">
        <v>94</v>
      </c>
      <c r="E1109">
        <v>42</v>
      </c>
    </row>
    <row r="1110" spans="1:5" x14ac:dyDescent="0.25">
      <c r="A1110" s="1" t="s">
        <v>2</v>
      </c>
      <c r="B1110" s="1" t="s">
        <v>10</v>
      </c>
      <c r="C1110">
        <v>2019</v>
      </c>
      <c r="D1110" s="1" t="s">
        <v>95</v>
      </c>
      <c r="E1110">
        <v>45</v>
      </c>
    </row>
    <row r="1111" spans="1:5" x14ac:dyDescent="0.25">
      <c r="A1111" s="1" t="s">
        <v>2</v>
      </c>
      <c r="B1111" s="1" t="s">
        <v>10</v>
      </c>
      <c r="C1111">
        <v>2019</v>
      </c>
      <c r="D1111" s="1" t="s">
        <v>96</v>
      </c>
      <c r="E1111">
        <v>37</v>
      </c>
    </row>
    <row r="1112" spans="1:5" x14ac:dyDescent="0.25">
      <c r="A1112" s="1" t="s">
        <v>2</v>
      </c>
      <c r="B1112" s="1" t="s">
        <v>10</v>
      </c>
      <c r="C1112">
        <v>2019</v>
      </c>
      <c r="D1112" s="1" t="s">
        <v>97</v>
      </c>
      <c r="E1112">
        <v>39</v>
      </c>
    </row>
    <row r="1113" spans="1:5" x14ac:dyDescent="0.25">
      <c r="A1113" s="1" t="s">
        <v>2</v>
      </c>
      <c r="B1113" s="1" t="s">
        <v>10</v>
      </c>
      <c r="C1113">
        <v>2019</v>
      </c>
      <c r="D1113" s="1" t="s">
        <v>98</v>
      </c>
      <c r="E1113">
        <v>32</v>
      </c>
    </row>
    <row r="1114" spans="1:5" x14ac:dyDescent="0.25">
      <c r="A1114" s="1" t="s">
        <v>2</v>
      </c>
      <c r="B1114" s="1" t="s">
        <v>10</v>
      </c>
      <c r="C1114">
        <v>2019</v>
      </c>
      <c r="D1114" s="1" t="s">
        <v>99</v>
      </c>
      <c r="E1114">
        <v>40</v>
      </c>
    </row>
    <row r="1115" spans="1:5" x14ac:dyDescent="0.25">
      <c r="A1115" s="1" t="s">
        <v>2</v>
      </c>
      <c r="B1115" s="1" t="s">
        <v>10</v>
      </c>
      <c r="C1115">
        <v>2019</v>
      </c>
      <c r="D1115" s="1" t="s">
        <v>100</v>
      </c>
      <c r="E1115">
        <v>38</v>
      </c>
    </row>
    <row r="1116" spans="1:5" x14ac:dyDescent="0.25">
      <c r="A1116" s="1" t="s">
        <v>2</v>
      </c>
      <c r="B1116" s="1" t="s">
        <v>10</v>
      </c>
      <c r="C1116">
        <v>2019</v>
      </c>
      <c r="D1116" s="1" t="s">
        <v>101</v>
      </c>
      <c r="E1116">
        <v>41</v>
      </c>
    </row>
    <row r="1117" spans="1:5" x14ac:dyDescent="0.25">
      <c r="A1117" s="1" t="s">
        <v>2</v>
      </c>
      <c r="B1117" s="1" t="s">
        <v>10</v>
      </c>
      <c r="C1117">
        <v>2019</v>
      </c>
      <c r="D1117" s="1" t="s">
        <v>102</v>
      </c>
      <c r="E1117">
        <v>40</v>
      </c>
    </row>
    <row r="1118" spans="1:5" x14ac:dyDescent="0.25">
      <c r="A1118" s="1" t="s">
        <v>2</v>
      </c>
      <c r="B1118" s="1" t="s">
        <v>10</v>
      </c>
      <c r="C1118">
        <v>2019</v>
      </c>
      <c r="D1118" s="1" t="s">
        <v>103</v>
      </c>
      <c r="E1118">
        <v>31</v>
      </c>
    </row>
    <row r="1119" spans="1:5" x14ac:dyDescent="0.25">
      <c r="A1119" s="1" t="s">
        <v>2</v>
      </c>
      <c r="B1119" s="1" t="s">
        <v>10</v>
      </c>
      <c r="C1119">
        <v>2019</v>
      </c>
      <c r="D1119" s="1" t="s">
        <v>104</v>
      </c>
      <c r="E1119">
        <v>24</v>
      </c>
    </row>
    <row r="1120" spans="1:5" x14ac:dyDescent="0.25">
      <c r="A1120" s="1" t="s">
        <v>2</v>
      </c>
      <c r="B1120" s="1" t="s">
        <v>10</v>
      </c>
      <c r="C1120">
        <v>2019</v>
      </c>
      <c r="D1120" s="1" t="s">
        <v>105</v>
      </c>
      <c r="E1120">
        <v>31</v>
      </c>
    </row>
    <row r="1121" spans="1:5" x14ac:dyDescent="0.25">
      <c r="A1121" s="1" t="s">
        <v>2</v>
      </c>
      <c r="B1121" s="1" t="s">
        <v>10</v>
      </c>
      <c r="C1121">
        <v>2019</v>
      </c>
      <c r="D1121" s="1" t="s">
        <v>106</v>
      </c>
      <c r="E1121">
        <v>26</v>
      </c>
    </row>
    <row r="1122" spans="1:5" x14ac:dyDescent="0.25">
      <c r="A1122" s="1" t="s">
        <v>2</v>
      </c>
      <c r="B1122" s="1" t="s">
        <v>10</v>
      </c>
      <c r="C1122">
        <v>2019</v>
      </c>
      <c r="D1122" s="1" t="s">
        <v>107</v>
      </c>
      <c r="E1122">
        <v>27</v>
      </c>
    </row>
    <row r="1123" spans="1:5" x14ac:dyDescent="0.25">
      <c r="A1123" s="1" t="s">
        <v>2</v>
      </c>
      <c r="B1123" s="1" t="s">
        <v>10</v>
      </c>
      <c r="C1123">
        <v>2019</v>
      </c>
      <c r="D1123" s="1" t="s">
        <v>108</v>
      </c>
      <c r="E1123">
        <v>23</v>
      </c>
    </row>
    <row r="1124" spans="1:5" x14ac:dyDescent="0.25">
      <c r="A1124" s="1" t="s">
        <v>2</v>
      </c>
      <c r="B1124" s="1" t="s">
        <v>10</v>
      </c>
      <c r="C1124">
        <v>2019</v>
      </c>
      <c r="D1124" s="1" t="s">
        <v>109</v>
      </c>
      <c r="E1124">
        <v>33</v>
      </c>
    </row>
    <row r="1125" spans="1:5" x14ac:dyDescent="0.25">
      <c r="A1125" s="1" t="s">
        <v>2</v>
      </c>
      <c r="B1125" s="1" t="s">
        <v>10</v>
      </c>
      <c r="C1125">
        <v>2019</v>
      </c>
      <c r="D1125" s="1" t="s">
        <v>110</v>
      </c>
      <c r="E1125">
        <v>31</v>
      </c>
    </row>
    <row r="1126" spans="1:5" x14ac:dyDescent="0.25">
      <c r="A1126" s="1" t="s">
        <v>2</v>
      </c>
      <c r="B1126" s="1" t="s">
        <v>10</v>
      </c>
      <c r="C1126">
        <v>2019</v>
      </c>
      <c r="D1126" s="1" t="s">
        <v>111</v>
      </c>
      <c r="E1126">
        <v>33</v>
      </c>
    </row>
    <row r="1127" spans="1:5" x14ac:dyDescent="0.25">
      <c r="A1127" s="1" t="s">
        <v>2</v>
      </c>
      <c r="B1127" s="1" t="s">
        <v>10</v>
      </c>
      <c r="C1127">
        <v>2019</v>
      </c>
      <c r="D1127" s="1" t="s">
        <v>112</v>
      </c>
      <c r="E1127">
        <v>33</v>
      </c>
    </row>
    <row r="1128" spans="1:5" x14ac:dyDescent="0.25">
      <c r="A1128" s="1" t="s">
        <v>2</v>
      </c>
      <c r="B1128" s="1" t="s">
        <v>10</v>
      </c>
      <c r="C1128">
        <v>2019</v>
      </c>
      <c r="D1128" s="1" t="s">
        <v>113</v>
      </c>
      <c r="E1128">
        <v>26</v>
      </c>
    </row>
    <row r="1129" spans="1:5" x14ac:dyDescent="0.25">
      <c r="A1129" s="1" t="s">
        <v>2</v>
      </c>
      <c r="B1129" s="1" t="s">
        <v>10</v>
      </c>
      <c r="C1129">
        <v>2019</v>
      </c>
      <c r="D1129" s="1" t="s">
        <v>114</v>
      </c>
      <c r="E1129">
        <v>19</v>
      </c>
    </row>
    <row r="1130" spans="1:5" x14ac:dyDescent="0.25">
      <c r="A1130" s="1" t="s">
        <v>2</v>
      </c>
      <c r="B1130" s="1" t="s">
        <v>10</v>
      </c>
      <c r="C1130">
        <v>2019</v>
      </c>
      <c r="D1130" s="1" t="s">
        <v>115</v>
      </c>
      <c r="E1130">
        <v>37</v>
      </c>
    </row>
    <row r="1131" spans="1:5" x14ac:dyDescent="0.25">
      <c r="A1131" s="1" t="s">
        <v>2</v>
      </c>
      <c r="B1131" s="1" t="s">
        <v>10</v>
      </c>
      <c r="C1131">
        <v>2019</v>
      </c>
      <c r="D1131" s="1" t="s">
        <v>116</v>
      </c>
      <c r="E1131">
        <v>38</v>
      </c>
    </row>
    <row r="1132" spans="1:5" x14ac:dyDescent="0.25">
      <c r="A1132" s="1" t="s">
        <v>2</v>
      </c>
      <c r="B1132" s="1" t="s">
        <v>10</v>
      </c>
      <c r="C1132">
        <v>2019</v>
      </c>
      <c r="D1132" s="1" t="s">
        <v>117</v>
      </c>
      <c r="E1132">
        <v>38</v>
      </c>
    </row>
    <row r="1133" spans="1:5" x14ac:dyDescent="0.25">
      <c r="A1133" s="1" t="s">
        <v>2</v>
      </c>
      <c r="B1133" s="1" t="s">
        <v>10</v>
      </c>
      <c r="C1133">
        <v>2019</v>
      </c>
      <c r="D1133" s="1" t="s">
        <v>118</v>
      </c>
      <c r="E1133">
        <v>37</v>
      </c>
    </row>
    <row r="1134" spans="1:5" x14ac:dyDescent="0.25">
      <c r="A1134" s="1" t="s">
        <v>2</v>
      </c>
      <c r="B1134" s="1" t="s">
        <v>10</v>
      </c>
      <c r="C1134">
        <v>2019</v>
      </c>
      <c r="D1134" s="1" t="s">
        <v>119</v>
      </c>
      <c r="E1134">
        <v>19</v>
      </c>
    </row>
    <row r="1135" spans="1:5" x14ac:dyDescent="0.25">
      <c r="A1135" s="1" t="s">
        <v>2</v>
      </c>
      <c r="B1135" s="1" t="s">
        <v>10</v>
      </c>
      <c r="C1135">
        <v>2019</v>
      </c>
      <c r="D1135" s="1" t="s">
        <v>120</v>
      </c>
      <c r="E1135">
        <v>33</v>
      </c>
    </row>
    <row r="1136" spans="1:5" x14ac:dyDescent="0.25">
      <c r="A1136" s="1" t="s">
        <v>2</v>
      </c>
      <c r="B1136" s="1" t="s">
        <v>10</v>
      </c>
      <c r="C1136">
        <v>2019</v>
      </c>
      <c r="D1136" s="1" t="s">
        <v>121</v>
      </c>
      <c r="E1136">
        <v>33</v>
      </c>
    </row>
    <row r="1137" spans="1:5" x14ac:dyDescent="0.25">
      <c r="A1137" s="1" t="s">
        <v>2</v>
      </c>
      <c r="B1137" s="1" t="s">
        <v>10</v>
      </c>
      <c r="C1137">
        <v>2019</v>
      </c>
      <c r="D1137" s="1" t="s">
        <v>122</v>
      </c>
      <c r="E1137">
        <v>45</v>
      </c>
    </row>
    <row r="1138" spans="1:5" x14ac:dyDescent="0.25">
      <c r="A1138" s="1" t="s">
        <v>2</v>
      </c>
      <c r="B1138" s="1" t="s">
        <v>10</v>
      </c>
      <c r="C1138">
        <v>2019</v>
      </c>
      <c r="D1138" s="1" t="s">
        <v>123</v>
      </c>
      <c r="E1138">
        <v>29</v>
      </c>
    </row>
    <row r="1139" spans="1:5" x14ac:dyDescent="0.25">
      <c r="A1139" s="1" t="s">
        <v>2</v>
      </c>
      <c r="B1139" s="1" t="s">
        <v>10</v>
      </c>
      <c r="C1139">
        <v>2019</v>
      </c>
      <c r="D1139" s="1" t="s">
        <v>124</v>
      </c>
      <c r="E1139">
        <v>28</v>
      </c>
    </row>
    <row r="1140" spans="1:5" x14ac:dyDescent="0.25">
      <c r="A1140" s="1" t="s">
        <v>2</v>
      </c>
      <c r="B1140" s="1" t="s">
        <v>10</v>
      </c>
      <c r="C1140">
        <v>2019</v>
      </c>
      <c r="D1140" s="1" t="s">
        <v>125</v>
      </c>
      <c r="E1140">
        <v>27</v>
      </c>
    </row>
    <row r="1141" spans="1:5" x14ac:dyDescent="0.25">
      <c r="A1141" s="1" t="s">
        <v>2</v>
      </c>
      <c r="B1141" s="1" t="s">
        <v>10</v>
      </c>
      <c r="C1141">
        <v>2019</v>
      </c>
      <c r="D1141" s="1" t="s">
        <v>126</v>
      </c>
      <c r="E1141">
        <v>32</v>
      </c>
    </row>
    <row r="1142" spans="1:5" x14ac:dyDescent="0.25">
      <c r="A1142" s="1" t="s">
        <v>2</v>
      </c>
      <c r="B1142" s="1" t="s">
        <v>10</v>
      </c>
      <c r="C1142">
        <v>2019</v>
      </c>
      <c r="D1142" s="1" t="s">
        <v>127</v>
      </c>
      <c r="E1142">
        <v>33</v>
      </c>
    </row>
    <row r="1143" spans="1:5" x14ac:dyDescent="0.25">
      <c r="A1143" s="1" t="s">
        <v>2</v>
      </c>
      <c r="B1143" s="1" t="s">
        <v>10</v>
      </c>
      <c r="C1143">
        <v>2019</v>
      </c>
      <c r="D1143" s="1" t="s">
        <v>128</v>
      </c>
      <c r="E1143">
        <v>27</v>
      </c>
    </row>
    <row r="1144" spans="1:5" x14ac:dyDescent="0.25">
      <c r="A1144" s="1" t="s">
        <v>2</v>
      </c>
      <c r="B1144" s="1" t="s">
        <v>10</v>
      </c>
      <c r="C1144">
        <v>2019</v>
      </c>
      <c r="D1144" s="1" t="s">
        <v>129</v>
      </c>
      <c r="E1144">
        <v>29</v>
      </c>
    </row>
    <row r="1145" spans="1:5" x14ac:dyDescent="0.25">
      <c r="A1145" s="1" t="s">
        <v>2</v>
      </c>
      <c r="B1145" s="1" t="s">
        <v>10</v>
      </c>
      <c r="C1145">
        <v>2019</v>
      </c>
      <c r="D1145" s="1" t="s">
        <v>130</v>
      </c>
      <c r="E1145">
        <v>16</v>
      </c>
    </row>
    <row r="1146" spans="1:5" x14ac:dyDescent="0.25">
      <c r="A1146" s="1" t="s">
        <v>11</v>
      </c>
      <c r="B1146" s="1" t="s">
        <v>6</v>
      </c>
      <c r="C1146">
        <v>2020</v>
      </c>
      <c r="D1146" s="1" t="s">
        <v>79</v>
      </c>
      <c r="E1146">
        <v>32</v>
      </c>
    </row>
    <row r="1147" spans="1:5" x14ac:dyDescent="0.25">
      <c r="A1147" s="1" t="s">
        <v>11</v>
      </c>
      <c r="B1147" s="1" t="s">
        <v>6</v>
      </c>
      <c r="C1147">
        <v>2020</v>
      </c>
      <c r="D1147" s="1" t="s">
        <v>80</v>
      </c>
      <c r="E1147">
        <v>28</v>
      </c>
    </row>
    <row r="1148" spans="1:5" x14ac:dyDescent="0.25">
      <c r="A1148" s="1" t="s">
        <v>11</v>
      </c>
      <c r="B1148" s="1" t="s">
        <v>6</v>
      </c>
      <c r="C1148">
        <v>2020</v>
      </c>
      <c r="D1148" s="1" t="s">
        <v>81</v>
      </c>
      <c r="E1148">
        <v>39</v>
      </c>
    </row>
    <row r="1149" spans="1:5" x14ac:dyDescent="0.25">
      <c r="A1149" s="1" t="s">
        <v>11</v>
      </c>
      <c r="B1149" s="1" t="s">
        <v>6</v>
      </c>
      <c r="C1149">
        <v>2020</v>
      </c>
      <c r="D1149" s="1" t="s">
        <v>82</v>
      </c>
      <c r="E1149">
        <v>36</v>
      </c>
    </row>
    <row r="1150" spans="1:5" x14ac:dyDescent="0.25">
      <c r="A1150" s="1" t="s">
        <v>11</v>
      </c>
      <c r="B1150" s="1" t="s">
        <v>6</v>
      </c>
      <c r="C1150">
        <v>2020</v>
      </c>
      <c r="D1150" s="1" t="s">
        <v>83</v>
      </c>
      <c r="E1150">
        <v>47</v>
      </c>
    </row>
    <row r="1151" spans="1:5" x14ac:dyDescent="0.25">
      <c r="A1151" s="1" t="s">
        <v>11</v>
      </c>
      <c r="B1151" s="1" t="s">
        <v>6</v>
      </c>
      <c r="C1151">
        <v>2020</v>
      </c>
      <c r="D1151" s="1" t="s">
        <v>84</v>
      </c>
      <c r="E1151">
        <v>40</v>
      </c>
    </row>
    <row r="1152" spans="1:5" x14ac:dyDescent="0.25">
      <c r="A1152" s="1" t="s">
        <v>11</v>
      </c>
      <c r="B1152" s="1" t="s">
        <v>6</v>
      </c>
      <c r="C1152">
        <v>2020</v>
      </c>
      <c r="D1152" s="1" t="s">
        <v>85</v>
      </c>
      <c r="E1152">
        <v>35</v>
      </c>
    </row>
    <row r="1153" spans="1:5" x14ac:dyDescent="0.25">
      <c r="A1153" s="1" t="s">
        <v>11</v>
      </c>
      <c r="B1153" s="1" t="s">
        <v>6</v>
      </c>
      <c r="C1153">
        <v>2020</v>
      </c>
      <c r="D1153" s="1" t="s">
        <v>86</v>
      </c>
      <c r="E1153">
        <v>39</v>
      </c>
    </row>
    <row r="1154" spans="1:5" x14ac:dyDescent="0.25">
      <c r="A1154" s="1" t="s">
        <v>11</v>
      </c>
      <c r="B1154" s="1" t="s">
        <v>6</v>
      </c>
      <c r="C1154">
        <v>2020</v>
      </c>
      <c r="D1154" s="1" t="s">
        <v>87</v>
      </c>
      <c r="E1154">
        <v>40</v>
      </c>
    </row>
    <row r="1155" spans="1:5" x14ac:dyDescent="0.25">
      <c r="A1155" s="1" t="s">
        <v>11</v>
      </c>
      <c r="B1155" s="1" t="s">
        <v>6</v>
      </c>
      <c r="C1155">
        <v>2020</v>
      </c>
      <c r="D1155" s="1" t="s">
        <v>88</v>
      </c>
      <c r="E1155">
        <v>37</v>
      </c>
    </row>
    <row r="1156" spans="1:5" x14ac:dyDescent="0.25">
      <c r="A1156" s="1" t="s">
        <v>11</v>
      </c>
      <c r="B1156" s="1" t="s">
        <v>6</v>
      </c>
      <c r="C1156">
        <v>2020</v>
      </c>
      <c r="D1156" s="1" t="s">
        <v>89</v>
      </c>
      <c r="E1156">
        <v>38</v>
      </c>
    </row>
    <row r="1157" spans="1:5" x14ac:dyDescent="0.25">
      <c r="A1157" s="1" t="s">
        <v>11</v>
      </c>
      <c r="B1157" s="1" t="s">
        <v>6</v>
      </c>
      <c r="C1157">
        <v>2020</v>
      </c>
      <c r="D1157" s="1" t="s">
        <v>90</v>
      </c>
      <c r="E1157">
        <v>31</v>
      </c>
    </row>
    <row r="1158" spans="1:5" x14ac:dyDescent="0.25">
      <c r="A1158" s="1" t="s">
        <v>11</v>
      </c>
      <c r="B1158" s="1" t="s">
        <v>6</v>
      </c>
      <c r="C1158">
        <v>2020</v>
      </c>
      <c r="D1158" s="1" t="s">
        <v>91</v>
      </c>
      <c r="E1158">
        <v>29</v>
      </c>
    </row>
    <row r="1159" spans="1:5" x14ac:dyDescent="0.25">
      <c r="A1159" s="1" t="s">
        <v>11</v>
      </c>
      <c r="B1159" s="1" t="s">
        <v>6</v>
      </c>
      <c r="C1159">
        <v>2020</v>
      </c>
      <c r="D1159" s="1" t="s">
        <v>92</v>
      </c>
      <c r="E1159">
        <v>41</v>
      </c>
    </row>
    <row r="1160" spans="1:5" x14ac:dyDescent="0.25">
      <c r="A1160" s="1" t="s">
        <v>11</v>
      </c>
      <c r="B1160" s="1" t="s">
        <v>6</v>
      </c>
      <c r="C1160">
        <v>2020</v>
      </c>
      <c r="D1160" s="1" t="s">
        <v>93</v>
      </c>
      <c r="E1160">
        <v>41</v>
      </c>
    </row>
    <row r="1161" spans="1:5" x14ac:dyDescent="0.25">
      <c r="A1161" s="1" t="s">
        <v>11</v>
      </c>
      <c r="B1161" s="1" t="s">
        <v>6</v>
      </c>
      <c r="C1161">
        <v>2020</v>
      </c>
      <c r="D1161" s="1" t="s">
        <v>94</v>
      </c>
      <c r="E1161">
        <v>34</v>
      </c>
    </row>
    <row r="1162" spans="1:5" x14ac:dyDescent="0.25">
      <c r="A1162" s="1" t="s">
        <v>11</v>
      </c>
      <c r="B1162" s="1" t="s">
        <v>6</v>
      </c>
      <c r="C1162">
        <v>2020</v>
      </c>
      <c r="D1162" s="1" t="s">
        <v>95</v>
      </c>
      <c r="E1162">
        <v>33</v>
      </c>
    </row>
    <row r="1163" spans="1:5" x14ac:dyDescent="0.25">
      <c r="A1163" s="1" t="s">
        <v>11</v>
      </c>
      <c r="B1163" s="1" t="s">
        <v>6</v>
      </c>
      <c r="C1163">
        <v>2020</v>
      </c>
      <c r="D1163" s="1" t="s">
        <v>96</v>
      </c>
      <c r="E1163">
        <v>32</v>
      </c>
    </row>
    <row r="1164" spans="1:5" x14ac:dyDescent="0.25">
      <c r="A1164" s="1" t="s">
        <v>11</v>
      </c>
      <c r="B1164" s="1" t="s">
        <v>6</v>
      </c>
      <c r="C1164">
        <v>2020</v>
      </c>
      <c r="D1164" s="1" t="s">
        <v>97</v>
      </c>
      <c r="E1164">
        <v>54</v>
      </c>
    </row>
    <row r="1165" spans="1:5" x14ac:dyDescent="0.25">
      <c r="A1165" s="1" t="s">
        <v>11</v>
      </c>
      <c r="B1165" s="1" t="s">
        <v>6</v>
      </c>
      <c r="C1165">
        <v>2020</v>
      </c>
      <c r="D1165" s="1" t="s">
        <v>98</v>
      </c>
      <c r="E1165">
        <v>36</v>
      </c>
    </row>
    <row r="1166" spans="1:5" x14ac:dyDescent="0.25">
      <c r="A1166" s="1" t="s">
        <v>11</v>
      </c>
      <c r="B1166" s="1" t="s">
        <v>6</v>
      </c>
      <c r="C1166">
        <v>2020</v>
      </c>
      <c r="D1166" s="1" t="s">
        <v>99</v>
      </c>
      <c r="E1166">
        <v>39</v>
      </c>
    </row>
    <row r="1167" spans="1:5" x14ac:dyDescent="0.25">
      <c r="A1167" s="1" t="s">
        <v>11</v>
      </c>
      <c r="B1167" s="1" t="s">
        <v>6</v>
      </c>
      <c r="C1167">
        <v>2020</v>
      </c>
      <c r="D1167" s="1" t="s">
        <v>100</v>
      </c>
      <c r="E1167">
        <v>38</v>
      </c>
    </row>
    <row r="1168" spans="1:5" x14ac:dyDescent="0.25">
      <c r="A1168" s="1" t="s">
        <v>11</v>
      </c>
      <c r="B1168" s="1" t="s">
        <v>6</v>
      </c>
      <c r="C1168">
        <v>2020</v>
      </c>
      <c r="D1168" s="1" t="s">
        <v>101</v>
      </c>
      <c r="E1168">
        <v>39</v>
      </c>
    </row>
    <row r="1169" spans="1:5" x14ac:dyDescent="0.25">
      <c r="A1169" s="1" t="s">
        <v>11</v>
      </c>
      <c r="B1169" s="1" t="s">
        <v>6</v>
      </c>
      <c r="C1169">
        <v>2020</v>
      </c>
      <c r="D1169" s="1" t="s">
        <v>102</v>
      </c>
      <c r="E1169">
        <v>35</v>
      </c>
    </row>
    <row r="1170" spans="1:5" x14ac:dyDescent="0.25">
      <c r="A1170" s="1" t="s">
        <v>11</v>
      </c>
      <c r="B1170" s="1" t="s">
        <v>6</v>
      </c>
      <c r="C1170">
        <v>2020</v>
      </c>
      <c r="D1170" s="1" t="s">
        <v>103</v>
      </c>
      <c r="E1170">
        <v>24</v>
      </c>
    </row>
    <row r="1171" spans="1:5" x14ac:dyDescent="0.25">
      <c r="A1171" s="1" t="s">
        <v>11</v>
      </c>
      <c r="B1171" s="1" t="s">
        <v>6</v>
      </c>
      <c r="C1171">
        <v>2020</v>
      </c>
      <c r="D1171" s="1" t="s">
        <v>104</v>
      </c>
      <c r="E1171">
        <v>21</v>
      </c>
    </row>
    <row r="1172" spans="1:5" x14ac:dyDescent="0.25">
      <c r="A1172" s="1" t="s">
        <v>11</v>
      </c>
      <c r="B1172" s="1" t="s">
        <v>6</v>
      </c>
      <c r="C1172">
        <v>2020</v>
      </c>
      <c r="D1172" s="1" t="s">
        <v>105</v>
      </c>
      <c r="E1172">
        <v>31</v>
      </c>
    </row>
    <row r="1173" spans="1:5" x14ac:dyDescent="0.25">
      <c r="A1173" s="1" t="s">
        <v>11</v>
      </c>
      <c r="B1173" s="1" t="s">
        <v>6</v>
      </c>
      <c r="C1173">
        <v>2020</v>
      </c>
      <c r="D1173" s="1" t="s">
        <v>106</v>
      </c>
      <c r="E1173">
        <v>27</v>
      </c>
    </row>
    <row r="1174" spans="1:5" x14ac:dyDescent="0.25">
      <c r="A1174" s="1" t="s">
        <v>11</v>
      </c>
      <c r="B1174" s="1" t="s">
        <v>6</v>
      </c>
      <c r="C1174">
        <v>2020</v>
      </c>
      <c r="D1174" s="1" t="s">
        <v>107</v>
      </c>
      <c r="E1174">
        <v>33</v>
      </c>
    </row>
    <row r="1175" spans="1:5" x14ac:dyDescent="0.25">
      <c r="A1175" s="1" t="s">
        <v>11</v>
      </c>
      <c r="B1175" s="1" t="s">
        <v>6</v>
      </c>
      <c r="C1175">
        <v>2020</v>
      </c>
      <c r="D1175" s="1" t="s">
        <v>108</v>
      </c>
      <c r="E1175">
        <v>31</v>
      </c>
    </row>
    <row r="1176" spans="1:5" x14ac:dyDescent="0.25">
      <c r="A1176" s="1" t="s">
        <v>11</v>
      </c>
      <c r="B1176" s="1" t="s">
        <v>6</v>
      </c>
      <c r="C1176">
        <v>2020</v>
      </c>
      <c r="D1176" s="1" t="s">
        <v>109</v>
      </c>
      <c r="E1176">
        <v>25</v>
      </c>
    </row>
    <row r="1177" spans="1:5" x14ac:dyDescent="0.25">
      <c r="A1177" s="1" t="s">
        <v>11</v>
      </c>
      <c r="B1177" s="1" t="s">
        <v>6</v>
      </c>
      <c r="C1177">
        <v>2020</v>
      </c>
      <c r="D1177" s="1" t="s">
        <v>110</v>
      </c>
      <c r="E1177">
        <v>27</v>
      </c>
    </row>
    <row r="1178" spans="1:5" x14ac:dyDescent="0.25">
      <c r="A1178" s="1" t="s">
        <v>11</v>
      </c>
      <c r="B1178" s="1" t="s">
        <v>6</v>
      </c>
      <c r="C1178">
        <v>2020</v>
      </c>
      <c r="D1178" s="1" t="s">
        <v>111</v>
      </c>
      <c r="E1178">
        <v>26</v>
      </c>
    </row>
    <row r="1179" spans="1:5" x14ac:dyDescent="0.25">
      <c r="A1179" s="1" t="s">
        <v>11</v>
      </c>
      <c r="B1179" s="1" t="s">
        <v>6</v>
      </c>
      <c r="C1179">
        <v>2020</v>
      </c>
      <c r="D1179" s="1" t="s">
        <v>112</v>
      </c>
      <c r="E1179">
        <v>38</v>
      </c>
    </row>
    <row r="1180" spans="1:5" x14ac:dyDescent="0.25">
      <c r="A1180" s="1" t="s">
        <v>11</v>
      </c>
      <c r="B1180" s="1" t="s">
        <v>6</v>
      </c>
      <c r="C1180">
        <v>2020</v>
      </c>
      <c r="D1180" s="1" t="s">
        <v>113</v>
      </c>
      <c r="E1180">
        <v>25</v>
      </c>
    </row>
    <row r="1181" spans="1:5" x14ac:dyDescent="0.25">
      <c r="A1181" s="1" t="s">
        <v>11</v>
      </c>
      <c r="B1181" s="1" t="s">
        <v>6</v>
      </c>
      <c r="C1181">
        <v>2020</v>
      </c>
      <c r="D1181" s="1" t="s">
        <v>114</v>
      </c>
      <c r="E1181">
        <v>17</v>
      </c>
    </row>
    <row r="1182" spans="1:5" x14ac:dyDescent="0.25">
      <c r="A1182" s="1" t="s">
        <v>11</v>
      </c>
      <c r="B1182" s="1" t="s">
        <v>6</v>
      </c>
      <c r="C1182">
        <v>2020</v>
      </c>
      <c r="D1182" s="1" t="s">
        <v>115</v>
      </c>
      <c r="E1182">
        <v>34</v>
      </c>
    </row>
    <row r="1183" spans="1:5" x14ac:dyDescent="0.25">
      <c r="A1183" s="1" t="s">
        <v>11</v>
      </c>
      <c r="B1183" s="1" t="s">
        <v>6</v>
      </c>
      <c r="C1183">
        <v>2020</v>
      </c>
      <c r="D1183" s="1" t="s">
        <v>116</v>
      </c>
      <c r="E1183">
        <v>29</v>
      </c>
    </row>
    <row r="1184" spans="1:5" x14ac:dyDescent="0.25">
      <c r="A1184" s="1" t="s">
        <v>11</v>
      </c>
      <c r="B1184" s="1" t="s">
        <v>6</v>
      </c>
      <c r="C1184">
        <v>2020</v>
      </c>
      <c r="D1184" s="1" t="s">
        <v>117</v>
      </c>
      <c r="E1184">
        <v>35</v>
      </c>
    </row>
    <row r="1185" spans="1:5" x14ac:dyDescent="0.25">
      <c r="A1185" s="1" t="s">
        <v>11</v>
      </c>
      <c r="B1185" s="1" t="s">
        <v>6</v>
      </c>
      <c r="C1185">
        <v>2020</v>
      </c>
      <c r="D1185" s="1" t="s">
        <v>118</v>
      </c>
      <c r="E1185">
        <v>28</v>
      </c>
    </row>
    <row r="1186" spans="1:5" x14ac:dyDescent="0.25">
      <c r="A1186" s="1" t="s">
        <v>11</v>
      </c>
      <c r="B1186" s="1" t="s">
        <v>6</v>
      </c>
      <c r="C1186">
        <v>2020</v>
      </c>
      <c r="D1186" s="1" t="s">
        <v>119</v>
      </c>
      <c r="E1186">
        <v>22</v>
      </c>
    </row>
    <row r="1187" spans="1:5" x14ac:dyDescent="0.25">
      <c r="A1187" s="1" t="s">
        <v>11</v>
      </c>
      <c r="B1187" s="1" t="s">
        <v>6</v>
      </c>
      <c r="C1187">
        <v>2020</v>
      </c>
      <c r="D1187" s="1" t="s">
        <v>120</v>
      </c>
      <c r="E1187">
        <v>33</v>
      </c>
    </row>
    <row r="1188" spans="1:5" x14ac:dyDescent="0.25">
      <c r="A1188" s="1" t="s">
        <v>11</v>
      </c>
      <c r="B1188" s="1" t="s">
        <v>6</v>
      </c>
      <c r="C1188">
        <v>2020</v>
      </c>
      <c r="D1188" s="1" t="s">
        <v>121</v>
      </c>
      <c r="E1188">
        <v>37</v>
      </c>
    </row>
    <row r="1189" spans="1:5" x14ac:dyDescent="0.25">
      <c r="A1189" s="1" t="s">
        <v>11</v>
      </c>
      <c r="B1189" s="1" t="s">
        <v>6</v>
      </c>
      <c r="C1189">
        <v>2020</v>
      </c>
      <c r="D1189" s="1" t="s">
        <v>122</v>
      </c>
      <c r="E1189">
        <v>20</v>
      </c>
    </row>
    <row r="1190" spans="1:5" x14ac:dyDescent="0.25">
      <c r="A1190" s="1" t="s">
        <v>11</v>
      </c>
      <c r="B1190" s="1" t="s">
        <v>6</v>
      </c>
      <c r="C1190">
        <v>2020</v>
      </c>
      <c r="D1190" s="1" t="s">
        <v>123</v>
      </c>
      <c r="E1190">
        <v>22</v>
      </c>
    </row>
    <row r="1191" spans="1:5" x14ac:dyDescent="0.25">
      <c r="A1191" s="1" t="s">
        <v>11</v>
      </c>
      <c r="B1191" s="1" t="s">
        <v>6</v>
      </c>
      <c r="C1191">
        <v>2020</v>
      </c>
      <c r="D1191" s="1" t="s">
        <v>124</v>
      </c>
      <c r="E1191">
        <v>37</v>
      </c>
    </row>
    <row r="1192" spans="1:5" x14ac:dyDescent="0.25">
      <c r="A1192" s="1" t="s">
        <v>11</v>
      </c>
      <c r="B1192" s="1" t="s">
        <v>6</v>
      </c>
      <c r="C1192">
        <v>2020</v>
      </c>
      <c r="D1192" s="1" t="s">
        <v>125</v>
      </c>
      <c r="E1192">
        <v>39</v>
      </c>
    </row>
    <row r="1193" spans="1:5" x14ac:dyDescent="0.25">
      <c r="A1193" s="1" t="s">
        <v>11</v>
      </c>
      <c r="B1193" s="1" t="s">
        <v>6</v>
      </c>
      <c r="C1193">
        <v>2020</v>
      </c>
      <c r="D1193" s="1" t="s">
        <v>126</v>
      </c>
      <c r="E1193">
        <v>26</v>
      </c>
    </row>
    <row r="1194" spans="1:5" x14ac:dyDescent="0.25">
      <c r="A1194" s="1" t="s">
        <v>11</v>
      </c>
      <c r="B1194" s="1" t="s">
        <v>6</v>
      </c>
      <c r="C1194">
        <v>2020</v>
      </c>
      <c r="D1194" s="1" t="s">
        <v>127</v>
      </c>
      <c r="E1194">
        <v>24</v>
      </c>
    </row>
    <row r="1195" spans="1:5" x14ac:dyDescent="0.25">
      <c r="A1195" s="1" t="s">
        <v>11</v>
      </c>
      <c r="B1195" s="1" t="s">
        <v>6</v>
      </c>
      <c r="C1195">
        <v>2020</v>
      </c>
      <c r="D1195" s="1" t="s">
        <v>128</v>
      </c>
      <c r="E1195">
        <v>29</v>
      </c>
    </row>
    <row r="1196" spans="1:5" x14ac:dyDescent="0.25">
      <c r="A1196" s="1" t="s">
        <v>11</v>
      </c>
      <c r="B1196" s="1" t="s">
        <v>6</v>
      </c>
      <c r="C1196">
        <v>2020</v>
      </c>
      <c r="D1196" s="1" t="s">
        <v>129</v>
      </c>
      <c r="E1196">
        <v>28</v>
      </c>
    </row>
    <row r="1197" spans="1:5" x14ac:dyDescent="0.25">
      <c r="A1197" s="1" t="s">
        <v>11</v>
      </c>
      <c r="B1197" s="1" t="s">
        <v>6</v>
      </c>
      <c r="C1197">
        <v>2020</v>
      </c>
      <c r="D1197" s="1" t="s">
        <v>130</v>
      </c>
      <c r="E1197">
        <v>30</v>
      </c>
    </row>
    <row r="1198" spans="1:5" x14ac:dyDescent="0.25">
      <c r="A1198" s="1" t="s">
        <v>11</v>
      </c>
      <c r="B1198" s="1" t="s">
        <v>6</v>
      </c>
      <c r="C1198">
        <v>2019</v>
      </c>
      <c r="D1198" s="1" t="s">
        <v>79</v>
      </c>
      <c r="E1198">
        <v>26</v>
      </c>
    </row>
    <row r="1199" spans="1:5" x14ac:dyDescent="0.25">
      <c r="A1199" s="1" t="s">
        <v>11</v>
      </c>
      <c r="B1199" s="1" t="s">
        <v>6</v>
      </c>
      <c r="C1199">
        <v>2019</v>
      </c>
      <c r="D1199" s="1" t="s">
        <v>80</v>
      </c>
      <c r="E1199">
        <v>31</v>
      </c>
    </row>
    <row r="1200" spans="1:5" x14ac:dyDescent="0.25">
      <c r="A1200" s="1" t="s">
        <v>11</v>
      </c>
      <c r="B1200" s="1" t="s">
        <v>6</v>
      </c>
      <c r="C1200">
        <v>2019</v>
      </c>
      <c r="D1200" s="1" t="s">
        <v>81</v>
      </c>
      <c r="E1200">
        <v>45</v>
      </c>
    </row>
    <row r="1201" spans="1:5" x14ac:dyDescent="0.25">
      <c r="A1201" s="1" t="s">
        <v>11</v>
      </c>
      <c r="B1201" s="1" t="s">
        <v>6</v>
      </c>
      <c r="C1201">
        <v>2019</v>
      </c>
      <c r="D1201" s="1" t="s">
        <v>82</v>
      </c>
      <c r="E1201">
        <v>36</v>
      </c>
    </row>
    <row r="1202" spans="1:5" x14ac:dyDescent="0.25">
      <c r="A1202" s="1" t="s">
        <v>11</v>
      </c>
      <c r="B1202" s="1" t="s">
        <v>6</v>
      </c>
      <c r="C1202">
        <v>2019</v>
      </c>
      <c r="D1202" s="1" t="s">
        <v>83</v>
      </c>
      <c r="E1202">
        <v>31</v>
      </c>
    </row>
    <row r="1203" spans="1:5" x14ac:dyDescent="0.25">
      <c r="A1203" s="1" t="s">
        <v>11</v>
      </c>
      <c r="B1203" s="1" t="s">
        <v>6</v>
      </c>
      <c r="C1203">
        <v>2019</v>
      </c>
      <c r="D1203" s="1" t="s">
        <v>84</v>
      </c>
      <c r="E1203">
        <v>28</v>
      </c>
    </row>
    <row r="1204" spans="1:5" x14ac:dyDescent="0.25">
      <c r="A1204" s="1" t="s">
        <v>11</v>
      </c>
      <c r="B1204" s="1" t="s">
        <v>6</v>
      </c>
      <c r="C1204">
        <v>2019</v>
      </c>
      <c r="D1204" s="1" t="s">
        <v>85</v>
      </c>
      <c r="E1204">
        <v>28</v>
      </c>
    </row>
    <row r="1205" spans="1:5" x14ac:dyDescent="0.25">
      <c r="A1205" s="1" t="s">
        <v>11</v>
      </c>
      <c r="B1205" s="1" t="s">
        <v>6</v>
      </c>
      <c r="C1205">
        <v>2019</v>
      </c>
      <c r="D1205" s="1" t="s">
        <v>86</v>
      </c>
      <c r="E1205">
        <v>34</v>
      </c>
    </row>
    <row r="1206" spans="1:5" x14ac:dyDescent="0.25">
      <c r="A1206" s="1" t="s">
        <v>11</v>
      </c>
      <c r="B1206" s="1" t="s">
        <v>6</v>
      </c>
      <c r="C1206">
        <v>2019</v>
      </c>
      <c r="D1206" s="1" t="s">
        <v>87</v>
      </c>
      <c r="E1206">
        <v>42</v>
      </c>
    </row>
    <row r="1207" spans="1:5" x14ac:dyDescent="0.25">
      <c r="A1207" s="1" t="s">
        <v>11</v>
      </c>
      <c r="B1207" s="1" t="s">
        <v>6</v>
      </c>
      <c r="C1207">
        <v>2019</v>
      </c>
      <c r="D1207" s="1" t="s">
        <v>88</v>
      </c>
      <c r="E1207">
        <v>40</v>
      </c>
    </row>
    <row r="1208" spans="1:5" x14ac:dyDescent="0.25">
      <c r="A1208" s="1" t="s">
        <v>11</v>
      </c>
      <c r="B1208" s="1" t="s">
        <v>6</v>
      </c>
      <c r="C1208">
        <v>2019</v>
      </c>
      <c r="D1208" s="1" t="s">
        <v>89</v>
      </c>
      <c r="E1208">
        <v>43</v>
      </c>
    </row>
    <row r="1209" spans="1:5" x14ac:dyDescent="0.25">
      <c r="A1209" s="1" t="s">
        <v>11</v>
      </c>
      <c r="B1209" s="1" t="s">
        <v>6</v>
      </c>
      <c r="C1209">
        <v>2019</v>
      </c>
      <c r="D1209" s="1" t="s">
        <v>90</v>
      </c>
      <c r="E1209">
        <v>35</v>
      </c>
    </row>
    <row r="1210" spans="1:5" x14ac:dyDescent="0.25">
      <c r="A1210" s="1" t="s">
        <v>11</v>
      </c>
      <c r="B1210" s="1" t="s">
        <v>6</v>
      </c>
      <c r="C1210">
        <v>2019</v>
      </c>
      <c r="D1210" s="1" t="s">
        <v>91</v>
      </c>
      <c r="E1210">
        <v>30</v>
      </c>
    </row>
    <row r="1211" spans="1:5" x14ac:dyDescent="0.25">
      <c r="A1211" s="1" t="s">
        <v>11</v>
      </c>
      <c r="B1211" s="1" t="s">
        <v>6</v>
      </c>
      <c r="C1211">
        <v>2019</v>
      </c>
      <c r="D1211" s="1" t="s">
        <v>92</v>
      </c>
      <c r="E1211">
        <v>33</v>
      </c>
    </row>
    <row r="1212" spans="1:5" x14ac:dyDescent="0.25">
      <c r="A1212" s="1" t="s">
        <v>11</v>
      </c>
      <c r="B1212" s="1" t="s">
        <v>6</v>
      </c>
      <c r="C1212">
        <v>2019</v>
      </c>
      <c r="D1212" s="1" t="s">
        <v>93</v>
      </c>
      <c r="E1212">
        <v>40</v>
      </c>
    </row>
    <row r="1213" spans="1:5" x14ac:dyDescent="0.25">
      <c r="A1213" s="1" t="s">
        <v>11</v>
      </c>
      <c r="B1213" s="1" t="s">
        <v>6</v>
      </c>
      <c r="C1213">
        <v>2019</v>
      </c>
      <c r="D1213" s="1" t="s">
        <v>94</v>
      </c>
      <c r="E1213">
        <v>45</v>
      </c>
    </row>
    <row r="1214" spans="1:5" x14ac:dyDescent="0.25">
      <c r="A1214" s="1" t="s">
        <v>11</v>
      </c>
      <c r="B1214" s="1" t="s">
        <v>6</v>
      </c>
      <c r="C1214">
        <v>2019</v>
      </c>
      <c r="D1214" s="1" t="s">
        <v>95</v>
      </c>
      <c r="E1214">
        <v>48</v>
      </c>
    </row>
    <row r="1215" spans="1:5" x14ac:dyDescent="0.25">
      <c r="A1215" s="1" t="s">
        <v>11</v>
      </c>
      <c r="B1215" s="1" t="s">
        <v>6</v>
      </c>
      <c r="C1215">
        <v>2019</v>
      </c>
      <c r="D1215" s="1" t="s">
        <v>96</v>
      </c>
      <c r="E1215">
        <v>35</v>
      </c>
    </row>
    <row r="1216" spans="1:5" x14ac:dyDescent="0.25">
      <c r="A1216" s="1" t="s">
        <v>11</v>
      </c>
      <c r="B1216" s="1" t="s">
        <v>6</v>
      </c>
      <c r="C1216">
        <v>2019</v>
      </c>
      <c r="D1216" s="1" t="s">
        <v>97</v>
      </c>
      <c r="E1216">
        <v>30</v>
      </c>
    </row>
    <row r="1217" spans="1:5" x14ac:dyDescent="0.25">
      <c r="A1217" s="1" t="s">
        <v>11</v>
      </c>
      <c r="B1217" s="1" t="s">
        <v>6</v>
      </c>
      <c r="C1217">
        <v>2019</v>
      </c>
      <c r="D1217" s="1" t="s">
        <v>98</v>
      </c>
      <c r="E1217">
        <v>29</v>
      </c>
    </row>
    <row r="1218" spans="1:5" x14ac:dyDescent="0.25">
      <c r="A1218" s="1" t="s">
        <v>11</v>
      </c>
      <c r="B1218" s="1" t="s">
        <v>6</v>
      </c>
      <c r="C1218">
        <v>2019</v>
      </c>
      <c r="D1218" s="1" t="s">
        <v>99</v>
      </c>
      <c r="E1218">
        <v>39</v>
      </c>
    </row>
    <row r="1219" spans="1:5" x14ac:dyDescent="0.25">
      <c r="A1219" s="1" t="s">
        <v>11</v>
      </c>
      <c r="B1219" s="1" t="s">
        <v>6</v>
      </c>
      <c r="C1219">
        <v>2019</v>
      </c>
      <c r="D1219" s="1" t="s">
        <v>100</v>
      </c>
      <c r="E1219">
        <v>41</v>
      </c>
    </row>
    <row r="1220" spans="1:5" x14ac:dyDescent="0.25">
      <c r="A1220" s="1" t="s">
        <v>11</v>
      </c>
      <c r="B1220" s="1" t="s">
        <v>6</v>
      </c>
      <c r="C1220">
        <v>2019</v>
      </c>
      <c r="D1220" s="1" t="s">
        <v>101</v>
      </c>
      <c r="E1220">
        <v>30</v>
      </c>
    </row>
    <row r="1221" spans="1:5" x14ac:dyDescent="0.25">
      <c r="A1221" s="1" t="s">
        <v>11</v>
      </c>
      <c r="B1221" s="1" t="s">
        <v>6</v>
      </c>
      <c r="C1221">
        <v>2019</v>
      </c>
      <c r="D1221" s="1" t="s">
        <v>102</v>
      </c>
      <c r="E1221">
        <v>34</v>
      </c>
    </row>
    <row r="1222" spans="1:5" x14ac:dyDescent="0.25">
      <c r="A1222" s="1" t="s">
        <v>11</v>
      </c>
      <c r="B1222" s="1" t="s">
        <v>6</v>
      </c>
      <c r="C1222">
        <v>2019</v>
      </c>
      <c r="D1222" s="1" t="s">
        <v>103</v>
      </c>
      <c r="E1222">
        <v>28</v>
      </c>
    </row>
    <row r="1223" spans="1:5" x14ac:dyDescent="0.25">
      <c r="A1223" s="1" t="s">
        <v>11</v>
      </c>
      <c r="B1223" s="1" t="s">
        <v>6</v>
      </c>
      <c r="C1223">
        <v>2019</v>
      </c>
      <c r="D1223" s="1" t="s">
        <v>104</v>
      </c>
      <c r="E1223">
        <v>22</v>
      </c>
    </row>
    <row r="1224" spans="1:5" x14ac:dyDescent="0.25">
      <c r="A1224" s="1" t="s">
        <v>11</v>
      </c>
      <c r="B1224" s="1" t="s">
        <v>6</v>
      </c>
      <c r="C1224">
        <v>2019</v>
      </c>
      <c r="D1224" s="1" t="s">
        <v>105</v>
      </c>
      <c r="E1224">
        <v>31</v>
      </c>
    </row>
    <row r="1225" spans="1:5" x14ac:dyDescent="0.25">
      <c r="A1225" s="1" t="s">
        <v>11</v>
      </c>
      <c r="B1225" s="1" t="s">
        <v>6</v>
      </c>
      <c r="C1225">
        <v>2019</v>
      </c>
      <c r="D1225" s="1" t="s">
        <v>106</v>
      </c>
      <c r="E1225">
        <v>29</v>
      </c>
    </row>
    <row r="1226" spans="1:5" x14ac:dyDescent="0.25">
      <c r="A1226" s="1" t="s">
        <v>11</v>
      </c>
      <c r="B1226" s="1" t="s">
        <v>6</v>
      </c>
      <c r="C1226">
        <v>2019</v>
      </c>
      <c r="D1226" s="1" t="s">
        <v>107</v>
      </c>
      <c r="E1226">
        <v>30</v>
      </c>
    </row>
    <row r="1227" spans="1:5" x14ac:dyDescent="0.25">
      <c r="A1227" s="1" t="s">
        <v>11</v>
      </c>
      <c r="B1227" s="1" t="s">
        <v>6</v>
      </c>
      <c r="C1227">
        <v>2019</v>
      </c>
      <c r="D1227" s="1" t="s">
        <v>108</v>
      </c>
      <c r="E1227">
        <v>34</v>
      </c>
    </row>
    <row r="1228" spans="1:5" x14ac:dyDescent="0.25">
      <c r="A1228" s="1" t="s">
        <v>11</v>
      </c>
      <c r="B1228" s="1" t="s">
        <v>6</v>
      </c>
      <c r="C1228">
        <v>2019</v>
      </c>
      <c r="D1228" s="1" t="s">
        <v>109</v>
      </c>
      <c r="E1228">
        <v>26</v>
      </c>
    </row>
    <row r="1229" spans="1:5" x14ac:dyDescent="0.25">
      <c r="A1229" s="1" t="s">
        <v>11</v>
      </c>
      <c r="B1229" s="1" t="s">
        <v>6</v>
      </c>
      <c r="C1229">
        <v>2019</v>
      </c>
      <c r="D1229" s="1" t="s">
        <v>110</v>
      </c>
      <c r="E1229">
        <v>28</v>
      </c>
    </row>
    <row r="1230" spans="1:5" x14ac:dyDescent="0.25">
      <c r="A1230" s="1" t="s">
        <v>11</v>
      </c>
      <c r="B1230" s="1" t="s">
        <v>6</v>
      </c>
      <c r="C1230">
        <v>2019</v>
      </c>
      <c r="D1230" s="1" t="s">
        <v>111</v>
      </c>
      <c r="E1230">
        <v>32</v>
      </c>
    </row>
    <row r="1231" spans="1:5" x14ac:dyDescent="0.25">
      <c r="A1231" s="1" t="s">
        <v>11</v>
      </c>
      <c r="B1231" s="1" t="s">
        <v>6</v>
      </c>
      <c r="C1231">
        <v>2019</v>
      </c>
      <c r="D1231" s="1" t="s">
        <v>112</v>
      </c>
      <c r="E1231">
        <v>31</v>
      </c>
    </row>
    <row r="1232" spans="1:5" x14ac:dyDescent="0.25">
      <c r="A1232" s="1" t="s">
        <v>11</v>
      </c>
      <c r="B1232" s="1" t="s">
        <v>6</v>
      </c>
      <c r="C1232">
        <v>2019</v>
      </c>
      <c r="D1232" s="1" t="s">
        <v>113</v>
      </c>
      <c r="E1232">
        <v>27</v>
      </c>
    </row>
    <row r="1233" spans="1:5" x14ac:dyDescent="0.25">
      <c r="A1233" s="1" t="s">
        <v>11</v>
      </c>
      <c r="B1233" s="1" t="s">
        <v>6</v>
      </c>
      <c r="C1233">
        <v>2019</v>
      </c>
      <c r="D1233" s="1" t="s">
        <v>114</v>
      </c>
      <c r="E1233">
        <v>40</v>
      </c>
    </row>
    <row r="1234" spans="1:5" x14ac:dyDescent="0.25">
      <c r="A1234" s="1" t="s">
        <v>11</v>
      </c>
      <c r="B1234" s="1" t="s">
        <v>6</v>
      </c>
      <c r="C1234">
        <v>2019</v>
      </c>
      <c r="D1234" s="1" t="s">
        <v>115</v>
      </c>
      <c r="E1234">
        <v>33</v>
      </c>
    </row>
    <row r="1235" spans="1:5" x14ac:dyDescent="0.25">
      <c r="A1235" s="1" t="s">
        <v>11</v>
      </c>
      <c r="B1235" s="1" t="s">
        <v>6</v>
      </c>
      <c r="C1235">
        <v>2019</v>
      </c>
      <c r="D1235" s="1" t="s">
        <v>116</v>
      </c>
      <c r="E1235">
        <v>34</v>
      </c>
    </row>
    <row r="1236" spans="1:5" x14ac:dyDescent="0.25">
      <c r="A1236" s="1" t="s">
        <v>11</v>
      </c>
      <c r="B1236" s="1" t="s">
        <v>6</v>
      </c>
      <c r="C1236">
        <v>2019</v>
      </c>
      <c r="D1236" s="1" t="s">
        <v>117</v>
      </c>
      <c r="E1236">
        <v>31</v>
      </c>
    </row>
    <row r="1237" spans="1:5" x14ac:dyDescent="0.25">
      <c r="A1237" s="1" t="s">
        <v>11</v>
      </c>
      <c r="B1237" s="1" t="s">
        <v>6</v>
      </c>
      <c r="C1237">
        <v>2019</v>
      </c>
      <c r="D1237" s="1" t="s">
        <v>118</v>
      </c>
      <c r="E1237">
        <v>19</v>
      </c>
    </row>
    <row r="1238" spans="1:5" x14ac:dyDescent="0.25">
      <c r="A1238" s="1" t="s">
        <v>11</v>
      </c>
      <c r="B1238" s="1" t="s">
        <v>6</v>
      </c>
      <c r="C1238">
        <v>2019</v>
      </c>
      <c r="D1238" s="1" t="s">
        <v>119</v>
      </c>
      <c r="E1238">
        <v>48</v>
      </c>
    </row>
    <row r="1239" spans="1:5" x14ac:dyDescent="0.25">
      <c r="A1239" s="1" t="s">
        <v>11</v>
      </c>
      <c r="B1239" s="1" t="s">
        <v>6</v>
      </c>
      <c r="C1239">
        <v>2019</v>
      </c>
      <c r="D1239" s="1" t="s">
        <v>120</v>
      </c>
      <c r="E1239">
        <v>21</v>
      </c>
    </row>
    <row r="1240" spans="1:5" x14ac:dyDescent="0.25">
      <c r="A1240" s="1" t="s">
        <v>11</v>
      </c>
      <c r="B1240" s="1" t="s">
        <v>6</v>
      </c>
      <c r="C1240">
        <v>2019</v>
      </c>
      <c r="D1240" s="1" t="s">
        <v>121</v>
      </c>
      <c r="E1240">
        <v>31</v>
      </c>
    </row>
    <row r="1241" spans="1:5" x14ac:dyDescent="0.25">
      <c r="A1241" s="1" t="s">
        <v>11</v>
      </c>
      <c r="B1241" s="1" t="s">
        <v>6</v>
      </c>
      <c r="C1241">
        <v>2019</v>
      </c>
      <c r="D1241" s="1" t="s">
        <v>122</v>
      </c>
      <c r="E1241">
        <v>19</v>
      </c>
    </row>
    <row r="1242" spans="1:5" x14ac:dyDescent="0.25">
      <c r="A1242" s="1" t="s">
        <v>11</v>
      </c>
      <c r="B1242" s="1" t="s">
        <v>6</v>
      </c>
      <c r="C1242">
        <v>2019</v>
      </c>
      <c r="D1242" s="1" t="s">
        <v>123</v>
      </c>
      <c r="E1242">
        <v>24</v>
      </c>
    </row>
    <row r="1243" spans="1:5" x14ac:dyDescent="0.25">
      <c r="A1243" s="1" t="s">
        <v>11</v>
      </c>
      <c r="B1243" s="1" t="s">
        <v>6</v>
      </c>
      <c r="C1243">
        <v>2019</v>
      </c>
      <c r="D1243" s="1" t="s">
        <v>124</v>
      </c>
      <c r="E1243">
        <v>32</v>
      </c>
    </row>
    <row r="1244" spans="1:5" x14ac:dyDescent="0.25">
      <c r="A1244" s="1" t="s">
        <v>11</v>
      </c>
      <c r="B1244" s="1" t="s">
        <v>6</v>
      </c>
      <c r="C1244">
        <v>2019</v>
      </c>
      <c r="D1244" s="1" t="s">
        <v>125</v>
      </c>
      <c r="E1244">
        <v>36</v>
      </c>
    </row>
    <row r="1245" spans="1:5" x14ac:dyDescent="0.25">
      <c r="A1245" s="1" t="s">
        <v>11</v>
      </c>
      <c r="B1245" s="1" t="s">
        <v>6</v>
      </c>
      <c r="C1245">
        <v>2019</v>
      </c>
      <c r="D1245" s="1" t="s">
        <v>126</v>
      </c>
      <c r="E1245">
        <v>30</v>
      </c>
    </row>
    <row r="1246" spans="1:5" x14ac:dyDescent="0.25">
      <c r="A1246" s="1" t="s">
        <v>11</v>
      </c>
      <c r="B1246" s="1" t="s">
        <v>6</v>
      </c>
      <c r="C1246">
        <v>2019</v>
      </c>
      <c r="D1246" s="1" t="s">
        <v>127</v>
      </c>
      <c r="E1246">
        <v>33</v>
      </c>
    </row>
    <row r="1247" spans="1:5" x14ac:dyDescent="0.25">
      <c r="A1247" s="1" t="s">
        <v>11</v>
      </c>
      <c r="B1247" s="1" t="s">
        <v>6</v>
      </c>
      <c r="C1247">
        <v>2019</v>
      </c>
      <c r="D1247" s="1" t="s">
        <v>128</v>
      </c>
      <c r="E1247">
        <v>29</v>
      </c>
    </row>
    <row r="1248" spans="1:5" x14ac:dyDescent="0.25">
      <c r="A1248" s="1" t="s">
        <v>11</v>
      </c>
      <c r="B1248" s="1" t="s">
        <v>6</v>
      </c>
      <c r="C1248">
        <v>2019</v>
      </c>
      <c r="D1248" s="1" t="s">
        <v>129</v>
      </c>
      <c r="E1248">
        <v>27</v>
      </c>
    </row>
    <row r="1249" spans="1:5" x14ac:dyDescent="0.25">
      <c r="A1249" s="1" t="s">
        <v>11</v>
      </c>
      <c r="B1249" s="1" t="s">
        <v>6</v>
      </c>
      <c r="C1249">
        <v>2019</v>
      </c>
      <c r="D1249" s="1" t="s">
        <v>130</v>
      </c>
      <c r="E1249">
        <v>29</v>
      </c>
    </row>
    <row r="1250" spans="1:5" x14ac:dyDescent="0.25">
      <c r="A1250" s="1" t="s">
        <v>8</v>
      </c>
      <c r="B1250" s="1" t="s">
        <v>3</v>
      </c>
      <c r="C1250">
        <v>2020</v>
      </c>
      <c r="D1250" s="1" t="s">
        <v>79</v>
      </c>
      <c r="E1250">
        <v>27</v>
      </c>
    </row>
    <row r="1251" spans="1:5" x14ac:dyDescent="0.25">
      <c r="A1251" s="1" t="s">
        <v>8</v>
      </c>
      <c r="B1251" s="1" t="s">
        <v>3</v>
      </c>
      <c r="C1251">
        <v>2020</v>
      </c>
      <c r="D1251" s="1" t="s">
        <v>80</v>
      </c>
      <c r="E1251">
        <v>34</v>
      </c>
    </row>
    <row r="1252" spans="1:5" x14ac:dyDescent="0.25">
      <c r="A1252" s="1" t="s">
        <v>8</v>
      </c>
      <c r="B1252" s="1" t="s">
        <v>3</v>
      </c>
      <c r="C1252">
        <v>2020</v>
      </c>
      <c r="D1252" s="1" t="s">
        <v>81</v>
      </c>
      <c r="E1252">
        <v>43</v>
      </c>
    </row>
    <row r="1253" spans="1:5" x14ac:dyDescent="0.25">
      <c r="A1253" s="1" t="s">
        <v>8</v>
      </c>
      <c r="B1253" s="1" t="s">
        <v>3</v>
      </c>
      <c r="C1253">
        <v>2020</v>
      </c>
      <c r="D1253" s="1" t="s">
        <v>82</v>
      </c>
      <c r="E1253">
        <v>45</v>
      </c>
    </row>
    <row r="1254" spans="1:5" x14ac:dyDescent="0.25">
      <c r="A1254" s="1" t="s">
        <v>8</v>
      </c>
      <c r="B1254" s="1" t="s">
        <v>3</v>
      </c>
      <c r="C1254">
        <v>2020</v>
      </c>
      <c r="D1254" s="1" t="s">
        <v>83</v>
      </c>
      <c r="E1254">
        <v>28</v>
      </c>
    </row>
    <row r="1255" spans="1:5" x14ac:dyDescent="0.25">
      <c r="A1255" s="1" t="s">
        <v>8</v>
      </c>
      <c r="B1255" s="1" t="s">
        <v>3</v>
      </c>
      <c r="C1255">
        <v>2020</v>
      </c>
      <c r="D1255" s="1" t="s">
        <v>84</v>
      </c>
      <c r="E1255">
        <v>35</v>
      </c>
    </row>
    <row r="1256" spans="1:5" x14ac:dyDescent="0.25">
      <c r="A1256" s="1" t="s">
        <v>8</v>
      </c>
      <c r="B1256" s="1" t="s">
        <v>3</v>
      </c>
      <c r="C1256">
        <v>2020</v>
      </c>
      <c r="D1256" s="1" t="s">
        <v>85</v>
      </c>
      <c r="E1256">
        <v>26</v>
      </c>
    </row>
    <row r="1257" spans="1:5" x14ac:dyDescent="0.25">
      <c r="A1257" s="1" t="s">
        <v>8</v>
      </c>
      <c r="B1257" s="1" t="s">
        <v>3</v>
      </c>
      <c r="C1257">
        <v>2020</v>
      </c>
      <c r="D1257" s="1" t="s">
        <v>86</v>
      </c>
      <c r="E1257">
        <v>34</v>
      </c>
    </row>
    <row r="1258" spans="1:5" x14ac:dyDescent="0.25">
      <c r="A1258" s="1" t="s">
        <v>8</v>
      </c>
      <c r="B1258" s="1" t="s">
        <v>3</v>
      </c>
      <c r="C1258">
        <v>2020</v>
      </c>
      <c r="D1258" s="1" t="s">
        <v>87</v>
      </c>
      <c r="E1258">
        <v>38</v>
      </c>
    </row>
    <row r="1259" spans="1:5" x14ac:dyDescent="0.25">
      <c r="A1259" s="1" t="s">
        <v>8</v>
      </c>
      <c r="B1259" s="1" t="s">
        <v>3</v>
      </c>
      <c r="C1259">
        <v>2020</v>
      </c>
      <c r="D1259" s="1" t="s">
        <v>88</v>
      </c>
      <c r="E1259">
        <v>45</v>
      </c>
    </row>
    <row r="1260" spans="1:5" x14ac:dyDescent="0.25">
      <c r="A1260" s="1" t="s">
        <v>8</v>
      </c>
      <c r="B1260" s="1" t="s">
        <v>3</v>
      </c>
      <c r="C1260">
        <v>2020</v>
      </c>
      <c r="D1260" s="1" t="s">
        <v>89</v>
      </c>
      <c r="E1260">
        <v>26</v>
      </c>
    </row>
    <row r="1261" spans="1:5" x14ac:dyDescent="0.25">
      <c r="A1261" s="1" t="s">
        <v>8</v>
      </c>
      <c r="B1261" s="1" t="s">
        <v>3</v>
      </c>
      <c r="C1261">
        <v>2020</v>
      </c>
      <c r="D1261" s="1" t="s">
        <v>90</v>
      </c>
      <c r="E1261">
        <v>49</v>
      </c>
    </row>
    <row r="1262" spans="1:5" x14ac:dyDescent="0.25">
      <c r="A1262" s="1" t="s">
        <v>8</v>
      </c>
      <c r="B1262" s="1" t="s">
        <v>3</v>
      </c>
      <c r="C1262">
        <v>2020</v>
      </c>
      <c r="D1262" s="1" t="s">
        <v>91</v>
      </c>
      <c r="E1262">
        <v>51</v>
      </c>
    </row>
    <row r="1263" spans="1:5" x14ac:dyDescent="0.25">
      <c r="A1263" s="1" t="s">
        <v>8</v>
      </c>
      <c r="B1263" s="1" t="s">
        <v>3</v>
      </c>
      <c r="C1263">
        <v>2020</v>
      </c>
      <c r="D1263" s="1" t="s">
        <v>92</v>
      </c>
      <c r="E1263">
        <v>41</v>
      </c>
    </row>
    <row r="1264" spans="1:5" x14ac:dyDescent="0.25">
      <c r="A1264" s="1" t="s">
        <v>8</v>
      </c>
      <c r="B1264" s="1" t="s">
        <v>3</v>
      </c>
      <c r="C1264">
        <v>2020</v>
      </c>
      <c r="D1264" s="1" t="s">
        <v>93</v>
      </c>
      <c r="E1264">
        <v>34</v>
      </c>
    </row>
    <row r="1265" spans="1:5" x14ac:dyDescent="0.25">
      <c r="A1265" s="1" t="s">
        <v>8</v>
      </c>
      <c r="B1265" s="1" t="s">
        <v>3</v>
      </c>
      <c r="C1265">
        <v>2020</v>
      </c>
      <c r="D1265" s="1" t="s">
        <v>94</v>
      </c>
      <c r="E1265">
        <v>38</v>
      </c>
    </row>
    <row r="1266" spans="1:5" x14ac:dyDescent="0.25">
      <c r="A1266" s="1" t="s">
        <v>8</v>
      </c>
      <c r="B1266" s="1" t="s">
        <v>3</v>
      </c>
      <c r="C1266">
        <v>2020</v>
      </c>
      <c r="D1266" s="1" t="s">
        <v>95</v>
      </c>
      <c r="E1266">
        <v>41</v>
      </c>
    </row>
    <row r="1267" spans="1:5" x14ac:dyDescent="0.25">
      <c r="A1267" s="1" t="s">
        <v>8</v>
      </c>
      <c r="B1267" s="1" t="s">
        <v>3</v>
      </c>
      <c r="C1267">
        <v>2020</v>
      </c>
      <c r="D1267" s="1" t="s">
        <v>96</v>
      </c>
      <c r="E1267">
        <v>38</v>
      </c>
    </row>
    <row r="1268" spans="1:5" x14ac:dyDescent="0.25">
      <c r="A1268" s="1" t="s">
        <v>8</v>
      </c>
      <c r="B1268" s="1" t="s">
        <v>3</v>
      </c>
      <c r="C1268">
        <v>2020</v>
      </c>
      <c r="D1268" s="1" t="s">
        <v>97</v>
      </c>
      <c r="E1268">
        <v>40</v>
      </c>
    </row>
    <row r="1269" spans="1:5" x14ac:dyDescent="0.25">
      <c r="A1269" s="1" t="s">
        <v>8</v>
      </c>
      <c r="B1269" s="1" t="s">
        <v>3</v>
      </c>
      <c r="C1269">
        <v>2020</v>
      </c>
      <c r="D1269" s="1" t="s">
        <v>98</v>
      </c>
      <c r="E1269">
        <v>34</v>
      </c>
    </row>
    <row r="1270" spans="1:5" x14ac:dyDescent="0.25">
      <c r="A1270" s="1" t="s">
        <v>8</v>
      </c>
      <c r="B1270" s="1" t="s">
        <v>3</v>
      </c>
      <c r="C1270">
        <v>2020</v>
      </c>
      <c r="D1270" s="1" t="s">
        <v>99</v>
      </c>
      <c r="E1270">
        <v>47</v>
      </c>
    </row>
    <row r="1271" spans="1:5" x14ac:dyDescent="0.25">
      <c r="A1271" s="1" t="s">
        <v>8</v>
      </c>
      <c r="B1271" s="1" t="s">
        <v>3</v>
      </c>
      <c r="C1271">
        <v>2020</v>
      </c>
      <c r="D1271" s="1" t="s">
        <v>100</v>
      </c>
      <c r="E1271">
        <v>32</v>
      </c>
    </row>
    <row r="1272" spans="1:5" x14ac:dyDescent="0.25">
      <c r="A1272" s="1" t="s">
        <v>8</v>
      </c>
      <c r="B1272" s="1" t="s">
        <v>3</v>
      </c>
      <c r="C1272">
        <v>2020</v>
      </c>
      <c r="D1272" s="1" t="s">
        <v>101</v>
      </c>
      <c r="E1272">
        <v>32</v>
      </c>
    </row>
    <row r="1273" spans="1:5" x14ac:dyDescent="0.25">
      <c r="A1273" s="1" t="s">
        <v>8</v>
      </c>
      <c r="B1273" s="1" t="s">
        <v>3</v>
      </c>
      <c r="C1273">
        <v>2020</v>
      </c>
      <c r="D1273" s="1" t="s">
        <v>102</v>
      </c>
      <c r="E1273">
        <v>38</v>
      </c>
    </row>
    <row r="1274" spans="1:5" x14ac:dyDescent="0.25">
      <c r="A1274" s="1" t="s">
        <v>8</v>
      </c>
      <c r="B1274" s="1" t="s">
        <v>3</v>
      </c>
      <c r="C1274">
        <v>2020</v>
      </c>
      <c r="D1274" s="1" t="s">
        <v>103</v>
      </c>
      <c r="E1274">
        <v>32</v>
      </c>
    </row>
    <row r="1275" spans="1:5" x14ac:dyDescent="0.25">
      <c r="A1275" s="1" t="s">
        <v>8</v>
      </c>
      <c r="B1275" s="1" t="s">
        <v>3</v>
      </c>
      <c r="C1275">
        <v>2020</v>
      </c>
      <c r="D1275" s="1" t="s">
        <v>104</v>
      </c>
      <c r="E1275">
        <v>18</v>
      </c>
    </row>
    <row r="1276" spans="1:5" x14ac:dyDescent="0.25">
      <c r="A1276" s="1" t="s">
        <v>8</v>
      </c>
      <c r="B1276" s="1" t="s">
        <v>3</v>
      </c>
      <c r="C1276">
        <v>2020</v>
      </c>
      <c r="D1276" s="1" t="s">
        <v>105</v>
      </c>
      <c r="E1276">
        <v>20</v>
      </c>
    </row>
    <row r="1277" spans="1:5" x14ac:dyDescent="0.25">
      <c r="A1277" s="1" t="s">
        <v>8</v>
      </c>
      <c r="B1277" s="1" t="s">
        <v>3</v>
      </c>
      <c r="C1277">
        <v>2020</v>
      </c>
      <c r="D1277" s="1" t="s">
        <v>106</v>
      </c>
      <c r="E1277">
        <v>32</v>
      </c>
    </row>
    <row r="1278" spans="1:5" x14ac:dyDescent="0.25">
      <c r="A1278" s="1" t="s">
        <v>8</v>
      </c>
      <c r="B1278" s="1" t="s">
        <v>3</v>
      </c>
      <c r="C1278">
        <v>2020</v>
      </c>
      <c r="D1278" s="1" t="s">
        <v>107</v>
      </c>
      <c r="E1278">
        <v>26</v>
      </c>
    </row>
    <row r="1279" spans="1:5" x14ac:dyDescent="0.25">
      <c r="A1279" s="1" t="s">
        <v>8</v>
      </c>
      <c r="B1279" s="1" t="s">
        <v>3</v>
      </c>
      <c r="C1279">
        <v>2020</v>
      </c>
      <c r="D1279" s="1" t="s">
        <v>108</v>
      </c>
      <c r="E1279">
        <v>35</v>
      </c>
    </row>
    <row r="1280" spans="1:5" x14ac:dyDescent="0.25">
      <c r="A1280" s="1" t="s">
        <v>8</v>
      </c>
      <c r="B1280" s="1" t="s">
        <v>3</v>
      </c>
      <c r="C1280">
        <v>2020</v>
      </c>
      <c r="D1280" s="1" t="s">
        <v>109</v>
      </c>
      <c r="E1280">
        <v>29</v>
      </c>
    </row>
    <row r="1281" spans="1:5" x14ac:dyDescent="0.25">
      <c r="A1281" s="1" t="s">
        <v>8</v>
      </c>
      <c r="B1281" s="1" t="s">
        <v>3</v>
      </c>
      <c r="C1281">
        <v>2020</v>
      </c>
      <c r="D1281" s="1" t="s">
        <v>110</v>
      </c>
      <c r="E1281">
        <v>25</v>
      </c>
    </row>
    <row r="1282" spans="1:5" x14ac:dyDescent="0.25">
      <c r="A1282" s="1" t="s">
        <v>8</v>
      </c>
      <c r="B1282" s="1" t="s">
        <v>3</v>
      </c>
      <c r="C1282">
        <v>2020</v>
      </c>
      <c r="D1282" s="1" t="s">
        <v>111</v>
      </c>
      <c r="E1282">
        <v>27</v>
      </c>
    </row>
    <row r="1283" spans="1:5" x14ac:dyDescent="0.25">
      <c r="A1283" s="1" t="s">
        <v>8</v>
      </c>
      <c r="B1283" s="1" t="s">
        <v>3</v>
      </c>
      <c r="C1283">
        <v>2020</v>
      </c>
      <c r="D1283" s="1" t="s">
        <v>112</v>
      </c>
      <c r="E1283">
        <v>35</v>
      </c>
    </row>
    <row r="1284" spans="1:5" x14ac:dyDescent="0.25">
      <c r="A1284" s="1" t="s">
        <v>8</v>
      </c>
      <c r="B1284" s="1" t="s">
        <v>3</v>
      </c>
      <c r="C1284">
        <v>2020</v>
      </c>
      <c r="D1284" s="1" t="s">
        <v>113</v>
      </c>
      <c r="E1284">
        <v>20</v>
      </c>
    </row>
    <row r="1285" spans="1:5" x14ac:dyDescent="0.25">
      <c r="A1285" s="1" t="s">
        <v>8</v>
      </c>
      <c r="B1285" s="1" t="s">
        <v>3</v>
      </c>
      <c r="C1285">
        <v>2020</v>
      </c>
      <c r="D1285" s="1" t="s">
        <v>114</v>
      </c>
      <c r="E1285">
        <v>28</v>
      </c>
    </row>
    <row r="1286" spans="1:5" x14ac:dyDescent="0.25">
      <c r="A1286" s="1" t="s">
        <v>8</v>
      </c>
      <c r="B1286" s="1" t="s">
        <v>3</v>
      </c>
      <c r="C1286">
        <v>2020</v>
      </c>
      <c r="D1286" s="1" t="s">
        <v>115</v>
      </c>
      <c r="E1286">
        <v>35</v>
      </c>
    </row>
    <row r="1287" spans="1:5" x14ac:dyDescent="0.25">
      <c r="A1287" s="1" t="s">
        <v>8</v>
      </c>
      <c r="B1287" s="1" t="s">
        <v>3</v>
      </c>
      <c r="C1287">
        <v>2020</v>
      </c>
      <c r="D1287" s="1" t="s">
        <v>116</v>
      </c>
      <c r="E1287">
        <v>24</v>
      </c>
    </row>
    <row r="1288" spans="1:5" x14ac:dyDescent="0.25">
      <c r="A1288" s="1" t="s">
        <v>8</v>
      </c>
      <c r="B1288" s="1" t="s">
        <v>3</v>
      </c>
      <c r="C1288">
        <v>2020</v>
      </c>
      <c r="D1288" s="1" t="s">
        <v>117</v>
      </c>
      <c r="E1288">
        <v>26</v>
      </c>
    </row>
    <row r="1289" spans="1:5" x14ac:dyDescent="0.25">
      <c r="A1289" s="1" t="s">
        <v>8</v>
      </c>
      <c r="B1289" s="1" t="s">
        <v>3</v>
      </c>
      <c r="C1289">
        <v>2020</v>
      </c>
      <c r="D1289" s="1" t="s">
        <v>118</v>
      </c>
      <c r="E1289">
        <v>34</v>
      </c>
    </row>
    <row r="1290" spans="1:5" x14ac:dyDescent="0.25">
      <c r="A1290" s="1" t="s">
        <v>8</v>
      </c>
      <c r="B1290" s="1" t="s">
        <v>3</v>
      </c>
      <c r="C1290">
        <v>2020</v>
      </c>
      <c r="D1290" s="1" t="s">
        <v>119</v>
      </c>
      <c r="E1290">
        <v>40</v>
      </c>
    </row>
    <row r="1291" spans="1:5" x14ac:dyDescent="0.25">
      <c r="A1291" s="1" t="s">
        <v>8</v>
      </c>
      <c r="B1291" s="1" t="s">
        <v>3</v>
      </c>
      <c r="C1291">
        <v>2020</v>
      </c>
      <c r="D1291" s="1" t="s">
        <v>120</v>
      </c>
      <c r="E1291">
        <v>31</v>
      </c>
    </row>
    <row r="1292" spans="1:5" x14ac:dyDescent="0.25">
      <c r="A1292" s="1" t="s">
        <v>8</v>
      </c>
      <c r="B1292" s="1" t="s">
        <v>3</v>
      </c>
      <c r="C1292">
        <v>2020</v>
      </c>
      <c r="D1292" s="1" t="s">
        <v>121</v>
      </c>
      <c r="E1292">
        <v>28</v>
      </c>
    </row>
    <row r="1293" spans="1:5" x14ac:dyDescent="0.25">
      <c r="A1293" s="1" t="s">
        <v>8</v>
      </c>
      <c r="B1293" s="1" t="s">
        <v>3</v>
      </c>
      <c r="C1293">
        <v>2020</v>
      </c>
      <c r="D1293" s="1" t="s">
        <v>122</v>
      </c>
      <c r="E1293">
        <v>31</v>
      </c>
    </row>
    <row r="1294" spans="1:5" x14ac:dyDescent="0.25">
      <c r="A1294" s="1" t="s">
        <v>8</v>
      </c>
      <c r="B1294" s="1" t="s">
        <v>3</v>
      </c>
      <c r="C1294">
        <v>2020</v>
      </c>
      <c r="D1294" s="1" t="s">
        <v>123</v>
      </c>
      <c r="E1294">
        <v>17</v>
      </c>
    </row>
    <row r="1295" spans="1:5" x14ac:dyDescent="0.25">
      <c r="A1295" s="1" t="s">
        <v>8</v>
      </c>
      <c r="B1295" s="1" t="s">
        <v>3</v>
      </c>
      <c r="C1295">
        <v>2020</v>
      </c>
      <c r="D1295" s="1" t="s">
        <v>124</v>
      </c>
      <c r="E1295">
        <v>38</v>
      </c>
    </row>
    <row r="1296" spans="1:5" x14ac:dyDescent="0.25">
      <c r="A1296" s="1" t="s">
        <v>8</v>
      </c>
      <c r="B1296" s="1" t="s">
        <v>3</v>
      </c>
      <c r="C1296">
        <v>2020</v>
      </c>
      <c r="D1296" s="1" t="s">
        <v>125</v>
      </c>
      <c r="E1296">
        <v>34</v>
      </c>
    </row>
    <row r="1297" spans="1:5" x14ac:dyDescent="0.25">
      <c r="A1297" s="1" t="s">
        <v>8</v>
      </c>
      <c r="B1297" s="1" t="s">
        <v>3</v>
      </c>
      <c r="C1297">
        <v>2020</v>
      </c>
      <c r="D1297" s="1" t="s">
        <v>126</v>
      </c>
      <c r="E1297">
        <v>28</v>
      </c>
    </row>
    <row r="1298" spans="1:5" x14ac:dyDescent="0.25">
      <c r="A1298" s="1" t="s">
        <v>8</v>
      </c>
      <c r="B1298" s="1" t="s">
        <v>3</v>
      </c>
      <c r="C1298">
        <v>2020</v>
      </c>
      <c r="D1298" s="1" t="s">
        <v>127</v>
      </c>
      <c r="E1298">
        <v>21</v>
      </c>
    </row>
    <row r="1299" spans="1:5" x14ac:dyDescent="0.25">
      <c r="A1299" s="1" t="s">
        <v>8</v>
      </c>
      <c r="B1299" s="1" t="s">
        <v>3</v>
      </c>
      <c r="C1299">
        <v>2020</v>
      </c>
      <c r="D1299" s="1" t="s">
        <v>128</v>
      </c>
      <c r="E1299">
        <v>28</v>
      </c>
    </row>
    <row r="1300" spans="1:5" x14ac:dyDescent="0.25">
      <c r="A1300" s="1" t="s">
        <v>8</v>
      </c>
      <c r="B1300" s="1" t="s">
        <v>3</v>
      </c>
      <c r="C1300">
        <v>2020</v>
      </c>
      <c r="D1300" s="1" t="s">
        <v>129</v>
      </c>
      <c r="E1300">
        <v>30</v>
      </c>
    </row>
    <row r="1301" spans="1:5" x14ac:dyDescent="0.25">
      <c r="A1301" s="1" t="s">
        <v>8</v>
      </c>
      <c r="B1301" s="1" t="s">
        <v>3</v>
      </c>
      <c r="C1301">
        <v>2020</v>
      </c>
      <c r="D1301" s="1" t="s">
        <v>130</v>
      </c>
      <c r="E1301">
        <v>15</v>
      </c>
    </row>
    <row r="1302" spans="1:5" x14ac:dyDescent="0.25">
      <c r="A1302" s="1" t="s">
        <v>8</v>
      </c>
      <c r="B1302" s="1" t="s">
        <v>3</v>
      </c>
      <c r="C1302">
        <v>2019</v>
      </c>
      <c r="D1302" s="1" t="s">
        <v>79</v>
      </c>
      <c r="E1302">
        <v>40</v>
      </c>
    </row>
    <row r="1303" spans="1:5" x14ac:dyDescent="0.25">
      <c r="A1303" s="1" t="s">
        <v>8</v>
      </c>
      <c r="B1303" s="1" t="s">
        <v>3</v>
      </c>
      <c r="C1303">
        <v>2019</v>
      </c>
      <c r="D1303" s="1" t="s">
        <v>80</v>
      </c>
      <c r="E1303">
        <v>38</v>
      </c>
    </row>
    <row r="1304" spans="1:5" x14ac:dyDescent="0.25">
      <c r="A1304" s="1" t="s">
        <v>8</v>
      </c>
      <c r="B1304" s="1" t="s">
        <v>3</v>
      </c>
      <c r="C1304">
        <v>2019</v>
      </c>
      <c r="D1304" s="1" t="s">
        <v>81</v>
      </c>
      <c r="E1304">
        <v>39</v>
      </c>
    </row>
    <row r="1305" spans="1:5" x14ac:dyDescent="0.25">
      <c r="A1305" s="1" t="s">
        <v>8</v>
      </c>
      <c r="B1305" s="1" t="s">
        <v>3</v>
      </c>
      <c r="C1305">
        <v>2019</v>
      </c>
      <c r="D1305" s="1" t="s">
        <v>82</v>
      </c>
      <c r="E1305">
        <v>38</v>
      </c>
    </row>
    <row r="1306" spans="1:5" x14ac:dyDescent="0.25">
      <c r="A1306" s="1" t="s">
        <v>8</v>
      </c>
      <c r="B1306" s="1" t="s">
        <v>3</v>
      </c>
      <c r="C1306">
        <v>2019</v>
      </c>
      <c r="D1306" s="1" t="s">
        <v>83</v>
      </c>
      <c r="E1306">
        <v>39</v>
      </c>
    </row>
    <row r="1307" spans="1:5" x14ac:dyDescent="0.25">
      <c r="A1307" s="1" t="s">
        <v>8</v>
      </c>
      <c r="B1307" s="1" t="s">
        <v>3</v>
      </c>
      <c r="C1307">
        <v>2019</v>
      </c>
      <c r="D1307" s="1" t="s">
        <v>84</v>
      </c>
      <c r="E1307">
        <v>33</v>
      </c>
    </row>
    <row r="1308" spans="1:5" x14ac:dyDescent="0.25">
      <c r="A1308" s="1" t="s">
        <v>8</v>
      </c>
      <c r="B1308" s="1" t="s">
        <v>3</v>
      </c>
      <c r="C1308">
        <v>2019</v>
      </c>
      <c r="D1308" s="1" t="s">
        <v>85</v>
      </c>
      <c r="E1308">
        <v>28</v>
      </c>
    </row>
    <row r="1309" spans="1:5" x14ac:dyDescent="0.25">
      <c r="A1309" s="1" t="s">
        <v>8</v>
      </c>
      <c r="B1309" s="1" t="s">
        <v>3</v>
      </c>
      <c r="C1309">
        <v>2019</v>
      </c>
      <c r="D1309" s="1" t="s">
        <v>86</v>
      </c>
      <c r="E1309">
        <v>44</v>
      </c>
    </row>
    <row r="1310" spans="1:5" x14ac:dyDescent="0.25">
      <c r="A1310" s="1" t="s">
        <v>8</v>
      </c>
      <c r="B1310" s="1" t="s">
        <v>3</v>
      </c>
      <c r="C1310">
        <v>2019</v>
      </c>
      <c r="D1310" s="1" t="s">
        <v>87</v>
      </c>
      <c r="E1310">
        <v>36</v>
      </c>
    </row>
    <row r="1311" spans="1:5" x14ac:dyDescent="0.25">
      <c r="A1311" s="1" t="s">
        <v>8</v>
      </c>
      <c r="B1311" s="1" t="s">
        <v>3</v>
      </c>
      <c r="C1311">
        <v>2019</v>
      </c>
      <c r="D1311" s="1" t="s">
        <v>88</v>
      </c>
      <c r="E1311">
        <v>36</v>
      </c>
    </row>
    <row r="1312" spans="1:5" x14ac:dyDescent="0.25">
      <c r="A1312" s="1" t="s">
        <v>8</v>
      </c>
      <c r="B1312" s="1" t="s">
        <v>3</v>
      </c>
      <c r="C1312">
        <v>2019</v>
      </c>
      <c r="D1312" s="1" t="s">
        <v>89</v>
      </c>
      <c r="E1312">
        <v>23</v>
      </c>
    </row>
    <row r="1313" spans="1:5" x14ac:dyDescent="0.25">
      <c r="A1313" s="1" t="s">
        <v>8</v>
      </c>
      <c r="B1313" s="1" t="s">
        <v>3</v>
      </c>
      <c r="C1313">
        <v>2019</v>
      </c>
      <c r="D1313" s="1" t="s">
        <v>90</v>
      </c>
      <c r="E1313">
        <v>38</v>
      </c>
    </row>
    <row r="1314" spans="1:5" x14ac:dyDescent="0.25">
      <c r="A1314" s="1" t="s">
        <v>8</v>
      </c>
      <c r="B1314" s="1" t="s">
        <v>3</v>
      </c>
      <c r="C1314">
        <v>2019</v>
      </c>
      <c r="D1314" s="1" t="s">
        <v>91</v>
      </c>
      <c r="E1314">
        <v>38</v>
      </c>
    </row>
    <row r="1315" spans="1:5" x14ac:dyDescent="0.25">
      <c r="A1315" s="1" t="s">
        <v>8</v>
      </c>
      <c r="B1315" s="1" t="s">
        <v>3</v>
      </c>
      <c r="C1315">
        <v>2019</v>
      </c>
      <c r="D1315" s="1" t="s">
        <v>92</v>
      </c>
      <c r="E1315">
        <v>41</v>
      </c>
    </row>
    <row r="1316" spans="1:5" x14ac:dyDescent="0.25">
      <c r="A1316" s="1" t="s">
        <v>8</v>
      </c>
      <c r="B1316" s="1" t="s">
        <v>3</v>
      </c>
      <c r="C1316">
        <v>2019</v>
      </c>
      <c r="D1316" s="1" t="s">
        <v>93</v>
      </c>
      <c r="E1316">
        <v>43</v>
      </c>
    </row>
    <row r="1317" spans="1:5" x14ac:dyDescent="0.25">
      <c r="A1317" s="1" t="s">
        <v>8</v>
      </c>
      <c r="B1317" s="1" t="s">
        <v>3</v>
      </c>
      <c r="C1317">
        <v>2019</v>
      </c>
      <c r="D1317" s="1" t="s">
        <v>94</v>
      </c>
      <c r="E1317">
        <v>27</v>
      </c>
    </row>
    <row r="1318" spans="1:5" x14ac:dyDescent="0.25">
      <c r="A1318" s="1" t="s">
        <v>8</v>
      </c>
      <c r="B1318" s="1" t="s">
        <v>3</v>
      </c>
      <c r="C1318">
        <v>2019</v>
      </c>
      <c r="D1318" s="1" t="s">
        <v>95</v>
      </c>
      <c r="E1318">
        <v>38</v>
      </c>
    </row>
    <row r="1319" spans="1:5" x14ac:dyDescent="0.25">
      <c r="A1319" s="1" t="s">
        <v>8</v>
      </c>
      <c r="B1319" s="1" t="s">
        <v>3</v>
      </c>
      <c r="C1319">
        <v>2019</v>
      </c>
      <c r="D1319" s="1" t="s">
        <v>96</v>
      </c>
      <c r="E1319">
        <v>31</v>
      </c>
    </row>
    <row r="1320" spans="1:5" x14ac:dyDescent="0.25">
      <c r="A1320" s="1" t="s">
        <v>8</v>
      </c>
      <c r="B1320" s="1" t="s">
        <v>3</v>
      </c>
      <c r="C1320">
        <v>2019</v>
      </c>
      <c r="D1320" s="1" t="s">
        <v>97</v>
      </c>
      <c r="E1320">
        <v>43</v>
      </c>
    </row>
    <row r="1321" spans="1:5" x14ac:dyDescent="0.25">
      <c r="A1321" s="1" t="s">
        <v>8</v>
      </c>
      <c r="B1321" s="1" t="s">
        <v>3</v>
      </c>
      <c r="C1321">
        <v>2019</v>
      </c>
      <c r="D1321" s="1" t="s">
        <v>98</v>
      </c>
      <c r="E1321">
        <v>32</v>
      </c>
    </row>
    <row r="1322" spans="1:5" x14ac:dyDescent="0.25">
      <c r="A1322" s="1" t="s">
        <v>8</v>
      </c>
      <c r="B1322" s="1" t="s">
        <v>3</v>
      </c>
      <c r="C1322">
        <v>2019</v>
      </c>
      <c r="D1322" s="1" t="s">
        <v>99</v>
      </c>
      <c r="E1322">
        <v>35</v>
      </c>
    </row>
    <row r="1323" spans="1:5" x14ac:dyDescent="0.25">
      <c r="A1323" s="1" t="s">
        <v>8</v>
      </c>
      <c r="B1323" s="1" t="s">
        <v>3</v>
      </c>
      <c r="C1323">
        <v>2019</v>
      </c>
      <c r="D1323" s="1" t="s">
        <v>100</v>
      </c>
      <c r="E1323">
        <v>38</v>
      </c>
    </row>
    <row r="1324" spans="1:5" x14ac:dyDescent="0.25">
      <c r="A1324" s="1" t="s">
        <v>8</v>
      </c>
      <c r="B1324" s="1" t="s">
        <v>3</v>
      </c>
      <c r="C1324">
        <v>2019</v>
      </c>
      <c r="D1324" s="1" t="s">
        <v>101</v>
      </c>
      <c r="E1324">
        <v>48</v>
      </c>
    </row>
    <row r="1325" spans="1:5" x14ac:dyDescent="0.25">
      <c r="A1325" s="1" t="s">
        <v>8</v>
      </c>
      <c r="B1325" s="1" t="s">
        <v>3</v>
      </c>
      <c r="C1325">
        <v>2019</v>
      </c>
      <c r="D1325" s="1" t="s">
        <v>102</v>
      </c>
      <c r="E1325">
        <v>38</v>
      </c>
    </row>
    <row r="1326" spans="1:5" x14ac:dyDescent="0.25">
      <c r="A1326" s="1" t="s">
        <v>8</v>
      </c>
      <c r="B1326" s="1" t="s">
        <v>3</v>
      </c>
      <c r="C1326">
        <v>2019</v>
      </c>
      <c r="D1326" s="1" t="s">
        <v>103</v>
      </c>
      <c r="E1326">
        <v>30</v>
      </c>
    </row>
    <row r="1327" spans="1:5" x14ac:dyDescent="0.25">
      <c r="A1327" s="1" t="s">
        <v>8</v>
      </c>
      <c r="B1327" s="1" t="s">
        <v>3</v>
      </c>
      <c r="C1327">
        <v>2019</v>
      </c>
      <c r="D1327" s="1" t="s">
        <v>104</v>
      </c>
      <c r="E1327">
        <v>21</v>
      </c>
    </row>
    <row r="1328" spans="1:5" x14ac:dyDescent="0.25">
      <c r="A1328" s="1" t="s">
        <v>8</v>
      </c>
      <c r="B1328" s="1" t="s">
        <v>3</v>
      </c>
      <c r="C1328">
        <v>2019</v>
      </c>
      <c r="D1328" s="1" t="s">
        <v>105</v>
      </c>
      <c r="E1328">
        <v>20</v>
      </c>
    </row>
    <row r="1329" spans="1:5" x14ac:dyDescent="0.25">
      <c r="A1329" s="1" t="s">
        <v>8</v>
      </c>
      <c r="B1329" s="1" t="s">
        <v>3</v>
      </c>
      <c r="C1329">
        <v>2019</v>
      </c>
      <c r="D1329" s="1" t="s">
        <v>106</v>
      </c>
      <c r="E1329">
        <v>22</v>
      </c>
    </row>
    <row r="1330" spans="1:5" x14ac:dyDescent="0.25">
      <c r="A1330" s="1" t="s">
        <v>8</v>
      </c>
      <c r="B1330" s="1" t="s">
        <v>3</v>
      </c>
      <c r="C1330">
        <v>2019</v>
      </c>
      <c r="D1330" s="1" t="s">
        <v>107</v>
      </c>
      <c r="E1330">
        <v>24</v>
      </c>
    </row>
    <row r="1331" spans="1:5" x14ac:dyDescent="0.25">
      <c r="A1331" s="1" t="s">
        <v>8</v>
      </c>
      <c r="B1331" s="1" t="s">
        <v>3</v>
      </c>
      <c r="C1331">
        <v>2019</v>
      </c>
      <c r="D1331" s="1" t="s">
        <v>108</v>
      </c>
      <c r="E1331">
        <v>23</v>
      </c>
    </row>
    <row r="1332" spans="1:5" x14ac:dyDescent="0.25">
      <c r="A1332" s="1" t="s">
        <v>8</v>
      </c>
      <c r="B1332" s="1" t="s">
        <v>3</v>
      </c>
      <c r="C1332">
        <v>2019</v>
      </c>
      <c r="D1332" s="1" t="s">
        <v>109</v>
      </c>
      <c r="E1332">
        <v>31</v>
      </c>
    </row>
    <row r="1333" spans="1:5" x14ac:dyDescent="0.25">
      <c r="A1333" s="1" t="s">
        <v>8</v>
      </c>
      <c r="B1333" s="1" t="s">
        <v>3</v>
      </c>
      <c r="C1333">
        <v>2019</v>
      </c>
      <c r="D1333" s="1" t="s">
        <v>110</v>
      </c>
      <c r="E1333">
        <v>23</v>
      </c>
    </row>
    <row r="1334" spans="1:5" x14ac:dyDescent="0.25">
      <c r="A1334" s="1" t="s">
        <v>8</v>
      </c>
      <c r="B1334" s="1" t="s">
        <v>3</v>
      </c>
      <c r="C1334">
        <v>2019</v>
      </c>
      <c r="D1334" s="1" t="s">
        <v>111</v>
      </c>
      <c r="E1334">
        <v>33</v>
      </c>
    </row>
    <row r="1335" spans="1:5" x14ac:dyDescent="0.25">
      <c r="A1335" s="1" t="s">
        <v>8</v>
      </c>
      <c r="B1335" s="1" t="s">
        <v>3</v>
      </c>
      <c r="C1335">
        <v>2019</v>
      </c>
      <c r="D1335" s="1" t="s">
        <v>112</v>
      </c>
      <c r="E1335">
        <v>31</v>
      </c>
    </row>
    <row r="1336" spans="1:5" x14ac:dyDescent="0.25">
      <c r="A1336" s="1" t="s">
        <v>8</v>
      </c>
      <c r="B1336" s="1" t="s">
        <v>3</v>
      </c>
      <c r="C1336">
        <v>2019</v>
      </c>
      <c r="D1336" s="1" t="s">
        <v>113</v>
      </c>
      <c r="E1336">
        <v>39</v>
      </c>
    </row>
    <row r="1337" spans="1:5" x14ac:dyDescent="0.25">
      <c r="A1337" s="1" t="s">
        <v>8</v>
      </c>
      <c r="B1337" s="1" t="s">
        <v>3</v>
      </c>
      <c r="C1337">
        <v>2019</v>
      </c>
      <c r="D1337" s="1" t="s">
        <v>114</v>
      </c>
      <c r="E1337">
        <v>30</v>
      </c>
    </row>
    <row r="1338" spans="1:5" x14ac:dyDescent="0.25">
      <c r="A1338" s="1" t="s">
        <v>8</v>
      </c>
      <c r="B1338" s="1" t="s">
        <v>3</v>
      </c>
      <c r="C1338">
        <v>2019</v>
      </c>
      <c r="D1338" s="1" t="s">
        <v>115</v>
      </c>
      <c r="E1338">
        <v>30</v>
      </c>
    </row>
    <row r="1339" spans="1:5" x14ac:dyDescent="0.25">
      <c r="A1339" s="1" t="s">
        <v>8</v>
      </c>
      <c r="B1339" s="1" t="s">
        <v>3</v>
      </c>
      <c r="C1339">
        <v>2019</v>
      </c>
      <c r="D1339" s="1" t="s">
        <v>116</v>
      </c>
      <c r="E1339">
        <v>34</v>
      </c>
    </row>
    <row r="1340" spans="1:5" x14ac:dyDescent="0.25">
      <c r="A1340" s="1" t="s">
        <v>8</v>
      </c>
      <c r="B1340" s="1" t="s">
        <v>3</v>
      </c>
      <c r="C1340">
        <v>2019</v>
      </c>
      <c r="D1340" s="1" t="s">
        <v>117</v>
      </c>
      <c r="E1340">
        <v>31</v>
      </c>
    </row>
    <row r="1341" spans="1:5" x14ac:dyDescent="0.25">
      <c r="A1341" s="1" t="s">
        <v>8</v>
      </c>
      <c r="B1341" s="1" t="s">
        <v>3</v>
      </c>
      <c r="C1341">
        <v>2019</v>
      </c>
      <c r="D1341" s="1" t="s">
        <v>118</v>
      </c>
      <c r="E1341">
        <v>21</v>
      </c>
    </row>
    <row r="1342" spans="1:5" x14ac:dyDescent="0.25">
      <c r="A1342" s="1" t="s">
        <v>8</v>
      </c>
      <c r="B1342" s="1" t="s">
        <v>3</v>
      </c>
      <c r="C1342">
        <v>2019</v>
      </c>
      <c r="D1342" s="1" t="s">
        <v>119</v>
      </c>
      <c r="E1342">
        <v>21</v>
      </c>
    </row>
    <row r="1343" spans="1:5" x14ac:dyDescent="0.25">
      <c r="A1343" s="1" t="s">
        <v>8</v>
      </c>
      <c r="B1343" s="1" t="s">
        <v>3</v>
      </c>
      <c r="C1343">
        <v>2019</v>
      </c>
      <c r="D1343" s="1" t="s">
        <v>120</v>
      </c>
      <c r="E1343">
        <v>39</v>
      </c>
    </row>
    <row r="1344" spans="1:5" x14ac:dyDescent="0.25">
      <c r="A1344" s="1" t="s">
        <v>8</v>
      </c>
      <c r="B1344" s="1" t="s">
        <v>3</v>
      </c>
      <c r="C1344">
        <v>2019</v>
      </c>
      <c r="D1344" s="1" t="s">
        <v>121</v>
      </c>
      <c r="E1344">
        <v>30</v>
      </c>
    </row>
    <row r="1345" spans="1:5" x14ac:dyDescent="0.25">
      <c r="A1345" s="1" t="s">
        <v>8</v>
      </c>
      <c r="B1345" s="1" t="s">
        <v>3</v>
      </c>
      <c r="C1345">
        <v>2019</v>
      </c>
      <c r="D1345" s="1" t="s">
        <v>122</v>
      </c>
      <c r="E1345">
        <v>29</v>
      </c>
    </row>
    <row r="1346" spans="1:5" x14ac:dyDescent="0.25">
      <c r="A1346" s="1" t="s">
        <v>8</v>
      </c>
      <c r="B1346" s="1" t="s">
        <v>3</v>
      </c>
      <c r="C1346">
        <v>2019</v>
      </c>
      <c r="D1346" s="1" t="s">
        <v>123</v>
      </c>
      <c r="E1346">
        <v>29</v>
      </c>
    </row>
    <row r="1347" spans="1:5" x14ac:dyDescent="0.25">
      <c r="A1347" s="1" t="s">
        <v>8</v>
      </c>
      <c r="B1347" s="1" t="s">
        <v>3</v>
      </c>
      <c r="C1347">
        <v>2019</v>
      </c>
      <c r="D1347" s="1" t="s">
        <v>124</v>
      </c>
      <c r="E1347">
        <v>41</v>
      </c>
    </row>
    <row r="1348" spans="1:5" x14ac:dyDescent="0.25">
      <c r="A1348" s="1" t="s">
        <v>8</v>
      </c>
      <c r="B1348" s="1" t="s">
        <v>3</v>
      </c>
      <c r="C1348">
        <v>2019</v>
      </c>
      <c r="D1348" s="1" t="s">
        <v>125</v>
      </c>
      <c r="E1348">
        <v>35</v>
      </c>
    </row>
    <row r="1349" spans="1:5" x14ac:dyDescent="0.25">
      <c r="A1349" s="1" t="s">
        <v>8</v>
      </c>
      <c r="B1349" s="1" t="s">
        <v>3</v>
      </c>
      <c r="C1349">
        <v>2019</v>
      </c>
      <c r="D1349" s="1" t="s">
        <v>126</v>
      </c>
      <c r="E1349">
        <v>22</v>
      </c>
    </row>
    <row r="1350" spans="1:5" x14ac:dyDescent="0.25">
      <c r="A1350" s="1" t="s">
        <v>8</v>
      </c>
      <c r="B1350" s="1" t="s">
        <v>3</v>
      </c>
      <c r="C1350">
        <v>2019</v>
      </c>
      <c r="D1350" s="1" t="s">
        <v>127</v>
      </c>
      <c r="E1350">
        <v>28</v>
      </c>
    </row>
    <row r="1351" spans="1:5" x14ac:dyDescent="0.25">
      <c r="A1351" s="1" t="s">
        <v>8</v>
      </c>
      <c r="B1351" s="1" t="s">
        <v>3</v>
      </c>
      <c r="C1351">
        <v>2019</v>
      </c>
      <c r="D1351" s="1" t="s">
        <v>128</v>
      </c>
      <c r="E1351">
        <v>29</v>
      </c>
    </row>
    <row r="1352" spans="1:5" x14ac:dyDescent="0.25">
      <c r="A1352" s="1" t="s">
        <v>8</v>
      </c>
      <c r="B1352" s="1" t="s">
        <v>3</v>
      </c>
      <c r="C1352">
        <v>2019</v>
      </c>
      <c r="D1352" s="1" t="s">
        <v>129</v>
      </c>
      <c r="E1352">
        <v>29</v>
      </c>
    </row>
    <row r="1353" spans="1:5" x14ac:dyDescent="0.25">
      <c r="A1353" s="1" t="s">
        <v>8</v>
      </c>
      <c r="B1353" s="1" t="s">
        <v>3</v>
      </c>
      <c r="C1353">
        <v>2019</v>
      </c>
      <c r="D1353" s="1" t="s">
        <v>130</v>
      </c>
      <c r="E1353">
        <v>23</v>
      </c>
    </row>
    <row r="1354" spans="1:5" x14ac:dyDescent="0.25">
      <c r="A1354" s="1" t="s">
        <v>4</v>
      </c>
      <c r="B1354" s="1" t="s">
        <v>10</v>
      </c>
      <c r="C1354">
        <v>2020</v>
      </c>
      <c r="D1354" s="1" t="s">
        <v>79</v>
      </c>
      <c r="E1354">
        <v>32</v>
      </c>
    </row>
    <row r="1355" spans="1:5" x14ac:dyDescent="0.25">
      <c r="A1355" s="1" t="s">
        <v>4</v>
      </c>
      <c r="B1355" s="1" t="s">
        <v>10</v>
      </c>
      <c r="C1355">
        <v>2020</v>
      </c>
      <c r="D1355" s="1" t="s">
        <v>80</v>
      </c>
      <c r="E1355">
        <v>34</v>
      </c>
    </row>
    <row r="1356" spans="1:5" x14ac:dyDescent="0.25">
      <c r="A1356" s="1" t="s">
        <v>4</v>
      </c>
      <c r="B1356" s="1" t="s">
        <v>10</v>
      </c>
      <c r="C1356">
        <v>2020</v>
      </c>
      <c r="D1356" s="1" t="s">
        <v>81</v>
      </c>
      <c r="E1356">
        <v>46</v>
      </c>
    </row>
    <row r="1357" spans="1:5" x14ac:dyDescent="0.25">
      <c r="A1357" s="1" t="s">
        <v>4</v>
      </c>
      <c r="B1357" s="1" t="s">
        <v>10</v>
      </c>
      <c r="C1357">
        <v>2020</v>
      </c>
      <c r="D1357" s="1" t="s">
        <v>82</v>
      </c>
      <c r="E1357">
        <v>30</v>
      </c>
    </row>
    <row r="1358" spans="1:5" x14ac:dyDescent="0.25">
      <c r="A1358" s="1" t="s">
        <v>4</v>
      </c>
      <c r="B1358" s="1" t="s">
        <v>10</v>
      </c>
      <c r="C1358">
        <v>2020</v>
      </c>
      <c r="D1358" s="1" t="s">
        <v>83</v>
      </c>
      <c r="E1358">
        <v>39</v>
      </c>
    </row>
    <row r="1359" spans="1:5" x14ac:dyDescent="0.25">
      <c r="A1359" s="1" t="s">
        <v>4</v>
      </c>
      <c r="B1359" s="1" t="s">
        <v>10</v>
      </c>
      <c r="C1359">
        <v>2020</v>
      </c>
      <c r="D1359" s="1" t="s">
        <v>84</v>
      </c>
      <c r="E1359">
        <v>51</v>
      </c>
    </row>
    <row r="1360" spans="1:5" x14ac:dyDescent="0.25">
      <c r="A1360" s="1" t="s">
        <v>4</v>
      </c>
      <c r="B1360" s="1" t="s">
        <v>10</v>
      </c>
      <c r="C1360">
        <v>2020</v>
      </c>
      <c r="D1360" s="1" t="s">
        <v>85</v>
      </c>
      <c r="E1360">
        <v>28</v>
      </c>
    </row>
    <row r="1361" spans="1:5" x14ac:dyDescent="0.25">
      <c r="A1361" s="1" t="s">
        <v>4</v>
      </c>
      <c r="B1361" s="1" t="s">
        <v>10</v>
      </c>
      <c r="C1361">
        <v>2020</v>
      </c>
      <c r="D1361" s="1" t="s">
        <v>86</v>
      </c>
      <c r="E1361">
        <v>25</v>
      </c>
    </row>
    <row r="1362" spans="1:5" x14ac:dyDescent="0.25">
      <c r="A1362" s="1" t="s">
        <v>4</v>
      </c>
      <c r="B1362" s="1" t="s">
        <v>10</v>
      </c>
      <c r="C1362">
        <v>2020</v>
      </c>
      <c r="D1362" s="1" t="s">
        <v>87</v>
      </c>
      <c r="E1362">
        <v>30</v>
      </c>
    </row>
    <row r="1363" spans="1:5" x14ac:dyDescent="0.25">
      <c r="A1363" s="1" t="s">
        <v>4</v>
      </c>
      <c r="B1363" s="1" t="s">
        <v>10</v>
      </c>
      <c r="C1363">
        <v>2020</v>
      </c>
      <c r="D1363" s="1" t="s">
        <v>88</v>
      </c>
      <c r="E1363">
        <v>32</v>
      </c>
    </row>
    <row r="1364" spans="1:5" x14ac:dyDescent="0.25">
      <c r="A1364" s="1" t="s">
        <v>4</v>
      </c>
      <c r="B1364" s="1" t="s">
        <v>10</v>
      </c>
      <c r="C1364">
        <v>2020</v>
      </c>
      <c r="D1364" s="1" t="s">
        <v>89</v>
      </c>
      <c r="E1364">
        <v>38</v>
      </c>
    </row>
    <row r="1365" spans="1:5" x14ac:dyDescent="0.25">
      <c r="A1365" s="1" t="s">
        <v>4</v>
      </c>
      <c r="B1365" s="1" t="s">
        <v>10</v>
      </c>
      <c r="C1365">
        <v>2020</v>
      </c>
      <c r="D1365" s="1" t="s">
        <v>90</v>
      </c>
      <c r="E1365">
        <v>23</v>
      </c>
    </row>
    <row r="1366" spans="1:5" x14ac:dyDescent="0.25">
      <c r="A1366" s="1" t="s">
        <v>4</v>
      </c>
      <c r="B1366" s="1" t="s">
        <v>10</v>
      </c>
      <c r="C1366">
        <v>2020</v>
      </c>
      <c r="D1366" s="1" t="s">
        <v>91</v>
      </c>
      <c r="E1366">
        <v>41</v>
      </c>
    </row>
    <row r="1367" spans="1:5" x14ac:dyDescent="0.25">
      <c r="A1367" s="1" t="s">
        <v>4</v>
      </c>
      <c r="B1367" s="1" t="s">
        <v>10</v>
      </c>
      <c r="C1367">
        <v>2020</v>
      </c>
      <c r="D1367" s="1" t="s">
        <v>92</v>
      </c>
      <c r="E1367">
        <v>29</v>
      </c>
    </row>
    <row r="1368" spans="1:5" x14ac:dyDescent="0.25">
      <c r="A1368" s="1" t="s">
        <v>4</v>
      </c>
      <c r="B1368" s="1" t="s">
        <v>10</v>
      </c>
      <c r="C1368">
        <v>2020</v>
      </c>
      <c r="D1368" s="1" t="s">
        <v>93</v>
      </c>
      <c r="E1368">
        <v>39</v>
      </c>
    </row>
    <row r="1369" spans="1:5" x14ac:dyDescent="0.25">
      <c r="A1369" s="1" t="s">
        <v>4</v>
      </c>
      <c r="B1369" s="1" t="s">
        <v>10</v>
      </c>
      <c r="C1369">
        <v>2020</v>
      </c>
      <c r="D1369" s="1" t="s">
        <v>94</v>
      </c>
      <c r="E1369">
        <v>38</v>
      </c>
    </row>
    <row r="1370" spans="1:5" x14ac:dyDescent="0.25">
      <c r="A1370" s="1" t="s">
        <v>4</v>
      </c>
      <c r="B1370" s="1" t="s">
        <v>10</v>
      </c>
      <c r="C1370">
        <v>2020</v>
      </c>
      <c r="D1370" s="1" t="s">
        <v>95</v>
      </c>
      <c r="E1370">
        <v>35</v>
      </c>
    </row>
    <row r="1371" spans="1:5" x14ac:dyDescent="0.25">
      <c r="A1371" s="1" t="s">
        <v>4</v>
      </c>
      <c r="B1371" s="1" t="s">
        <v>10</v>
      </c>
      <c r="C1371">
        <v>2020</v>
      </c>
      <c r="D1371" s="1" t="s">
        <v>96</v>
      </c>
      <c r="E1371">
        <v>31</v>
      </c>
    </row>
    <row r="1372" spans="1:5" x14ac:dyDescent="0.25">
      <c r="A1372" s="1" t="s">
        <v>4</v>
      </c>
      <c r="B1372" s="1" t="s">
        <v>10</v>
      </c>
      <c r="C1372">
        <v>2020</v>
      </c>
      <c r="D1372" s="1" t="s">
        <v>97</v>
      </c>
      <c r="E1372">
        <v>44</v>
      </c>
    </row>
    <row r="1373" spans="1:5" x14ac:dyDescent="0.25">
      <c r="A1373" s="1" t="s">
        <v>4</v>
      </c>
      <c r="B1373" s="1" t="s">
        <v>10</v>
      </c>
      <c r="C1373">
        <v>2020</v>
      </c>
      <c r="D1373" s="1" t="s">
        <v>98</v>
      </c>
      <c r="E1373">
        <v>28</v>
      </c>
    </row>
    <row r="1374" spans="1:5" x14ac:dyDescent="0.25">
      <c r="A1374" s="1" t="s">
        <v>4</v>
      </c>
      <c r="B1374" s="1" t="s">
        <v>10</v>
      </c>
      <c r="C1374">
        <v>2020</v>
      </c>
      <c r="D1374" s="1" t="s">
        <v>99</v>
      </c>
      <c r="E1374">
        <v>30</v>
      </c>
    </row>
    <row r="1375" spans="1:5" x14ac:dyDescent="0.25">
      <c r="A1375" s="1" t="s">
        <v>4</v>
      </c>
      <c r="B1375" s="1" t="s">
        <v>10</v>
      </c>
      <c r="C1375">
        <v>2020</v>
      </c>
      <c r="D1375" s="1" t="s">
        <v>100</v>
      </c>
      <c r="E1375">
        <v>38</v>
      </c>
    </row>
    <row r="1376" spans="1:5" x14ac:dyDescent="0.25">
      <c r="A1376" s="1" t="s">
        <v>4</v>
      </c>
      <c r="B1376" s="1" t="s">
        <v>10</v>
      </c>
      <c r="C1376">
        <v>2020</v>
      </c>
      <c r="D1376" s="1" t="s">
        <v>101</v>
      </c>
      <c r="E1376">
        <v>34</v>
      </c>
    </row>
    <row r="1377" spans="1:5" x14ac:dyDescent="0.25">
      <c r="A1377" s="1" t="s">
        <v>4</v>
      </c>
      <c r="B1377" s="1" t="s">
        <v>10</v>
      </c>
      <c r="C1377">
        <v>2020</v>
      </c>
      <c r="D1377" s="1" t="s">
        <v>102</v>
      </c>
      <c r="E1377">
        <v>42</v>
      </c>
    </row>
    <row r="1378" spans="1:5" x14ac:dyDescent="0.25">
      <c r="A1378" s="1" t="s">
        <v>4</v>
      </c>
      <c r="B1378" s="1" t="s">
        <v>10</v>
      </c>
      <c r="C1378">
        <v>2020</v>
      </c>
      <c r="D1378" s="1" t="s">
        <v>103</v>
      </c>
      <c r="E1378">
        <v>29</v>
      </c>
    </row>
    <row r="1379" spans="1:5" x14ac:dyDescent="0.25">
      <c r="A1379" s="1" t="s">
        <v>4</v>
      </c>
      <c r="B1379" s="1" t="s">
        <v>10</v>
      </c>
      <c r="C1379">
        <v>2020</v>
      </c>
      <c r="D1379" s="1" t="s">
        <v>104</v>
      </c>
      <c r="E1379">
        <v>20</v>
      </c>
    </row>
    <row r="1380" spans="1:5" x14ac:dyDescent="0.25">
      <c r="A1380" s="1" t="s">
        <v>4</v>
      </c>
      <c r="B1380" s="1" t="s">
        <v>10</v>
      </c>
      <c r="C1380">
        <v>2020</v>
      </c>
      <c r="D1380" s="1" t="s">
        <v>105</v>
      </c>
      <c r="E1380">
        <v>26</v>
      </c>
    </row>
    <row r="1381" spans="1:5" x14ac:dyDescent="0.25">
      <c r="A1381" s="1" t="s">
        <v>4</v>
      </c>
      <c r="B1381" s="1" t="s">
        <v>10</v>
      </c>
      <c r="C1381">
        <v>2020</v>
      </c>
      <c r="D1381" s="1" t="s">
        <v>106</v>
      </c>
      <c r="E1381">
        <v>30</v>
      </c>
    </row>
    <row r="1382" spans="1:5" x14ac:dyDescent="0.25">
      <c r="A1382" s="1" t="s">
        <v>4</v>
      </c>
      <c r="B1382" s="1" t="s">
        <v>10</v>
      </c>
      <c r="C1382">
        <v>2020</v>
      </c>
      <c r="D1382" s="1" t="s">
        <v>107</v>
      </c>
      <c r="E1382">
        <v>31</v>
      </c>
    </row>
    <row r="1383" spans="1:5" x14ac:dyDescent="0.25">
      <c r="A1383" s="1" t="s">
        <v>4</v>
      </c>
      <c r="B1383" s="1" t="s">
        <v>10</v>
      </c>
      <c r="C1383">
        <v>2020</v>
      </c>
      <c r="D1383" s="1" t="s">
        <v>108</v>
      </c>
      <c r="E1383">
        <v>37</v>
      </c>
    </row>
    <row r="1384" spans="1:5" x14ac:dyDescent="0.25">
      <c r="A1384" s="1" t="s">
        <v>4</v>
      </c>
      <c r="B1384" s="1" t="s">
        <v>10</v>
      </c>
      <c r="C1384">
        <v>2020</v>
      </c>
      <c r="D1384" s="1" t="s">
        <v>109</v>
      </c>
      <c r="E1384">
        <v>41</v>
      </c>
    </row>
    <row r="1385" spans="1:5" x14ac:dyDescent="0.25">
      <c r="A1385" s="1" t="s">
        <v>4</v>
      </c>
      <c r="B1385" s="1" t="s">
        <v>10</v>
      </c>
      <c r="C1385">
        <v>2020</v>
      </c>
      <c r="D1385" s="1" t="s">
        <v>110</v>
      </c>
      <c r="E1385">
        <v>30</v>
      </c>
    </row>
    <row r="1386" spans="1:5" x14ac:dyDescent="0.25">
      <c r="A1386" s="1" t="s">
        <v>4</v>
      </c>
      <c r="B1386" s="1" t="s">
        <v>10</v>
      </c>
      <c r="C1386">
        <v>2020</v>
      </c>
      <c r="D1386" s="1" t="s">
        <v>111</v>
      </c>
      <c r="E1386">
        <v>28</v>
      </c>
    </row>
    <row r="1387" spans="1:5" x14ac:dyDescent="0.25">
      <c r="A1387" s="1" t="s">
        <v>4</v>
      </c>
      <c r="B1387" s="1" t="s">
        <v>10</v>
      </c>
      <c r="C1387">
        <v>2020</v>
      </c>
      <c r="D1387" s="1" t="s">
        <v>112</v>
      </c>
      <c r="E1387">
        <v>30</v>
      </c>
    </row>
    <row r="1388" spans="1:5" x14ac:dyDescent="0.25">
      <c r="A1388" s="1" t="s">
        <v>4</v>
      </c>
      <c r="B1388" s="1" t="s">
        <v>10</v>
      </c>
      <c r="C1388">
        <v>2020</v>
      </c>
      <c r="D1388" s="1" t="s">
        <v>113</v>
      </c>
      <c r="E1388">
        <v>30</v>
      </c>
    </row>
    <row r="1389" spans="1:5" x14ac:dyDescent="0.25">
      <c r="A1389" s="1" t="s">
        <v>4</v>
      </c>
      <c r="B1389" s="1" t="s">
        <v>10</v>
      </c>
      <c r="C1389">
        <v>2020</v>
      </c>
      <c r="D1389" s="1" t="s">
        <v>114</v>
      </c>
      <c r="E1389">
        <v>23</v>
      </c>
    </row>
    <row r="1390" spans="1:5" x14ac:dyDescent="0.25">
      <c r="A1390" s="1" t="s">
        <v>4</v>
      </c>
      <c r="B1390" s="1" t="s">
        <v>10</v>
      </c>
      <c r="C1390">
        <v>2020</v>
      </c>
      <c r="D1390" s="1" t="s">
        <v>115</v>
      </c>
      <c r="E1390">
        <v>48</v>
      </c>
    </row>
    <row r="1391" spans="1:5" x14ac:dyDescent="0.25">
      <c r="A1391" s="1" t="s">
        <v>4</v>
      </c>
      <c r="B1391" s="1" t="s">
        <v>10</v>
      </c>
      <c r="C1391">
        <v>2020</v>
      </c>
      <c r="D1391" s="1" t="s">
        <v>116</v>
      </c>
      <c r="E1391">
        <v>25</v>
      </c>
    </row>
    <row r="1392" spans="1:5" x14ac:dyDescent="0.25">
      <c r="A1392" s="1" t="s">
        <v>4</v>
      </c>
      <c r="B1392" s="1" t="s">
        <v>10</v>
      </c>
      <c r="C1392">
        <v>2020</v>
      </c>
      <c r="D1392" s="1" t="s">
        <v>117</v>
      </c>
      <c r="E1392">
        <v>25</v>
      </c>
    </row>
    <row r="1393" spans="1:5" x14ac:dyDescent="0.25">
      <c r="A1393" s="1" t="s">
        <v>4</v>
      </c>
      <c r="B1393" s="1" t="s">
        <v>10</v>
      </c>
      <c r="C1393">
        <v>2020</v>
      </c>
      <c r="D1393" s="1" t="s">
        <v>118</v>
      </c>
      <c r="E1393">
        <v>26</v>
      </c>
    </row>
    <row r="1394" spans="1:5" x14ac:dyDescent="0.25">
      <c r="A1394" s="1" t="s">
        <v>4</v>
      </c>
      <c r="B1394" s="1" t="s">
        <v>10</v>
      </c>
      <c r="C1394">
        <v>2020</v>
      </c>
      <c r="D1394" s="1" t="s">
        <v>119</v>
      </c>
      <c r="E1394">
        <v>26</v>
      </c>
    </row>
    <row r="1395" spans="1:5" x14ac:dyDescent="0.25">
      <c r="A1395" s="1" t="s">
        <v>4</v>
      </c>
      <c r="B1395" s="1" t="s">
        <v>10</v>
      </c>
      <c r="C1395">
        <v>2020</v>
      </c>
      <c r="D1395" s="1" t="s">
        <v>120</v>
      </c>
      <c r="E1395">
        <v>28</v>
      </c>
    </row>
    <row r="1396" spans="1:5" x14ac:dyDescent="0.25">
      <c r="A1396" s="1" t="s">
        <v>4</v>
      </c>
      <c r="B1396" s="1" t="s">
        <v>10</v>
      </c>
      <c r="C1396">
        <v>2020</v>
      </c>
      <c r="D1396" s="1" t="s">
        <v>121</v>
      </c>
      <c r="E1396">
        <v>27</v>
      </c>
    </row>
    <row r="1397" spans="1:5" x14ac:dyDescent="0.25">
      <c r="A1397" s="1" t="s">
        <v>4</v>
      </c>
      <c r="B1397" s="1" t="s">
        <v>10</v>
      </c>
      <c r="C1397">
        <v>2020</v>
      </c>
      <c r="D1397" s="1" t="s">
        <v>122</v>
      </c>
      <c r="E1397">
        <v>33</v>
      </c>
    </row>
    <row r="1398" spans="1:5" x14ac:dyDescent="0.25">
      <c r="A1398" s="1" t="s">
        <v>4</v>
      </c>
      <c r="B1398" s="1" t="s">
        <v>10</v>
      </c>
      <c r="C1398">
        <v>2020</v>
      </c>
      <c r="D1398" s="1" t="s">
        <v>123</v>
      </c>
      <c r="E1398">
        <v>28</v>
      </c>
    </row>
    <row r="1399" spans="1:5" x14ac:dyDescent="0.25">
      <c r="A1399" s="1" t="s">
        <v>4</v>
      </c>
      <c r="B1399" s="1" t="s">
        <v>10</v>
      </c>
      <c r="C1399">
        <v>2020</v>
      </c>
      <c r="D1399" s="1" t="s">
        <v>124</v>
      </c>
      <c r="E1399">
        <v>45</v>
      </c>
    </row>
    <row r="1400" spans="1:5" x14ac:dyDescent="0.25">
      <c r="A1400" s="1" t="s">
        <v>4</v>
      </c>
      <c r="B1400" s="1" t="s">
        <v>10</v>
      </c>
      <c r="C1400">
        <v>2020</v>
      </c>
      <c r="D1400" s="1" t="s">
        <v>125</v>
      </c>
      <c r="E1400">
        <v>30</v>
      </c>
    </row>
    <row r="1401" spans="1:5" x14ac:dyDescent="0.25">
      <c r="A1401" s="1" t="s">
        <v>4</v>
      </c>
      <c r="B1401" s="1" t="s">
        <v>10</v>
      </c>
      <c r="C1401">
        <v>2020</v>
      </c>
      <c r="D1401" s="1" t="s">
        <v>126</v>
      </c>
      <c r="E1401">
        <v>44</v>
      </c>
    </row>
    <row r="1402" spans="1:5" x14ac:dyDescent="0.25">
      <c r="A1402" s="1" t="s">
        <v>4</v>
      </c>
      <c r="B1402" s="1" t="s">
        <v>10</v>
      </c>
      <c r="C1402">
        <v>2020</v>
      </c>
      <c r="D1402" s="1" t="s">
        <v>127</v>
      </c>
      <c r="E1402">
        <v>29</v>
      </c>
    </row>
    <row r="1403" spans="1:5" x14ac:dyDescent="0.25">
      <c r="A1403" s="1" t="s">
        <v>4</v>
      </c>
      <c r="B1403" s="1" t="s">
        <v>10</v>
      </c>
      <c r="C1403">
        <v>2020</v>
      </c>
      <c r="D1403" s="1" t="s">
        <v>128</v>
      </c>
      <c r="E1403">
        <v>27</v>
      </c>
    </row>
    <row r="1404" spans="1:5" x14ac:dyDescent="0.25">
      <c r="A1404" s="1" t="s">
        <v>4</v>
      </c>
      <c r="B1404" s="1" t="s">
        <v>10</v>
      </c>
      <c r="C1404">
        <v>2020</v>
      </c>
      <c r="D1404" s="1" t="s">
        <v>129</v>
      </c>
      <c r="E1404">
        <v>23</v>
      </c>
    </row>
    <row r="1405" spans="1:5" x14ac:dyDescent="0.25">
      <c r="A1405" s="1" t="s">
        <v>4</v>
      </c>
      <c r="B1405" s="1" t="s">
        <v>10</v>
      </c>
      <c r="C1405">
        <v>2020</v>
      </c>
      <c r="D1405" s="1" t="s">
        <v>130</v>
      </c>
      <c r="E1405">
        <v>22</v>
      </c>
    </row>
    <row r="1406" spans="1:5" x14ac:dyDescent="0.25">
      <c r="A1406" s="1" t="s">
        <v>4</v>
      </c>
      <c r="B1406" s="1" t="s">
        <v>10</v>
      </c>
      <c r="C1406">
        <v>2019</v>
      </c>
      <c r="D1406" s="1" t="s">
        <v>79</v>
      </c>
      <c r="E1406">
        <v>27</v>
      </c>
    </row>
    <row r="1407" spans="1:5" x14ac:dyDescent="0.25">
      <c r="A1407" s="1" t="s">
        <v>4</v>
      </c>
      <c r="B1407" s="1" t="s">
        <v>10</v>
      </c>
      <c r="C1407">
        <v>2019</v>
      </c>
      <c r="D1407" s="1" t="s">
        <v>80</v>
      </c>
      <c r="E1407">
        <v>45</v>
      </c>
    </row>
    <row r="1408" spans="1:5" x14ac:dyDescent="0.25">
      <c r="A1408" s="1" t="s">
        <v>4</v>
      </c>
      <c r="B1408" s="1" t="s">
        <v>10</v>
      </c>
      <c r="C1408">
        <v>2019</v>
      </c>
      <c r="D1408" s="1" t="s">
        <v>81</v>
      </c>
      <c r="E1408">
        <v>40</v>
      </c>
    </row>
    <row r="1409" spans="1:5" x14ac:dyDescent="0.25">
      <c r="A1409" s="1" t="s">
        <v>4</v>
      </c>
      <c r="B1409" s="1" t="s">
        <v>10</v>
      </c>
      <c r="C1409">
        <v>2019</v>
      </c>
      <c r="D1409" s="1" t="s">
        <v>82</v>
      </c>
      <c r="E1409">
        <v>34</v>
      </c>
    </row>
    <row r="1410" spans="1:5" x14ac:dyDescent="0.25">
      <c r="A1410" s="1" t="s">
        <v>4</v>
      </c>
      <c r="B1410" s="1" t="s">
        <v>10</v>
      </c>
      <c r="C1410">
        <v>2019</v>
      </c>
      <c r="D1410" s="1" t="s">
        <v>83</v>
      </c>
      <c r="E1410">
        <v>31</v>
      </c>
    </row>
    <row r="1411" spans="1:5" x14ac:dyDescent="0.25">
      <c r="A1411" s="1" t="s">
        <v>4</v>
      </c>
      <c r="B1411" s="1" t="s">
        <v>10</v>
      </c>
      <c r="C1411">
        <v>2019</v>
      </c>
      <c r="D1411" s="1" t="s">
        <v>84</v>
      </c>
      <c r="E1411">
        <v>35</v>
      </c>
    </row>
    <row r="1412" spans="1:5" x14ac:dyDescent="0.25">
      <c r="A1412" s="1" t="s">
        <v>4</v>
      </c>
      <c r="B1412" s="1" t="s">
        <v>10</v>
      </c>
      <c r="C1412">
        <v>2019</v>
      </c>
      <c r="D1412" s="1" t="s">
        <v>85</v>
      </c>
      <c r="E1412">
        <v>37</v>
      </c>
    </row>
    <row r="1413" spans="1:5" x14ac:dyDescent="0.25">
      <c r="A1413" s="1" t="s">
        <v>4</v>
      </c>
      <c r="B1413" s="1" t="s">
        <v>10</v>
      </c>
      <c r="C1413">
        <v>2019</v>
      </c>
      <c r="D1413" s="1" t="s">
        <v>86</v>
      </c>
      <c r="E1413">
        <v>40</v>
      </c>
    </row>
    <row r="1414" spans="1:5" x14ac:dyDescent="0.25">
      <c r="A1414" s="1" t="s">
        <v>4</v>
      </c>
      <c r="B1414" s="1" t="s">
        <v>10</v>
      </c>
      <c r="C1414">
        <v>2019</v>
      </c>
      <c r="D1414" s="1" t="s">
        <v>87</v>
      </c>
      <c r="E1414">
        <v>40</v>
      </c>
    </row>
    <row r="1415" spans="1:5" x14ac:dyDescent="0.25">
      <c r="A1415" s="1" t="s">
        <v>4</v>
      </c>
      <c r="B1415" s="1" t="s">
        <v>10</v>
      </c>
      <c r="C1415">
        <v>2019</v>
      </c>
      <c r="D1415" s="1" t="s">
        <v>88</v>
      </c>
      <c r="E1415">
        <v>37</v>
      </c>
    </row>
    <row r="1416" spans="1:5" x14ac:dyDescent="0.25">
      <c r="A1416" s="1" t="s">
        <v>4</v>
      </c>
      <c r="B1416" s="1" t="s">
        <v>10</v>
      </c>
      <c r="C1416">
        <v>2019</v>
      </c>
      <c r="D1416" s="1" t="s">
        <v>89</v>
      </c>
      <c r="E1416">
        <v>34</v>
      </c>
    </row>
    <row r="1417" spans="1:5" x14ac:dyDescent="0.25">
      <c r="A1417" s="1" t="s">
        <v>4</v>
      </c>
      <c r="B1417" s="1" t="s">
        <v>10</v>
      </c>
      <c r="C1417">
        <v>2019</v>
      </c>
      <c r="D1417" s="1" t="s">
        <v>90</v>
      </c>
      <c r="E1417">
        <v>25</v>
      </c>
    </row>
    <row r="1418" spans="1:5" x14ac:dyDescent="0.25">
      <c r="A1418" s="1" t="s">
        <v>4</v>
      </c>
      <c r="B1418" s="1" t="s">
        <v>10</v>
      </c>
      <c r="C1418">
        <v>2019</v>
      </c>
      <c r="D1418" s="1" t="s">
        <v>91</v>
      </c>
      <c r="E1418">
        <v>29</v>
      </c>
    </row>
    <row r="1419" spans="1:5" x14ac:dyDescent="0.25">
      <c r="A1419" s="1" t="s">
        <v>4</v>
      </c>
      <c r="B1419" s="1" t="s">
        <v>10</v>
      </c>
      <c r="C1419">
        <v>2019</v>
      </c>
      <c r="D1419" s="1" t="s">
        <v>92</v>
      </c>
      <c r="E1419">
        <v>30</v>
      </c>
    </row>
    <row r="1420" spans="1:5" x14ac:dyDescent="0.25">
      <c r="A1420" s="1" t="s">
        <v>4</v>
      </c>
      <c r="B1420" s="1" t="s">
        <v>10</v>
      </c>
      <c r="C1420">
        <v>2019</v>
      </c>
      <c r="D1420" s="1" t="s">
        <v>93</v>
      </c>
      <c r="E1420">
        <v>42</v>
      </c>
    </row>
    <row r="1421" spans="1:5" x14ac:dyDescent="0.25">
      <c r="A1421" s="1" t="s">
        <v>4</v>
      </c>
      <c r="B1421" s="1" t="s">
        <v>10</v>
      </c>
      <c r="C1421">
        <v>2019</v>
      </c>
      <c r="D1421" s="1" t="s">
        <v>94</v>
      </c>
      <c r="E1421">
        <v>35</v>
      </c>
    </row>
    <row r="1422" spans="1:5" x14ac:dyDescent="0.25">
      <c r="A1422" s="1" t="s">
        <v>4</v>
      </c>
      <c r="B1422" s="1" t="s">
        <v>10</v>
      </c>
      <c r="C1422">
        <v>2019</v>
      </c>
      <c r="D1422" s="1" t="s">
        <v>95</v>
      </c>
      <c r="E1422">
        <v>37</v>
      </c>
    </row>
    <row r="1423" spans="1:5" x14ac:dyDescent="0.25">
      <c r="A1423" s="1" t="s">
        <v>4</v>
      </c>
      <c r="B1423" s="1" t="s">
        <v>10</v>
      </c>
      <c r="C1423">
        <v>2019</v>
      </c>
      <c r="D1423" s="1" t="s">
        <v>96</v>
      </c>
      <c r="E1423">
        <v>42</v>
      </c>
    </row>
    <row r="1424" spans="1:5" x14ac:dyDescent="0.25">
      <c r="A1424" s="1" t="s">
        <v>4</v>
      </c>
      <c r="B1424" s="1" t="s">
        <v>10</v>
      </c>
      <c r="C1424">
        <v>2019</v>
      </c>
      <c r="D1424" s="1" t="s">
        <v>97</v>
      </c>
      <c r="E1424">
        <v>38</v>
      </c>
    </row>
    <row r="1425" spans="1:5" x14ac:dyDescent="0.25">
      <c r="A1425" s="1" t="s">
        <v>4</v>
      </c>
      <c r="B1425" s="1" t="s">
        <v>10</v>
      </c>
      <c r="C1425">
        <v>2019</v>
      </c>
      <c r="D1425" s="1" t="s">
        <v>98</v>
      </c>
      <c r="E1425">
        <v>33</v>
      </c>
    </row>
    <row r="1426" spans="1:5" x14ac:dyDescent="0.25">
      <c r="A1426" s="1" t="s">
        <v>4</v>
      </c>
      <c r="B1426" s="1" t="s">
        <v>10</v>
      </c>
      <c r="C1426">
        <v>2019</v>
      </c>
      <c r="D1426" s="1" t="s">
        <v>99</v>
      </c>
      <c r="E1426">
        <v>38</v>
      </c>
    </row>
    <row r="1427" spans="1:5" x14ac:dyDescent="0.25">
      <c r="A1427" s="1" t="s">
        <v>4</v>
      </c>
      <c r="B1427" s="1" t="s">
        <v>10</v>
      </c>
      <c r="C1427">
        <v>2019</v>
      </c>
      <c r="D1427" s="1" t="s">
        <v>100</v>
      </c>
      <c r="E1427">
        <v>39</v>
      </c>
    </row>
    <row r="1428" spans="1:5" x14ac:dyDescent="0.25">
      <c r="A1428" s="1" t="s">
        <v>4</v>
      </c>
      <c r="B1428" s="1" t="s">
        <v>10</v>
      </c>
      <c r="C1428">
        <v>2019</v>
      </c>
      <c r="D1428" s="1" t="s">
        <v>101</v>
      </c>
      <c r="E1428">
        <v>33</v>
      </c>
    </row>
    <row r="1429" spans="1:5" x14ac:dyDescent="0.25">
      <c r="A1429" s="1" t="s">
        <v>4</v>
      </c>
      <c r="B1429" s="1" t="s">
        <v>10</v>
      </c>
      <c r="C1429">
        <v>2019</v>
      </c>
      <c r="D1429" s="1" t="s">
        <v>102</v>
      </c>
      <c r="E1429">
        <v>41</v>
      </c>
    </row>
    <row r="1430" spans="1:5" x14ac:dyDescent="0.25">
      <c r="A1430" s="1" t="s">
        <v>4</v>
      </c>
      <c r="B1430" s="1" t="s">
        <v>10</v>
      </c>
      <c r="C1430">
        <v>2019</v>
      </c>
      <c r="D1430" s="1" t="s">
        <v>103</v>
      </c>
      <c r="E1430">
        <v>24</v>
      </c>
    </row>
    <row r="1431" spans="1:5" x14ac:dyDescent="0.25">
      <c r="A1431" s="1" t="s">
        <v>4</v>
      </c>
      <c r="B1431" s="1" t="s">
        <v>10</v>
      </c>
      <c r="C1431">
        <v>2019</v>
      </c>
      <c r="D1431" s="1" t="s">
        <v>104</v>
      </c>
      <c r="E1431">
        <v>20</v>
      </c>
    </row>
    <row r="1432" spans="1:5" x14ac:dyDescent="0.25">
      <c r="A1432" s="1" t="s">
        <v>4</v>
      </c>
      <c r="B1432" s="1" t="s">
        <v>10</v>
      </c>
      <c r="C1432">
        <v>2019</v>
      </c>
      <c r="D1432" s="1" t="s">
        <v>105</v>
      </c>
      <c r="E1432">
        <v>25</v>
      </c>
    </row>
    <row r="1433" spans="1:5" x14ac:dyDescent="0.25">
      <c r="A1433" s="1" t="s">
        <v>4</v>
      </c>
      <c r="B1433" s="1" t="s">
        <v>10</v>
      </c>
      <c r="C1433">
        <v>2019</v>
      </c>
      <c r="D1433" s="1" t="s">
        <v>106</v>
      </c>
      <c r="E1433">
        <v>32</v>
      </c>
    </row>
    <row r="1434" spans="1:5" x14ac:dyDescent="0.25">
      <c r="A1434" s="1" t="s">
        <v>4</v>
      </c>
      <c r="B1434" s="1" t="s">
        <v>10</v>
      </c>
      <c r="C1434">
        <v>2019</v>
      </c>
      <c r="D1434" s="1" t="s">
        <v>107</v>
      </c>
      <c r="E1434">
        <v>25</v>
      </c>
    </row>
    <row r="1435" spans="1:5" x14ac:dyDescent="0.25">
      <c r="A1435" s="1" t="s">
        <v>4</v>
      </c>
      <c r="B1435" s="1" t="s">
        <v>10</v>
      </c>
      <c r="C1435">
        <v>2019</v>
      </c>
      <c r="D1435" s="1" t="s">
        <v>108</v>
      </c>
      <c r="E1435">
        <v>32</v>
      </c>
    </row>
    <row r="1436" spans="1:5" x14ac:dyDescent="0.25">
      <c r="A1436" s="1" t="s">
        <v>4</v>
      </c>
      <c r="B1436" s="1" t="s">
        <v>10</v>
      </c>
      <c r="C1436">
        <v>2019</v>
      </c>
      <c r="D1436" s="1" t="s">
        <v>109</v>
      </c>
      <c r="E1436">
        <v>27</v>
      </c>
    </row>
    <row r="1437" spans="1:5" x14ac:dyDescent="0.25">
      <c r="A1437" s="1" t="s">
        <v>4</v>
      </c>
      <c r="B1437" s="1" t="s">
        <v>10</v>
      </c>
      <c r="C1437">
        <v>2019</v>
      </c>
      <c r="D1437" s="1" t="s">
        <v>110</v>
      </c>
      <c r="E1437">
        <v>28</v>
      </c>
    </row>
    <row r="1438" spans="1:5" x14ac:dyDescent="0.25">
      <c r="A1438" s="1" t="s">
        <v>4</v>
      </c>
      <c r="B1438" s="1" t="s">
        <v>10</v>
      </c>
      <c r="C1438">
        <v>2019</v>
      </c>
      <c r="D1438" s="1" t="s">
        <v>111</v>
      </c>
      <c r="E1438">
        <v>34</v>
      </c>
    </row>
    <row r="1439" spans="1:5" x14ac:dyDescent="0.25">
      <c r="A1439" s="1" t="s">
        <v>4</v>
      </c>
      <c r="B1439" s="1" t="s">
        <v>10</v>
      </c>
      <c r="C1439">
        <v>2019</v>
      </c>
      <c r="D1439" s="1" t="s">
        <v>112</v>
      </c>
      <c r="E1439">
        <v>39</v>
      </c>
    </row>
    <row r="1440" spans="1:5" x14ac:dyDescent="0.25">
      <c r="A1440" s="1" t="s">
        <v>4</v>
      </c>
      <c r="B1440" s="1" t="s">
        <v>10</v>
      </c>
      <c r="C1440">
        <v>2019</v>
      </c>
      <c r="D1440" s="1" t="s">
        <v>113</v>
      </c>
      <c r="E1440">
        <v>19</v>
      </c>
    </row>
    <row r="1441" spans="1:5" x14ac:dyDescent="0.25">
      <c r="A1441" s="1" t="s">
        <v>4</v>
      </c>
      <c r="B1441" s="1" t="s">
        <v>10</v>
      </c>
      <c r="C1441">
        <v>2019</v>
      </c>
      <c r="D1441" s="1" t="s">
        <v>114</v>
      </c>
      <c r="E1441">
        <v>32</v>
      </c>
    </row>
    <row r="1442" spans="1:5" x14ac:dyDescent="0.25">
      <c r="A1442" s="1" t="s">
        <v>4</v>
      </c>
      <c r="B1442" s="1" t="s">
        <v>10</v>
      </c>
      <c r="C1442">
        <v>2019</v>
      </c>
      <c r="D1442" s="1" t="s">
        <v>115</v>
      </c>
      <c r="E1442">
        <v>23</v>
      </c>
    </row>
    <row r="1443" spans="1:5" x14ac:dyDescent="0.25">
      <c r="A1443" s="1" t="s">
        <v>4</v>
      </c>
      <c r="B1443" s="1" t="s">
        <v>10</v>
      </c>
      <c r="C1443">
        <v>2019</v>
      </c>
      <c r="D1443" s="1" t="s">
        <v>116</v>
      </c>
      <c r="E1443">
        <v>30</v>
      </c>
    </row>
    <row r="1444" spans="1:5" x14ac:dyDescent="0.25">
      <c r="A1444" s="1" t="s">
        <v>4</v>
      </c>
      <c r="B1444" s="1" t="s">
        <v>10</v>
      </c>
      <c r="C1444">
        <v>2019</v>
      </c>
      <c r="D1444" s="1" t="s">
        <v>117</v>
      </c>
      <c r="E1444">
        <v>33</v>
      </c>
    </row>
    <row r="1445" spans="1:5" x14ac:dyDescent="0.25">
      <c r="A1445" s="1" t="s">
        <v>4</v>
      </c>
      <c r="B1445" s="1" t="s">
        <v>10</v>
      </c>
      <c r="C1445">
        <v>2019</v>
      </c>
      <c r="D1445" s="1" t="s">
        <v>118</v>
      </c>
      <c r="E1445">
        <v>34</v>
      </c>
    </row>
    <row r="1446" spans="1:5" x14ac:dyDescent="0.25">
      <c r="A1446" s="1" t="s">
        <v>4</v>
      </c>
      <c r="B1446" s="1" t="s">
        <v>10</v>
      </c>
      <c r="C1446">
        <v>2019</v>
      </c>
      <c r="D1446" s="1" t="s">
        <v>119</v>
      </c>
      <c r="E1446">
        <v>23</v>
      </c>
    </row>
    <row r="1447" spans="1:5" x14ac:dyDescent="0.25">
      <c r="A1447" s="1" t="s">
        <v>4</v>
      </c>
      <c r="B1447" s="1" t="s">
        <v>10</v>
      </c>
      <c r="C1447">
        <v>2019</v>
      </c>
      <c r="D1447" s="1" t="s">
        <v>120</v>
      </c>
      <c r="E1447">
        <v>28</v>
      </c>
    </row>
    <row r="1448" spans="1:5" x14ac:dyDescent="0.25">
      <c r="A1448" s="1" t="s">
        <v>4</v>
      </c>
      <c r="B1448" s="1" t="s">
        <v>10</v>
      </c>
      <c r="C1448">
        <v>2019</v>
      </c>
      <c r="D1448" s="1" t="s">
        <v>121</v>
      </c>
      <c r="E1448">
        <v>34</v>
      </c>
    </row>
    <row r="1449" spans="1:5" x14ac:dyDescent="0.25">
      <c r="A1449" s="1" t="s">
        <v>4</v>
      </c>
      <c r="B1449" s="1" t="s">
        <v>10</v>
      </c>
      <c r="C1449">
        <v>2019</v>
      </c>
      <c r="D1449" s="1" t="s">
        <v>122</v>
      </c>
      <c r="E1449">
        <v>27</v>
      </c>
    </row>
    <row r="1450" spans="1:5" x14ac:dyDescent="0.25">
      <c r="A1450" s="1" t="s">
        <v>4</v>
      </c>
      <c r="B1450" s="1" t="s">
        <v>10</v>
      </c>
      <c r="C1450">
        <v>2019</v>
      </c>
      <c r="D1450" s="1" t="s">
        <v>123</v>
      </c>
      <c r="E1450">
        <v>39</v>
      </c>
    </row>
    <row r="1451" spans="1:5" x14ac:dyDescent="0.25">
      <c r="A1451" s="1" t="s">
        <v>4</v>
      </c>
      <c r="B1451" s="1" t="s">
        <v>10</v>
      </c>
      <c r="C1451">
        <v>2019</v>
      </c>
      <c r="D1451" s="1" t="s">
        <v>124</v>
      </c>
      <c r="E1451">
        <v>36</v>
      </c>
    </row>
    <row r="1452" spans="1:5" x14ac:dyDescent="0.25">
      <c r="A1452" s="1" t="s">
        <v>4</v>
      </c>
      <c r="B1452" s="1" t="s">
        <v>10</v>
      </c>
      <c r="C1452">
        <v>2019</v>
      </c>
      <c r="D1452" s="1" t="s">
        <v>125</v>
      </c>
      <c r="E1452">
        <v>39</v>
      </c>
    </row>
    <row r="1453" spans="1:5" x14ac:dyDescent="0.25">
      <c r="A1453" s="1" t="s">
        <v>4</v>
      </c>
      <c r="B1453" s="1" t="s">
        <v>10</v>
      </c>
      <c r="C1453">
        <v>2019</v>
      </c>
      <c r="D1453" s="1" t="s">
        <v>126</v>
      </c>
      <c r="E1453">
        <v>35</v>
      </c>
    </row>
    <row r="1454" spans="1:5" x14ac:dyDescent="0.25">
      <c r="A1454" s="1" t="s">
        <v>4</v>
      </c>
      <c r="B1454" s="1" t="s">
        <v>10</v>
      </c>
      <c r="C1454">
        <v>2019</v>
      </c>
      <c r="D1454" s="1" t="s">
        <v>127</v>
      </c>
      <c r="E1454">
        <v>22</v>
      </c>
    </row>
    <row r="1455" spans="1:5" x14ac:dyDescent="0.25">
      <c r="A1455" s="1" t="s">
        <v>4</v>
      </c>
      <c r="B1455" s="1" t="s">
        <v>10</v>
      </c>
      <c r="C1455">
        <v>2019</v>
      </c>
      <c r="D1455" s="1" t="s">
        <v>128</v>
      </c>
      <c r="E1455">
        <v>35</v>
      </c>
    </row>
    <row r="1456" spans="1:5" x14ac:dyDescent="0.25">
      <c r="A1456" s="1" t="s">
        <v>4</v>
      </c>
      <c r="B1456" s="1" t="s">
        <v>10</v>
      </c>
      <c r="C1456">
        <v>2019</v>
      </c>
      <c r="D1456" s="1" t="s">
        <v>129</v>
      </c>
      <c r="E1456">
        <v>16</v>
      </c>
    </row>
    <row r="1457" spans="1:5" x14ac:dyDescent="0.25">
      <c r="A1457" s="1" t="s">
        <v>4</v>
      </c>
      <c r="B1457" s="1" t="s">
        <v>10</v>
      </c>
      <c r="C1457">
        <v>2019</v>
      </c>
      <c r="D1457" s="1" t="s">
        <v>130</v>
      </c>
      <c r="E1457">
        <v>23</v>
      </c>
    </row>
    <row r="1458" spans="1:5" x14ac:dyDescent="0.25">
      <c r="A1458" s="1" t="s">
        <v>12</v>
      </c>
      <c r="B1458" s="1" t="s">
        <v>6</v>
      </c>
      <c r="C1458">
        <v>2020</v>
      </c>
      <c r="D1458" s="1" t="s">
        <v>79</v>
      </c>
      <c r="E1458">
        <v>38</v>
      </c>
    </row>
    <row r="1459" spans="1:5" x14ac:dyDescent="0.25">
      <c r="A1459" s="1" t="s">
        <v>12</v>
      </c>
      <c r="B1459" s="1" t="s">
        <v>6</v>
      </c>
      <c r="C1459">
        <v>2020</v>
      </c>
      <c r="D1459" s="1" t="s">
        <v>80</v>
      </c>
      <c r="E1459">
        <v>27</v>
      </c>
    </row>
    <row r="1460" spans="1:5" x14ac:dyDescent="0.25">
      <c r="A1460" s="1" t="s">
        <v>12</v>
      </c>
      <c r="B1460" s="1" t="s">
        <v>6</v>
      </c>
      <c r="C1460">
        <v>2020</v>
      </c>
      <c r="D1460" s="1" t="s">
        <v>81</v>
      </c>
      <c r="E1460">
        <v>36</v>
      </c>
    </row>
    <row r="1461" spans="1:5" x14ac:dyDescent="0.25">
      <c r="A1461" s="1" t="s">
        <v>12</v>
      </c>
      <c r="B1461" s="1" t="s">
        <v>6</v>
      </c>
      <c r="C1461">
        <v>2020</v>
      </c>
      <c r="D1461" s="1" t="s">
        <v>82</v>
      </c>
      <c r="E1461">
        <v>36</v>
      </c>
    </row>
    <row r="1462" spans="1:5" x14ac:dyDescent="0.25">
      <c r="A1462" s="1" t="s">
        <v>12</v>
      </c>
      <c r="B1462" s="1" t="s">
        <v>6</v>
      </c>
      <c r="C1462">
        <v>2020</v>
      </c>
      <c r="D1462" s="1" t="s">
        <v>83</v>
      </c>
      <c r="E1462">
        <v>35</v>
      </c>
    </row>
    <row r="1463" spans="1:5" x14ac:dyDescent="0.25">
      <c r="A1463" s="1" t="s">
        <v>12</v>
      </c>
      <c r="B1463" s="1" t="s">
        <v>6</v>
      </c>
      <c r="C1463">
        <v>2020</v>
      </c>
      <c r="D1463" s="1" t="s">
        <v>84</v>
      </c>
      <c r="E1463">
        <v>39</v>
      </c>
    </row>
    <row r="1464" spans="1:5" x14ac:dyDescent="0.25">
      <c r="A1464" s="1" t="s">
        <v>12</v>
      </c>
      <c r="B1464" s="1" t="s">
        <v>6</v>
      </c>
      <c r="C1464">
        <v>2020</v>
      </c>
      <c r="D1464" s="1" t="s">
        <v>85</v>
      </c>
      <c r="E1464">
        <v>33</v>
      </c>
    </row>
    <row r="1465" spans="1:5" x14ac:dyDescent="0.25">
      <c r="A1465" s="1" t="s">
        <v>12</v>
      </c>
      <c r="B1465" s="1" t="s">
        <v>6</v>
      </c>
      <c r="C1465">
        <v>2020</v>
      </c>
      <c r="D1465" s="1" t="s">
        <v>86</v>
      </c>
      <c r="E1465">
        <v>29</v>
      </c>
    </row>
    <row r="1466" spans="1:5" x14ac:dyDescent="0.25">
      <c r="A1466" s="1" t="s">
        <v>12</v>
      </c>
      <c r="B1466" s="1" t="s">
        <v>6</v>
      </c>
      <c r="C1466">
        <v>2020</v>
      </c>
      <c r="D1466" s="1" t="s">
        <v>87</v>
      </c>
      <c r="E1466">
        <v>41</v>
      </c>
    </row>
    <row r="1467" spans="1:5" x14ac:dyDescent="0.25">
      <c r="A1467" s="1" t="s">
        <v>12</v>
      </c>
      <c r="B1467" s="1" t="s">
        <v>6</v>
      </c>
      <c r="C1467">
        <v>2020</v>
      </c>
      <c r="D1467" s="1" t="s">
        <v>88</v>
      </c>
      <c r="E1467">
        <v>31</v>
      </c>
    </row>
    <row r="1468" spans="1:5" x14ac:dyDescent="0.25">
      <c r="A1468" s="1" t="s">
        <v>12</v>
      </c>
      <c r="B1468" s="1" t="s">
        <v>6</v>
      </c>
      <c r="C1468">
        <v>2020</v>
      </c>
      <c r="D1468" s="1" t="s">
        <v>89</v>
      </c>
      <c r="E1468">
        <v>37</v>
      </c>
    </row>
    <row r="1469" spans="1:5" x14ac:dyDescent="0.25">
      <c r="A1469" s="1" t="s">
        <v>12</v>
      </c>
      <c r="B1469" s="1" t="s">
        <v>6</v>
      </c>
      <c r="C1469">
        <v>2020</v>
      </c>
      <c r="D1469" s="1" t="s">
        <v>90</v>
      </c>
      <c r="E1469">
        <v>37</v>
      </c>
    </row>
    <row r="1470" spans="1:5" x14ac:dyDescent="0.25">
      <c r="A1470" s="1" t="s">
        <v>12</v>
      </c>
      <c r="B1470" s="1" t="s">
        <v>6</v>
      </c>
      <c r="C1470">
        <v>2020</v>
      </c>
      <c r="D1470" s="1" t="s">
        <v>91</v>
      </c>
      <c r="E1470">
        <v>30</v>
      </c>
    </row>
    <row r="1471" spans="1:5" x14ac:dyDescent="0.25">
      <c r="A1471" s="1" t="s">
        <v>12</v>
      </c>
      <c r="B1471" s="1" t="s">
        <v>6</v>
      </c>
      <c r="C1471">
        <v>2020</v>
      </c>
      <c r="D1471" s="1" t="s">
        <v>92</v>
      </c>
      <c r="E1471">
        <v>35</v>
      </c>
    </row>
    <row r="1472" spans="1:5" x14ac:dyDescent="0.25">
      <c r="A1472" s="1" t="s">
        <v>12</v>
      </c>
      <c r="B1472" s="1" t="s">
        <v>6</v>
      </c>
      <c r="C1472">
        <v>2020</v>
      </c>
      <c r="D1472" s="1" t="s">
        <v>93</v>
      </c>
      <c r="E1472">
        <v>25</v>
      </c>
    </row>
    <row r="1473" spans="1:5" x14ac:dyDescent="0.25">
      <c r="A1473" s="1" t="s">
        <v>12</v>
      </c>
      <c r="B1473" s="1" t="s">
        <v>6</v>
      </c>
      <c r="C1473">
        <v>2020</v>
      </c>
      <c r="D1473" s="1" t="s">
        <v>94</v>
      </c>
      <c r="E1473">
        <v>28</v>
      </c>
    </row>
    <row r="1474" spans="1:5" x14ac:dyDescent="0.25">
      <c r="A1474" s="1" t="s">
        <v>12</v>
      </c>
      <c r="B1474" s="1" t="s">
        <v>6</v>
      </c>
      <c r="C1474">
        <v>2020</v>
      </c>
      <c r="D1474" s="1" t="s">
        <v>95</v>
      </c>
      <c r="E1474">
        <v>42</v>
      </c>
    </row>
    <row r="1475" spans="1:5" x14ac:dyDescent="0.25">
      <c r="A1475" s="1" t="s">
        <v>12</v>
      </c>
      <c r="B1475" s="1" t="s">
        <v>6</v>
      </c>
      <c r="C1475">
        <v>2020</v>
      </c>
      <c r="D1475" s="1" t="s">
        <v>96</v>
      </c>
      <c r="E1475">
        <v>30</v>
      </c>
    </row>
    <row r="1476" spans="1:5" x14ac:dyDescent="0.25">
      <c r="A1476" s="1" t="s">
        <v>12</v>
      </c>
      <c r="B1476" s="1" t="s">
        <v>6</v>
      </c>
      <c r="C1476">
        <v>2020</v>
      </c>
      <c r="D1476" s="1" t="s">
        <v>97</v>
      </c>
      <c r="E1476">
        <v>39</v>
      </c>
    </row>
    <row r="1477" spans="1:5" x14ac:dyDescent="0.25">
      <c r="A1477" s="1" t="s">
        <v>12</v>
      </c>
      <c r="B1477" s="1" t="s">
        <v>6</v>
      </c>
      <c r="C1477">
        <v>2020</v>
      </c>
      <c r="D1477" s="1" t="s">
        <v>98</v>
      </c>
      <c r="E1477">
        <v>30</v>
      </c>
    </row>
    <row r="1478" spans="1:5" x14ac:dyDescent="0.25">
      <c r="A1478" s="1" t="s">
        <v>12</v>
      </c>
      <c r="B1478" s="1" t="s">
        <v>6</v>
      </c>
      <c r="C1478">
        <v>2020</v>
      </c>
      <c r="D1478" s="1" t="s">
        <v>99</v>
      </c>
      <c r="E1478">
        <v>45</v>
      </c>
    </row>
    <row r="1479" spans="1:5" x14ac:dyDescent="0.25">
      <c r="A1479" s="1" t="s">
        <v>12</v>
      </c>
      <c r="B1479" s="1" t="s">
        <v>6</v>
      </c>
      <c r="C1479">
        <v>2020</v>
      </c>
      <c r="D1479" s="1" t="s">
        <v>100</v>
      </c>
      <c r="E1479">
        <v>35</v>
      </c>
    </row>
    <row r="1480" spans="1:5" x14ac:dyDescent="0.25">
      <c r="A1480" s="1" t="s">
        <v>12</v>
      </c>
      <c r="B1480" s="1" t="s">
        <v>6</v>
      </c>
      <c r="C1480">
        <v>2020</v>
      </c>
      <c r="D1480" s="1" t="s">
        <v>101</v>
      </c>
      <c r="E1480">
        <v>32</v>
      </c>
    </row>
    <row r="1481" spans="1:5" x14ac:dyDescent="0.25">
      <c r="A1481" s="1" t="s">
        <v>12</v>
      </c>
      <c r="B1481" s="1" t="s">
        <v>6</v>
      </c>
      <c r="C1481">
        <v>2020</v>
      </c>
      <c r="D1481" s="1" t="s">
        <v>102</v>
      </c>
      <c r="E1481">
        <v>30</v>
      </c>
    </row>
    <row r="1482" spans="1:5" x14ac:dyDescent="0.25">
      <c r="A1482" s="1" t="s">
        <v>12</v>
      </c>
      <c r="B1482" s="1" t="s">
        <v>6</v>
      </c>
      <c r="C1482">
        <v>2020</v>
      </c>
      <c r="D1482" s="1" t="s">
        <v>103</v>
      </c>
      <c r="E1482">
        <v>29</v>
      </c>
    </row>
    <row r="1483" spans="1:5" x14ac:dyDescent="0.25">
      <c r="A1483" s="1" t="s">
        <v>12</v>
      </c>
      <c r="B1483" s="1" t="s">
        <v>6</v>
      </c>
      <c r="C1483">
        <v>2020</v>
      </c>
      <c r="D1483" s="1" t="s">
        <v>104</v>
      </c>
      <c r="E1483">
        <v>25</v>
      </c>
    </row>
    <row r="1484" spans="1:5" x14ac:dyDescent="0.25">
      <c r="A1484" s="1" t="s">
        <v>12</v>
      </c>
      <c r="B1484" s="1" t="s">
        <v>6</v>
      </c>
      <c r="C1484">
        <v>2020</v>
      </c>
      <c r="D1484" s="1" t="s">
        <v>105</v>
      </c>
      <c r="E1484">
        <v>25</v>
      </c>
    </row>
    <row r="1485" spans="1:5" x14ac:dyDescent="0.25">
      <c r="A1485" s="1" t="s">
        <v>12</v>
      </c>
      <c r="B1485" s="1" t="s">
        <v>6</v>
      </c>
      <c r="C1485">
        <v>2020</v>
      </c>
      <c r="D1485" s="1" t="s">
        <v>106</v>
      </c>
      <c r="E1485">
        <v>26</v>
      </c>
    </row>
    <row r="1486" spans="1:5" x14ac:dyDescent="0.25">
      <c r="A1486" s="1" t="s">
        <v>12</v>
      </c>
      <c r="B1486" s="1" t="s">
        <v>6</v>
      </c>
      <c r="C1486">
        <v>2020</v>
      </c>
      <c r="D1486" s="1" t="s">
        <v>107</v>
      </c>
      <c r="E1486">
        <v>26</v>
      </c>
    </row>
    <row r="1487" spans="1:5" x14ac:dyDescent="0.25">
      <c r="A1487" s="1" t="s">
        <v>12</v>
      </c>
      <c r="B1487" s="1" t="s">
        <v>6</v>
      </c>
      <c r="C1487">
        <v>2020</v>
      </c>
      <c r="D1487" s="1" t="s">
        <v>108</v>
      </c>
      <c r="E1487">
        <v>25</v>
      </c>
    </row>
    <row r="1488" spans="1:5" x14ac:dyDescent="0.25">
      <c r="A1488" s="1" t="s">
        <v>12</v>
      </c>
      <c r="B1488" s="1" t="s">
        <v>6</v>
      </c>
      <c r="C1488">
        <v>2020</v>
      </c>
      <c r="D1488" s="1" t="s">
        <v>109</v>
      </c>
      <c r="E1488">
        <v>35</v>
      </c>
    </row>
    <row r="1489" spans="1:5" x14ac:dyDescent="0.25">
      <c r="A1489" s="1" t="s">
        <v>12</v>
      </c>
      <c r="B1489" s="1" t="s">
        <v>6</v>
      </c>
      <c r="C1489">
        <v>2020</v>
      </c>
      <c r="D1489" s="1" t="s">
        <v>110</v>
      </c>
      <c r="E1489">
        <v>24</v>
      </c>
    </row>
    <row r="1490" spans="1:5" x14ac:dyDescent="0.25">
      <c r="A1490" s="1" t="s">
        <v>12</v>
      </c>
      <c r="B1490" s="1" t="s">
        <v>6</v>
      </c>
      <c r="C1490">
        <v>2020</v>
      </c>
      <c r="D1490" s="1" t="s">
        <v>111</v>
      </c>
      <c r="E1490">
        <v>27</v>
      </c>
    </row>
    <row r="1491" spans="1:5" x14ac:dyDescent="0.25">
      <c r="A1491" s="1" t="s">
        <v>12</v>
      </c>
      <c r="B1491" s="1" t="s">
        <v>6</v>
      </c>
      <c r="C1491">
        <v>2020</v>
      </c>
      <c r="D1491" s="1" t="s">
        <v>112</v>
      </c>
      <c r="E1491">
        <v>27</v>
      </c>
    </row>
    <row r="1492" spans="1:5" x14ac:dyDescent="0.25">
      <c r="A1492" s="1" t="s">
        <v>12</v>
      </c>
      <c r="B1492" s="1" t="s">
        <v>6</v>
      </c>
      <c r="C1492">
        <v>2020</v>
      </c>
      <c r="D1492" s="1" t="s">
        <v>113</v>
      </c>
      <c r="E1492">
        <v>44</v>
      </c>
    </row>
    <row r="1493" spans="1:5" x14ac:dyDescent="0.25">
      <c r="A1493" s="1" t="s">
        <v>12</v>
      </c>
      <c r="B1493" s="1" t="s">
        <v>6</v>
      </c>
      <c r="C1493">
        <v>2020</v>
      </c>
      <c r="D1493" s="1" t="s">
        <v>114</v>
      </c>
      <c r="E1493">
        <v>43</v>
      </c>
    </row>
    <row r="1494" spans="1:5" x14ac:dyDescent="0.25">
      <c r="A1494" s="1" t="s">
        <v>12</v>
      </c>
      <c r="B1494" s="1" t="s">
        <v>6</v>
      </c>
      <c r="C1494">
        <v>2020</v>
      </c>
      <c r="D1494" s="1" t="s">
        <v>115</v>
      </c>
      <c r="E1494">
        <v>22</v>
      </c>
    </row>
    <row r="1495" spans="1:5" x14ac:dyDescent="0.25">
      <c r="A1495" s="1" t="s">
        <v>12</v>
      </c>
      <c r="B1495" s="1" t="s">
        <v>6</v>
      </c>
      <c r="C1495">
        <v>2020</v>
      </c>
      <c r="D1495" s="1" t="s">
        <v>116</v>
      </c>
      <c r="E1495">
        <v>35</v>
      </c>
    </row>
    <row r="1496" spans="1:5" x14ac:dyDescent="0.25">
      <c r="A1496" s="1" t="s">
        <v>12</v>
      </c>
      <c r="B1496" s="1" t="s">
        <v>6</v>
      </c>
      <c r="C1496">
        <v>2020</v>
      </c>
      <c r="D1496" s="1" t="s">
        <v>117</v>
      </c>
      <c r="E1496">
        <v>31</v>
      </c>
    </row>
    <row r="1497" spans="1:5" x14ac:dyDescent="0.25">
      <c r="A1497" s="1" t="s">
        <v>12</v>
      </c>
      <c r="B1497" s="1" t="s">
        <v>6</v>
      </c>
      <c r="C1497">
        <v>2020</v>
      </c>
      <c r="D1497" s="1" t="s">
        <v>118</v>
      </c>
      <c r="E1497">
        <v>33</v>
      </c>
    </row>
    <row r="1498" spans="1:5" x14ac:dyDescent="0.25">
      <c r="A1498" s="1" t="s">
        <v>12</v>
      </c>
      <c r="B1498" s="1" t="s">
        <v>6</v>
      </c>
      <c r="C1498">
        <v>2020</v>
      </c>
      <c r="D1498" s="1" t="s">
        <v>119</v>
      </c>
      <c r="E1498">
        <v>35</v>
      </c>
    </row>
    <row r="1499" spans="1:5" x14ac:dyDescent="0.25">
      <c r="A1499" s="1" t="s">
        <v>12</v>
      </c>
      <c r="B1499" s="1" t="s">
        <v>6</v>
      </c>
      <c r="C1499">
        <v>2020</v>
      </c>
      <c r="D1499" s="1" t="s">
        <v>120</v>
      </c>
      <c r="E1499">
        <v>25</v>
      </c>
    </row>
    <row r="1500" spans="1:5" x14ac:dyDescent="0.25">
      <c r="A1500" s="1" t="s">
        <v>12</v>
      </c>
      <c r="B1500" s="1" t="s">
        <v>6</v>
      </c>
      <c r="C1500">
        <v>2020</v>
      </c>
      <c r="D1500" s="1" t="s">
        <v>121</v>
      </c>
      <c r="E1500">
        <v>40</v>
      </c>
    </row>
    <row r="1501" spans="1:5" x14ac:dyDescent="0.25">
      <c r="A1501" s="1" t="s">
        <v>12</v>
      </c>
      <c r="B1501" s="1" t="s">
        <v>6</v>
      </c>
      <c r="C1501">
        <v>2020</v>
      </c>
      <c r="D1501" s="1" t="s">
        <v>122</v>
      </c>
      <c r="E1501">
        <v>43</v>
      </c>
    </row>
    <row r="1502" spans="1:5" x14ac:dyDescent="0.25">
      <c r="A1502" s="1" t="s">
        <v>12</v>
      </c>
      <c r="B1502" s="1" t="s">
        <v>6</v>
      </c>
      <c r="C1502">
        <v>2020</v>
      </c>
      <c r="D1502" s="1" t="s">
        <v>123</v>
      </c>
      <c r="E1502">
        <v>36</v>
      </c>
    </row>
    <row r="1503" spans="1:5" x14ac:dyDescent="0.25">
      <c r="A1503" s="1" t="s">
        <v>12</v>
      </c>
      <c r="B1503" s="1" t="s">
        <v>6</v>
      </c>
      <c r="C1503">
        <v>2020</v>
      </c>
      <c r="D1503" s="1" t="s">
        <v>124</v>
      </c>
      <c r="E1503">
        <v>34</v>
      </c>
    </row>
    <row r="1504" spans="1:5" x14ac:dyDescent="0.25">
      <c r="A1504" s="1" t="s">
        <v>12</v>
      </c>
      <c r="B1504" s="1" t="s">
        <v>6</v>
      </c>
      <c r="C1504">
        <v>2020</v>
      </c>
      <c r="D1504" s="1" t="s">
        <v>125</v>
      </c>
      <c r="E1504">
        <v>32</v>
      </c>
    </row>
    <row r="1505" spans="1:5" x14ac:dyDescent="0.25">
      <c r="A1505" s="1" t="s">
        <v>12</v>
      </c>
      <c r="B1505" s="1" t="s">
        <v>6</v>
      </c>
      <c r="C1505">
        <v>2020</v>
      </c>
      <c r="D1505" s="1" t="s">
        <v>126</v>
      </c>
      <c r="E1505">
        <v>18</v>
      </c>
    </row>
    <row r="1506" spans="1:5" x14ac:dyDescent="0.25">
      <c r="A1506" s="1" t="s">
        <v>12</v>
      </c>
      <c r="B1506" s="1" t="s">
        <v>6</v>
      </c>
      <c r="C1506">
        <v>2020</v>
      </c>
      <c r="D1506" s="1" t="s">
        <v>127</v>
      </c>
      <c r="E1506">
        <v>26</v>
      </c>
    </row>
    <row r="1507" spans="1:5" x14ac:dyDescent="0.25">
      <c r="A1507" s="1" t="s">
        <v>12</v>
      </c>
      <c r="B1507" s="1" t="s">
        <v>6</v>
      </c>
      <c r="C1507">
        <v>2020</v>
      </c>
      <c r="D1507" s="1" t="s">
        <v>128</v>
      </c>
      <c r="E1507">
        <v>35</v>
      </c>
    </row>
    <row r="1508" spans="1:5" x14ac:dyDescent="0.25">
      <c r="A1508" s="1" t="s">
        <v>12</v>
      </c>
      <c r="B1508" s="1" t="s">
        <v>6</v>
      </c>
      <c r="C1508">
        <v>2020</v>
      </c>
      <c r="D1508" s="1" t="s">
        <v>129</v>
      </c>
      <c r="E1508">
        <v>29</v>
      </c>
    </row>
    <row r="1509" spans="1:5" x14ac:dyDescent="0.25">
      <c r="A1509" s="1" t="s">
        <v>12</v>
      </c>
      <c r="B1509" s="1" t="s">
        <v>6</v>
      </c>
      <c r="C1509">
        <v>2020</v>
      </c>
      <c r="D1509" s="1" t="s">
        <v>130</v>
      </c>
      <c r="E1509">
        <v>23</v>
      </c>
    </row>
    <row r="1510" spans="1:5" x14ac:dyDescent="0.25">
      <c r="A1510" s="1" t="s">
        <v>12</v>
      </c>
      <c r="B1510" s="1" t="s">
        <v>6</v>
      </c>
      <c r="C1510">
        <v>2019</v>
      </c>
      <c r="D1510" s="1" t="s">
        <v>79</v>
      </c>
      <c r="E1510">
        <v>25</v>
      </c>
    </row>
    <row r="1511" spans="1:5" x14ac:dyDescent="0.25">
      <c r="A1511" s="1" t="s">
        <v>12</v>
      </c>
      <c r="B1511" s="1" t="s">
        <v>6</v>
      </c>
      <c r="C1511">
        <v>2019</v>
      </c>
      <c r="D1511" s="1" t="s">
        <v>80</v>
      </c>
      <c r="E1511">
        <v>30</v>
      </c>
    </row>
    <row r="1512" spans="1:5" x14ac:dyDescent="0.25">
      <c r="A1512" s="1" t="s">
        <v>12</v>
      </c>
      <c r="B1512" s="1" t="s">
        <v>6</v>
      </c>
      <c r="C1512">
        <v>2019</v>
      </c>
      <c r="D1512" s="1" t="s">
        <v>81</v>
      </c>
      <c r="E1512">
        <v>32</v>
      </c>
    </row>
    <row r="1513" spans="1:5" x14ac:dyDescent="0.25">
      <c r="A1513" s="1" t="s">
        <v>12</v>
      </c>
      <c r="B1513" s="1" t="s">
        <v>6</v>
      </c>
      <c r="C1513">
        <v>2019</v>
      </c>
      <c r="D1513" s="1" t="s">
        <v>82</v>
      </c>
      <c r="E1513">
        <v>47</v>
      </c>
    </row>
    <row r="1514" spans="1:5" x14ac:dyDescent="0.25">
      <c r="A1514" s="1" t="s">
        <v>12</v>
      </c>
      <c r="B1514" s="1" t="s">
        <v>6</v>
      </c>
      <c r="C1514">
        <v>2019</v>
      </c>
      <c r="D1514" s="1" t="s">
        <v>83</v>
      </c>
      <c r="E1514">
        <v>45</v>
      </c>
    </row>
    <row r="1515" spans="1:5" x14ac:dyDescent="0.25">
      <c r="A1515" s="1" t="s">
        <v>12</v>
      </c>
      <c r="B1515" s="1" t="s">
        <v>6</v>
      </c>
      <c r="C1515">
        <v>2019</v>
      </c>
      <c r="D1515" s="1" t="s">
        <v>84</v>
      </c>
      <c r="E1515">
        <v>50</v>
      </c>
    </row>
    <row r="1516" spans="1:5" x14ac:dyDescent="0.25">
      <c r="A1516" s="1" t="s">
        <v>12</v>
      </c>
      <c r="B1516" s="1" t="s">
        <v>6</v>
      </c>
      <c r="C1516">
        <v>2019</v>
      </c>
      <c r="D1516" s="1" t="s">
        <v>85</v>
      </c>
      <c r="E1516">
        <v>40</v>
      </c>
    </row>
    <row r="1517" spans="1:5" x14ac:dyDescent="0.25">
      <c r="A1517" s="1" t="s">
        <v>12</v>
      </c>
      <c r="B1517" s="1" t="s">
        <v>6</v>
      </c>
      <c r="C1517">
        <v>2019</v>
      </c>
      <c r="D1517" s="1" t="s">
        <v>86</v>
      </c>
      <c r="E1517">
        <v>35</v>
      </c>
    </row>
    <row r="1518" spans="1:5" x14ac:dyDescent="0.25">
      <c r="A1518" s="1" t="s">
        <v>12</v>
      </c>
      <c r="B1518" s="1" t="s">
        <v>6</v>
      </c>
      <c r="C1518">
        <v>2019</v>
      </c>
      <c r="D1518" s="1" t="s">
        <v>87</v>
      </c>
      <c r="E1518">
        <v>33</v>
      </c>
    </row>
    <row r="1519" spans="1:5" x14ac:dyDescent="0.25">
      <c r="A1519" s="1" t="s">
        <v>12</v>
      </c>
      <c r="B1519" s="1" t="s">
        <v>6</v>
      </c>
      <c r="C1519">
        <v>2019</v>
      </c>
      <c r="D1519" s="1" t="s">
        <v>88</v>
      </c>
      <c r="E1519">
        <v>33</v>
      </c>
    </row>
    <row r="1520" spans="1:5" x14ac:dyDescent="0.25">
      <c r="A1520" s="1" t="s">
        <v>12</v>
      </c>
      <c r="B1520" s="1" t="s">
        <v>6</v>
      </c>
      <c r="C1520">
        <v>2019</v>
      </c>
      <c r="D1520" s="1" t="s">
        <v>89</v>
      </c>
      <c r="E1520">
        <v>35</v>
      </c>
    </row>
    <row r="1521" spans="1:5" x14ac:dyDescent="0.25">
      <c r="A1521" s="1" t="s">
        <v>12</v>
      </c>
      <c r="B1521" s="1" t="s">
        <v>6</v>
      </c>
      <c r="C1521">
        <v>2019</v>
      </c>
      <c r="D1521" s="1" t="s">
        <v>90</v>
      </c>
      <c r="E1521">
        <v>43</v>
      </c>
    </row>
    <row r="1522" spans="1:5" x14ac:dyDescent="0.25">
      <c r="A1522" s="1" t="s">
        <v>12</v>
      </c>
      <c r="B1522" s="1" t="s">
        <v>6</v>
      </c>
      <c r="C1522">
        <v>2019</v>
      </c>
      <c r="D1522" s="1" t="s">
        <v>91</v>
      </c>
      <c r="E1522">
        <v>41</v>
      </c>
    </row>
    <row r="1523" spans="1:5" x14ac:dyDescent="0.25">
      <c r="A1523" s="1" t="s">
        <v>12</v>
      </c>
      <c r="B1523" s="1" t="s">
        <v>6</v>
      </c>
      <c r="C1523">
        <v>2019</v>
      </c>
      <c r="D1523" s="1" t="s">
        <v>92</v>
      </c>
      <c r="E1523">
        <v>32</v>
      </c>
    </row>
    <row r="1524" spans="1:5" x14ac:dyDescent="0.25">
      <c r="A1524" s="1" t="s">
        <v>12</v>
      </c>
      <c r="B1524" s="1" t="s">
        <v>6</v>
      </c>
      <c r="C1524">
        <v>2019</v>
      </c>
      <c r="D1524" s="1" t="s">
        <v>93</v>
      </c>
      <c r="E1524">
        <v>38</v>
      </c>
    </row>
    <row r="1525" spans="1:5" x14ac:dyDescent="0.25">
      <c r="A1525" s="1" t="s">
        <v>12</v>
      </c>
      <c r="B1525" s="1" t="s">
        <v>6</v>
      </c>
      <c r="C1525">
        <v>2019</v>
      </c>
      <c r="D1525" s="1" t="s">
        <v>94</v>
      </c>
      <c r="E1525">
        <v>40</v>
      </c>
    </row>
    <row r="1526" spans="1:5" x14ac:dyDescent="0.25">
      <c r="A1526" s="1" t="s">
        <v>12</v>
      </c>
      <c r="B1526" s="1" t="s">
        <v>6</v>
      </c>
      <c r="C1526">
        <v>2019</v>
      </c>
      <c r="D1526" s="1" t="s">
        <v>95</v>
      </c>
      <c r="E1526">
        <v>30</v>
      </c>
    </row>
    <row r="1527" spans="1:5" x14ac:dyDescent="0.25">
      <c r="A1527" s="1" t="s">
        <v>12</v>
      </c>
      <c r="B1527" s="1" t="s">
        <v>6</v>
      </c>
      <c r="C1527">
        <v>2019</v>
      </c>
      <c r="D1527" s="1" t="s">
        <v>96</v>
      </c>
      <c r="E1527">
        <v>36</v>
      </c>
    </row>
    <row r="1528" spans="1:5" x14ac:dyDescent="0.25">
      <c r="A1528" s="1" t="s">
        <v>12</v>
      </c>
      <c r="B1528" s="1" t="s">
        <v>6</v>
      </c>
      <c r="C1528">
        <v>2019</v>
      </c>
      <c r="D1528" s="1" t="s">
        <v>97</v>
      </c>
      <c r="E1528">
        <v>27</v>
      </c>
    </row>
    <row r="1529" spans="1:5" x14ac:dyDescent="0.25">
      <c r="A1529" s="1" t="s">
        <v>12</v>
      </c>
      <c r="B1529" s="1" t="s">
        <v>6</v>
      </c>
      <c r="C1529">
        <v>2019</v>
      </c>
      <c r="D1529" s="1" t="s">
        <v>98</v>
      </c>
      <c r="E1529">
        <v>26</v>
      </c>
    </row>
    <row r="1530" spans="1:5" x14ac:dyDescent="0.25">
      <c r="A1530" s="1" t="s">
        <v>12</v>
      </c>
      <c r="B1530" s="1" t="s">
        <v>6</v>
      </c>
      <c r="C1530">
        <v>2019</v>
      </c>
      <c r="D1530" s="1" t="s">
        <v>99</v>
      </c>
      <c r="E1530">
        <v>39</v>
      </c>
    </row>
    <row r="1531" spans="1:5" x14ac:dyDescent="0.25">
      <c r="A1531" s="1" t="s">
        <v>12</v>
      </c>
      <c r="B1531" s="1" t="s">
        <v>6</v>
      </c>
      <c r="C1531">
        <v>2019</v>
      </c>
      <c r="D1531" s="1" t="s">
        <v>100</v>
      </c>
      <c r="E1531">
        <v>38</v>
      </c>
    </row>
    <row r="1532" spans="1:5" x14ac:dyDescent="0.25">
      <c r="A1532" s="1" t="s">
        <v>12</v>
      </c>
      <c r="B1532" s="1" t="s">
        <v>6</v>
      </c>
      <c r="C1532">
        <v>2019</v>
      </c>
      <c r="D1532" s="1" t="s">
        <v>101</v>
      </c>
      <c r="E1532">
        <v>34</v>
      </c>
    </row>
    <row r="1533" spans="1:5" x14ac:dyDescent="0.25">
      <c r="A1533" s="1" t="s">
        <v>12</v>
      </c>
      <c r="B1533" s="1" t="s">
        <v>6</v>
      </c>
      <c r="C1533">
        <v>2019</v>
      </c>
      <c r="D1533" s="1" t="s">
        <v>102</v>
      </c>
      <c r="E1533">
        <v>33</v>
      </c>
    </row>
    <row r="1534" spans="1:5" x14ac:dyDescent="0.25">
      <c r="A1534" s="1" t="s">
        <v>12</v>
      </c>
      <c r="B1534" s="1" t="s">
        <v>6</v>
      </c>
      <c r="C1534">
        <v>2019</v>
      </c>
      <c r="D1534" s="1" t="s">
        <v>103</v>
      </c>
      <c r="E1534">
        <v>24</v>
      </c>
    </row>
    <row r="1535" spans="1:5" x14ac:dyDescent="0.25">
      <c r="A1535" s="1" t="s">
        <v>12</v>
      </c>
      <c r="B1535" s="1" t="s">
        <v>6</v>
      </c>
      <c r="C1535">
        <v>2019</v>
      </c>
      <c r="D1535" s="1" t="s">
        <v>104</v>
      </c>
      <c r="E1535">
        <v>22</v>
      </c>
    </row>
    <row r="1536" spans="1:5" x14ac:dyDescent="0.25">
      <c r="A1536" s="1" t="s">
        <v>12</v>
      </c>
      <c r="B1536" s="1" t="s">
        <v>6</v>
      </c>
      <c r="C1536">
        <v>2019</v>
      </c>
      <c r="D1536" s="1" t="s">
        <v>105</v>
      </c>
      <c r="E1536">
        <v>18</v>
      </c>
    </row>
    <row r="1537" spans="1:5" x14ac:dyDescent="0.25">
      <c r="A1537" s="1" t="s">
        <v>12</v>
      </c>
      <c r="B1537" s="1" t="s">
        <v>6</v>
      </c>
      <c r="C1537">
        <v>2019</v>
      </c>
      <c r="D1537" s="1" t="s">
        <v>106</v>
      </c>
      <c r="E1537">
        <v>36</v>
      </c>
    </row>
    <row r="1538" spans="1:5" x14ac:dyDescent="0.25">
      <c r="A1538" s="1" t="s">
        <v>12</v>
      </c>
      <c r="B1538" s="1" t="s">
        <v>6</v>
      </c>
      <c r="C1538">
        <v>2019</v>
      </c>
      <c r="D1538" s="1" t="s">
        <v>107</v>
      </c>
      <c r="E1538">
        <v>28</v>
      </c>
    </row>
    <row r="1539" spans="1:5" x14ac:dyDescent="0.25">
      <c r="A1539" s="1" t="s">
        <v>12</v>
      </c>
      <c r="B1539" s="1" t="s">
        <v>6</v>
      </c>
      <c r="C1539">
        <v>2019</v>
      </c>
      <c r="D1539" s="1" t="s">
        <v>108</v>
      </c>
      <c r="E1539">
        <v>33</v>
      </c>
    </row>
    <row r="1540" spans="1:5" x14ac:dyDescent="0.25">
      <c r="A1540" s="1" t="s">
        <v>12</v>
      </c>
      <c r="B1540" s="1" t="s">
        <v>6</v>
      </c>
      <c r="C1540">
        <v>2019</v>
      </c>
      <c r="D1540" s="1" t="s">
        <v>109</v>
      </c>
      <c r="E1540">
        <v>27</v>
      </c>
    </row>
    <row r="1541" spans="1:5" x14ac:dyDescent="0.25">
      <c r="A1541" s="1" t="s">
        <v>12</v>
      </c>
      <c r="B1541" s="1" t="s">
        <v>6</v>
      </c>
      <c r="C1541">
        <v>2019</v>
      </c>
      <c r="D1541" s="1" t="s">
        <v>110</v>
      </c>
      <c r="E1541">
        <v>24</v>
      </c>
    </row>
    <row r="1542" spans="1:5" x14ac:dyDescent="0.25">
      <c r="A1542" s="1" t="s">
        <v>12</v>
      </c>
      <c r="B1542" s="1" t="s">
        <v>6</v>
      </c>
      <c r="C1542">
        <v>2019</v>
      </c>
      <c r="D1542" s="1" t="s">
        <v>111</v>
      </c>
      <c r="E1542">
        <v>25</v>
      </c>
    </row>
    <row r="1543" spans="1:5" x14ac:dyDescent="0.25">
      <c r="A1543" s="1" t="s">
        <v>12</v>
      </c>
      <c r="B1543" s="1" t="s">
        <v>6</v>
      </c>
      <c r="C1543">
        <v>2019</v>
      </c>
      <c r="D1543" s="1" t="s">
        <v>112</v>
      </c>
      <c r="E1543">
        <v>30</v>
      </c>
    </row>
    <row r="1544" spans="1:5" x14ac:dyDescent="0.25">
      <c r="A1544" s="1" t="s">
        <v>12</v>
      </c>
      <c r="B1544" s="1" t="s">
        <v>6</v>
      </c>
      <c r="C1544">
        <v>2019</v>
      </c>
      <c r="D1544" s="1" t="s">
        <v>113</v>
      </c>
      <c r="E1544">
        <v>31</v>
      </c>
    </row>
    <row r="1545" spans="1:5" x14ac:dyDescent="0.25">
      <c r="A1545" s="1" t="s">
        <v>12</v>
      </c>
      <c r="B1545" s="1" t="s">
        <v>6</v>
      </c>
      <c r="C1545">
        <v>2019</v>
      </c>
      <c r="D1545" s="1" t="s">
        <v>114</v>
      </c>
      <c r="E1545">
        <v>30</v>
      </c>
    </row>
    <row r="1546" spans="1:5" x14ac:dyDescent="0.25">
      <c r="A1546" s="1" t="s">
        <v>12</v>
      </c>
      <c r="B1546" s="1" t="s">
        <v>6</v>
      </c>
      <c r="C1546">
        <v>2019</v>
      </c>
      <c r="D1546" s="1" t="s">
        <v>115</v>
      </c>
      <c r="E1546">
        <v>19</v>
      </c>
    </row>
    <row r="1547" spans="1:5" x14ac:dyDescent="0.25">
      <c r="A1547" s="1" t="s">
        <v>12</v>
      </c>
      <c r="B1547" s="1" t="s">
        <v>6</v>
      </c>
      <c r="C1547">
        <v>2019</v>
      </c>
      <c r="D1547" s="1" t="s">
        <v>116</v>
      </c>
      <c r="E1547">
        <v>26</v>
      </c>
    </row>
    <row r="1548" spans="1:5" x14ac:dyDescent="0.25">
      <c r="A1548" s="1" t="s">
        <v>12</v>
      </c>
      <c r="B1548" s="1" t="s">
        <v>6</v>
      </c>
      <c r="C1548">
        <v>2019</v>
      </c>
      <c r="D1548" s="1" t="s">
        <v>117</v>
      </c>
      <c r="E1548">
        <v>36</v>
      </c>
    </row>
    <row r="1549" spans="1:5" x14ac:dyDescent="0.25">
      <c r="A1549" s="1" t="s">
        <v>12</v>
      </c>
      <c r="B1549" s="1" t="s">
        <v>6</v>
      </c>
      <c r="C1549">
        <v>2019</v>
      </c>
      <c r="D1549" s="1" t="s">
        <v>118</v>
      </c>
      <c r="E1549">
        <v>28</v>
      </c>
    </row>
    <row r="1550" spans="1:5" x14ac:dyDescent="0.25">
      <c r="A1550" s="1" t="s">
        <v>12</v>
      </c>
      <c r="B1550" s="1" t="s">
        <v>6</v>
      </c>
      <c r="C1550">
        <v>2019</v>
      </c>
      <c r="D1550" s="1" t="s">
        <v>119</v>
      </c>
      <c r="E1550">
        <v>39</v>
      </c>
    </row>
    <row r="1551" spans="1:5" x14ac:dyDescent="0.25">
      <c r="A1551" s="1" t="s">
        <v>12</v>
      </c>
      <c r="B1551" s="1" t="s">
        <v>6</v>
      </c>
      <c r="C1551">
        <v>2019</v>
      </c>
      <c r="D1551" s="1" t="s">
        <v>120</v>
      </c>
      <c r="E1551">
        <v>35</v>
      </c>
    </row>
    <row r="1552" spans="1:5" x14ac:dyDescent="0.25">
      <c r="A1552" s="1" t="s">
        <v>12</v>
      </c>
      <c r="B1552" s="1" t="s">
        <v>6</v>
      </c>
      <c r="C1552">
        <v>2019</v>
      </c>
      <c r="D1552" s="1" t="s">
        <v>121</v>
      </c>
      <c r="E1552">
        <v>37</v>
      </c>
    </row>
    <row r="1553" spans="1:5" x14ac:dyDescent="0.25">
      <c r="A1553" s="1" t="s">
        <v>12</v>
      </c>
      <c r="B1553" s="1" t="s">
        <v>6</v>
      </c>
      <c r="C1553">
        <v>2019</v>
      </c>
      <c r="D1553" s="1" t="s">
        <v>122</v>
      </c>
      <c r="E1553">
        <v>32</v>
      </c>
    </row>
    <row r="1554" spans="1:5" x14ac:dyDescent="0.25">
      <c r="A1554" s="1" t="s">
        <v>12</v>
      </c>
      <c r="B1554" s="1" t="s">
        <v>6</v>
      </c>
      <c r="C1554">
        <v>2019</v>
      </c>
      <c r="D1554" s="1" t="s">
        <v>123</v>
      </c>
      <c r="E1554">
        <v>25</v>
      </c>
    </row>
    <row r="1555" spans="1:5" x14ac:dyDescent="0.25">
      <c r="A1555" s="1" t="s">
        <v>12</v>
      </c>
      <c r="B1555" s="1" t="s">
        <v>6</v>
      </c>
      <c r="C1555">
        <v>2019</v>
      </c>
      <c r="D1555" s="1" t="s">
        <v>124</v>
      </c>
      <c r="E1555">
        <v>31</v>
      </c>
    </row>
    <row r="1556" spans="1:5" x14ac:dyDescent="0.25">
      <c r="A1556" s="1" t="s">
        <v>12</v>
      </c>
      <c r="B1556" s="1" t="s">
        <v>6</v>
      </c>
      <c r="C1556">
        <v>2019</v>
      </c>
      <c r="D1556" s="1" t="s">
        <v>125</v>
      </c>
      <c r="E1556">
        <v>29</v>
      </c>
    </row>
    <row r="1557" spans="1:5" x14ac:dyDescent="0.25">
      <c r="A1557" s="1" t="s">
        <v>12</v>
      </c>
      <c r="B1557" s="1" t="s">
        <v>6</v>
      </c>
      <c r="C1557">
        <v>2019</v>
      </c>
      <c r="D1557" s="1" t="s">
        <v>126</v>
      </c>
      <c r="E1557">
        <v>28</v>
      </c>
    </row>
    <row r="1558" spans="1:5" x14ac:dyDescent="0.25">
      <c r="A1558" s="1" t="s">
        <v>12</v>
      </c>
      <c r="B1558" s="1" t="s">
        <v>6</v>
      </c>
      <c r="C1558">
        <v>2019</v>
      </c>
      <c r="D1558" s="1" t="s">
        <v>127</v>
      </c>
      <c r="E1558">
        <v>37</v>
      </c>
    </row>
    <row r="1559" spans="1:5" x14ac:dyDescent="0.25">
      <c r="A1559" s="1" t="s">
        <v>12</v>
      </c>
      <c r="B1559" s="1" t="s">
        <v>6</v>
      </c>
      <c r="C1559">
        <v>2019</v>
      </c>
      <c r="D1559" s="1" t="s">
        <v>128</v>
      </c>
      <c r="E1559">
        <v>22</v>
      </c>
    </row>
    <row r="1560" spans="1:5" x14ac:dyDescent="0.25">
      <c r="A1560" s="1" t="s">
        <v>12</v>
      </c>
      <c r="B1560" s="1" t="s">
        <v>6</v>
      </c>
      <c r="C1560">
        <v>2019</v>
      </c>
      <c r="D1560" s="1" t="s">
        <v>129</v>
      </c>
      <c r="E1560">
        <v>31</v>
      </c>
    </row>
    <row r="1561" spans="1:5" x14ac:dyDescent="0.25">
      <c r="A1561" s="1" t="s">
        <v>12</v>
      </c>
      <c r="B1561" s="1" t="s">
        <v>6</v>
      </c>
      <c r="C1561">
        <v>2019</v>
      </c>
      <c r="D1561" s="1" t="s">
        <v>130</v>
      </c>
      <c r="E1561">
        <v>26</v>
      </c>
    </row>
    <row r="1562" spans="1:5" x14ac:dyDescent="0.25">
      <c r="A1562" s="1" t="s">
        <v>9</v>
      </c>
      <c r="B1562" s="1" t="s">
        <v>3</v>
      </c>
      <c r="C1562">
        <v>2020</v>
      </c>
      <c r="D1562" s="1" t="s">
        <v>79</v>
      </c>
      <c r="E1562">
        <v>31</v>
      </c>
    </row>
    <row r="1563" spans="1:5" x14ac:dyDescent="0.25">
      <c r="A1563" s="1" t="s">
        <v>9</v>
      </c>
      <c r="B1563" s="1" t="s">
        <v>3</v>
      </c>
      <c r="C1563">
        <v>2020</v>
      </c>
      <c r="D1563" s="1" t="s">
        <v>80</v>
      </c>
      <c r="E1563">
        <v>39</v>
      </c>
    </row>
    <row r="1564" spans="1:5" x14ac:dyDescent="0.25">
      <c r="A1564" s="1" t="s">
        <v>9</v>
      </c>
      <c r="B1564" s="1" t="s">
        <v>3</v>
      </c>
      <c r="C1564">
        <v>2020</v>
      </c>
      <c r="D1564" s="1" t="s">
        <v>81</v>
      </c>
      <c r="E1564">
        <v>50</v>
      </c>
    </row>
    <row r="1565" spans="1:5" x14ac:dyDescent="0.25">
      <c r="A1565" s="1" t="s">
        <v>9</v>
      </c>
      <c r="B1565" s="1" t="s">
        <v>3</v>
      </c>
      <c r="C1565">
        <v>2020</v>
      </c>
      <c r="D1565" s="1" t="s">
        <v>82</v>
      </c>
      <c r="E1565">
        <v>31</v>
      </c>
    </row>
    <row r="1566" spans="1:5" x14ac:dyDescent="0.25">
      <c r="A1566" s="1" t="s">
        <v>9</v>
      </c>
      <c r="B1566" s="1" t="s">
        <v>3</v>
      </c>
      <c r="C1566">
        <v>2020</v>
      </c>
      <c r="D1566" s="1" t="s">
        <v>83</v>
      </c>
      <c r="E1566">
        <v>37</v>
      </c>
    </row>
    <row r="1567" spans="1:5" x14ac:dyDescent="0.25">
      <c r="A1567" s="1" t="s">
        <v>9</v>
      </c>
      <c r="B1567" s="1" t="s">
        <v>3</v>
      </c>
      <c r="C1567">
        <v>2020</v>
      </c>
      <c r="D1567" s="1" t="s">
        <v>84</v>
      </c>
      <c r="E1567">
        <v>30</v>
      </c>
    </row>
    <row r="1568" spans="1:5" x14ac:dyDescent="0.25">
      <c r="A1568" s="1" t="s">
        <v>9</v>
      </c>
      <c r="B1568" s="1" t="s">
        <v>3</v>
      </c>
      <c r="C1568">
        <v>2020</v>
      </c>
      <c r="D1568" s="1" t="s">
        <v>85</v>
      </c>
      <c r="E1568">
        <v>37</v>
      </c>
    </row>
    <row r="1569" spans="1:5" x14ac:dyDescent="0.25">
      <c r="A1569" s="1" t="s">
        <v>9</v>
      </c>
      <c r="B1569" s="1" t="s">
        <v>3</v>
      </c>
      <c r="C1569">
        <v>2020</v>
      </c>
      <c r="D1569" s="1" t="s">
        <v>86</v>
      </c>
      <c r="E1569">
        <v>44</v>
      </c>
    </row>
    <row r="1570" spans="1:5" x14ac:dyDescent="0.25">
      <c r="A1570" s="1" t="s">
        <v>9</v>
      </c>
      <c r="B1570" s="1" t="s">
        <v>3</v>
      </c>
      <c r="C1570">
        <v>2020</v>
      </c>
      <c r="D1570" s="1" t="s">
        <v>87</v>
      </c>
      <c r="E1570">
        <v>35</v>
      </c>
    </row>
    <row r="1571" spans="1:5" x14ac:dyDescent="0.25">
      <c r="A1571" s="1" t="s">
        <v>9</v>
      </c>
      <c r="B1571" s="1" t="s">
        <v>3</v>
      </c>
      <c r="C1571">
        <v>2020</v>
      </c>
      <c r="D1571" s="1" t="s">
        <v>88</v>
      </c>
      <c r="E1571">
        <v>33</v>
      </c>
    </row>
    <row r="1572" spans="1:5" x14ac:dyDescent="0.25">
      <c r="A1572" s="1" t="s">
        <v>9</v>
      </c>
      <c r="B1572" s="1" t="s">
        <v>3</v>
      </c>
      <c r="C1572">
        <v>2020</v>
      </c>
      <c r="D1572" s="1" t="s">
        <v>89</v>
      </c>
      <c r="E1572">
        <v>26</v>
      </c>
    </row>
    <row r="1573" spans="1:5" x14ac:dyDescent="0.25">
      <c r="A1573" s="1" t="s">
        <v>9</v>
      </c>
      <c r="B1573" s="1" t="s">
        <v>3</v>
      </c>
      <c r="C1573">
        <v>2020</v>
      </c>
      <c r="D1573" s="1" t="s">
        <v>90</v>
      </c>
      <c r="E1573">
        <v>32</v>
      </c>
    </row>
    <row r="1574" spans="1:5" x14ac:dyDescent="0.25">
      <c r="A1574" s="1" t="s">
        <v>9</v>
      </c>
      <c r="B1574" s="1" t="s">
        <v>3</v>
      </c>
      <c r="C1574">
        <v>2020</v>
      </c>
      <c r="D1574" s="1" t="s">
        <v>91</v>
      </c>
      <c r="E1574">
        <v>41</v>
      </c>
    </row>
    <row r="1575" spans="1:5" x14ac:dyDescent="0.25">
      <c r="A1575" s="1" t="s">
        <v>9</v>
      </c>
      <c r="B1575" s="1" t="s">
        <v>3</v>
      </c>
      <c r="C1575">
        <v>2020</v>
      </c>
      <c r="D1575" s="1" t="s">
        <v>92</v>
      </c>
      <c r="E1575">
        <v>35</v>
      </c>
    </row>
    <row r="1576" spans="1:5" x14ac:dyDescent="0.25">
      <c r="A1576" s="1" t="s">
        <v>9</v>
      </c>
      <c r="B1576" s="1" t="s">
        <v>3</v>
      </c>
      <c r="C1576">
        <v>2020</v>
      </c>
      <c r="D1576" s="1" t="s">
        <v>93</v>
      </c>
      <c r="E1576">
        <v>35</v>
      </c>
    </row>
    <row r="1577" spans="1:5" x14ac:dyDescent="0.25">
      <c r="A1577" s="1" t="s">
        <v>9</v>
      </c>
      <c r="B1577" s="1" t="s">
        <v>3</v>
      </c>
      <c r="C1577">
        <v>2020</v>
      </c>
      <c r="D1577" s="1" t="s">
        <v>94</v>
      </c>
      <c r="E1577">
        <v>47</v>
      </c>
    </row>
    <row r="1578" spans="1:5" x14ac:dyDescent="0.25">
      <c r="A1578" s="1" t="s">
        <v>9</v>
      </c>
      <c r="B1578" s="1" t="s">
        <v>3</v>
      </c>
      <c r="C1578">
        <v>2020</v>
      </c>
      <c r="D1578" s="1" t="s">
        <v>95</v>
      </c>
      <c r="E1578">
        <v>43</v>
      </c>
    </row>
    <row r="1579" spans="1:5" x14ac:dyDescent="0.25">
      <c r="A1579" s="1" t="s">
        <v>9</v>
      </c>
      <c r="B1579" s="1" t="s">
        <v>3</v>
      </c>
      <c r="C1579">
        <v>2020</v>
      </c>
      <c r="D1579" s="1" t="s">
        <v>96</v>
      </c>
      <c r="E1579">
        <v>45</v>
      </c>
    </row>
    <row r="1580" spans="1:5" x14ac:dyDescent="0.25">
      <c r="A1580" s="1" t="s">
        <v>9</v>
      </c>
      <c r="B1580" s="1" t="s">
        <v>3</v>
      </c>
      <c r="C1580">
        <v>2020</v>
      </c>
      <c r="D1580" s="1" t="s">
        <v>97</v>
      </c>
      <c r="E1580">
        <v>41</v>
      </c>
    </row>
    <row r="1581" spans="1:5" x14ac:dyDescent="0.25">
      <c r="A1581" s="1" t="s">
        <v>9</v>
      </c>
      <c r="B1581" s="1" t="s">
        <v>3</v>
      </c>
      <c r="C1581">
        <v>2020</v>
      </c>
      <c r="D1581" s="1" t="s">
        <v>98</v>
      </c>
      <c r="E1581">
        <v>40</v>
      </c>
    </row>
    <row r="1582" spans="1:5" x14ac:dyDescent="0.25">
      <c r="A1582" s="1" t="s">
        <v>9</v>
      </c>
      <c r="B1582" s="1" t="s">
        <v>3</v>
      </c>
      <c r="C1582">
        <v>2020</v>
      </c>
      <c r="D1582" s="1" t="s">
        <v>99</v>
      </c>
      <c r="E1582">
        <v>29</v>
      </c>
    </row>
    <row r="1583" spans="1:5" x14ac:dyDescent="0.25">
      <c r="A1583" s="1" t="s">
        <v>9</v>
      </c>
      <c r="B1583" s="1" t="s">
        <v>3</v>
      </c>
      <c r="C1583">
        <v>2020</v>
      </c>
      <c r="D1583" s="1" t="s">
        <v>100</v>
      </c>
      <c r="E1583">
        <v>22</v>
      </c>
    </row>
    <row r="1584" spans="1:5" x14ac:dyDescent="0.25">
      <c r="A1584" s="1" t="s">
        <v>9</v>
      </c>
      <c r="B1584" s="1" t="s">
        <v>3</v>
      </c>
      <c r="C1584">
        <v>2020</v>
      </c>
      <c r="D1584" s="1" t="s">
        <v>101</v>
      </c>
      <c r="E1584">
        <v>36</v>
      </c>
    </row>
    <row r="1585" spans="1:5" x14ac:dyDescent="0.25">
      <c r="A1585" s="1" t="s">
        <v>9</v>
      </c>
      <c r="B1585" s="1" t="s">
        <v>3</v>
      </c>
      <c r="C1585">
        <v>2020</v>
      </c>
      <c r="D1585" s="1" t="s">
        <v>102</v>
      </c>
      <c r="E1585">
        <v>25</v>
      </c>
    </row>
    <row r="1586" spans="1:5" x14ac:dyDescent="0.25">
      <c r="A1586" s="1" t="s">
        <v>9</v>
      </c>
      <c r="B1586" s="1" t="s">
        <v>3</v>
      </c>
      <c r="C1586">
        <v>2020</v>
      </c>
      <c r="D1586" s="1" t="s">
        <v>103</v>
      </c>
      <c r="E1586">
        <v>32</v>
      </c>
    </row>
    <row r="1587" spans="1:5" x14ac:dyDescent="0.25">
      <c r="A1587" s="1" t="s">
        <v>9</v>
      </c>
      <c r="B1587" s="1" t="s">
        <v>3</v>
      </c>
      <c r="C1587">
        <v>2020</v>
      </c>
      <c r="D1587" s="1" t="s">
        <v>104</v>
      </c>
      <c r="E1587">
        <v>18</v>
      </c>
    </row>
    <row r="1588" spans="1:5" x14ac:dyDescent="0.25">
      <c r="A1588" s="1" t="s">
        <v>9</v>
      </c>
      <c r="B1588" s="1" t="s">
        <v>3</v>
      </c>
      <c r="C1588">
        <v>2020</v>
      </c>
      <c r="D1588" s="1" t="s">
        <v>105</v>
      </c>
      <c r="E1588">
        <v>22</v>
      </c>
    </row>
    <row r="1589" spans="1:5" x14ac:dyDescent="0.25">
      <c r="A1589" s="1" t="s">
        <v>9</v>
      </c>
      <c r="B1589" s="1" t="s">
        <v>3</v>
      </c>
      <c r="C1589">
        <v>2020</v>
      </c>
      <c r="D1589" s="1" t="s">
        <v>106</v>
      </c>
      <c r="E1589">
        <v>21</v>
      </c>
    </row>
    <row r="1590" spans="1:5" x14ac:dyDescent="0.25">
      <c r="A1590" s="1" t="s">
        <v>9</v>
      </c>
      <c r="B1590" s="1" t="s">
        <v>3</v>
      </c>
      <c r="C1590">
        <v>2020</v>
      </c>
      <c r="D1590" s="1" t="s">
        <v>107</v>
      </c>
      <c r="E1590">
        <v>27</v>
      </c>
    </row>
    <row r="1591" spans="1:5" x14ac:dyDescent="0.25">
      <c r="A1591" s="1" t="s">
        <v>9</v>
      </c>
      <c r="B1591" s="1" t="s">
        <v>3</v>
      </c>
      <c r="C1591">
        <v>2020</v>
      </c>
      <c r="D1591" s="1" t="s">
        <v>108</v>
      </c>
      <c r="E1591">
        <v>30</v>
      </c>
    </row>
    <row r="1592" spans="1:5" x14ac:dyDescent="0.25">
      <c r="A1592" s="1" t="s">
        <v>9</v>
      </c>
      <c r="B1592" s="1" t="s">
        <v>3</v>
      </c>
      <c r="C1592">
        <v>2020</v>
      </c>
      <c r="D1592" s="1" t="s">
        <v>109</v>
      </c>
      <c r="E1592">
        <v>35</v>
      </c>
    </row>
    <row r="1593" spans="1:5" x14ac:dyDescent="0.25">
      <c r="A1593" s="1" t="s">
        <v>9</v>
      </c>
      <c r="B1593" s="1" t="s">
        <v>3</v>
      </c>
      <c r="C1593">
        <v>2020</v>
      </c>
      <c r="D1593" s="1" t="s">
        <v>110</v>
      </c>
      <c r="E1593">
        <v>33</v>
      </c>
    </row>
    <row r="1594" spans="1:5" x14ac:dyDescent="0.25">
      <c r="A1594" s="1" t="s">
        <v>9</v>
      </c>
      <c r="B1594" s="1" t="s">
        <v>3</v>
      </c>
      <c r="C1594">
        <v>2020</v>
      </c>
      <c r="D1594" s="1" t="s">
        <v>111</v>
      </c>
      <c r="E1594">
        <v>32</v>
      </c>
    </row>
    <row r="1595" spans="1:5" x14ac:dyDescent="0.25">
      <c r="A1595" s="1" t="s">
        <v>9</v>
      </c>
      <c r="B1595" s="1" t="s">
        <v>3</v>
      </c>
      <c r="C1595">
        <v>2020</v>
      </c>
      <c r="D1595" s="1" t="s">
        <v>112</v>
      </c>
      <c r="E1595">
        <v>24</v>
      </c>
    </row>
    <row r="1596" spans="1:5" x14ac:dyDescent="0.25">
      <c r="A1596" s="1" t="s">
        <v>9</v>
      </c>
      <c r="B1596" s="1" t="s">
        <v>3</v>
      </c>
      <c r="C1596">
        <v>2020</v>
      </c>
      <c r="D1596" s="1" t="s">
        <v>113</v>
      </c>
      <c r="E1596">
        <v>18</v>
      </c>
    </row>
    <row r="1597" spans="1:5" x14ac:dyDescent="0.25">
      <c r="A1597" s="1" t="s">
        <v>9</v>
      </c>
      <c r="B1597" s="1" t="s">
        <v>3</v>
      </c>
      <c r="C1597">
        <v>2020</v>
      </c>
      <c r="D1597" s="1" t="s">
        <v>114</v>
      </c>
      <c r="E1597">
        <v>35</v>
      </c>
    </row>
    <row r="1598" spans="1:5" x14ac:dyDescent="0.25">
      <c r="A1598" s="1" t="s">
        <v>9</v>
      </c>
      <c r="B1598" s="1" t="s">
        <v>3</v>
      </c>
      <c r="C1598">
        <v>2020</v>
      </c>
      <c r="D1598" s="1" t="s">
        <v>115</v>
      </c>
      <c r="E1598">
        <v>33</v>
      </c>
    </row>
    <row r="1599" spans="1:5" x14ac:dyDescent="0.25">
      <c r="A1599" s="1" t="s">
        <v>9</v>
      </c>
      <c r="B1599" s="1" t="s">
        <v>3</v>
      </c>
      <c r="C1599">
        <v>2020</v>
      </c>
      <c r="D1599" s="1" t="s">
        <v>116</v>
      </c>
      <c r="E1599">
        <v>30</v>
      </c>
    </row>
    <row r="1600" spans="1:5" x14ac:dyDescent="0.25">
      <c r="A1600" s="1" t="s">
        <v>9</v>
      </c>
      <c r="B1600" s="1" t="s">
        <v>3</v>
      </c>
      <c r="C1600">
        <v>2020</v>
      </c>
      <c r="D1600" s="1" t="s">
        <v>117</v>
      </c>
      <c r="E1600">
        <v>24</v>
      </c>
    </row>
    <row r="1601" spans="1:5" x14ac:dyDescent="0.25">
      <c r="A1601" s="1" t="s">
        <v>9</v>
      </c>
      <c r="B1601" s="1" t="s">
        <v>3</v>
      </c>
      <c r="C1601">
        <v>2020</v>
      </c>
      <c r="D1601" s="1" t="s">
        <v>118</v>
      </c>
      <c r="E1601">
        <v>23</v>
      </c>
    </row>
    <row r="1602" spans="1:5" x14ac:dyDescent="0.25">
      <c r="A1602" s="1" t="s">
        <v>9</v>
      </c>
      <c r="B1602" s="1" t="s">
        <v>3</v>
      </c>
      <c r="C1602">
        <v>2020</v>
      </c>
      <c r="D1602" s="1" t="s">
        <v>119</v>
      </c>
      <c r="E1602">
        <v>36</v>
      </c>
    </row>
    <row r="1603" spans="1:5" x14ac:dyDescent="0.25">
      <c r="A1603" s="1" t="s">
        <v>9</v>
      </c>
      <c r="B1603" s="1" t="s">
        <v>3</v>
      </c>
      <c r="C1603">
        <v>2020</v>
      </c>
      <c r="D1603" s="1" t="s">
        <v>120</v>
      </c>
      <c r="E1603">
        <v>27</v>
      </c>
    </row>
    <row r="1604" spans="1:5" x14ac:dyDescent="0.25">
      <c r="A1604" s="1" t="s">
        <v>9</v>
      </c>
      <c r="B1604" s="1" t="s">
        <v>3</v>
      </c>
      <c r="C1604">
        <v>2020</v>
      </c>
      <c r="D1604" s="1" t="s">
        <v>121</v>
      </c>
      <c r="E1604">
        <v>31</v>
      </c>
    </row>
    <row r="1605" spans="1:5" x14ac:dyDescent="0.25">
      <c r="A1605" s="1" t="s">
        <v>9</v>
      </c>
      <c r="B1605" s="1" t="s">
        <v>3</v>
      </c>
      <c r="C1605">
        <v>2020</v>
      </c>
      <c r="D1605" s="1" t="s">
        <v>122</v>
      </c>
      <c r="E1605">
        <v>39</v>
      </c>
    </row>
    <row r="1606" spans="1:5" x14ac:dyDescent="0.25">
      <c r="A1606" s="1" t="s">
        <v>9</v>
      </c>
      <c r="B1606" s="1" t="s">
        <v>3</v>
      </c>
      <c r="C1606">
        <v>2020</v>
      </c>
      <c r="D1606" s="1" t="s">
        <v>123</v>
      </c>
      <c r="E1606">
        <v>38</v>
      </c>
    </row>
    <row r="1607" spans="1:5" x14ac:dyDescent="0.25">
      <c r="A1607" s="1" t="s">
        <v>9</v>
      </c>
      <c r="B1607" s="1" t="s">
        <v>3</v>
      </c>
      <c r="C1607">
        <v>2020</v>
      </c>
      <c r="D1607" s="1" t="s">
        <v>124</v>
      </c>
      <c r="E1607">
        <v>21</v>
      </c>
    </row>
    <row r="1608" spans="1:5" x14ac:dyDescent="0.25">
      <c r="A1608" s="1" t="s">
        <v>9</v>
      </c>
      <c r="B1608" s="1" t="s">
        <v>3</v>
      </c>
      <c r="C1608">
        <v>2020</v>
      </c>
      <c r="D1608" s="1" t="s">
        <v>125</v>
      </c>
      <c r="E1608">
        <v>32</v>
      </c>
    </row>
    <row r="1609" spans="1:5" x14ac:dyDescent="0.25">
      <c r="A1609" s="1" t="s">
        <v>9</v>
      </c>
      <c r="B1609" s="1" t="s">
        <v>3</v>
      </c>
      <c r="C1609">
        <v>2020</v>
      </c>
      <c r="D1609" s="1" t="s">
        <v>126</v>
      </c>
      <c r="E1609">
        <v>33</v>
      </c>
    </row>
    <row r="1610" spans="1:5" x14ac:dyDescent="0.25">
      <c r="A1610" s="1" t="s">
        <v>9</v>
      </c>
      <c r="B1610" s="1" t="s">
        <v>3</v>
      </c>
      <c r="C1610">
        <v>2020</v>
      </c>
      <c r="D1610" s="1" t="s">
        <v>127</v>
      </c>
      <c r="E1610">
        <v>34</v>
      </c>
    </row>
    <row r="1611" spans="1:5" x14ac:dyDescent="0.25">
      <c r="A1611" s="1" t="s">
        <v>9</v>
      </c>
      <c r="B1611" s="1" t="s">
        <v>3</v>
      </c>
      <c r="C1611">
        <v>2020</v>
      </c>
      <c r="D1611" s="1" t="s">
        <v>128</v>
      </c>
      <c r="E1611">
        <v>24</v>
      </c>
    </row>
    <row r="1612" spans="1:5" x14ac:dyDescent="0.25">
      <c r="A1612" s="1" t="s">
        <v>9</v>
      </c>
      <c r="B1612" s="1" t="s">
        <v>3</v>
      </c>
      <c r="C1612">
        <v>2020</v>
      </c>
      <c r="D1612" s="1" t="s">
        <v>129</v>
      </c>
      <c r="E1612">
        <v>22</v>
      </c>
    </row>
    <row r="1613" spans="1:5" x14ac:dyDescent="0.25">
      <c r="A1613" s="1" t="s">
        <v>9</v>
      </c>
      <c r="B1613" s="1" t="s">
        <v>3</v>
      </c>
      <c r="C1613">
        <v>2020</v>
      </c>
      <c r="D1613" s="1" t="s">
        <v>130</v>
      </c>
      <c r="E1613">
        <v>30</v>
      </c>
    </row>
    <row r="1614" spans="1:5" x14ac:dyDescent="0.25">
      <c r="A1614" s="1" t="s">
        <v>9</v>
      </c>
      <c r="B1614" s="1" t="s">
        <v>3</v>
      </c>
      <c r="C1614">
        <v>2019</v>
      </c>
      <c r="D1614" s="1" t="s">
        <v>79</v>
      </c>
      <c r="E1614">
        <v>36</v>
      </c>
    </row>
    <row r="1615" spans="1:5" x14ac:dyDescent="0.25">
      <c r="A1615" s="1" t="s">
        <v>9</v>
      </c>
      <c r="B1615" s="1" t="s">
        <v>3</v>
      </c>
      <c r="C1615">
        <v>2019</v>
      </c>
      <c r="D1615" s="1" t="s">
        <v>80</v>
      </c>
      <c r="E1615">
        <v>44</v>
      </c>
    </row>
    <row r="1616" spans="1:5" x14ac:dyDescent="0.25">
      <c r="A1616" s="1" t="s">
        <v>9</v>
      </c>
      <c r="B1616" s="1" t="s">
        <v>3</v>
      </c>
      <c r="C1616">
        <v>2019</v>
      </c>
      <c r="D1616" s="1" t="s">
        <v>81</v>
      </c>
      <c r="E1616">
        <v>22</v>
      </c>
    </row>
    <row r="1617" spans="1:5" x14ac:dyDescent="0.25">
      <c r="A1617" s="1" t="s">
        <v>9</v>
      </c>
      <c r="B1617" s="1" t="s">
        <v>3</v>
      </c>
      <c r="C1617">
        <v>2019</v>
      </c>
      <c r="D1617" s="1" t="s">
        <v>82</v>
      </c>
      <c r="E1617">
        <v>35</v>
      </c>
    </row>
    <row r="1618" spans="1:5" x14ac:dyDescent="0.25">
      <c r="A1618" s="1" t="s">
        <v>9</v>
      </c>
      <c r="B1618" s="1" t="s">
        <v>3</v>
      </c>
      <c r="C1618">
        <v>2019</v>
      </c>
      <c r="D1618" s="1" t="s">
        <v>83</v>
      </c>
      <c r="E1618">
        <v>34</v>
      </c>
    </row>
    <row r="1619" spans="1:5" x14ac:dyDescent="0.25">
      <c r="A1619" s="1" t="s">
        <v>9</v>
      </c>
      <c r="B1619" s="1" t="s">
        <v>3</v>
      </c>
      <c r="C1619">
        <v>2019</v>
      </c>
      <c r="D1619" s="1" t="s">
        <v>84</v>
      </c>
      <c r="E1619">
        <v>34</v>
      </c>
    </row>
    <row r="1620" spans="1:5" x14ac:dyDescent="0.25">
      <c r="A1620" s="1" t="s">
        <v>9</v>
      </c>
      <c r="B1620" s="1" t="s">
        <v>3</v>
      </c>
      <c r="C1620">
        <v>2019</v>
      </c>
      <c r="D1620" s="1" t="s">
        <v>85</v>
      </c>
      <c r="E1620">
        <v>38</v>
      </c>
    </row>
    <row r="1621" spans="1:5" x14ac:dyDescent="0.25">
      <c r="A1621" s="1" t="s">
        <v>9</v>
      </c>
      <c r="B1621" s="1" t="s">
        <v>3</v>
      </c>
      <c r="C1621">
        <v>2019</v>
      </c>
      <c r="D1621" s="1" t="s">
        <v>86</v>
      </c>
      <c r="E1621">
        <v>34</v>
      </c>
    </row>
    <row r="1622" spans="1:5" x14ac:dyDescent="0.25">
      <c r="A1622" s="1" t="s">
        <v>9</v>
      </c>
      <c r="B1622" s="1" t="s">
        <v>3</v>
      </c>
      <c r="C1622">
        <v>2019</v>
      </c>
      <c r="D1622" s="1" t="s">
        <v>87</v>
      </c>
      <c r="E1622">
        <v>26</v>
      </c>
    </row>
    <row r="1623" spans="1:5" x14ac:dyDescent="0.25">
      <c r="A1623" s="1" t="s">
        <v>9</v>
      </c>
      <c r="B1623" s="1" t="s">
        <v>3</v>
      </c>
      <c r="C1623">
        <v>2019</v>
      </c>
      <c r="D1623" s="1" t="s">
        <v>88</v>
      </c>
      <c r="E1623">
        <v>36</v>
      </c>
    </row>
    <row r="1624" spans="1:5" x14ac:dyDescent="0.25">
      <c r="A1624" s="1" t="s">
        <v>9</v>
      </c>
      <c r="B1624" s="1" t="s">
        <v>3</v>
      </c>
      <c r="C1624">
        <v>2019</v>
      </c>
      <c r="D1624" s="1" t="s">
        <v>89</v>
      </c>
      <c r="E1624">
        <v>33</v>
      </c>
    </row>
    <row r="1625" spans="1:5" x14ac:dyDescent="0.25">
      <c r="A1625" s="1" t="s">
        <v>9</v>
      </c>
      <c r="B1625" s="1" t="s">
        <v>3</v>
      </c>
      <c r="C1625">
        <v>2019</v>
      </c>
      <c r="D1625" s="1" t="s">
        <v>90</v>
      </c>
      <c r="E1625">
        <v>28</v>
      </c>
    </row>
    <row r="1626" spans="1:5" x14ac:dyDescent="0.25">
      <c r="A1626" s="1" t="s">
        <v>9</v>
      </c>
      <c r="B1626" s="1" t="s">
        <v>3</v>
      </c>
      <c r="C1626">
        <v>2019</v>
      </c>
      <c r="D1626" s="1" t="s">
        <v>91</v>
      </c>
      <c r="E1626">
        <v>43</v>
      </c>
    </row>
    <row r="1627" spans="1:5" x14ac:dyDescent="0.25">
      <c r="A1627" s="1" t="s">
        <v>9</v>
      </c>
      <c r="B1627" s="1" t="s">
        <v>3</v>
      </c>
      <c r="C1627">
        <v>2019</v>
      </c>
      <c r="D1627" s="1" t="s">
        <v>92</v>
      </c>
      <c r="E1627">
        <v>38</v>
      </c>
    </row>
    <row r="1628" spans="1:5" x14ac:dyDescent="0.25">
      <c r="A1628" s="1" t="s">
        <v>9</v>
      </c>
      <c r="B1628" s="1" t="s">
        <v>3</v>
      </c>
      <c r="C1628">
        <v>2019</v>
      </c>
      <c r="D1628" s="1" t="s">
        <v>93</v>
      </c>
      <c r="E1628">
        <v>19</v>
      </c>
    </row>
    <row r="1629" spans="1:5" x14ac:dyDescent="0.25">
      <c r="A1629" s="1" t="s">
        <v>9</v>
      </c>
      <c r="B1629" s="1" t="s">
        <v>3</v>
      </c>
      <c r="C1629">
        <v>2019</v>
      </c>
      <c r="D1629" s="1" t="s">
        <v>94</v>
      </c>
      <c r="E1629">
        <v>40</v>
      </c>
    </row>
    <row r="1630" spans="1:5" x14ac:dyDescent="0.25">
      <c r="A1630" s="1" t="s">
        <v>9</v>
      </c>
      <c r="B1630" s="1" t="s">
        <v>3</v>
      </c>
      <c r="C1630">
        <v>2019</v>
      </c>
      <c r="D1630" s="1" t="s">
        <v>95</v>
      </c>
      <c r="E1630">
        <v>41</v>
      </c>
    </row>
    <row r="1631" spans="1:5" x14ac:dyDescent="0.25">
      <c r="A1631" s="1" t="s">
        <v>9</v>
      </c>
      <c r="B1631" s="1" t="s">
        <v>3</v>
      </c>
      <c r="C1631">
        <v>2019</v>
      </c>
      <c r="D1631" s="1" t="s">
        <v>96</v>
      </c>
      <c r="E1631">
        <v>32</v>
      </c>
    </row>
    <row r="1632" spans="1:5" x14ac:dyDescent="0.25">
      <c r="A1632" s="1" t="s">
        <v>9</v>
      </c>
      <c r="B1632" s="1" t="s">
        <v>3</v>
      </c>
      <c r="C1632">
        <v>2019</v>
      </c>
      <c r="D1632" s="1" t="s">
        <v>97</v>
      </c>
      <c r="E1632">
        <v>41</v>
      </c>
    </row>
    <row r="1633" spans="1:5" x14ac:dyDescent="0.25">
      <c r="A1633" s="1" t="s">
        <v>9</v>
      </c>
      <c r="B1633" s="1" t="s">
        <v>3</v>
      </c>
      <c r="C1633">
        <v>2019</v>
      </c>
      <c r="D1633" s="1" t="s">
        <v>98</v>
      </c>
      <c r="E1633">
        <v>36</v>
      </c>
    </row>
    <row r="1634" spans="1:5" x14ac:dyDescent="0.25">
      <c r="A1634" s="1" t="s">
        <v>9</v>
      </c>
      <c r="B1634" s="1" t="s">
        <v>3</v>
      </c>
      <c r="C1634">
        <v>2019</v>
      </c>
      <c r="D1634" s="1" t="s">
        <v>99</v>
      </c>
      <c r="E1634">
        <v>51</v>
      </c>
    </row>
    <row r="1635" spans="1:5" x14ac:dyDescent="0.25">
      <c r="A1635" s="1" t="s">
        <v>9</v>
      </c>
      <c r="B1635" s="1" t="s">
        <v>3</v>
      </c>
      <c r="C1635">
        <v>2019</v>
      </c>
      <c r="D1635" s="1" t="s">
        <v>100</v>
      </c>
      <c r="E1635">
        <v>29</v>
      </c>
    </row>
    <row r="1636" spans="1:5" x14ac:dyDescent="0.25">
      <c r="A1636" s="1" t="s">
        <v>9</v>
      </c>
      <c r="B1636" s="1" t="s">
        <v>3</v>
      </c>
      <c r="C1636">
        <v>2019</v>
      </c>
      <c r="D1636" s="1" t="s">
        <v>101</v>
      </c>
      <c r="E1636">
        <v>29</v>
      </c>
    </row>
    <row r="1637" spans="1:5" x14ac:dyDescent="0.25">
      <c r="A1637" s="1" t="s">
        <v>9</v>
      </c>
      <c r="B1637" s="1" t="s">
        <v>3</v>
      </c>
      <c r="C1637">
        <v>2019</v>
      </c>
      <c r="D1637" s="1" t="s">
        <v>102</v>
      </c>
      <c r="E1637">
        <v>32</v>
      </c>
    </row>
    <row r="1638" spans="1:5" x14ac:dyDescent="0.25">
      <c r="A1638" s="1" t="s">
        <v>9</v>
      </c>
      <c r="B1638" s="1" t="s">
        <v>3</v>
      </c>
      <c r="C1638">
        <v>2019</v>
      </c>
      <c r="D1638" s="1" t="s">
        <v>103</v>
      </c>
      <c r="E1638">
        <v>24</v>
      </c>
    </row>
    <row r="1639" spans="1:5" x14ac:dyDescent="0.25">
      <c r="A1639" s="1" t="s">
        <v>9</v>
      </c>
      <c r="B1639" s="1" t="s">
        <v>3</v>
      </c>
      <c r="C1639">
        <v>2019</v>
      </c>
      <c r="D1639" s="1" t="s">
        <v>104</v>
      </c>
      <c r="E1639">
        <v>23</v>
      </c>
    </row>
    <row r="1640" spans="1:5" x14ac:dyDescent="0.25">
      <c r="A1640" s="1" t="s">
        <v>9</v>
      </c>
      <c r="B1640" s="1" t="s">
        <v>3</v>
      </c>
      <c r="C1640">
        <v>2019</v>
      </c>
      <c r="D1640" s="1" t="s">
        <v>105</v>
      </c>
      <c r="E1640">
        <v>19</v>
      </c>
    </row>
    <row r="1641" spans="1:5" x14ac:dyDescent="0.25">
      <c r="A1641" s="1" t="s">
        <v>9</v>
      </c>
      <c r="B1641" s="1" t="s">
        <v>3</v>
      </c>
      <c r="C1641">
        <v>2019</v>
      </c>
      <c r="D1641" s="1" t="s">
        <v>106</v>
      </c>
      <c r="E1641">
        <v>32</v>
      </c>
    </row>
    <row r="1642" spans="1:5" x14ac:dyDescent="0.25">
      <c r="A1642" s="1" t="s">
        <v>9</v>
      </c>
      <c r="B1642" s="1" t="s">
        <v>3</v>
      </c>
      <c r="C1642">
        <v>2019</v>
      </c>
      <c r="D1642" s="1" t="s">
        <v>107</v>
      </c>
      <c r="E1642">
        <v>26</v>
      </c>
    </row>
    <row r="1643" spans="1:5" x14ac:dyDescent="0.25">
      <c r="A1643" s="1" t="s">
        <v>9</v>
      </c>
      <c r="B1643" s="1" t="s">
        <v>3</v>
      </c>
      <c r="C1643">
        <v>2019</v>
      </c>
      <c r="D1643" s="1" t="s">
        <v>108</v>
      </c>
      <c r="E1643">
        <v>28</v>
      </c>
    </row>
    <row r="1644" spans="1:5" x14ac:dyDescent="0.25">
      <c r="A1644" s="1" t="s">
        <v>9</v>
      </c>
      <c r="B1644" s="1" t="s">
        <v>3</v>
      </c>
      <c r="C1644">
        <v>2019</v>
      </c>
      <c r="D1644" s="1" t="s">
        <v>109</v>
      </c>
      <c r="E1644">
        <v>31</v>
      </c>
    </row>
    <row r="1645" spans="1:5" x14ac:dyDescent="0.25">
      <c r="A1645" s="1" t="s">
        <v>9</v>
      </c>
      <c r="B1645" s="1" t="s">
        <v>3</v>
      </c>
      <c r="C1645">
        <v>2019</v>
      </c>
      <c r="D1645" s="1" t="s">
        <v>110</v>
      </c>
      <c r="E1645">
        <v>22</v>
      </c>
    </row>
    <row r="1646" spans="1:5" x14ac:dyDescent="0.25">
      <c r="A1646" s="1" t="s">
        <v>9</v>
      </c>
      <c r="B1646" s="1" t="s">
        <v>3</v>
      </c>
      <c r="C1646">
        <v>2019</v>
      </c>
      <c r="D1646" s="1" t="s">
        <v>111</v>
      </c>
      <c r="E1646">
        <v>49</v>
      </c>
    </row>
    <row r="1647" spans="1:5" x14ac:dyDescent="0.25">
      <c r="A1647" s="1" t="s">
        <v>9</v>
      </c>
      <c r="B1647" s="1" t="s">
        <v>3</v>
      </c>
      <c r="C1647">
        <v>2019</v>
      </c>
      <c r="D1647" s="1" t="s">
        <v>112</v>
      </c>
      <c r="E1647">
        <v>35</v>
      </c>
    </row>
    <row r="1648" spans="1:5" x14ac:dyDescent="0.25">
      <c r="A1648" s="1" t="s">
        <v>9</v>
      </c>
      <c r="B1648" s="1" t="s">
        <v>3</v>
      </c>
      <c r="C1648">
        <v>2019</v>
      </c>
      <c r="D1648" s="1" t="s">
        <v>113</v>
      </c>
      <c r="E1648">
        <v>29</v>
      </c>
    </row>
    <row r="1649" spans="1:5" x14ac:dyDescent="0.25">
      <c r="A1649" s="1" t="s">
        <v>9</v>
      </c>
      <c r="B1649" s="1" t="s">
        <v>3</v>
      </c>
      <c r="C1649">
        <v>2019</v>
      </c>
      <c r="D1649" s="1" t="s">
        <v>114</v>
      </c>
      <c r="E1649">
        <v>38</v>
      </c>
    </row>
    <row r="1650" spans="1:5" x14ac:dyDescent="0.25">
      <c r="A1650" s="1" t="s">
        <v>9</v>
      </c>
      <c r="B1650" s="1" t="s">
        <v>3</v>
      </c>
      <c r="C1650">
        <v>2019</v>
      </c>
      <c r="D1650" s="1" t="s">
        <v>115</v>
      </c>
      <c r="E1650">
        <v>29</v>
      </c>
    </row>
    <row r="1651" spans="1:5" x14ac:dyDescent="0.25">
      <c r="A1651" s="1" t="s">
        <v>9</v>
      </c>
      <c r="B1651" s="1" t="s">
        <v>3</v>
      </c>
      <c r="C1651">
        <v>2019</v>
      </c>
      <c r="D1651" s="1" t="s">
        <v>116</v>
      </c>
      <c r="E1651">
        <v>31</v>
      </c>
    </row>
    <row r="1652" spans="1:5" x14ac:dyDescent="0.25">
      <c r="A1652" s="1" t="s">
        <v>9</v>
      </c>
      <c r="B1652" s="1" t="s">
        <v>3</v>
      </c>
      <c r="C1652">
        <v>2019</v>
      </c>
      <c r="D1652" s="1" t="s">
        <v>117</v>
      </c>
      <c r="E1652">
        <v>25</v>
      </c>
    </row>
    <row r="1653" spans="1:5" x14ac:dyDescent="0.25">
      <c r="A1653" s="1" t="s">
        <v>9</v>
      </c>
      <c r="B1653" s="1" t="s">
        <v>3</v>
      </c>
      <c r="C1653">
        <v>2019</v>
      </c>
      <c r="D1653" s="1" t="s">
        <v>118</v>
      </c>
      <c r="E1653">
        <v>21</v>
      </c>
    </row>
    <row r="1654" spans="1:5" x14ac:dyDescent="0.25">
      <c r="A1654" s="1" t="s">
        <v>9</v>
      </c>
      <c r="B1654" s="1" t="s">
        <v>3</v>
      </c>
      <c r="C1654">
        <v>2019</v>
      </c>
      <c r="D1654" s="1" t="s">
        <v>119</v>
      </c>
      <c r="E1654">
        <v>22</v>
      </c>
    </row>
    <row r="1655" spans="1:5" x14ac:dyDescent="0.25">
      <c r="A1655" s="1" t="s">
        <v>9</v>
      </c>
      <c r="B1655" s="1" t="s">
        <v>3</v>
      </c>
      <c r="C1655">
        <v>2019</v>
      </c>
      <c r="D1655" s="1" t="s">
        <v>120</v>
      </c>
      <c r="E1655">
        <v>32</v>
      </c>
    </row>
    <row r="1656" spans="1:5" x14ac:dyDescent="0.25">
      <c r="A1656" s="1" t="s">
        <v>9</v>
      </c>
      <c r="B1656" s="1" t="s">
        <v>3</v>
      </c>
      <c r="C1656">
        <v>2019</v>
      </c>
      <c r="D1656" s="1" t="s">
        <v>121</v>
      </c>
      <c r="E1656">
        <v>28</v>
      </c>
    </row>
    <row r="1657" spans="1:5" x14ac:dyDescent="0.25">
      <c r="A1657" s="1" t="s">
        <v>9</v>
      </c>
      <c r="B1657" s="1" t="s">
        <v>3</v>
      </c>
      <c r="C1657">
        <v>2019</v>
      </c>
      <c r="D1657" s="1" t="s">
        <v>122</v>
      </c>
      <c r="E1657">
        <v>31</v>
      </c>
    </row>
    <row r="1658" spans="1:5" x14ac:dyDescent="0.25">
      <c r="A1658" s="1" t="s">
        <v>9</v>
      </c>
      <c r="B1658" s="1" t="s">
        <v>3</v>
      </c>
      <c r="C1658">
        <v>2019</v>
      </c>
      <c r="D1658" s="1" t="s">
        <v>123</v>
      </c>
      <c r="E1658">
        <v>39</v>
      </c>
    </row>
    <row r="1659" spans="1:5" x14ac:dyDescent="0.25">
      <c r="A1659" s="1" t="s">
        <v>9</v>
      </c>
      <c r="B1659" s="1" t="s">
        <v>3</v>
      </c>
      <c r="C1659">
        <v>2019</v>
      </c>
      <c r="D1659" s="1" t="s">
        <v>124</v>
      </c>
      <c r="E1659">
        <v>29</v>
      </c>
    </row>
    <row r="1660" spans="1:5" x14ac:dyDescent="0.25">
      <c r="A1660" s="1" t="s">
        <v>9</v>
      </c>
      <c r="B1660" s="1" t="s">
        <v>3</v>
      </c>
      <c r="C1660">
        <v>2019</v>
      </c>
      <c r="D1660" s="1" t="s">
        <v>125</v>
      </c>
      <c r="E1660">
        <v>29</v>
      </c>
    </row>
    <row r="1661" spans="1:5" x14ac:dyDescent="0.25">
      <c r="A1661" s="1" t="s">
        <v>9</v>
      </c>
      <c r="B1661" s="1" t="s">
        <v>3</v>
      </c>
      <c r="C1661">
        <v>2019</v>
      </c>
      <c r="D1661" s="1" t="s">
        <v>126</v>
      </c>
      <c r="E1661">
        <v>34</v>
      </c>
    </row>
    <row r="1662" spans="1:5" x14ac:dyDescent="0.25">
      <c r="A1662" s="1" t="s">
        <v>9</v>
      </c>
      <c r="B1662" s="1" t="s">
        <v>3</v>
      </c>
      <c r="C1662">
        <v>2019</v>
      </c>
      <c r="D1662" s="1" t="s">
        <v>127</v>
      </c>
      <c r="E1662">
        <v>27</v>
      </c>
    </row>
    <row r="1663" spans="1:5" x14ac:dyDescent="0.25">
      <c r="A1663" s="1" t="s">
        <v>9</v>
      </c>
      <c r="B1663" s="1" t="s">
        <v>3</v>
      </c>
      <c r="C1663">
        <v>2019</v>
      </c>
      <c r="D1663" s="1" t="s">
        <v>128</v>
      </c>
      <c r="E1663">
        <v>40</v>
      </c>
    </row>
    <row r="1664" spans="1:5" x14ac:dyDescent="0.25">
      <c r="A1664" s="1" t="s">
        <v>9</v>
      </c>
      <c r="B1664" s="1" t="s">
        <v>3</v>
      </c>
      <c r="C1664">
        <v>2019</v>
      </c>
      <c r="D1664" s="1" t="s">
        <v>129</v>
      </c>
      <c r="E1664">
        <v>35</v>
      </c>
    </row>
    <row r="1665" spans="1:5" x14ac:dyDescent="0.25">
      <c r="A1665" s="1" t="s">
        <v>9</v>
      </c>
      <c r="B1665" s="1" t="s">
        <v>3</v>
      </c>
      <c r="C1665">
        <v>2019</v>
      </c>
      <c r="D1665" s="1" t="s">
        <v>130</v>
      </c>
      <c r="E1665">
        <v>24</v>
      </c>
    </row>
    <row r="1666" spans="1:5" x14ac:dyDescent="0.25">
      <c r="A1666" s="1" t="s">
        <v>5</v>
      </c>
      <c r="B1666" s="1" t="s">
        <v>10</v>
      </c>
      <c r="C1666">
        <v>2020</v>
      </c>
      <c r="D1666" s="1" t="s">
        <v>79</v>
      </c>
      <c r="E1666">
        <v>36</v>
      </c>
    </row>
    <row r="1667" spans="1:5" x14ac:dyDescent="0.25">
      <c r="A1667" s="1" t="s">
        <v>5</v>
      </c>
      <c r="B1667" s="1" t="s">
        <v>10</v>
      </c>
      <c r="C1667">
        <v>2020</v>
      </c>
      <c r="D1667" s="1" t="s">
        <v>80</v>
      </c>
      <c r="E1667">
        <v>33</v>
      </c>
    </row>
    <row r="1668" spans="1:5" x14ac:dyDescent="0.25">
      <c r="A1668" s="1" t="s">
        <v>5</v>
      </c>
      <c r="B1668" s="1" t="s">
        <v>10</v>
      </c>
      <c r="C1668">
        <v>2020</v>
      </c>
      <c r="D1668" s="1" t="s">
        <v>81</v>
      </c>
      <c r="E1668">
        <v>40</v>
      </c>
    </row>
    <row r="1669" spans="1:5" x14ac:dyDescent="0.25">
      <c r="A1669" s="1" t="s">
        <v>5</v>
      </c>
      <c r="B1669" s="1" t="s">
        <v>10</v>
      </c>
      <c r="C1669">
        <v>2020</v>
      </c>
      <c r="D1669" s="1" t="s">
        <v>82</v>
      </c>
      <c r="E1669">
        <v>46</v>
      </c>
    </row>
    <row r="1670" spans="1:5" x14ac:dyDescent="0.25">
      <c r="A1670" s="1" t="s">
        <v>5</v>
      </c>
      <c r="B1670" s="1" t="s">
        <v>10</v>
      </c>
      <c r="C1670">
        <v>2020</v>
      </c>
      <c r="D1670" s="1" t="s">
        <v>83</v>
      </c>
      <c r="E1670">
        <v>39</v>
      </c>
    </row>
    <row r="1671" spans="1:5" x14ac:dyDescent="0.25">
      <c r="A1671" s="1" t="s">
        <v>5</v>
      </c>
      <c r="B1671" s="1" t="s">
        <v>10</v>
      </c>
      <c r="C1671">
        <v>2020</v>
      </c>
      <c r="D1671" s="1" t="s">
        <v>84</v>
      </c>
      <c r="E1671">
        <v>39</v>
      </c>
    </row>
    <row r="1672" spans="1:5" x14ac:dyDescent="0.25">
      <c r="A1672" s="1" t="s">
        <v>5</v>
      </c>
      <c r="B1672" s="1" t="s">
        <v>10</v>
      </c>
      <c r="C1672">
        <v>2020</v>
      </c>
      <c r="D1672" s="1" t="s">
        <v>85</v>
      </c>
      <c r="E1672">
        <v>26</v>
      </c>
    </row>
    <row r="1673" spans="1:5" x14ac:dyDescent="0.25">
      <c r="A1673" s="1" t="s">
        <v>5</v>
      </c>
      <c r="B1673" s="1" t="s">
        <v>10</v>
      </c>
      <c r="C1673">
        <v>2020</v>
      </c>
      <c r="D1673" s="1" t="s">
        <v>86</v>
      </c>
      <c r="E1673">
        <v>44</v>
      </c>
    </row>
    <row r="1674" spans="1:5" x14ac:dyDescent="0.25">
      <c r="A1674" s="1" t="s">
        <v>5</v>
      </c>
      <c r="B1674" s="1" t="s">
        <v>10</v>
      </c>
      <c r="C1674">
        <v>2020</v>
      </c>
      <c r="D1674" s="1" t="s">
        <v>87</v>
      </c>
      <c r="E1674">
        <v>34</v>
      </c>
    </row>
    <row r="1675" spans="1:5" x14ac:dyDescent="0.25">
      <c r="A1675" s="1" t="s">
        <v>5</v>
      </c>
      <c r="B1675" s="1" t="s">
        <v>10</v>
      </c>
      <c r="C1675">
        <v>2020</v>
      </c>
      <c r="D1675" s="1" t="s">
        <v>88</v>
      </c>
      <c r="E1675">
        <v>34</v>
      </c>
    </row>
    <row r="1676" spans="1:5" x14ac:dyDescent="0.25">
      <c r="A1676" s="1" t="s">
        <v>5</v>
      </c>
      <c r="B1676" s="1" t="s">
        <v>10</v>
      </c>
      <c r="C1676">
        <v>2020</v>
      </c>
      <c r="D1676" s="1" t="s">
        <v>89</v>
      </c>
      <c r="E1676">
        <v>43</v>
      </c>
    </row>
    <row r="1677" spans="1:5" x14ac:dyDescent="0.25">
      <c r="A1677" s="1" t="s">
        <v>5</v>
      </c>
      <c r="B1677" s="1" t="s">
        <v>10</v>
      </c>
      <c r="C1677">
        <v>2020</v>
      </c>
      <c r="D1677" s="1" t="s">
        <v>90</v>
      </c>
      <c r="E1677">
        <v>46</v>
      </c>
    </row>
    <row r="1678" spans="1:5" x14ac:dyDescent="0.25">
      <c r="A1678" s="1" t="s">
        <v>5</v>
      </c>
      <c r="B1678" s="1" t="s">
        <v>10</v>
      </c>
      <c r="C1678">
        <v>2020</v>
      </c>
      <c r="D1678" s="1" t="s">
        <v>91</v>
      </c>
      <c r="E1678">
        <v>36</v>
      </c>
    </row>
    <row r="1679" spans="1:5" x14ac:dyDescent="0.25">
      <c r="A1679" s="1" t="s">
        <v>5</v>
      </c>
      <c r="B1679" s="1" t="s">
        <v>10</v>
      </c>
      <c r="C1679">
        <v>2020</v>
      </c>
      <c r="D1679" s="1" t="s">
        <v>92</v>
      </c>
      <c r="E1679">
        <v>28</v>
      </c>
    </row>
    <row r="1680" spans="1:5" x14ac:dyDescent="0.25">
      <c r="A1680" s="1" t="s">
        <v>5</v>
      </c>
      <c r="B1680" s="1" t="s">
        <v>10</v>
      </c>
      <c r="C1680">
        <v>2020</v>
      </c>
      <c r="D1680" s="1" t="s">
        <v>93</v>
      </c>
      <c r="E1680">
        <v>27</v>
      </c>
    </row>
    <row r="1681" spans="1:5" x14ac:dyDescent="0.25">
      <c r="A1681" s="1" t="s">
        <v>5</v>
      </c>
      <c r="B1681" s="1" t="s">
        <v>10</v>
      </c>
      <c r="C1681">
        <v>2020</v>
      </c>
      <c r="D1681" s="1" t="s">
        <v>94</v>
      </c>
      <c r="E1681">
        <v>44</v>
      </c>
    </row>
    <row r="1682" spans="1:5" x14ac:dyDescent="0.25">
      <c r="A1682" s="1" t="s">
        <v>5</v>
      </c>
      <c r="B1682" s="1" t="s">
        <v>10</v>
      </c>
      <c r="C1682">
        <v>2020</v>
      </c>
      <c r="D1682" s="1" t="s">
        <v>95</v>
      </c>
      <c r="E1682">
        <v>32</v>
      </c>
    </row>
    <row r="1683" spans="1:5" x14ac:dyDescent="0.25">
      <c r="A1683" s="1" t="s">
        <v>5</v>
      </c>
      <c r="B1683" s="1" t="s">
        <v>10</v>
      </c>
      <c r="C1683">
        <v>2020</v>
      </c>
      <c r="D1683" s="1" t="s">
        <v>96</v>
      </c>
      <c r="E1683">
        <v>32</v>
      </c>
    </row>
    <row r="1684" spans="1:5" x14ac:dyDescent="0.25">
      <c r="A1684" s="1" t="s">
        <v>5</v>
      </c>
      <c r="B1684" s="1" t="s">
        <v>10</v>
      </c>
      <c r="C1684">
        <v>2020</v>
      </c>
      <c r="D1684" s="1" t="s">
        <v>97</v>
      </c>
      <c r="E1684">
        <v>39</v>
      </c>
    </row>
    <row r="1685" spans="1:5" x14ac:dyDescent="0.25">
      <c r="A1685" s="1" t="s">
        <v>5</v>
      </c>
      <c r="B1685" s="1" t="s">
        <v>10</v>
      </c>
      <c r="C1685">
        <v>2020</v>
      </c>
      <c r="D1685" s="1" t="s">
        <v>98</v>
      </c>
      <c r="E1685">
        <v>32</v>
      </c>
    </row>
    <row r="1686" spans="1:5" x14ac:dyDescent="0.25">
      <c r="A1686" s="1" t="s">
        <v>5</v>
      </c>
      <c r="B1686" s="1" t="s">
        <v>10</v>
      </c>
      <c r="C1686">
        <v>2020</v>
      </c>
      <c r="D1686" s="1" t="s">
        <v>99</v>
      </c>
      <c r="E1686">
        <v>36</v>
      </c>
    </row>
    <row r="1687" spans="1:5" x14ac:dyDescent="0.25">
      <c r="A1687" s="1" t="s">
        <v>5</v>
      </c>
      <c r="B1687" s="1" t="s">
        <v>10</v>
      </c>
      <c r="C1687">
        <v>2020</v>
      </c>
      <c r="D1687" s="1" t="s">
        <v>100</v>
      </c>
      <c r="E1687">
        <v>39</v>
      </c>
    </row>
    <row r="1688" spans="1:5" x14ac:dyDescent="0.25">
      <c r="A1688" s="1" t="s">
        <v>5</v>
      </c>
      <c r="B1688" s="1" t="s">
        <v>10</v>
      </c>
      <c r="C1688">
        <v>2020</v>
      </c>
      <c r="D1688" s="1" t="s">
        <v>101</v>
      </c>
      <c r="E1688">
        <v>31</v>
      </c>
    </row>
    <row r="1689" spans="1:5" x14ac:dyDescent="0.25">
      <c r="A1689" s="1" t="s">
        <v>5</v>
      </c>
      <c r="B1689" s="1" t="s">
        <v>10</v>
      </c>
      <c r="C1689">
        <v>2020</v>
      </c>
      <c r="D1689" s="1" t="s">
        <v>102</v>
      </c>
      <c r="E1689">
        <v>25</v>
      </c>
    </row>
    <row r="1690" spans="1:5" x14ac:dyDescent="0.25">
      <c r="A1690" s="1" t="s">
        <v>5</v>
      </c>
      <c r="B1690" s="1" t="s">
        <v>10</v>
      </c>
      <c r="C1690">
        <v>2020</v>
      </c>
      <c r="D1690" s="1" t="s">
        <v>103</v>
      </c>
      <c r="E1690">
        <v>33</v>
      </c>
    </row>
    <row r="1691" spans="1:5" x14ac:dyDescent="0.25">
      <c r="A1691" s="1" t="s">
        <v>5</v>
      </c>
      <c r="B1691" s="1" t="s">
        <v>10</v>
      </c>
      <c r="C1691">
        <v>2020</v>
      </c>
      <c r="D1691" s="1" t="s">
        <v>104</v>
      </c>
      <c r="E1691">
        <v>22</v>
      </c>
    </row>
    <row r="1692" spans="1:5" x14ac:dyDescent="0.25">
      <c r="A1692" s="1" t="s">
        <v>5</v>
      </c>
      <c r="B1692" s="1" t="s">
        <v>10</v>
      </c>
      <c r="C1692">
        <v>2020</v>
      </c>
      <c r="D1692" s="1" t="s">
        <v>105</v>
      </c>
      <c r="E1692">
        <v>24</v>
      </c>
    </row>
    <row r="1693" spans="1:5" x14ac:dyDescent="0.25">
      <c r="A1693" s="1" t="s">
        <v>5</v>
      </c>
      <c r="B1693" s="1" t="s">
        <v>10</v>
      </c>
      <c r="C1693">
        <v>2020</v>
      </c>
      <c r="D1693" s="1" t="s">
        <v>106</v>
      </c>
      <c r="E1693">
        <v>22</v>
      </c>
    </row>
    <row r="1694" spans="1:5" x14ac:dyDescent="0.25">
      <c r="A1694" s="1" t="s">
        <v>5</v>
      </c>
      <c r="B1694" s="1" t="s">
        <v>10</v>
      </c>
      <c r="C1694">
        <v>2020</v>
      </c>
      <c r="D1694" s="1" t="s">
        <v>107</v>
      </c>
      <c r="E1694">
        <v>24</v>
      </c>
    </row>
    <row r="1695" spans="1:5" x14ac:dyDescent="0.25">
      <c r="A1695" s="1" t="s">
        <v>5</v>
      </c>
      <c r="B1695" s="1" t="s">
        <v>10</v>
      </c>
      <c r="C1695">
        <v>2020</v>
      </c>
      <c r="D1695" s="1" t="s">
        <v>108</v>
      </c>
      <c r="E1695">
        <v>28</v>
      </c>
    </row>
    <row r="1696" spans="1:5" x14ac:dyDescent="0.25">
      <c r="A1696" s="1" t="s">
        <v>5</v>
      </c>
      <c r="B1696" s="1" t="s">
        <v>10</v>
      </c>
      <c r="C1696">
        <v>2020</v>
      </c>
      <c r="D1696" s="1" t="s">
        <v>109</v>
      </c>
      <c r="E1696">
        <v>27</v>
      </c>
    </row>
    <row r="1697" spans="1:5" x14ac:dyDescent="0.25">
      <c r="A1697" s="1" t="s">
        <v>5</v>
      </c>
      <c r="B1697" s="1" t="s">
        <v>10</v>
      </c>
      <c r="C1697">
        <v>2020</v>
      </c>
      <c r="D1697" s="1" t="s">
        <v>110</v>
      </c>
      <c r="E1697">
        <v>18</v>
      </c>
    </row>
    <row r="1698" spans="1:5" x14ac:dyDescent="0.25">
      <c r="A1698" s="1" t="s">
        <v>5</v>
      </c>
      <c r="B1698" s="1" t="s">
        <v>10</v>
      </c>
      <c r="C1698">
        <v>2020</v>
      </c>
      <c r="D1698" s="1" t="s">
        <v>111</v>
      </c>
      <c r="E1698">
        <v>24</v>
      </c>
    </row>
    <row r="1699" spans="1:5" x14ac:dyDescent="0.25">
      <c r="A1699" s="1" t="s">
        <v>5</v>
      </c>
      <c r="B1699" s="1" t="s">
        <v>10</v>
      </c>
      <c r="C1699">
        <v>2020</v>
      </c>
      <c r="D1699" s="1" t="s">
        <v>112</v>
      </c>
      <c r="E1699">
        <v>27</v>
      </c>
    </row>
    <row r="1700" spans="1:5" x14ac:dyDescent="0.25">
      <c r="A1700" s="1" t="s">
        <v>5</v>
      </c>
      <c r="B1700" s="1" t="s">
        <v>10</v>
      </c>
      <c r="C1700">
        <v>2020</v>
      </c>
      <c r="D1700" s="1" t="s">
        <v>113</v>
      </c>
      <c r="E1700">
        <v>34</v>
      </c>
    </row>
    <row r="1701" spans="1:5" x14ac:dyDescent="0.25">
      <c r="A1701" s="1" t="s">
        <v>5</v>
      </c>
      <c r="B1701" s="1" t="s">
        <v>10</v>
      </c>
      <c r="C1701">
        <v>2020</v>
      </c>
      <c r="D1701" s="1" t="s">
        <v>114</v>
      </c>
      <c r="E1701">
        <v>27</v>
      </c>
    </row>
    <row r="1702" spans="1:5" x14ac:dyDescent="0.25">
      <c r="A1702" s="1" t="s">
        <v>5</v>
      </c>
      <c r="B1702" s="1" t="s">
        <v>10</v>
      </c>
      <c r="C1702">
        <v>2020</v>
      </c>
      <c r="D1702" s="1" t="s">
        <v>115</v>
      </c>
      <c r="E1702">
        <v>35</v>
      </c>
    </row>
    <row r="1703" spans="1:5" x14ac:dyDescent="0.25">
      <c r="A1703" s="1" t="s">
        <v>5</v>
      </c>
      <c r="B1703" s="1" t="s">
        <v>10</v>
      </c>
      <c r="C1703">
        <v>2020</v>
      </c>
      <c r="D1703" s="1" t="s">
        <v>116</v>
      </c>
      <c r="E1703">
        <v>38</v>
      </c>
    </row>
    <row r="1704" spans="1:5" x14ac:dyDescent="0.25">
      <c r="A1704" s="1" t="s">
        <v>5</v>
      </c>
      <c r="B1704" s="1" t="s">
        <v>10</v>
      </c>
      <c r="C1704">
        <v>2020</v>
      </c>
      <c r="D1704" s="1" t="s">
        <v>117</v>
      </c>
      <c r="E1704">
        <v>52</v>
      </c>
    </row>
    <row r="1705" spans="1:5" x14ac:dyDescent="0.25">
      <c r="A1705" s="1" t="s">
        <v>5</v>
      </c>
      <c r="B1705" s="1" t="s">
        <v>10</v>
      </c>
      <c r="C1705">
        <v>2020</v>
      </c>
      <c r="D1705" s="1" t="s">
        <v>118</v>
      </c>
      <c r="E1705">
        <v>32</v>
      </c>
    </row>
    <row r="1706" spans="1:5" x14ac:dyDescent="0.25">
      <c r="A1706" s="1" t="s">
        <v>5</v>
      </c>
      <c r="B1706" s="1" t="s">
        <v>10</v>
      </c>
      <c r="C1706">
        <v>2020</v>
      </c>
      <c r="D1706" s="1" t="s">
        <v>119</v>
      </c>
      <c r="E1706">
        <v>25</v>
      </c>
    </row>
    <row r="1707" spans="1:5" x14ac:dyDescent="0.25">
      <c r="A1707" s="1" t="s">
        <v>5</v>
      </c>
      <c r="B1707" s="1" t="s">
        <v>10</v>
      </c>
      <c r="C1707">
        <v>2020</v>
      </c>
      <c r="D1707" s="1" t="s">
        <v>120</v>
      </c>
      <c r="E1707">
        <v>25</v>
      </c>
    </row>
    <row r="1708" spans="1:5" x14ac:dyDescent="0.25">
      <c r="A1708" s="1" t="s">
        <v>5</v>
      </c>
      <c r="B1708" s="1" t="s">
        <v>10</v>
      </c>
      <c r="C1708">
        <v>2020</v>
      </c>
      <c r="D1708" s="1" t="s">
        <v>121</v>
      </c>
      <c r="E1708">
        <v>22</v>
      </c>
    </row>
    <row r="1709" spans="1:5" x14ac:dyDescent="0.25">
      <c r="A1709" s="1" t="s">
        <v>5</v>
      </c>
      <c r="B1709" s="1" t="s">
        <v>10</v>
      </c>
      <c r="C1709">
        <v>2020</v>
      </c>
      <c r="D1709" s="1" t="s">
        <v>122</v>
      </c>
      <c r="E1709">
        <v>24</v>
      </c>
    </row>
    <row r="1710" spans="1:5" x14ac:dyDescent="0.25">
      <c r="A1710" s="1" t="s">
        <v>5</v>
      </c>
      <c r="B1710" s="1" t="s">
        <v>10</v>
      </c>
      <c r="C1710">
        <v>2020</v>
      </c>
      <c r="D1710" s="1" t="s">
        <v>123</v>
      </c>
      <c r="E1710">
        <v>29</v>
      </c>
    </row>
    <row r="1711" spans="1:5" x14ac:dyDescent="0.25">
      <c r="A1711" s="1" t="s">
        <v>5</v>
      </c>
      <c r="B1711" s="1" t="s">
        <v>10</v>
      </c>
      <c r="C1711">
        <v>2020</v>
      </c>
      <c r="D1711" s="1" t="s">
        <v>124</v>
      </c>
      <c r="E1711">
        <v>35</v>
      </c>
    </row>
    <row r="1712" spans="1:5" x14ac:dyDescent="0.25">
      <c r="A1712" s="1" t="s">
        <v>5</v>
      </c>
      <c r="B1712" s="1" t="s">
        <v>10</v>
      </c>
      <c r="C1712">
        <v>2020</v>
      </c>
      <c r="D1712" s="1" t="s">
        <v>125</v>
      </c>
      <c r="E1712">
        <v>33</v>
      </c>
    </row>
    <row r="1713" spans="1:5" x14ac:dyDescent="0.25">
      <c r="A1713" s="1" t="s">
        <v>5</v>
      </c>
      <c r="B1713" s="1" t="s">
        <v>10</v>
      </c>
      <c r="C1713">
        <v>2020</v>
      </c>
      <c r="D1713" s="1" t="s">
        <v>126</v>
      </c>
      <c r="E1713">
        <v>32</v>
      </c>
    </row>
    <row r="1714" spans="1:5" x14ac:dyDescent="0.25">
      <c r="A1714" s="1" t="s">
        <v>5</v>
      </c>
      <c r="B1714" s="1" t="s">
        <v>10</v>
      </c>
      <c r="C1714">
        <v>2020</v>
      </c>
      <c r="D1714" s="1" t="s">
        <v>127</v>
      </c>
      <c r="E1714">
        <v>34</v>
      </c>
    </row>
    <row r="1715" spans="1:5" x14ac:dyDescent="0.25">
      <c r="A1715" s="1" t="s">
        <v>5</v>
      </c>
      <c r="B1715" s="1" t="s">
        <v>10</v>
      </c>
      <c r="C1715">
        <v>2020</v>
      </c>
      <c r="D1715" s="1" t="s">
        <v>128</v>
      </c>
      <c r="E1715">
        <v>32</v>
      </c>
    </row>
    <row r="1716" spans="1:5" x14ac:dyDescent="0.25">
      <c r="A1716" s="1" t="s">
        <v>5</v>
      </c>
      <c r="B1716" s="1" t="s">
        <v>10</v>
      </c>
      <c r="C1716">
        <v>2020</v>
      </c>
      <c r="D1716" s="1" t="s">
        <v>129</v>
      </c>
      <c r="E1716">
        <v>19</v>
      </c>
    </row>
    <row r="1717" spans="1:5" x14ac:dyDescent="0.25">
      <c r="A1717" s="1" t="s">
        <v>5</v>
      </c>
      <c r="B1717" s="1" t="s">
        <v>10</v>
      </c>
      <c r="C1717">
        <v>2020</v>
      </c>
      <c r="D1717" s="1" t="s">
        <v>130</v>
      </c>
      <c r="E1717">
        <v>18</v>
      </c>
    </row>
    <row r="1718" spans="1:5" x14ac:dyDescent="0.25">
      <c r="A1718" s="1" t="s">
        <v>5</v>
      </c>
      <c r="B1718" s="1" t="s">
        <v>10</v>
      </c>
      <c r="C1718">
        <v>2019</v>
      </c>
      <c r="D1718" s="1" t="s">
        <v>79</v>
      </c>
      <c r="E1718">
        <v>34</v>
      </c>
    </row>
    <row r="1719" spans="1:5" x14ac:dyDescent="0.25">
      <c r="A1719" s="1" t="s">
        <v>5</v>
      </c>
      <c r="B1719" s="1" t="s">
        <v>10</v>
      </c>
      <c r="C1719">
        <v>2019</v>
      </c>
      <c r="D1719" s="1" t="s">
        <v>80</v>
      </c>
      <c r="E1719">
        <v>37</v>
      </c>
    </row>
    <row r="1720" spans="1:5" x14ac:dyDescent="0.25">
      <c r="A1720" s="1" t="s">
        <v>5</v>
      </c>
      <c r="B1720" s="1" t="s">
        <v>10</v>
      </c>
      <c r="C1720">
        <v>2019</v>
      </c>
      <c r="D1720" s="1" t="s">
        <v>81</v>
      </c>
      <c r="E1720">
        <v>29</v>
      </c>
    </row>
    <row r="1721" spans="1:5" x14ac:dyDescent="0.25">
      <c r="A1721" s="1" t="s">
        <v>5</v>
      </c>
      <c r="B1721" s="1" t="s">
        <v>10</v>
      </c>
      <c r="C1721">
        <v>2019</v>
      </c>
      <c r="D1721" s="1" t="s">
        <v>82</v>
      </c>
      <c r="E1721">
        <v>42</v>
      </c>
    </row>
    <row r="1722" spans="1:5" x14ac:dyDescent="0.25">
      <c r="A1722" s="1" t="s">
        <v>5</v>
      </c>
      <c r="B1722" s="1" t="s">
        <v>10</v>
      </c>
      <c r="C1722">
        <v>2019</v>
      </c>
      <c r="D1722" s="1" t="s">
        <v>83</v>
      </c>
      <c r="E1722">
        <v>31</v>
      </c>
    </row>
    <row r="1723" spans="1:5" x14ac:dyDescent="0.25">
      <c r="A1723" s="1" t="s">
        <v>5</v>
      </c>
      <c r="B1723" s="1" t="s">
        <v>10</v>
      </c>
      <c r="C1723">
        <v>2019</v>
      </c>
      <c r="D1723" s="1" t="s">
        <v>84</v>
      </c>
      <c r="E1723">
        <v>36</v>
      </c>
    </row>
    <row r="1724" spans="1:5" x14ac:dyDescent="0.25">
      <c r="A1724" s="1" t="s">
        <v>5</v>
      </c>
      <c r="B1724" s="1" t="s">
        <v>10</v>
      </c>
      <c r="C1724">
        <v>2019</v>
      </c>
      <c r="D1724" s="1" t="s">
        <v>85</v>
      </c>
      <c r="E1724">
        <v>36</v>
      </c>
    </row>
    <row r="1725" spans="1:5" x14ac:dyDescent="0.25">
      <c r="A1725" s="1" t="s">
        <v>5</v>
      </c>
      <c r="B1725" s="1" t="s">
        <v>10</v>
      </c>
      <c r="C1725">
        <v>2019</v>
      </c>
      <c r="D1725" s="1" t="s">
        <v>86</v>
      </c>
      <c r="E1725">
        <v>43</v>
      </c>
    </row>
    <row r="1726" spans="1:5" x14ac:dyDescent="0.25">
      <c r="A1726" s="1" t="s">
        <v>5</v>
      </c>
      <c r="B1726" s="1" t="s">
        <v>10</v>
      </c>
      <c r="C1726">
        <v>2019</v>
      </c>
      <c r="D1726" s="1" t="s">
        <v>87</v>
      </c>
      <c r="E1726">
        <v>29</v>
      </c>
    </row>
    <row r="1727" spans="1:5" x14ac:dyDescent="0.25">
      <c r="A1727" s="1" t="s">
        <v>5</v>
      </c>
      <c r="B1727" s="1" t="s">
        <v>10</v>
      </c>
      <c r="C1727">
        <v>2019</v>
      </c>
      <c r="D1727" s="1" t="s">
        <v>88</v>
      </c>
      <c r="E1727">
        <v>30</v>
      </c>
    </row>
    <row r="1728" spans="1:5" x14ac:dyDescent="0.25">
      <c r="A1728" s="1" t="s">
        <v>5</v>
      </c>
      <c r="B1728" s="1" t="s">
        <v>10</v>
      </c>
      <c r="C1728">
        <v>2019</v>
      </c>
      <c r="D1728" s="1" t="s">
        <v>89</v>
      </c>
      <c r="E1728">
        <v>48</v>
      </c>
    </row>
    <row r="1729" spans="1:5" x14ac:dyDescent="0.25">
      <c r="A1729" s="1" t="s">
        <v>5</v>
      </c>
      <c r="B1729" s="1" t="s">
        <v>10</v>
      </c>
      <c r="C1729">
        <v>2019</v>
      </c>
      <c r="D1729" s="1" t="s">
        <v>90</v>
      </c>
      <c r="E1729">
        <v>34</v>
      </c>
    </row>
    <row r="1730" spans="1:5" x14ac:dyDescent="0.25">
      <c r="A1730" s="1" t="s">
        <v>5</v>
      </c>
      <c r="B1730" s="1" t="s">
        <v>10</v>
      </c>
      <c r="C1730">
        <v>2019</v>
      </c>
      <c r="D1730" s="1" t="s">
        <v>91</v>
      </c>
      <c r="E1730">
        <v>38</v>
      </c>
    </row>
    <row r="1731" spans="1:5" x14ac:dyDescent="0.25">
      <c r="A1731" s="1" t="s">
        <v>5</v>
      </c>
      <c r="B1731" s="1" t="s">
        <v>10</v>
      </c>
      <c r="C1731">
        <v>2019</v>
      </c>
      <c r="D1731" s="1" t="s">
        <v>92</v>
      </c>
      <c r="E1731">
        <v>33</v>
      </c>
    </row>
    <row r="1732" spans="1:5" x14ac:dyDescent="0.25">
      <c r="A1732" s="1" t="s">
        <v>5</v>
      </c>
      <c r="B1732" s="1" t="s">
        <v>10</v>
      </c>
      <c r="C1732">
        <v>2019</v>
      </c>
      <c r="D1732" s="1" t="s">
        <v>93</v>
      </c>
      <c r="E1732">
        <v>28</v>
      </c>
    </row>
    <row r="1733" spans="1:5" x14ac:dyDescent="0.25">
      <c r="A1733" s="1" t="s">
        <v>5</v>
      </c>
      <c r="B1733" s="1" t="s">
        <v>10</v>
      </c>
      <c r="C1733">
        <v>2019</v>
      </c>
      <c r="D1733" s="1" t="s">
        <v>94</v>
      </c>
      <c r="E1733">
        <v>45</v>
      </c>
    </row>
    <row r="1734" spans="1:5" x14ac:dyDescent="0.25">
      <c r="A1734" s="1" t="s">
        <v>5</v>
      </c>
      <c r="B1734" s="1" t="s">
        <v>10</v>
      </c>
      <c r="C1734">
        <v>2019</v>
      </c>
      <c r="D1734" s="1" t="s">
        <v>95</v>
      </c>
      <c r="E1734">
        <v>41</v>
      </c>
    </row>
    <row r="1735" spans="1:5" x14ac:dyDescent="0.25">
      <c r="A1735" s="1" t="s">
        <v>5</v>
      </c>
      <c r="B1735" s="1" t="s">
        <v>10</v>
      </c>
      <c r="C1735">
        <v>2019</v>
      </c>
      <c r="D1735" s="1" t="s">
        <v>96</v>
      </c>
      <c r="E1735">
        <v>33</v>
      </c>
    </row>
    <row r="1736" spans="1:5" x14ac:dyDescent="0.25">
      <c r="A1736" s="1" t="s">
        <v>5</v>
      </c>
      <c r="B1736" s="1" t="s">
        <v>10</v>
      </c>
      <c r="C1736">
        <v>2019</v>
      </c>
      <c r="D1736" s="1" t="s">
        <v>97</v>
      </c>
      <c r="E1736">
        <v>52</v>
      </c>
    </row>
    <row r="1737" spans="1:5" x14ac:dyDescent="0.25">
      <c r="A1737" s="1" t="s">
        <v>5</v>
      </c>
      <c r="B1737" s="1" t="s">
        <v>10</v>
      </c>
      <c r="C1737">
        <v>2019</v>
      </c>
      <c r="D1737" s="1" t="s">
        <v>98</v>
      </c>
      <c r="E1737">
        <v>38</v>
      </c>
    </row>
    <row r="1738" spans="1:5" x14ac:dyDescent="0.25">
      <c r="A1738" s="1" t="s">
        <v>5</v>
      </c>
      <c r="B1738" s="1" t="s">
        <v>10</v>
      </c>
      <c r="C1738">
        <v>2019</v>
      </c>
      <c r="D1738" s="1" t="s">
        <v>99</v>
      </c>
      <c r="E1738">
        <v>29</v>
      </c>
    </row>
    <row r="1739" spans="1:5" x14ac:dyDescent="0.25">
      <c r="A1739" s="1" t="s">
        <v>5</v>
      </c>
      <c r="B1739" s="1" t="s">
        <v>10</v>
      </c>
      <c r="C1739">
        <v>2019</v>
      </c>
      <c r="D1739" s="1" t="s">
        <v>100</v>
      </c>
      <c r="E1739">
        <v>33</v>
      </c>
    </row>
    <row r="1740" spans="1:5" x14ac:dyDescent="0.25">
      <c r="A1740" s="1" t="s">
        <v>5</v>
      </c>
      <c r="B1740" s="1" t="s">
        <v>10</v>
      </c>
      <c r="C1740">
        <v>2019</v>
      </c>
      <c r="D1740" s="1" t="s">
        <v>101</v>
      </c>
      <c r="E1740">
        <v>43</v>
      </c>
    </row>
    <row r="1741" spans="1:5" x14ac:dyDescent="0.25">
      <c r="A1741" s="1" t="s">
        <v>5</v>
      </c>
      <c r="B1741" s="1" t="s">
        <v>10</v>
      </c>
      <c r="C1741">
        <v>2019</v>
      </c>
      <c r="D1741" s="1" t="s">
        <v>102</v>
      </c>
      <c r="E1741">
        <v>34</v>
      </c>
    </row>
    <row r="1742" spans="1:5" x14ac:dyDescent="0.25">
      <c r="A1742" s="1" t="s">
        <v>5</v>
      </c>
      <c r="B1742" s="1" t="s">
        <v>10</v>
      </c>
      <c r="C1742">
        <v>2019</v>
      </c>
      <c r="D1742" s="1" t="s">
        <v>103</v>
      </c>
      <c r="E1742">
        <v>33</v>
      </c>
    </row>
    <row r="1743" spans="1:5" x14ac:dyDescent="0.25">
      <c r="A1743" s="1" t="s">
        <v>5</v>
      </c>
      <c r="B1743" s="1" t="s">
        <v>10</v>
      </c>
      <c r="C1743">
        <v>2019</v>
      </c>
      <c r="D1743" s="1" t="s">
        <v>104</v>
      </c>
      <c r="E1743">
        <v>23</v>
      </c>
    </row>
    <row r="1744" spans="1:5" x14ac:dyDescent="0.25">
      <c r="A1744" s="1" t="s">
        <v>5</v>
      </c>
      <c r="B1744" s="1" t="s">
        <v>10</v>
      </c>
      <c r="C1744">
        <v>2019</v>
      </c>
      <c r="D1744" s="1" t="s">
        <v>105</v>
      </c>
      <c r="E1744">
        <v>25</v>
      </c>
    </row>
    <row r="1745" spans="1:5" x14ac:dyDescent="0.25">
      <c r="A1745" s="1" t="s">
        <v>5</v>
      </c>
      <c r="B1745" s="1" t="s">
        <v>10</v>
      </c>
      <c r="C1745">
        <v>2019</v>
      </c>
      <c r="D1745" s="1" t="s">
        <v>106</v>
      </c>
      <c r="E1745">
        <v>28</v>
      </c>
    </row>
    <row r="1746" spans="1:5" x14ac:dyDescent="0.25">
      <c r="A1746" s="1" t="s">
        <v>5</v>
      </c>
      <c r="B1746" s="1" t="s">
        <v>10</v>
      </c>
      <c r="C1746">
        <v>2019</v>
      </c>
      <c r="D1746" s="1" t="s">
        <v>107</v>
      </c>
      <c r="E1746">
        <v>25</v>
      </c>
    </row>
    <row r="1747" spans="1:5" x14ac:dyDescent="0.25">
      <c r="A1747" s="1" t="s">
        <v>5</v>
      </c>
      <c r="B1747" s="1" t="s">
        <v>10</v>
      </c>
      <c r="C1747">
        <v>2019</v>
      </c>
      <c r="D1747" s="1" t="s">
        <v>108</v>
      </c>
      <c r="E1747">
        <v>23</v>
      </c>
    </row>
    <row r="1748" spans="1:5" x14ac:dyDescent="0.25">
      <c r="A1748" s="1" t="s">
        <v>5</v>
      </c>
      <c r="B1748" s="1" t="s">
        <v>10</v>
      </c>
      <c r="C1748">
        <v>2019</v>
      </c>
      <c r="D1748" s="1" t="s">
        <v>109</v>
      </c>
      <c r="E1748">
        <v>32</v>
      </c>
    </row>
    <row r="1749" spans="1:5" x14ac:dyDescent="0.25">
      <c r="A1749" s="1" t="s">
        <v>5</v>
      </c>
      <c r="B1749" s="1" t="s">
        <v>10</v>
      </c>
      <c r="C1749">
        <v>2019</v>
      </c>
      <c r="D1749" s="1" t="s">
        <v>110</v>
      </c>
      <c r="E1749">
        <v>25</v>
      </c>
    </row>
    <row r="1750" spans="1:5" x14ac:dyDescent="0.25">
      <c r="A1750" s="1" t="s">
        <v>5</v>
      </c>
      <c r="B1750" s="1" t="s">
        <v>10</v>
      </c>
      <c r="C1750">
        <v>2019</v>
      </c>
      <c r="D1750" s="1" t="s">
        <v>111</v>
      </c>
      <c r="E1750">
        <v>36</v>
      </c>
    </row>
    <row r="1751" spans="1:5" x14ac:dyDescent="0.25">
      <c r="A1751" s="1" t="s">
        <v>5</v>
      </c>
      <c r="B1751" s="1" t="s">
        <v>10</v>
      </c>
      <c r="C1751">
        <v>2019</v>
      </c>
      <c r="D1751" s="1" t="s">
        <v>112</v>
      </c>
      <c r="E1751">
        <v>36</v>
      </c>
    </row>
    <row r="1752" spans="1:5" x14ac:dyDescent="0.25">
      <c r="A1752" s="1" t="s">
        <v>5</v>
      </c>
      <c r="B1752" s="1" t="s">
        <v>10</v>
      </c>
      <c r="C1752">
        <v>2019</v>
      </c>
      <c r="D1752" s="1" t="s">
        <v>113</v>
      </c>
      <c r="E1752">
        <v>27</v>
      </c>
    </row>
    <row r="1753" spans="1:5" x14ac:dyDescent="0.25">
      <c r="A1753" s="1" t="s">
        <v>5</v>
      </c>
      <c r="B1753" s="1" t="s">
        <v>10</v>
      </c>
      <c r="C1753">
        <v>2019</v>
      </c>
      <c r="D1753" s="1" t="s">
        <v>114</v>
      </c>
      <c r="E1753">
        <v>25</v>
      </c>
    </row>
    <row r="1754" spans="1:5" x14ac:dyDescent="0.25">
      <c r="A1754" s="1" t="s">
        <v>5</v>
      </c>
      <c r="B1754" s="1" t="s">
        <v>10</v>
      </c>
      <c r="C1754">
        <v>2019</v>
      </c>
      <c r="D1754" s="1" t="s">
        <v>115</v>
      </c>
      <c r="E1754">
        <v>22</v>
      </c>
    </row>
    <row r="1755" spans="1:5" x14ac:dyDescent="0.25">
      <c r="A1755" s="1" t="s">
        <v>5</v>
      </c>
      <c r="B1755" s="1" t="s">
        <v>10</v>
      </c>
      <c r="C1755">
        <v>2019</v>
      </c>
      <c r="D1755" s="1" t="s">
        <v>116</v>
      </c>
      <c r="E1755">
        <v>28</v>
      </c>
    </row>
    <row r="1756" spans="1:5" x14ac:dyDescent="0.25">
      <c r="A1756" s="1" t="s">
        <v>5</v>
      </c>
      <c r="B1756" s="1" t="s">
        <v>10</v>
      </c>
      <c r="C1756">
        <v>2019</v>
      </c>
      <c r="D1756" s="1" t="s">
        <v>117</v>
      </c>
      <c r="E1756">
        <v>24</v>
      </c>
    </row>
    <row r="1757" spans="1:5" x14ac:dyDescent="0.25">
      <c r="A1757" s="1" t="s">
        <v>5</v>
      </c>
      <c r="B1757" s="1" t="s">
        <v>10</v>
      </c>
      <c r="C1757">
        <v>2019</v>
      </c>
      <c r="D1757" s="1" t="s">
        <v>118</v>
      </c>
      <c r="E1757">
        <v>27</v>
      </c>
    </row>
    <row r="1758" spans="1:5" x14ac:dyDescent="0.25">
      <c r="A1758" s="1" t="s">
        <v>5</v>
      </c>
      <c r="B1758" s="1" t="s">
        <v>10</v>
      </c>
      <c r="C1758">
        <v>2019</v>
      </c>
      <c r="D1758" s="1" t="s">
        <v>119</v>
      </c>
      <c r="E1758">
        <v>35</v>
      </c>
    </row>
    <row r="1759" spans="1:5" x14ac:dyDescent="0.25">
      <c r="A1759" s="1" t="s">
        <v>5</v>
      </c>
      <c r="B1759" s="1" t="s">
        <v>10</v>
      </c>
      <c r="C1759">
        <v>2019</v>
      </c>
      <c r="D1759" s="1" t="s">
        <v>120</v>
      </c>
      <c r="E1759">
        <v>30</v>
      </c>
    </row>
    <row r="1760" spans="1:5" x14ac:dyDescent="0.25">
      <c r="A1760" s="1" t="s">
        <v>5</v>
      </c>
      <c r="B1760" s="1" t="s">
        <v>10</v>
      </c>
      <c r="C1760">
        <v>2019</v>
      </c>
      <c r="D1760" s="1" t="s">
        <v>121</v>
      </c>
      <c r="E1760">
        <v>24</v>
      </c>
    </row>
    <row r="1761" spans="1:5" x14ac:dyDescent="0.25">
      <c r="A1761" s="1" t="s">
        <v>5</v>
      </c>
      <c r="B1761" s="1" t="s">
        <v>10</v>
      </c>
      <c r="C1761">
        <v>2019</v>
      </c>
      <c r="D1761" s="1" t="s">
        <v>122</v>
      </c>
      <c r="E1761">
        <v>31</v>
      </c>
    </row>
    <row r="1762" spans="1:5" x14ac:dyDescent="0.25">
      <c r="A1762" s="1" t="s">
        <v>5</v>
      </c>
      <c r="B1762" s="1" t="s">
        <v>10</v>
      </c>
      <c r="C1762">
        <v>2019</v>
      </c>
      <c r="D1762" s="1" t="s">
        <v>123</v>
      </c>
      <c r="E1762">
        <v>31</v>
      </c>
    </row>
    <row r="1763" spans="1:5" x14ac:dyDescent="0.25">
      <c r="A1763" s="1" t="s">
        <v>5</v>
      </c>
      <c r="B1763" s="1" t="s">
        <v>10</v>
      </c>
      <c r="C1763">
        <v>2019</v>
      </c>
      <c r="D1763" s="1" t="s">
        <v>124</v>
      </c>
      <c r="E1763">
        <v>31</v>
      </c>
    </row>
    <row r="1764" spans="1:5" x14ac:dyDescent="0.25">
      <c r="A1764" s="1" t="s">
        <v>5</v>
      </c>
      <c r="B1764" s="1" t="s">
        <v>10</v>
      </c>
      <c r="C1764">
        <v>2019</v>
      </c>
      <c r="D1764" s="1" t="s">
        <v>125</v>
      </c>
      <c r="E1764">
        <v>20</v>
      </c>
    </row>
    <row r="1765" spans="1:5" x14ac:dyDescent="0.25">
      <c r="A1765" s="1" t="s">
        <v>5</v>
      </c>
      <c r="B1765" s="1" t="s">
        <v>10</v>
      </c>
      <c r="C1765">
        <v>2019</v>
      </c>
      <c r="D1765" s="1" t="s">
        <v>126</v>
      </c>
      <c r="E1765">
        <v>33</v>
      </c>
    </row>
    <row r="1766" spans="1:5" x14ac:dyDescent="0.25">
      <c r="A1766" s="1" t="s">
        <v>5</v>
      </c>
      <c r="B1766" s="1" t="s">
        <v>10</v>
      </c>
      <c r="C1766">
        <v>2019</v>
      </c>
      <c r="D1766" s="1" t="s">
        <v>127</v>
      </c>
      <c r="E1766">
        <v>27</v>
      </c>
    </row>
    <row r="1767" spans="1:5" x14ac:dyDescent="0.25">
      <c r="A1767" s="1" t="s">
        <v>5</v>
      </c>
      <c r="B1767" s="1" t="s">
        <v>10</v>
      </c>
      <c r="C1767">
        <v>2019</v>
      </c>
      <c r="D1767" s="1" t="s">
        <v>128</v>
      </c>
      <c r="E1767">
        <v>24</v>
      </c>
    </row>
    <row r="1768" spans="1:5" x14ac:dyDescent="0.25">
      <c r="A1768" s="1" t="s">
        <v>5</v>
      </c>
      <c r="B1768" s="1" t="s">
        <v>10</v>
      </c>
      <c r="C1768">
        <v>2019</v>
      </c>
      <c r="D1768" s="1" t="s">
        <v>129</v>
      </c>
      <c r="E1768">
        <v>30</v>
      </c>
    </row>
    <row r="1769" spans="1:5" x14ac:dyDescent="0.25">
      <c r="A1769" s="1" t="s">
        <v>5</v>
      </c>
      <c r="B1769" s="1" t="s">
        <v>10</v>
      </c>
      <c r="C1769">
        <v>2019</v>
      </c>
      <c r="D1769" s="1" t="s">
        <v>130</v>
      </c>
      <c r="E1769">
        <v>18</v>
      </c>
    </row>
    <row r="1770" spans="1:5" x14ac:dyDescent="0.25">
      <c r="A1770" s="1" t="s">
        <v>11</v>
      </c>
      <c r="B1770" s="1" t="s">
        <v>3</v>
      </c>
      <c r="C1770">
        <v>2020</v>
      </c>
      <c r="D1770" s="1" t="s">
        <v>79</v>
      </c>
      <c r="E1770">
        <v>34</v>
      </c>
    </row>
    <row r="1771" spans="1:5" x14ac:dyDescent="0.25">
      <c r="A1771" s="1" t="s">
        <v>11</v>
      </c>
      <c r="B1771" s="1" t="s">
        <v>3</v>
      </c>
      <c r="C1771">
        <v>2020</v>
      </c>
      <c r="D1771" s="1" t="s">
        <v>80</v>
      </c>
      <c r="E1771">
        <v>30</v>
      </c>
    </row>
    <row r="1772" spans="1:5" x14ac:dyDescent="0.25">
      <c r="A1772" s="1" t="s">
        <v>11</v>
      </c>
      <c r="B1772" s="1" t="s">
        <v>3</v>
      </c>
      <c r="C1772">
        <v>2020</v>
      </c>
      <c r="D1772" s="1" t="s">
        <v>81</v>
      </c>
      <c r="E1772">
        <v>42</v>
      </c>
    </row>
    <row r="1773" spans="1:5" x14ac:dyDescent="0.25">
      <c r="A1773" s="1" t="s">
        <v>11</v>
      </c>
      <c r="B1773" s="1" t="s">
        <v>3</v>
      </c>
      <c r="C1773">
        <v>2020</v>
      </c>
      <c r="D1773" s="1" t="s">
        <v>82</v>
      </c>
      <c r="E1773">
        <v>42</v>
      </c>
    </row>
    <row r="1774" spans="1:5" x14ac:dyDescent="0.25">
      <c r="A1774" s="1" t="s">
        <v>11</v>
      </c>
      <c r="B1774" s="1" t="s">
        <v>3</v>
      </c>
      <c r="C1774">
        <v>2020</v>
      </c>
      <c r="D1774" s="1" t="s">
        <v>83</v>
      </c>
      <c r="E1774">
        <v>29</v>
      </c>
    </row>
    <row r="1775" spans="1:5" x14ac:dyDescent="0.25">
      <c r="A1775" s="1" t="s">
        <v>11</v>
      </c>
      <c r="B1775" s="1" t="s">
        <v>3</v>
      </c>
      <c r="C1775">
        <v>2020</v>
      </c>
      <c r="D1775" s="1" t="s">
        <v>84</v>
      </c>
      <c r="E1775">
        <v>24</v>
      </c>
    </row>
    <row r="1776" spans="1:5" x14ac:dyDescent="0.25">
      <c r="A1776" s="1" t="s">
        <v>11</v>
      </c>
      <c r="B1776" s="1" t="s">
        <v>3</v>
      </c>
      <c r="C1776">
        <v>2020</v>
      </c>
      <c r="D1776" s="1" t="s">
        <v>85</v>
      </c>
      <c r="E1776">
        <v>36</v>
      </c>
    </row>
    <row r="1777" spans="1:5" x14ac:dyDescent="0.25">
      <c r="A1777" s="1" t="s">
        <v>11</v>
      </c>
      <c r="B1777" s="1" t="s">
        <v>3</v>
      </c>
      <c r="C1777">
        <v>2020</v>
      </c>
      <c r="D1777" s="1" t="s">
        <v>86</v>
      </c>
      <c r="E1777">
        <v>42</v>
      </c>
    </row>
    <row r="1778" spans="1:5" x14ac:dyDescent="0.25">
      <c r="A1778" s="1" t="s">
        <v>11</v>
      </c>
      <c r="B1778" s="1" t="s">
        <v>3</v>
      </c>
      <c r="C1778">
        <v>2020</v>
      </c>
      <c r="D1778" s="1" t="s">
        <v>87</v>
      </c>
      <c r="E1778">
        <v>42</v>
      </c>
    </row>
    <row r="1779" spans="1:5" x14ac:dyDescent="0.25">
      <c r="A1779" s="1" t="s">
        <v>11</v>
      </c>
      <c r="B1779" s="1" t="s">
        <v>3</v>
      </c>
      <c r="C1779">
        <v>2020</v>
      </c>
      <c r="D1779" s="1" t="s">
        <v>88</v>
      </c>
      <c r="E1779">
        <v>29</v>
      </c>
    </row>
    <row r="1780" spans="1:5" x14ac:dyDescent="0.25">
      <c r="A1780" s="1" t="s">
        <v>11</v>
      </c>
      <c r="B1780" s="1" t="s">
        <v>3</v>
      </c>
      <c r="C1780">
        <v>2020</v>
      </c>
      <c r="D1780" s="1" t="s">
        <v>89</v>
      </c>
      <c r="E1780">
        <v>42</v>
      </c>
    </row>
    <row r="1781" spans="1:5" x14ac:dyDescent="0.25">
      <c r="A1781" s="1" t="s">
        <v>11</v>
      </c>
      <c r="B1781" s="1" t="s">
        <v>3</v>
      </c>
      <c r="C1781">
        <v>2020</v>
      </c>
      <c r="D1781" s="1" t="s">
        <v>90</v>
      </c>
      <c r="E1781">
        <v>47</v>
      </c>
    </row>
    <row r="1782" spans="1:5" x14ac:dyDescent="0.25">
      <c r="A1782" s="1" t="s">
        <v>11</v>
      </c>
      <c r="B1782" s="1" t="s">
        <v>3</v>
      </c>
      <c r="C1782">
        <v>2020</v>
      </c>
      <c r="D1782" s="1" t="s">
        <v>91</v>
      </c>
      <c r="E1782">
        <v>26</v>
      </c>
    </row>
    <row r="1783" spans="1:5" x14ac:dyDescent="0.25">
      <c r="A1783" s="1" t="s">
        <v>11</v>
      </c>
      <c r="B1783" s="1" t="s">
        <v>3</v>
      </c>
      <c r="C1783">
        <v>2020</v>
      </c>
      <c r="D1783" s="1" t="s">
        <v>92</v>
      </c>
      <c r="E1783">
        <v>30</v>
      </c>
    </row>
    <row r="1784" spans="1:5" x14ac:dyDescent="0.25">
      <c r="A1784" s="1" t="s">
        <v>11</v>
      </c>
      <c r="B1784" s="1" t="s">
        <v>3</v>
      </c>
      <c r="C1784">
        <v>2020</v>
      </c>
      <c r="D1784" s="1" t="s">
        <v>93</v>
      </c>
      <c r="E1784">
        <v>32</v>
      </c>
    </row>
    <row r="1785" spans="1:5" x14ac:dyDescent="0.25">
      <c r="A1785" s="1" t="s">
        <v>11</v>
      </c>
      <c r="B1785" s="1" t="s">
        <v>3</v>
      </c>
      <c r="C1785">
        <v>2020</v>
      </c>
      <c r="D1785" s="1" t="s">
        <v>94</v>
      </c>
      <c r="E1785">
        <v>37</v>
      </c>
    </row>
    <row r="1786" spans="1:5" x14ac:dyDescent="0.25">
      <c r="A1786" s="1" t="s">
        <v>11</v>
      </c>
      <c r="B1786" s="1" t="s">
        <v>3</v>
      </c>
      <c r="C1786">
        <v>2020</v>
      </c>
      <c r="D1786" s="1" t="s">
        <v>95</v>
      </c>
      <c r="E1786">
        <v>40</v>
      </c>
    </row>
    <row r="1787" spans="1:5" x14ac:dyDescent="0.25">
      <c r="A1787" s="1" t="s">
        <v>11</v>
      </c>
      <c r="B1787" s="1" t="s">
        <v>3</v>
      </c>
      <c r="C1787">
        <v>2020</v>
      </c>
      <c r="D1787" s="1" t="s">
        <v>96</v>
      </c>
      <c r="E1787">
        <v>30</v>
      </c>
    </row>
    <row r="1788" spans="1:5" x14ac:dyDescent="0.25">
      <c r="A1788" s="1" t="s">
        <v>11</v>
      </c>
      <c r="B1788" s="1" t="s">
        <v>3</v>
      </c>
      <c r="C1788">
        <v>2020</v>
      </c>
      <c r="D1788" s="1" t="s">
        <v>97</v>
      </c>
      <c r="E1788">
        <v>37</v>
      </c>
    </row>
    <row r="1789" spans="1:5" x14ac:dyDescent="0.25">
      <c r="A1789" s="1" t="s">
        <v>11</v>
      </c>
      <c r="B1789" s="1" t="s">
        <v>3</v>
      </c>
      <c r="C1789">
        <v>2020</v>
      </c>
      <c r="D1789" s="1" t="s">
        <v>98</v>
      </c>
      <c r="E1789">
        <v>33</v>
      </c>
    </row>
    <row r="1790" spans="1:5" x14ac:dyDescent="0.25">
      <c r="A1790" s="1" t="s">
        <v>11</v>
      </c>
      <c r="B1790" s="1" t="s">
        <v>3</v>
      </c>
      <c r="C1790">
        <v>2020</v>
      </c>
      <c r="D1790" s="1" t="s">
        <v>99</v>
      </c>
      <c r="E1790">
        <v>40</v>
      </c>
    </row>
    <row r="1791" spans="1:5" x14ac:dyDescent="0.25">
      <c r="A1791" s="1" t="s">
        <v>11</v>
      </c>
      <c r="B1791" s="1" t="s">
        <v>3</v>
      </c>
      <c r="C1791">
        <v>2020</v>
      </c>
      <c r="D1791" s="1" t="s">
        <v>100</v>
      </c>
      <c r="E1791">
        <v>36</v>
      </c>
    </row>
    <row r="1792" spans="1:5" x14ac:dyDescent="0.25">
      <c r="A1792" s="1" t="s">
        <v>11</v>
      </c>
      <c r="B1792" s="1" t="s">
        <v>3</v>
      </c>
      <c r="C1792">
        <v>2020</v>
      </c>
      <c r="D1792" s="1" t="s">
        <v>101</v>
      </c>
      <c r="E1792">
        <v>22</v>
      </c>
    </row>
    <row r="1793" spans="1:5" x14ac:dyDescent="0.25">
      <c r="A1793" s="1" t="s">
        <v>11</v>
      </c>
      <c r="B1793" s="1" t="s">
        <v>3</v>
      </c>
      <c r="C1793">
        <v>2020</v>
      </c>
      <c r="D1793" s="1" t="s">
        <v>102</v>
      </c>
      <c r="E1793">
        <v>31</v>
      </c>
    </row>
    <row r="1794" spans="1:5" x14ac:dyDescent="0.25">
      <c r="A1794" s="1" t="s">
        <v>11</v>
      </c>
      <c r="B1794" s="1" t="s">
        <v>3</v>
      </c>
      <c r="C1794">
        <v>2020</v>
      </c>
      <c r="D1794" s="1" t="s">
        <v>103</v>
      </c>
      <c r="E1794">
        <v>39</v>
      </c>
    </row>
    <row r="1795" spans="1:5" x14ac:dyDescent="0.25">
      <c r="A1795" s="1" t="s">
        <v>11</v>
      </c>
      <c r="B1795" s="1" t="s">
        <v>3</v>
      </c>
      <c r="C1795">
        <v>2020</v>
      </c>
      <c r="D1795" s="1" t="s">
        <v>104</v>
      </c>
      <c r="E1795">
        <v>24</v>
      </c>
    </row>
    <row r="1796" spans="1:5" x14ac:dyDescent="0.25">
      <c r="A1796" s="1" t="s">
        <v>11</v>
      </c>
      <c r="B1796" s="1" t="s">
        <v>3</v>
      </c>
      <c r="C1796">
        <v>2020</v>
      </c>
      <c r="D1796" s="1" t="s">
        <v>105</v>
      </c>
      <c r="E1796">
        <v>26</v>
      </c>
    </row>
    <row r="1797" spans="1:5" x14ac:dyDescent="0.25">
      <c r="A1797" s="1" t="s">
        <v>11</v>
      </c>
      <c r="B1797" s="1" t="s">
        <v>3</v>
      </c>
      <c r="C1797">
        <v>2020</v>
      </c>
      <c r="D1797" s="1" t="s">
        <v>106</v>
      </c>
      <c r="E1797">
        <v>24</v>
      </c>
    </row>
    <row r="1798" spans="1:5" x14ac:dyDescent="0.25">
      <c r="A1798" s="1" t="s">
        <v>11</v>
      </c>
      <c r="B1798" s="1" t="s">
        <v>3</v>
      </c>
      <c r="C1798">
        <v>2020</v>
      </c>
      <c r="D1798" s="1" t="s">
        <v>107</v>
      </c>
      <c r="E1798">
        <v>27</v>
      </c>
    </row>
    <row r="1799" spans="1:5" x14ac:dyDescent="0.25">
      <c r="A1799" s="1" t="s">
        <v>11</v>
      </c>
      <c r="B1799" s="1" t="s">
        <v>3</v>
      </c>
      <c r="C1799">
        <v>2020</v>
      </c>
      <c r="D1799" s="1" t="s">
        <v>108</v>
      </c>
      <c r="E1799">
        <v>24</v>
      </c>
    </row>
    <row r="1800" spans="1:5" x14ac:dyDescent="0.25">
      <c r="A1800" s="1" t="s">
        <v>11</v>
      </c>
      <c r="B1800" s="1" t="s">
        <v>3</v>
      </c>
      <c r="C1800">
        <v>2020</v>
      </c>
      <c r="D1800" s="1" t="s">
        <v>109</v>
      </c>
      <c r="E1800">
        <v>25</v>
      </c>
    </row>
    <row r="1801" spans="1:5" x14ac:dyDescent="0.25">
      <c r="A1801" s="1" t="s">
        <v>11</v>
      </c>
      <c r="B1801" s="1" t="s">
        <v>3</v>
      </c>
      <c r="C1801">
        <v>2020</v>
      </c>
      <c r="D1801" s="1" t="s">
        <v>110</v>
      </c>
      <c r="E1801">
        <v>43</v>
      </c>
    </row>
    <row r="1802" spans="1:5" x14ac:dyDescent="0.25">
      <c r="A1802" s="1" t="s">
        <v>11</v>
      </c>
      <c r="B1802" s="1" t="s">
        <v>3</v>
      </c>
      <c r="C1802">
        <v>2020</v>
      </c>
      <c r="D1802" s="1" t="s">
        <v>111</v>
      </c>
      <c r="E1802">
        <v>29</v>
      </c>
    </row>
    <row r="1803" spans="1:5" x14ac:dyDescent="0.25">
      <c r="A1803" s="1" t="s">
        <v>11</v>
      </c>
      <c r="B1803" s="1" t="s">
        <v>3</v>
      </c>
      <c r="C1803">
        <v>2020</v>
      </c>
      <c r="D1803" s="1" t="s">
        <v>112</v>
      </c>
      <c r="E1803">
        <v>27</v>
      </c>
    </row>
    <row r="1804" spans="1:5" x14ac:dyDescent="0.25">
      <c r="A1804" s="1" t="s">
        <v>11</v>
      </c>
      <c r="B1804" s="1" t="s">
        <v>3</v>
      </c>
      <c r="C1804">
        <v>2020</v>
      </c>
      <c r="D1804" s="1" t="s">
        <v>113</v>
      </c>
      <c r="E1804">
        <v>34</v>
      </c>
    </row>
    <row r="1805" spans="1:5" x14ac:dyDescent="0.25">
      <c r="A1805" s="1" t="s">
        <v>11</v>
      </c>
      <c r="B1805" s="1" t="s">
        <v>3</v>
      </c>
      <c r="C1805">
        <v>2020</v>
      </c>
      <c r="D1805" s="1" t="s">
        <v>114</v>
      </c>
      <c r="E1805">
        <v>21</v>
      </c>
    </row>
    <row r="1806" spans="1:5" x14ac:dyDescent="0.25">
      <c r="A1806" s="1" t="s">
        <v>11</v>
      </c>
      <c r="B1806" s="1" t="s">
        <v>3</v>
      </c>
      <c r="C1806">
        <v>2020</v>
      </c>
      <c r="D1806" s="1" t="s">
        <v>115</v>
      </c>
      <c r="E1806">
        <v>33</v>
      </c>
    </row>
    <row r="1807" spans="1:5" x14ac:dyDescent="0.25">
      <c r="A1807" s="1" t="s">
        <v>11</v>
      </c>
      <c r="B1807" s="1" t="s">
        <v>3</v>
      </c>
      <c r="C1807">
        <v>2020</v>
      </c>
      <c r="D1807" s="1" t="s">
        <v>116</v>
      </c>
      <c r="E1807">
        <v>30</v>
      </c>
    </row>
    <row r="1808" spans="1:5" x14ac:dyDescent="0.25">
      <c r="A1808" s="1" t="s">
        <v>11</v>
      </c>
      <c r="B1808" s="1" t="s">
        <v>3</v>
      </c>
      <c r="C1808">
        <v>2020</v>
      </c>
      <c r="D1808" s="1" t="s">
        <v>117</v>
      </c>
      <c r="E1808">
        <v>34</v>
      </c>
    </row>
    <row r="1809" spans="1:5" x14ac:dyDescent="0.25">
      <c r="A1809" s="1" t="s">
        <v>11</v>
      </c>
      <c r="B1809" s="1" t="s">
        <v>3</v>
      </c>
      <c r="C1809">
        <v>2020</v>
      </c>
      <c r="D1809" s="1" t="s">
        <v>118</v>
      </c>
      <c r="E1809">
        <v>22</v>
      </c>
    </row>
    <row r="1810" spans="1:5" x14ac:dyDescent="0.25">
      <c r="A1810" s="1" t="s">
        <v>11</v>
      </c>
      <c r="B1810" s="1" t="s">
        <v>3</v>
      </c>
      <c r="C1810">
        <v>2020</v>
      </c>
      <c r="D1810" s="1" t="s">
        <v>119</v>
      </c>
      <c r="E1810">
        <v>22</v>
      </c>
    </row>
    <row r="1811" spans="1:5" x14ac:dyDescent="0.25">
      <c r="A1811" s="1" t="s">
        <v>11</v>
      </c>
      <c r="B1811" s="1" t="s">
        <v>3</v>
      </c>
      <c r="C1811">
        <v>2020</v>
      </c>
      <c r="D1811" s="1" t="s">
        <v>120</v>
      </c>
      <c r="E1811">
        <v>25</v>
      </c>
    </row>
    <row r="1812" spans="1:5" x14ac:dyDescent="0.25">
      <c r="A1812" s="1" t="s">
        <v>11</v>
      </c>
      <c r="B1812" s="1" t="s">
        <v>3</v>
      </c>
      <c r="C1812">
        <v>2020</v>
      </c>
      <c r="D1812" s="1" t="s">
        <v>121</v>
      </c>
      <c r="E1812">
        <v>32</v>
      </c>
    </row>
    <row r="1813" spans="1:5" x14ac:dyDescent="0.25">
      <c r="A1813" s="1" t="s">
        <v>11</v>
      </c>
      <c r="B1813" s="1" t="s">
        <v>3</v>
      </c>
      <c r="C1813">
        <v>2020</v>
      </c>
      <c r="D1813" s="1" t="s">
        <v>122</v>
      </c>
      <c r="E1813">
        <v>32</v>
      </c>
    </row>
    <row r="1814" spans="1:5" x14ac:dyDescent="0.25">
      <c r="A1814" s="1" t="s">
        <v>11</v>
      </c>
      <c r="B1814" s="1" t="s">
        <v>3</v>
      </c>
      <c r="C1814">
        <v>2020</v>
      </c>
      <c r="D1814" s="1" t="s">
        <v>123</v>
      </c>
      <c r="E1814">
        <v>25</v>
      </c>
    </row>
    <row r="1815" spans="1:5" x14ac:dyDescent="0.25">
      <c r="A1815" s="1" t="s">
        <v>11</v>
      </c>
      <c r="B1815" s="1" t="s">
        <v>3</v>
      </c>
      <c r="C1815">
        <v>2020</v>
      </c>
      <c r="D1815" s="1" t="s">
        <v>124</v>
      </c>
      <c r="E1815">
        <v>36</v>
      </c>
    </row>
    <row r="1816" spans="1:5" x14ac:dyDescent="0.25">
      <c r="A1816" s="1" t="s">
        <v>11</v>
      </c>
      <c r="B1816" s="1" t="s">
        <v>3</v>
      </c>
      <c r="C1816">
        <v>2020</v>
      </c>
      <c r="D1816" s="1" t="s">
        <v>125</v>
      </c>
      <c r="E1816">
        <v>36</v>
      </c>
    </row>
    <row r="1817" spans="1:5" x14ac:dyDescent="0.25">
      <c r="A1817" s="1" t="s">
        <v>11</v>
      </c>
      <c r="B1817" s="1" t="s">
        <v>3</v>
      </c>
      <c r="C1817">
        <v>2020</v>
      </c>
      <c r="D1817" s="1" t="s">
        <v>126</v>
      </c>
      <c r="E1817">
        <v>23</v>
      </c>
    </row>
    <row r="1818" spans="1:5" x14ac:dyDescent="0.25">
      <c r="A1818" s="1" t="s">
        <v>11</v>
      </c>
      <c r="B1818" s="1" t="s">
        <v>3</v>
      </c>
      <c r="C1818">
        <v>2020</v>
      </c>
      <c r="D1818" s="1" t="s">
        <v>127</v>
      </c>
      <c r="E1818">
        <v>28</v>
      </c>
    </row>
    <row r="1819" spans="1:5" x14ac:dyDescent="0.25">
      <c r="A1819" s="1" t="s">
        <v>11</v>
      </c>
      <c r="B1819" s="1" t="s">
        <v>3</v>
      </c>
      <c r="C1819">
        <v>2020</v>
      </c>
      <c r="D1819" s="1" t="s">
        <v>128</v>
      </c>
      <c r="E1819">
        <v>43</v>
      </c>
    </row>
    <row r="1820" spans="1:5" x14ac:dyDescent="0.25">
      <c r="A1820" s="1" t="s">
        <v>11</v>
      </c>
      <c r="B1820" s="1" t="s">
        <v>3</v>
      </c>
      <c r="C1820">
        <v>2020</v>
      </c>
      <c r="D1820" s="1" t="s">
        <v>129</v>
      </c>
      <c r="E1820">
        <v>20</v>
      </c>
    </row>
    <row r="1821" spans="1:5" x14ac:dyDescent="0.25">
      <c r="A1821" s="1" t="s">
        <v>11</v>
      </c>
      <c r="B1821" s="1" t="s">
        <v>3</v>
      </c>
      <c r="C1821">
        <v>2020</v>
      </c>
      <c r="D1821" s="1" t="s">
        <v>130</v>
      </c>
      <c r="E1821">
        <v>25</v>
      </c>
    </row>
    <row r="1822" spans="1:5" x14ac:dyDescent="0.25">
      <c r="A1822" s="1" t="s">
        <v>11</v>
      </c>
      <c r="B1822" s="1" t="s">
        <v>3</v>
      </c>
      <c r="C1822">
        <v>2019</v>
      </c>
      <c r="D1822" s="1" t="s">
        <v>79</v>
      </c>
      <c r="E1822">
        <v>35</v>
      </c>
    </row>
    <row r="1823" spans="1:5" x14ac:dyDescent="0.25">
      <c r="A1823" s="1" t="s">
        <v>11</v>
      </c>
      <c r="B1823" s="1" t="s">
        <v>3</v>
      </c>
      <c r="C1823">
        <v>2019</v>
      </c>
      <c r="D1823" s="1" t="s">
        <v>80</v>
      </c>
      <c r="E1823">
        <v>29</v>
      </c>
    </row>
    <row r="1824" spans="1:5" x14ac:dyDescent="0.25">
      <c r="A1824" s="1" t="s">
        <v>11</v>
      </c>
      <c r="B1824" s="1" t="s">
        <v>3</v>
      </c>
      <c r="C1824">
        <v>2019</v>
      </c>
      <c r="D1824" s="1" t="s">
        <v>81</v>
      </c>
      <c r="E1824">
        <v>40</v>
      </c>
    </row>
    <row r="1825" spans="1:5" x14ac:dyDescent="0.25">
      <c r="A1825" s="1" t="s">
        <v>11</v>
      </c>
      <c r="B1825" s="1" t="s">
        <v>3</v>
      </c>
      <c r="C1825">
        <v>2019</v>
      </c>
      <c r="D1825" s="1" t="s">
        <v>82</v>
      </c>
      <c r="E1825">
        <v>32</v>
      </c>
    </row>
    <row r="1826" spans="1:5" x14ac:dyDescent="0.25">
      <c r="A1826" s="1" t="s">
        <v>11</v>
      </c>
      <c r="B1826" s="1" t="s">
        <v>3</v>
      </c>
      <c r="C1826">
        <v>2019</v>
      </c>
      <c r="D1826" s="1" t="s">
        <v>83</v>
      </c>
      <c r="E1826">
        <v>33</v>
      </c>
    </row>
    <row r="1827" spans="1:5" x14ac:dyDescent="0.25">
      <c r="A1827" s="1" t="s">
        <v>11</v>
      </c>
      <c r="B1827" s="1" t="s">
        <v>3</v>
      </c>
      <c r="C1827">
        <v>2019</v>
      </c>
      <c r="D1827" s="1" t="s">
        <v>84</v>
      </c>
      <c r="E1827">
        <v>30</v>
      </c>
    </row>
    <row r="1828" spans="1:5" x14ac:dyDescent="0.25">
      <c r="A1828" s="1" t="s">
        <v>11</v>
      </c>
      <c r="B1828" s="1" t="s">
        <v>3</v>
      </c>
      <c r="C1828">
        <v>2019</v>
      </c>
      <c r="D1828" s="1" t="s">
        <v>85</v>
      </c>
      <c r="E1828">
        <v>36</v>
      </c>
    </row>
    <row r="1829" spans="1:5" x14ac:dyDescent="0.25">
      <c r="A1829" s="1" t="s">
        <v>11</v>
      </c>
      <c r="B1829" s="1" t="s">
        <v>3</v>
      </c>
      <c r="C1829">
        <v>2019</v>
      </c>
      <c r="D1829" s="1" t="s">
        <v>86</v>
      </c>
      <c r="E1829">
        <v>42</v>
      </c>
    </row>
    <row r="1830" spans="1:5" x14ac:dyDescent="0.25">
      <c r="A1830" s="1" t="s">
        <v>11</v>
      </c>
      <c r="B1830" s="1" t="s">
        <v>3</v>
      </c>
      <c r="C1830">
        <v>2019</v>
      </c>
      <c r="D1830" s="1" t="s">
        <v>87</v>
      </c>
      <c r="E1830">
        <v>40</v>
      </c>
    </row>
    <row r="1831" spans="1:5" x14ac:dyDescent="0.25">
      <c r="A1831" s="1" t="s">
        <v>11</v>
      </c>
      <c r="B1831" s="1" t="s">
        <v>3</v>
      </c>
      <c r="C1831">
        <v>2019</v>
      </c>
      <c r="D1831" s="1" t="s">
        <v>88</v>
      </c>
      <c r="E1831">
        <v>44</v>
      </c>
    </row>
    <row r="1832" spans="1:5" x14ac:dyDescent="0.25">
      <c r="A1832" s="1" t="s">
        <v>11</v>
      </c>
      <c r="B1832" s="1" t="s">
        <v>3</v>
      </c>
      <c r="C1832">
        <v>2019</v>
      </c>
      <c r="D1832" s="1" t="s">
        <v>89</v>
      </c>
      <c r="E1832">
        <v>40</v>
      </c>
    </row>
    <row r="1833" spans="1:5" x14ac:dyDescent="0.25">
      <c r="A1833" s="1" t="s">
        <v>11</v>
      </c>
      <c r="B1833" s="1" t="s">
        <v>3</v>
      </c>
      <c r="C1833">
        <v>2019</v>
      </c>
      <c r="D1833" s="1" t="s">
        <v>90</v>
      </c>
      <c r="E1833">
        <v>38</v>
      </c>
    </row>
    <row r="1834" spans="1:5" x14ac:dyDescent="0.25">
      <c r="A1834" s="1" t="s">
        <v>11</v>
      </c>
      <c r="B1834" s="1" t="s">
        <v>3</v>
      </c>
      <c r="C1834">
        <v>2019</v>
      </c>
      <c r="D1834" s="1" t="s">
        <v>91</v>
      </c>
      <c r="E1834">
        <v>34</v>
      </c>
    </row>
    <row r="1835" spans="1:5" x14ac:dyDescent="0.25">
      <c r="A1835" s="1" t="s">
        <v>11</v>
      </c>
      <c r="B1835" s="1" t="s">
        <v>3</v>
      </c>
      <c r="C1835">
        <v>2019</v>
      </c>
      <c r="D1835" s="1" t="s">
        <v>92</v>
      </c>
      <c r="E1835">
        <v>34</v>
      </c>
    </row>
    <row r="1836" spans="1:5" x14ac:dyDescent="0.25">
      <c r="A1836" s="1" t="s">
        <v>11</v>
      </c>
      <c r="B1836" s="1" t="s">
        <v>3</v>
      </c>
      <c r="C1836">
        <v>2019</v>
      </c>
      <c r="D1836" s="1" t="s">
        <v>93</v>
      </c>
      <c r="E1836">
        <v>36</v>
      </c>
    </row>
    <row r="1837" spans="1:5" x14ac:dyDescent="0.25">
      <c r="A1837" s="1" t="s">
        <v>11</v>
      </c>
      <c r="B1837" s="1" t="s">
        <v>3</v>
      </c>
      <c r="C1837">
        <v>2019</v>
      </c>
      <c r="D1837" s="1" t="s">
        <v>94</v>
      </c>
      <c r="E1837">
        <v>38</v>
      </c>
    </row>
    <row r="1838" spans="1:5" x14ac:dyDescent="0.25">
      <c r="A1838" s="1" t="s">
        <v>11</v>
      </c>
      <c r="B1838" s="1" t="s">
        <v>3</v>
      </c>
      <c r="C1838">
        <v>2019</v>
      </c>
      <c r="D1838" s="1" t="s">
        <v>95</v>
      </c>
      <c r="E1838">
        <v>31</v>
      </c>
    </row>
    <row r="1839" spans="1:5" x14ac:dyDescent="0.25">
      <c r="A1839" s="1" t="s">
        <v>11</v>
      </c>
      <c r="B1839" s="1" t="s">
        <v>3</v>
      </c>
      <c r="C1839">
        <v>2019</v>
      </c>
      <c r="D1839" s="1" t="s">
        <v>96</v>
      </c>
      <c r="E1839">
        <v>35</v>
      </c>
    </row>
    <row r="1840" spans="1:5" x14ac:dyDescent="0.25">
      <c r="A1840" s="1" t="s">
        <v>11</v>
      </c>
      <c r="B1840" s="1" t="s">
        <v>3</v>
      </c>
      <c r="C1840">
        <v>2019</v>
      </c>
      <c r="D1840" s="1" t="s">
        <v>97</v>
      </c>
      <c r="E1840">
        <v>44</v>
      </c>
    </row>
    <row r="1841" spans="1:5" x14ac:dyDescent="0.25">
      <c r="A1841" s="1" t="s">
        <v>11</v>
      </c>
      <c r="B1841" s="1" t="s">
        <v>3</v>
      </c>
      <c r="C1841">
        <v>2019</v>
      </c>
      <c r="D1841" s="1" t="s">
        <v>98</v>
      </c>
      <c r="E1841">
        <v>38</v>
      </c>
    </row>
    <row r="1842" spans="1:5" x14ac:dyDescent="0.25">
      <c r="A1842" s="1" t="s">
        <v>11</v>
      </c>
      <c r="B1842" s="1" t="s">
        <v>3</v>
      </c>
      <c r="C1842">
        <v>2019</v>
      </c>
      <c r="D1842" s="1" t="s">
        <v>99</v>
      </c>
      <c r="E1842">
        <v>36</v>
      </c>
    </row>
    <row r="1843" spans="1:5" x14ac:dyDescent="0.25">
      <c r="A1843" s="1" t="s">
        <v>11</v>
      </c>
      <c r="B1843" s="1" t="s">
        <v>3</v>
      </c>
      <c r="C1843">
        <v>2019</v>
      </c>
      <c r="D1843" s="1" t="s">
        <v>100</v>
      </c>
      <c r="E1843">
        <v>41</v>
      </c>
    </row>
    <row r="1844" spans="1:5" x14ac:dyDescent="0.25">
      <c r="A1844" s="1" t="s">
        <v>11</v>
      </c>
      <c r="B1844" s="1" t="s">
        <v>3</v>
      </c>
      <c r="C1844">
        <v>2019</v>
      </c>
      <c r="D1844" s="1" t="s">
        <v>101</v>
      </c>
      <c r="E1844">
        <v>33</v>
      </c>
    </row>
    <row r="1845" spans="1:5" x14ac:dyDescent="0.25">
      <c r="A1845" s="1" t="s">
        <v>11</v>
      </c>
      <c r="B1845" s="1" t="s">
        <v>3</v>
      </c>
      <c r="C1845">
        <v>2019</v>
      </c>
      <c r="D1845" s="1" t="s">
        <v>102</v>
      </c>
      <c r="E1845">
        <v>38</v>
      </c>
    </row>
    <row r="1846" spans="1:5" x14ac:dyDescent="0.25">
      <c r="A1846" s="1" t="s">
        <v>11</v>
      </c>
      <c r="B1846" s="1" t="s">
        <v>3</v>
      </c>
      <c r="C1846">
        <v>2019</v>
      </c>
      <c r="D1846" s="1" t="s">
        <v>103</v>
      </c>
      <c r="E1846">
        <v>31</v>
      </c>
    </row>
    <row r="1847" spans="1:5" x14ac:dyDescent="0.25">
      <c r="A1847" s="1" t="s">
        <v>11</v>
      </c>
      <c r="B1847" s="1" t="s">
        <v>3</v>
      </c>
      <c r="C1847">
        <v>2019</v>
      </c>
      <c r="D1847" s="1" t="s">
        <v>104</v>
      </c>
      <c r="E1847">
        <v>34</v>
      </c>
    </row>
    <row r="1848" spans="1:5" x14ac:dyDescent="0.25">
      <c r="A1848" s="1" t="s">
        <v>11</v>
      </c>
      <c r="B1848" s="1" t="s">
        <v>3</v>
      </c>
      <c r="C1848">
        <v>2019</v>
      </c>
      <c r="D1848" s="1" t="s">
        <v>105</v>
      </c>
      <c r="E1848">
        <v>20</v>
      </c>
    </row>
    <row r="1849" spans="1:5" x14ac:dyDescent="0.25">
      <c r="A1849" s="1" t="s">
        <v>11</v>
      </c>
      <c r="B1849" s="1" t="s">
        <v>3</v>
      </c>
      <c r="C1849">
        <v>2019</v>
      </c>
      <c r="D1849" s="1" t="s">
        <v>106</v>
      </c>
      <c r="E1849">
        <v>24</v>
      </c>
    </row>
    <row r="1850" spans="1:5" x14ac:dyDescent="0.25">
      <c r="A1850" s="1" t="s">
        <v>11</v>
      </c>
      <c r="B1850" s="1" t="s">
        <v>3</v>
      </c>
      <c r="C1850">
        <v>2019</v>
      </c>
      <c r="D1850" s="1" t="s">
        <v>107</v>
      </c>
      <c r="E1850">
        <v>27</v>
      </c>
    </row>
    <row r="1851" spans="1:5" x14ac:dyDescent="0.25">
      <c r="A1851" s="1" t="s">
        <v>11</v>
      </c>
      <c r="B1851" s="1" t="s">
        <v>3</v>
      </c>
      <c r="C1851">
        <v>2019</v>
      </c>
      <c r="D1851" s="1" t="s">
        <v>108</v>
      </c>
      <c r="E1851">
        <v>31</v>
      </c>
    </row>
    <row r="1852" spans="1:5" x14ac:dyDescent="0.25">
      <c r="A1852" s="1" t="s">
        <v>11</v>
      </c>
      <c r="B1852" s="1" t="s">
        <v>3</v>
      </c>
      <c r="C1852">
        <v>2019</v>
      </c>
      <c r="D1852" s="1" t="s">
        <v>109</v>
      </c>
      <c r="E1852">
        <v>25</v>
      </c>
    </row>
    <row r="1853" spans="1:5" x14ac:dyDescent="0.25">
      <c r="A1853" s="1" t="s">
        <v>11</v>
      </c>
      <c r="B1853" s="1" t="s">
        <v>3</v>
      </c>
      <c r="C1853">
        <v>2019</v>
      </c>
      <c r="D1853" s="1" t="s">
        <v>110</v>
      </c>
      <c r="E1853">
        <v>18</v>
      </c>
    </row>
    <row r="1854" spans="1:5" x14ac:dyDescent="0.25">
      <c r="A1854" s="1" t="s">
        <v>11</v>
      </c>
      <c r="B1854" s="1" t="s">
        <v>3</v>
      </c>
      <c r="C1854">
        <v>2019</v>
      </c>
      <c r="D1854" s="1" t="s">
        <v>111</v>
      </c>
      <c r="E1854">
        <v>35</v>
      </c>
    </row>
    <row r="1855" spans="1:5" x14ac:dyDescent="0.25">
      <c r="A1855" s="1" t="s">
        <v>11</v>
      </c>
      <c r="B1855" s="1" t="s">
        <v>3</v>
      </c>
      <c r="C1855">
        <v>2019</v>
      </c>
      <c r="D1855" s="1" t="s">
        <v>112</v>
      </c>
      <c r="E1855">
        <v>19</v>
      </c>
    </row>
    <row r="1856" spans="1:5" x14ac:dyDescent="0.25">
      <c r="A1856" s="1" t="s">
        <v>11</v>
      </c>
      <c r="B1856" s="1" t="s">
        <v>3</v>
      </c>
      <c r="C1856">
        <v>2019</v>
      </c>
      <c r="D1856" s="1" t="s">
        <v>113</v>
      </c>
      <c r="E1856">
        <v>34</v>
      </c>
    </row>
    <row r="1857" spans="1:5" x14ac:dyDescent="0.25">
      <c r="A1857" s="1" t="s">
        <v>11</v>
      </c>
      <c r="B1857" s="1" t="s">
        <v>3</v>
      </c>
      <c r="C1857">
        <v>2019</v>
      </c>
      <c r="D1857" s="1" t="s">
        <v>114</v>
      </c>
      <c r="E1857">
        <v>23</v>
      </c>
    </row>
    <row r="1858" spans="1:5" x14ac:dyDescent="0.25">
      <c r="A1858" s="1" t="s">
        <v>11</v>
      </c>
      <c r="B1858" s="1" t="s">
        <v>3</v>
      </c>
      <c r="C1858">
        <v>2019</v>
      </c>
      <c r="D1858" s="1" t="s">
        <v>115</v>
      </c>
      <c r="E1858">
        <v>20</v>
      </c>
    </row>
    <row r="1859" spans="1:5" x14ac:dyDescent="0.25">
      <c r="A1859" s="1" t="s">
        <v>11</v>
      </c>
      <c r="B1859" s="1" t="s">
        <v>3</v>
      </c>
      <c r="C1859">
        <v>2019</v>
      </c>
      <c r="D1859" s="1" t="s">
        <v>116</v>
      </c>
      <c r="E1859">
        <v>28</v>
      </c>
    </row>
    <row r="1860" spans="1:5" x14ac:dyDescent="0.25">
      <c r="A1860" s="1" t="s">
        <v>11</v>
      </c>
      <c r="B1860" s="1" t="s">
        <v>3</v>
      </c>
      <c r="C1860">
        <v>2019</v>
      </c>
      <c r="D1860" s="1" t="s">
        <v>117</v>
      </c>
      <c r="E1860">
        <v>27</v>
      </c>
    </row>
    <row r="1861" spans="1:5" x14ac:dyDescent="0.25">
      <c r="A1861" s="1" t="s">
        <v>11</v>
      </c>
      <c r="B1861" s="1" t="s">
        <v>3</v>
      </c>
      <c r="C1861">
        <v>2019</v>
      </c>
      <c r="D1861" s="1" t="s">
        <v>118</v>
      </c>
      <c r="E1861">
        <v>34</v>
      </c>
    </row>
    <row r="1862" spans="1:5" x14ac:dyDescent="0.25">
      <c r="A1862" s="1" t="s">
        <v>11</v>
      </c>
      <c r="B1862" s="1" t="s">
        <v>3</v>
      </c>
      <c r="C1862">
        <v>2019</v>
      </c>
      <c r="D1862" s="1" t="s">
        <v>119</v>
      </c>
      <c r="E1862">
        <v>19</v>
      </c>
    </row>
    <row r="1863" spans="1:5" x14ac:dyDescent="0.25">
      <c r="A1863" s="1" t="s">
        <v>11</v>
      </c>
      <c r="B1863" s="1" t="s">
        <v>3</v>
      </c>
      <c r="C1863">
        <v>2019</v>
      </c>
      <c r="D1863" s="1" t="s">
        <v>120</v>
      </c>
      <c r="E1863">
        <v>35</v>
      </c>
    </row>
    <row r="1864" spans="1:5" x14ac:dyDescent="0.25">
      <c r="A1864" s="1" t="s">
        <v>11</v>
      </c>
      <c r="B1864" s="1" t="s">
        <v>3</v>
      </c>
      <c r="C1864">
        <v>2019</v>
      </c>
      <c r="D1864" s="1" t="s">
        <v>121</v>
      </c>
      <c r="E1864">
        <v>18</v>
      </c>
    </row>
    <row r="1865" spans="1:5" x14ac:dyDescent="0.25">
      <c r="A1865" s="1" t="s">
        <v>11</v>
      </c>
      <c r="B1865" s="1" t="s">
        <v>3</v>
      </c>
      <c r="C1865">
        <v>2019</v>
      </c>
      <c r="D1865" s="1" t="s">
        <v>122</v>
      </c>
      <c r="E1865">
        <v>35</v>
      </c>
    </row>
    <row r="1866" spans="1:5" x14ac:dyDescent="0.25">
      <c r="A1866" s="1" t="s">
        <v>11</v>
      </c>
      <c r="B1866" s="1" t="s">
        <v>3</v>
      </c>
      <c r="C1866">
        <v>2019</v>
      </c>
      <c r="D1866" s="1" t="s">
        <v>123</v>
      </c>
      <c r="E1866">
        <v>20</v>
      </c>
    </row>
    <row r="1867" spans="1:5" x14ac:dyDescent="0.25">
      <c r="A1867" s="1" t="s">
        <v>11</v>
      </c>
      <c r="B1867" s="1" t="s">
        <v>3</v>
      </c>
      <c r="C1867">
        <v>2019</v>
      </c>
      <c r="D1867" s="1" t="s">
        <v>124</v>
      </c>
      <c r="E1867">
        <v>34</v>
      </c>
    </row>
    <row r="1868" spans="1:5" x14ac:dyDescent="0.25">
      <c r="A1868" s="1" t="s">
        <v>11</v>
      </c>
      <c r="B1868" s="1" t="s">
        <v>3</v>
      </c>
      <c r="C1868">
        <v>2019</v>
      </c>
      <c r="D1868" s="1" t="s">
        <v>125</v>
      </c>
      <c r="E1868">
        <v>31</v>
      </c>
    </row>
    <row r="1869" spans="1:5" x14ac:dyDescent="0.25">
      <c r="A1869" s="1" t="s">
        <v>11</v>
      </c>
      <c r="B1869" s="1" t="s">
        <v>3</v>
      </c>
      <c r="C1869">
        <v>2019</v>
      </c>
      <c r="D1869" s="1" t="s">
        <v>126</v>
      </c>
      <c r="E1869">
        <v>33</v>
      </c>
    </row>
    <row r="1870" spans="1:5" x14ac:dyDescent="0.25">
      <c r="A1870" s="1" t="s">
        <v>11</v>
      </c>
      <c r="B1870" s="1" t="s">
        <v>3</v>
      </c>
      <c r="C1870">
        <v>2019</v>
      </c>
      <c r="D1870" s="1" t="s">
        <v>127</v>
      </c>
      <c r="E1870">
        <v>30</v>
      </c>
    </row>
    <row r="1871" spans="1:5" x14ac:dyDescent="0.25">
      <c r="A1871" s="1" t="s">
        <v>11</v>
      </c>
      <c r="B1871" s="1" t="s">
        <v>3</v>
      </c>
      <c r="C1871">
        <v>2019</v>
      </c>
      <c r="D1871" s="1" t="s">
        <v>128</v>
      </c>
      <c r="E1871">
        <v>25</v>
      </c>
    </row>
    <row r="1872" spans="1:5" x14ac:dyDescent="0.25">
      <c r="A1872" s="1" t="s">
        <v>11</v>
      </c>
      <c r="B1872" s="1" t="s">
        <v>3</v>
      </c>
      <c r="C1872">
        <v>2019</v>
      </c>
      <c r="D1872" s="1" t="s">
        <v>129</v>
      </c>
      <c r="E1872">
        <v>30</v>
      </c>
    </row>
    <row r="1873" spans="1:5" x14ac:dyDescent="0.25">
      <c r="A1873" s="1" t="s">
        <v>11</v>
      </c>
      <c r="B1873" s="1" t="s">
        <v>3</v>
      </c>
      <c r="C1873">
        <v>2019</v>
      </c>
      <c r="D1873" s="1" t="s">
        <v>130</v>
      </c>
      <c r="E1873">
        <v>18</v>
      </c>
    </row>
    <row r="1874" spans="1:5" x14ac:dyDescent="0.25">
      <c r="A1874" s="1" t="s">
        <v>7</v>
      </c>
      <c r="B1874" s="1" t="s">
        <v>10</v>
      </c>
      <c r="C1874">
        <v>2020</v>
      </c>
      <c r="D1874" s="1" t="s">
        <v>79</v>
      </c>
      <c r="E1874">
        <v>25</v>
      </c>
    </row>
    <row r="1875" spans="1:5" x14ac:dyDescent="0.25">
      <c r="A1875" s="1" t="s">
        <v>7</v>
      </c>
      <c r="B1875" s="1" t="s">
        <v>10</v>
      </c>
      <c r="C1875">
        <v>2020</v>
      </c>
      <c r="D1875" s="1" t="s">
        <v>80</v>
      </c>
      <c r="E1875">
        <v>37</v>
      </c>
    </row>
    <row r="1876" spans="1:5" x14ac:dyDescent="0.25">
      <c r="A1876" s="1" t="s">
        <v>7</v>
      </c>
      <c r="B1876" s="1" t="s">
        <v>10</v>
      </c>
      <c r="C1876">
        <v>2020</v>
      </c>
      <c r="D1876" s="1" t="s">
        <v>81</v>
      </c>
      <c r="E1876">
        <v>42</v>
      </c>
    </row>
    <row r="1877" spans="1:5" x14ac:dyDescent="0.25">
      <c r="A1877" s="1" t="s">
        <v>7</v>
      </c>
      <c r="B1877" s="1" t="s">
        <v>10</v>
      </c>
      <c r="C1877">
        <v>2020</v>
      </c>
      <c r="D1877" s="1" t="s">
        <v>82</v>
      </c>
      <c r="E1877">
        <v>50</v>
      </c>
    </row>
    <row r="1878" spans="1:5" x14ac:dyDescent="0.25">
      <c r="A1878" s="1" t="s">
        <v>7</v>
      </c>
      <c r="B1878" s="1" t="s">
        <v>10</v>
      </c>
      <c r="C1878">
        <v>2020</v>
      </c>
      <c r="D1878" s="1" t="s">
        <v>83</v>
      </c>
      <c r="E1878">
        <v>18</v>
      </c>
    </row>
    <row r="1879" spans="1:5" x14ac:dyDescent="0.25">
      <c r="A1879" s="1" t="s">
        <v>7</v>
      </c>
      <c r="B1879" s="1" t="s">
        <v>10</v>
      </c>
      <c r="C1879">
        <v>2020</v>
      </c>
      <c r="D1879" s="1" t="s">
        <v>84</v>
      </c>
      <c r="E1879">
        <v>32</v>
      </c>
    </row>
    <row r="1880" spans="1:5" x14ac:dyDescent="0.25">
      <c r="A1880" s="1" t="s">
        <v>7</v>
      </c>
      <c r="B1880" s="1" t="s">
        <v>10</v>
      </c>
      <c r="C1880">
        <v>2020</v>
      </c>
      <c r="D1880" s="1" t="s">
        <v>85</v>
      </c>
      <c r="E1880">
        <v>38</v>
      </c>
    </row>
    <row r="1881" spans="1:5" x14ac:dyDescent="0.25">
      <c r="A1881" s="1" t="s">
        <v>7</v>
      </c>
      <c r="B1881" s="1" t="s">
        <v>10</v>
      </c>
      <c r="C1881">
        <v>2020</v>
      </c>
      <c r="D1881" s="1" t="s">
        <v>86</v>
      </c>
      <c r="E1881">
        <v>37</v>
      </c>
    </row>
    <row r="1882" spans="1:5" x14ac:dyDescent="0.25">
      <c r="A1882" s="1" t="s">
        <v>7</v>
      </c>
      <c r="B1882" s="1" t="s">
        <v>10</v>
      </c>
      <c r="C1882">
        <v>2020</v>
      </c>
      <c r="D1882" s="1" t="s">
        <v>87</v>
      </c>
      <c r="E1882">
        <v>33</v>
      </c>
    </row>
    <row r="1883" spans="1:5" x14ac:dyDescent="0.25">
      <c r="A1883" s="1" t="s">
        <v>7</v>
      </c>
      <c r="B1883" s="1" t="s">
        <v>10</v>
      </c>
      <c r="C1883">
        <v>2020</v>
      </c>
      <c r="D1883" s="1" t="s">
        <v>88</v>
      </c>
      <c r="E1883">
        <v>30</v>
      </c>
    </row>
    <row r="1884" spans="1:5" x14ac:dyDescent="0.25">
      <c r="A1884" s="1" t="s">
        <v>7</v>
      </c>
      <c r="B1884" s="1" t="s">
        <v>10</v>
      </c>
      <c r="C1884">
        <v>2020</v>
      </c>
      <c r="D1884" s="1" t="s">
        <v>89</v>
      </c>
      <c r="E1884">
        <v>37</v>
      </c>
    </row>
    <row r="1885" spans="1:5" x14ac:dyDescent="0.25">
      <c r="A1885" s="1" t="s">
        <v>7</v>
      </c>
      <c r="B1885" s="1" t="s">
        <v>10</v>
      </c>
      <c r="C1885">
        <v>2020</v>
      </c>
      <c r="D1885" s="1" t="s">
        <v>90</v>
      </c>
      <c r="E1885">
        <v>20</v>
      </c>
    </row>
    <row r="1886" spans="1:5" x14ac:dyDescent="0.25">
      <c r="A1886" s="1" t="s">
        <v>7</v>
      </c>
      <c r="B1886" s="1" t="s">
        <v>10</v>
      </c>
      <c r="C1886">
        <v>2020</v>
      </c>
      <c r="D1886" s="1" t="s">
        <v>91</v>
      </c>
      <c r="E1886">
        <v>41</v>
      </c>
    </row>
    <row r="1887" spans="1:5" x14ac:dyDescent="0.25">
      <c r="A1887" s="1" t="s">
        <v>7</v>
      </c>
      <c r="B1887" s="1" t="s">
        <v>10</v>
      </c>
      <c r="C1887">
        <v>2020</v>
      </c>
      <c r="D1887" s="1" t="s">
        <v>92</v>
      </c>
      <c r="E1887">
        <v>40</v>
      </c>
    </row>
    <row r="1888" spans="1:5" x14ac:dyDescent="0.25">
      <c r="A1888" s="1" t="s">
        <v>7</v>
      </c>
      <c r="B1888" s="1" t="s">
        <v>10</v>
      </c>
      <c r="C1888">
        <v>2020</v>
      </c>
      <c r="D1888" s="1" t="s">
        <v>93</v>
      </c>
      <c r="E1888">
        <v>39</v>
      </c>
    </row>
    <row r="1889" spans="1:5" x14ac:dyDescent="0.25">
      <c r="A1889" s="1" t="s">
        <v>7</v>
      </c>
      <c r="B1889" s="1" t="s">
        <v>10</v>
      </c>
      <c r="C1889">
        <v>2020</v>
      </c>
      <c r="D1889" s="1" t="s">
        <v>94</v>
      </c>
      <c r="E1889">
        <v>38</v>
      </c>
    </row>
    <row r="1890" spans="1:5" x14ac:dyDescent="0.25">
      <c r="A1890" s="1" t="s">
        <v>7</v>
      </c>
      <c r="B1890" s="1" t="s">
        <v>10</v>
      </c>
      <c r="C1890">
        <v>2020</v>
      </c>
      <c r="D1890" s="1" t="s">
        <v>95</v>
      </c>
      <c r="E1890">
        <v>34</v>
      </c>
    </row>
    <row r="1891" spans="1:5" x14ac:dyDescent="0.25">
      <c r="A1891" s="1" t="s">
        <v>7</v>
      </c>
      <c r="B1891" s="1" t="s">
        <v>10</v>
      </c>
      <c r="C1891">
        <v>2020</v>
      </c>
      <c r="D1891" s="1" t="s">
        <v>96</v>
      </c>
      <c r="E1891">
        <v>32</v>
      </c>
    </row>
    <row r="1892" spans="1:5" x14ac:dyDescent="0.25">
      <c r="A1892" s="1" t="s">
        <v>7</v>
      </c>
      <c r="B1892" s="1" t="s">
        <v>10</v>
      </c>
      <c r="C1892">
        <v>2020</v>
      </c>
      <c r="D1892" s="1" t="s">
        <v>97</v>
      </c>
      <c r="E1892">
        <v>41</v>
      </c>
    </row>
    <row r="1893" spans="1:5" x14ac:dyDescent="0.25">
      <c r="A1893" s="1" t="s">
        <v>7</v>
      </c>
      <c r="B1893" s="1" t="s">
        <v>10</v>
      </c>
      <c r="C1893">
        <v>2020</v>
      </c>
      <c r="D1893" s="1" t="s">
        <v>98</v>
      </c>
      <c r="E1893">
        <v>30</v>
      </c>
    </row>
    <row r="1894" spans="1:5" x14ac:dyDescent="0.25">
      <c r="A1894" s="1" t="s">
        <v>7</v>
      </c>
      <c r="B1894" s="1" t="s">
        <v>10</v>
      </c>
      <c r="C1894">
        <v>2020</v>
      </c>
      <c r="D1894" s="1" t="s">
        <v>99</v>
      </c>
      <c r="E1894">
        <v>40</v>
      </c>
    </row>
    <row r="1895" spans="1:5" x14ac:dyDescent="0.25">
      <c r="A1895" s="1" t="s">
        <v>7</v>
      </c>
      <c r="B1895" s="1" t="s">
        <v>10</v>
      </c>
      <c r="C1895">
        <v>2020</v>
      </c>
      <c r="D1895" s="1" t="s">
        <v>100</v>
      </c>
      <c r="E1895">
        <v>36</v>
      </c>
    </row>
    <row r="1896" spans="1:5" x14ac:dyDescent="0.25">
      <c r="A1896" s="1" t="s">
        <v>7</v>
      </c>
      <c r="B1896" s="1" t="s">
        <v>10</v>
      </c>
      <c r="C1896">
        <v>2020</v>
      </c>
      <c r="D1896" s="1" t="s">
        <v>101</v>
      </c>
      <c r="E1896">
        <v>31</v>
      </c>
    </row>
    <row r="1897" spans="1:5" x14ac:dyDescent="0.25">
      <c r="A1897" s="1" t="s">
        <v>7</v>
      </c>
      <c r="B1897" s="1" t="s">
        <v>10</v>
      </c>
      <c r="C1897">
        <v>2020</v>
      </c>
      <c r="D1897" s="1" t="s">
        <v>102</v>
      </c>
      <c r="E1897">
        <v>33</v>
      </c>
    </row>
    <row r="1898" spans="1:5" x14ac:dyDescent="0.25">
      <c r="A1898" s="1" t="s">
        <v>7</v>
      </c>
      <c r="B1898" s="1" t="s">
        <v>10</v>
      </c>
      <c r="C1898">
        <v>2020</v>
      </c>
      <c r="D1898" s="1" t="s">
        <v>103</v>
      </c>
      <c r="E1898">
        <v>28</v>
      </c>
    </row>
    <row r="1899" spans="1:5" x14ac:dyDescent="0.25">
      <c r="A1899" s="1" t="s">
        <v>7</v>
      </c>
      <c r="B1899" s="1" t="s">
        <v>10</v>
      </c>
      <c r="C1899">
        <v>2020</v>
      </c>
      <c r="D1899" s="1" t="s">
        <v>104</v>
      </c>
      <c r="E1899">
        <v>22</v>
      </c>
    </row>
    <row r="1900" spans="1:5" x14ac:dyDescent="0.25">
      <c r="A1900" s="1" t="s">
        <v>7</v>
      </c>
      <c r="B1900" s="1" t="s">
        <v>10</v>
      </c>
      <c r="C1900">
        <v>2020</v>
      </c>
      <c r="D1900" s="1" t="s">
        <v>105</v>
      </c>
      <c r="E1900">
        <v>22</v>
      </c>
    </row>
    <row r="1901" spans="1:5" x14ac:dyDescent="0.25">
      <c r="A1901" s="1" t="s">
        <v>7</v>
      </c>
      <c r="B1901" s="1" t="s">
        <v>10</v>
      </c>
      <c r="C1901">
        <v>2020</v>
      </c>
      <c r="D1901" s="1" t="s">
        <v>106</v>
      </c>
      <c r="E1901">
        <v>30</v>
      </c>
    </row>
    <row r="1902" spans="1:5" x14ac:dyDescent="0.25">
      <c r="A1902" s="1" t="s">
        <v>7</v>
      </c>
      <c r="B1902" s="1" t="s">
        <v>10</v>
      </c>
      <c r="C1902">
        <v>2020</v>
      </c>
      <c r="D1902" s="1" t="s">
        <v>107</v>
      </c>
      <c r="E1902">
        <v>23</v>
      </c>
    </row>
    <row r="1903" spans="1:5" x14ac:dyDescent="0.25">
      <c r="A1903" s="1" t="s">
        <v>7</v>
      </c>
      <c r="B1903" s="1" t="s">
        <v>10</v>
      </c>
      <c r="C1903">
        <v>2020</v>
      </c>
      <c r="D1903" s="1" t="s">
        <v>108</v>
      </c>
      <c r="E1903">
        <v>31</v>
      </c>
    </row>
    <row r="1904" spans="1:5" x14ac:dyDescent="0.25">
      <c r="A1904" s="1" t="s">
        <v>7</v>
      </c>
      <c r="B1904" s="1" t="s">
        <v>10</v>
      </c>
      <c r="C1904">
        <v>2020</v>
      </c>
      <c r="D1904" s="1" t="s">
        <v>109</v>
      </c>
      <c r="E1904">
        <v>28</v>
      </c>
    </row>
    <row r="1905" spans="1:5" x14ac:dyDescent="0.25">
      <c r="A1905" s="1" t="s">
        <v>7</v>
      </c>
      <c r="B1905" s="1" t="s">
        <v>10</v>
      </c>
      <c r="C1905">
        <v>2020</v>
      </c>
      <c r="D1905" s="1" t="s">
        <v>110</v>
      </c>
      <c r="E1905">
        <v>30</v>
      </c>
    </row>
    <row r="1906" spans="1:5" x14ac:dyDescent="0.25">
      <c r="A1906" s="1" t="s">
        <v>7</v>
      </c>
      <c r="B1906" s="1" t="s">
        <v>10</v>
      </c>
      <c r="C1906">
        <v>2020</v>
      </c>
      <c r="D1906" s="1" t="s">
        <v>111</v>
      </c>
      <c r="E1906">
        <v>34</v>
      </c>
    </row>
    <row r="1907" spans="1:5" x14ac:dyDescent="0.25">
      <c r="A1907" s="1" t="s">
        <v>7</v>
      </c>
      <c r="B1907" s="1" t="s">
        <v>10</v>
      </c>
      <c r="C1907">
        <v>2020</v>
      </c>
      <c r="D1907" s="1" t="s">
        <v>112</v>
      </c>
      <c r="E1907">
        <v>29</v>
      </c>
    </row>
    <row r="1908" spans="1:5" x14ac:dyDescent="0.25">
      <c r="A1908" s="1" t="s">
        <v>7</v>
      </c>
      <c r="B1908" s="1" t="s">
        <v>10</v>
      </c>
      <c r="C1908">
        <v>2020</v>
      </c>
      <c r="D1908" s="1" t="s">
        <v>113</v>
      </c>
      <c r="E1908">
        <v>30</v>
      </c>
    </row>
    <row r="1909" spans="1:5" x14ac:dyDescent="0.25">
      <c r="A1909" s="1" t="s">
        <v>7</v>
      </c>
      <c r="B1909" s="1" t="s">
        <v>10</v>
      </c>
      <c r="C1909">
        <v>2020</v>
      </c>
      <c r="D1909" s="1" t="s">
        <v>114</v>
      </c>
      <c r="E1909">
        <v>32</v>
      </c>
    </row>
    <row r="1910" spans="1:5" x14ac:dyDescent="0.25">
      <c r="A1910" s="1" t="s">
        <v>7</v>
      </c>
      <c r="B1910" s="1" t="s">
        <v>10</v>
      </c>
      <c r="C1910">
        <v>2020</v>
      </c>
      <c r="D1910" s="1" t="s">
        <v>115</v>
      </c>
      <c r="E1910">
        <v>26</v>
      </c>
    </row>
    <row r="1911" spans="1:5" x14ac:dyDescent="0.25">
      <c r="A1911" s="1" t="s">
        <v>7</v>
      </c>
      <c r="B1911" s="1" t="s">
        <v>10</v>
      </c>
      <c r="C1911">
        <v>2020</v>
      </c>
      <c r="D1911" s="1" t="s">
        <v>116</v>
      </c>
      <c r="E1911">
        <v>30</v>
      </c>
    </row>
    <row r="1912" spans="1:5" x14ac:dyDescent="0.25">
      <c r="A1912" s="1" t="s">
        <v>7</v>
      </c>
      <c r="B1912" s="1" t="s">
        <v>10</v>
      </c>
      <c r="C1912">
        <v>2020</v>
      </c>
      <c r="D1912" s="1" t="s">
        <v>117</v>
      </c>
      <c r="E1912">
        <v>31</v>
      </c>
    </row>
    <row r="1913" spans="1:5" x14ac:dyDescent="0.25">
      <c r="A1913" s="1" t="s">
        <v>7</v>
      </c>
      <c r="B1913" s="1" t="s">
        <v>10</v>
      </c>
      <c r="C1913">
        <v>2020</v>
      </c>
      <c r="D1913" s="1" t="s">
        <v>118</v>
      </c>
      <c r="E1913">
        <v>24</v>
      </c>
    </row>
    <row r="1914" spans="1:5" x14ac:dyDescent="0.25">
      <c r="A1914" s="1" t="s">
        <v>7</v>
      </c>
      <c r="B1914" s="1" t="s">
        <v>10</v>
      </c>
      <c r="C1914">
        <v>2020</v>
      </c>
      <c r="D1914" s="1" t="s">
        <v>119</v>
      </c>
      <c r="E1914">
        <v>29</v>
      </c>
    </row>
    <row r="1915" spans="1:5" x14ac:dyDescent="0.25">
      <c r="A1915" s="1" t="s">
        <v>7</v>
      </c>
      <c r="B1915" s="1" t="s">
        <v>10</v>
      </c>
      <c r="C1915">
        <v>2020</v>
      </c>
      <c r="D1915" s="1" t="s">
        <v>120</v>
      </c>
      <c r="E1915">
        <v>27</v>
      </c>
    </row>
    <row r="1916" spans="1:5" x14ac:dyDescent="0.25">
      <c r="A1916" s="1" t="s">
        <v>7</v>
      </c>
      <c r="B1916" s="1" t="s">
        <v>10</v>
      </c>
      <c r="C1916">
        <v>2020</v>
      </c>
      <c r="D1916" s="1" t="s">
        <v>121</v>
      </c>
      <c r="E1916">
        <v>24</v>
      </c>
    </row>
    <row r="1917" spans="1:5" x14ac:dyDescent="0.25">
      <c r="A1917" s="1" t="s">
        <v>7</v>
      </c>
      <c r="B1917" s="1" t="s">
        <v>10</v>
      </c>
      <c r="C1917">
        <v>2020</v>
      </c>
      <c r="D1917" s="1" t="s">
        <v>122</v>
      </c>
      <c r="E1917">
        <v>28</v>
      </c>
    </row>
    <row r="1918" spans="1:5" x14ac:dyDescent="0.25">
      <c r="A1918" s="1" t="s">
        <v>7</v>
      </c>
      <c r="B1918" s="1" t="s">
        <v>10</v>
      </c>
      <c r="C1918">
        <v>2020</v>
      </c>
      <c r="D1918" s="1" t="s">
        <v>123</v>
      </c>
      <c r="E1918">
        <v>30</v>
      </c>
    </row>
    <row r="1919" spans="1:5" x14ac:dyDescent="0.25">
      <c r="A1919" s="1" t="s">
        <v>7</v>
      </c>
      <c r="B1919" s="1" t="s">
        <v>10</v>
      </c>
      <c r="C1919">
        <v>2020</v>
      </c>
      <c r="D1919" s="1" t="s">
        <v>124</v>
      </c>
      <c r="E1919">
        <v>28</v>
      </c>
    </row>
    <row r="1920" spans="1:5" x14ac:dyDescent="0.25">
      <c r="A1920" s="1" t="s">
        <v>7</v>
      </c>
      <c r="B1920" s="1" t="s">
        <v>10</v>
      </c>
      <c r="C1920">
        <v>2020</v>
      </c>
      <c r="D1920" s="1" t="s">
        <v>125</v>
      </c>
      <c r="E1920">
        <v>29</v>
      </c>
    </row>
    <row r="1921" spans="1:5" x14ac:dyDescent="0.25">
      <c r="A1921" s="1" t="s">
        <v>7</v>
      </c>
      <c r="B1921" s="1" t="s">
        <v>10</v>
      </c>
      <c r="C1921">
        <v>2020</v>
      </c>
      <c r="D1921" s="1" t="s">
        <v>126</v>
      </c>
      <c r="E1921">
        <v>34</v>
      </c>
    </row>
    <row r="1922" spans="1:5" x14ac:dyDescent="0.25">
      <c r="A1922" s="1" t="s">
        <v>7</v>
      </c>
      <c r="B1922" s="1" t="s">
        <v>10</v>
      </c>
      <c r="C1922">
        <v>2020</v>
      </c>
      <c r="D1922" s="1" t="s">
        <v>127</v>
      </c>
      <c r="E1922">
        <v>31</v>
      </c>
    </row>
    <row r="1923" spans="1:5" x14ac:dyDescent="0.25">
      <c r="A1923" s="1" t="s">
        <v>7</v>
      </c>
      <c r="B1923" s="1" t="s">
        <v>10</v>
      </c>
      <c r="C1923">
        <v>2020</v>
      </c>
      <c r="D1923" s="1" t="s">
        <v>128</v>
      </c>
      <c r="E1923">
        <v>29</v>
      </c>
    </row>
    <row r="1924" spans="1:5" x14ac:dyDescent="0.25">
      <c r="A1924" s="1" t="s">
        <v>7</v>
      </c>
      <c r="B1924" s="1" t="s">
        <v>10</v>
      </c>
      <c r="C1924">
        <v>2020</v>
      </c>
      <c r="D1924" s="1" t="s">
        <v>129</v>
      </c>
      <c r="E1924">
        <v>25</v>
      </c>
    </row>
    <row r="1925" spans="1:5" x14ac:dyDescent="0.25">
      <c r="A1925" s="1" t="s">
        <v>7</v>
      </c>
      <c r="B1925" s="1" t="s">
        <v>10</v>
      </c>
      <c r="C1925">
        <v>2020</v>
      </c>
      <c r="D1925" s="1" t="s">
        <v>130</v>
      </c>
      <c r="E1925">
        <v>19</v>
      </c>
    </row>
    <row r="1926" spans="1:5" x14ac:dyDescent="0.25">
      <c r="A1926" s="1" t="s">
        <v>7</v>
      </c>
      <c r="B1926" s="1" t="s">
        <v>10</v>
      </c>
      <c r="C1926">
        <v>2019</v>
      </c>
      <c r="D1926" s="1" t="s">
        <v>79</v>
      </c>
      <c r="E1926">
        <v>35</v>
      </c>
    </row>
    <row r="1927" spans="1:5" x14ac:dyDescent="0.25">
      <c r="A1927" s="1" t="s">
        <v>7</v>
      </c>
      <c r="B1927" s="1" t="s">
        <v>10</v>
      </c>
      <c r="C1927">
        <v>2019</v>
      </c>
      <c r="D1927" s="1" t="s">
        <v>80</v>
      </c>
      <c r="E1927">
        <v>37</v>
      </c>
    </row>
    <row r="1928" spans="1:5" x14ac:dyDescent="0.25">
      <c r="A1928" s="1" t="s">
        <v>7</v>
      </c>
      <c r="B1928" s="1" t="s">
        <v>10</v>
      </c>
      <c r="C1928">
        <v>2019</v>
      </c>
      <c r="D1928" s="1" t="s">
        <v>81</v>
      </c>
      <c r="E1928">
        <v>31</v>
      </c>
    </row>
    <row r="1929" spans="1:5" x14ac:dyDescent="0.25">
      <c r="A1929" s="1" t="s">
        <v>7</v>
      </c>
      <c r="B1929" s="1" t="s">
        <v>10</v>
      </c>
      <c r="C1929">
        <v>2019</v>
      </c>
      <c r="D1929" s="1" t="s">
        <v>82</v>
      </c>
      <c r="E1929">
        <v>23</v>
      </c>
    </row>
    <row r="1930" spans="1:5" x14ac:dyDescent="0.25">
      <c r="A1930" s="1" t="s">
        <v>7</v>
      </c>
      <c r="B1930" s="1" t="s">
        <v>10</v>
      </c>
      <c r="C1930">
        <v>2019</v>
      </c>
      <c r="D1930" s="1" t="s">
        <v>83</v>
      </c>
      <c r="E1930">
        <v>37</v>
      </c>
    </row>
    <row r="1931" spans="1:5" x14ac:dyDescent="0.25">
      <c r="A1931" s="1" t="s">
        <v>7</v>
      </c>
      <c r="B1931" s="1" t="s">
        <v>10</v>
      </c>
      <c r="C1931">
        <v>2019</v>
      </c>
      <c r="D1931" s="1" t="s">
        <v>84</v>
      </c>
      <c r="E1931">
        <v>42</v>
      </c>
    </row>
    <row r="1932" spans="1:5" x14ac:dyDescent="0.25">
      <c r="A1932" s="1" t="s">
        <v>7</v>
      </c>
      <c r="B1932" s="1" t="s">
        <v>10</v>
      </c>
      <c r="C1932">
        <v>2019</v>
      </c>
      <c r="D1932" s="1" t="s">
        <v>85</v>
      </c>
      <c r="E1932">
        <v>38</v>
      </c>
    </row>
    <row r="1933" spans="1:5" x14ac:dyDescent="0.25">
      <c r="A1933" s="1" t="s">
        <v>7</v>
      </c>
      <c r="B1933" s="1" t="s">
        <v>10</v>
      </c>
      <c r="C1933">
        <v>2019</v>
      </c>
      <c r="D1933" s="1" t="s">
        <v>86</v>
      </c>
      <c r="E1933">
        <v>34</v>
      </c>
    </row>
    <row r="1934" spans="1:5" x14ac:dyDescent="0.25">
      <c r="A1934" s="1" t="s">
        <v>7</v>
      </c>
      <c r="B1934" s="1" t="s">
        <v>10</v>
      </c>
      <c r="C1934">
        <v>2019</v>
      </c>
      <c r="D1934" s="1" t="s">
        <v>87</v>
      </c>
      <c r="E1934">
        <v>33</v>
      </c>
    </row>
    <row r="1935" spans="1:5" x14ac:dyDescent="0.25">
      <c r="A1935" s="1" t="s">
        <v>7</v>
      </c>
      <c r="B1935" s="1" t="s">
        <v>10</v>
      </c>
      <c r="C1935">
        <v>2019</v>
      </c>
      <c r="D1935" s="1" t="s">
        <v>88</v>
      </c>
      <c r="E1935">
        <v>37</v>
      </c>
    </row>
    <row r="1936" spans="1:5" x14ac:dyDescent="0.25">
      <c r="A1936" s="1" t="s">
        <v>7</v>
      </c>
      <c r="B1936" s="1" t="s">
        <v>10</v>
      </c>
      <c r="C1936">
        <v>2019</v>
      </c>
      <c r="D1936" s="1" t="s">
        <v>89</v>
      </c>
      <c r="E1936">
        <v>34</v>
      </c>
    </row>
    <row r="1937" spans="1:5" x14ac:dyDescent="0.25">
      <c r="A1937" s="1" t="s">
        <v>7</v>
      </c>
      <c r="B1937" s="1" t="s">
        <v>10</v>
      </c>
      <c r="C1937">
        <v>2019</v>
      </c>
      <c r="D1937" s="1" t="s">
        <v>90</v>
      </c>
      <c r="E1937">
        <v>43</v>
      </c>
    </row>
    <row r="1938" spans="1:5" x14ac:dyDescent="0.25">
      <c r="A1938" s="1" t="s">
        <v>7</v>
      </c>
      <c r="B1938" s="1" t="s">
        <v>10</v>
      </c>
      <c r="C1938">
        <v>2019</v>
      </c>
      <c r="D1938" s="1" t="s">
        <v>91</v>
      </c>
      <c r="E1938">
        <v>37</v>
      </c>
    </row>
    <row r="1939" spans="1:5" x14ac:dyDescent="0.25">
      <c r="A1939" s="1" t="s">
        <v>7</v>
      </c>
      <c r="B1939" s="1" t="s">
        <v>10</v>
      </c>
      <c r="C1939">
        <v>2019</v>
      </c>
      <c r="D1939" s="1" t="s">
        <v>92</v>
      </c>
      <c r="E1939">
        <v>32</v>
      </c>
    </row>
    <row r="1940" spans="1:5" x14ac:dyDescent="0.25">
      <c r="A1940" s="1" t="s">
        <v>7</v>
      </c>
      <c r="B1940" s="1" t="s">
        <v>10</v>
      </c>
      <c r="C1940">
        <v>2019</v>
      </c>
      <c r="D1940" s="1" t="s">
        <v>93</v>
      </c>
      <c r="E1940">
        <v>43</v>
      </c>
    </row>
    <row r="1941" spans="1:5" x14ac:dyDescent="0.25">
      <c r="A1941" s="1" t="s">
        <v>7</v>
      </c>
      <c r="B1941" s="1" t="s">
        <v>10</v>
      </c>
      <c r="C1941">
        <v>2019</v>
      </c>
      <c r="D1941" s="1" t="s">
        <v>94</v>
      </c>
      <c r="E1941">
        <v>42</v>
      </c>
    </row>
    <row r="1942" spans="1:5" x14ac:dyDescent="0.25">
      <c r="A1942" s="1" t="s">
        <v>7</v>
      </c>
      <c r="B1942" s="1" t="s">
        <v>10</v>
      </c>
      <c r="C1942">
        <v>2019</v>
      </c>
      <c r="D1942" s="1" t="s">
        <v>95</v>
      </c>
      <c r="E1942">
        <v>41</v>
      </c>
    </row>
    <row r="1943" spans="1:5" x14ac:dyDescent="0.25">
      <c r="A1943" s="1" t="s">
        <v>7</v>
      </c>
      <c r="B1943" s="1" t="s">
        <v>10</v>
      </c>
      <c r="C1943">
        <v>2019</v>
      </c>
      <c r="D1943" s="1" t="s">
        <v>96</v>
      </c>
      <c r="E1943">
        <v>43</v>
      </c>
    </row>
    <row r="1944" spans="1:5" x14ac:dyDescent="0.25">
      <c r="A1944" s="1" t="s">
        <v>7</v>
      </c>
      <c r="B1944" s="1" t="s">
        <v>10</v>
      </c>
      <c r="C1944">
        <v>2019</v>
      </c>
      <c r="D1944" s="1" t="s">
        <v>97</v>
      </c>
      <c r="E1944">
        <v>29</v>
      </c>
    </row>
    <row r="1945" spans="1:5" x14ac:dyDescent="0.25">
      <c r="A1945" s="1" t="s">
        <v>7</v>
      </c>
      <c r="B1945" s="1" t="s">
        <v>10</v>
      </c>
      <c r="C1945">
        <v>2019</v>
      </c>
      <c r="D1945" s="1" t="s">
        <v>98</v>
      </c>
      <c r="E1945">
        <v>33</v>
      </c>
    </row>
    <row r="1946" spans="1:5" x14ac:dyDescent="0.25">
      <c r="A1946" s="1" t="s">
        <v>7</v>
      </c>
      <c r="B1946" s="1" t="s">
        <v>10</v>
      </c>
      <c r="C1946">
        <v>2019</v>
      </c>
      <c r="D1946" s="1" t="s">
        <v>99</v>
      </c>
      <c r="E1946">
        <v>39</v>
      </c>
    </row>
    <row r="1947" spans="1:5" x14ac:dyDescent="0.25">
      <c r="A1947" s="1" t="s">
        <v>7</v>
      </c>
      <c r="B1947" s="1" t="s">
        <v>10</v>
      </c>
      <c r="C1947">
        <v>2019</v>
      </c>
      <c r="D1947" s="1" t="s">
        <v>100</v>
      </c>
      <c r="E1947">
        <v>25</v>
      </c>
    </row>
    <row r="1948" spans="1:5" x14ac:dyDescent="0.25">
      <c r="A1948" s="1" t="s">
        <v>7</v>
      </c>
      <c r="B1948" s="1" t="s">
        <v>10</v>
      </c>
      <c r="C1948">
        <v>2019</v>
      </c>
      <c r="D1948" s="1" t="s">
        <v>101</v>
      </c>
      <c r="E1948">
        <v>32</v>
      </c>
    </row>
    <row r="1949" spans="1:5" x14ac:dyDescent="0.25">
      <c r="A1949" s="1" t="s">
        <v>7</v>
      </c>
      <c r="B1949" s="1" t="s">
        <v>10</v>
      </c>
      <c r="C1949">
        <v>2019</v>
      </c>
      <c r="D1949" s="1" t="s">
        <v>102</v>
      </c>
      <c r="E1949">
        <v>31</v>
      </c>
    </row>
    <row r="1950" spans="1:5" x14ac:dyDescent="0.25">
      <c r="A1950" s="1" t="s">
        <v>7</v>
      </c>
      <c r="B1950" s="1" t="s">
        <v>10</v>
      </c>
      <c r="C1950">
        <v>2019</v>
      </c>
      <c r="D1950" s="1" t="s">
        <v>103</v>
      </c>
      <c r="E1950">
        <v>23</v>
      </c>
    </row>
    <row r="1951" spans="1:5" x14ac:dyDescent="0.25">
      <c r="A1951" s="1" t="s">
        <v>7</v>
      </c>
      <c r="B1951" s="1" t="s">
        <v>10</v>
      </c>
      <c r="C1951">
        <v>2019</v>
      </c>
      <c r="D1951" s="1" t="s">
        <v>104</v>
      </c>
      <c r="E1951">
        <v>19</v>
      </c>
    </row>
    <row r="1952" spans="1:5" x14ac:dyDescent="0.25">
      <c r="A1952" s="1" t="s">
        <v>7</v>
      </c>
      <c r="B1952" s="1" t="s">
        <v>10</v>
      </c>
      <c r="C1952">
        <v>2019</v>
      </c>
      <c r="D1952" s="1" t="s">
        <v>105</v>
      </c>
      <c r="E1952">
        <v>21</v>
      </c>
    </row>
    <row r="1953" spans="1:5" x14ac:dyDescent="0.25">
      <c r="A1953" s="1" t="s">
        <v>7</v>
      </c>
      <c r="B1953" s="1" t="s">
        <v>10</v>
      </c>
      <c r="C1953">
        <v>2019</v>
      </c>
      <c r="D1953" s="1" t="s">
        <v>106</v>
      </c>
      <c r="E1953">
        <v>29</v>
      </c>
    </row>
    <row r="1954" spans="1:5" x14ac:dyDescent="0.25">
      <c r="A1954" s="1" t="s">
        <v>7</v>
      </c>
      <c r="B1954" s="1" t="s">
        <v>10</v>
      </c>
      <c r="C1954">
        <v>2019</v>
      </c>
      <c r="D1954" s="1" t="s">
        <v>107</v>
      </c>
      <c r="E1954">
        <v>21</v>
      </c>
    </row>
    <row r="1955" spans="1:5" x14ac:dyDescent="0.25">
      <c r="A1955" s="1" t="s">
        <v>7</v>
      </c>
      <c r="B1955" s="1" t="s">
        <v>10</v>
      </c>
      <c r="C1955">
        <v>2019</v>
      </c>
      <c r="D1955" s="1" t="s">
        <v>108</v>
      </c>
      <c r="E1955">
        <v>25</v>
      </c>
    </row>
    <row r="1956" spans="1:5" x14ac:dyDescent="0.25">
      <c r="A1956" s="1" t="s">
        <v>7</v>
      </c>
      <c r="B1956" s="1" t="s">
        <v>10</v>
      </c>
      <c r="C1956">
        <v>2019</v>
      </c>
      <c r="D1956" s="1" t="s">
        <v>109</v>
      </c>
      <c r="E1956">
        <v>20</v>
      </c>
    </row>
    <row r="1957" spans="1:5" x14ac:dyDescent="0.25">
      <c r="A1957" s="1" t="s">
        <v>7</v>
      </c>
      <c r="B1957" s="1" t="s">
        <v>10</v>
      </c>
      <c r="C1957">
        <v>2019</v>
      </c>
      <c r="D1957" s="1" t="s">
        <v>110</v>
      </c>
      <c r="E1957">
        <v>29</v>
      </c>
    </row>
    <row r="1958" spans="1:5" x14ac:dyDescent="0.25">
      <c r="A1958" s="1" t="s">
        <v>7</v>
      </c>
      <c r="B1958" s="1" t="s">
        <v>10</v>
      </c>
      <c r="C1958">
        <v>2019</v>
      </c>
      <c r="D1958" s="1" t="s">
        <v>111</v>
      </c>
      <c r="E1958">
        <v>22</v>
      </c>
    </row>
    <row r="1959" spans="1:5" x14ac:dyDescent="0.25">
      <c r="A1959" s="1" t="s">
        <v>7</v>
      </c>
      <c r="B1959" s="1" t="s">
        <v>10</v>
      </c>
      <c r="C1959">
        <v>2019</v>
      </c>
      <c r="D1959" s="1" t="s">
        <v>112</v>
      </c>
      <c r="E1959">
        <v>19</v>
      </c>
    </row>
    <row r="1960" spans="1:5" x14ac:dyDescent="0.25">
      <c r="A1960" s="1" t="s">
        <v>7</v>
      </c>
      <c r="B1960" s="1" t="s">
        <v>10</v>
      </c>
      <c r="C1960">
        <v>2019</v>
      </c>
      <c r="D1960" s="1" t="s">
        <v>113</v>
      </c>
      <c r="E1960">
        <v>37</v>
      </c>
    </row>
    <row r="1961" spans="1:5" x14ac:dyDescent="0.25">
      <c r="A1961" s="1" t="s">
        <v>7</v>
      </c>
      <c r="B1961" s="1" t="s">
        <v>10</v>
      </c>
      <c r="C1961">
        <v>2019</v>
      </c>
      <c r="D1961" s="1" t="s">
        <v>114</v>
      </c>
      <c r="E1961">
        <v>28</v>
      </c>
    </row>
    <row r="1962" spans="1:5" x14ac:dyDescent="0.25">
      <c r="A1962" s="1" t="s">
        <v>7</v>
      </c>
      <c r="B1962" s="1" t="s">
        <v>10</v>
      </c>
      <c r="C1962">
        <v>2019</v>
      </c>
      <c r="D1962" s="1" t="s">
        <v>115</v>
      </c>
      <c r="E1962">
        <v>37</v>
      </c>
    </row>
    <row r="1963" spans="1:5" x14ac:dyDescent="0.25">
      <c r="A1963" s="1" t="s">
        <v>7</v>
      </c>
      <c r="B1963" s="1" t="s">
        <v>10</v>
      </c>
      <c r="C1963">
        <v>2019</v>
      </c>
      <c r="D1963" s="1" t="s">
        <v>116</v>
      </c>
      <c r="E1963">
        <v>27</v>
      </c>
    </row>
    <row r="1964" spans="1:5" x14ac:dyDescent="0.25">
      <c r="A1964" s="1" t="s">
        <v>7</v>
      </c>
      <c r="B1964" s="1" t="s">
        <v>10</v>
      </c>
      <c r="C1964">
        <v>2019</v>
      </c>
      <c r="D1964" s="1" t="s">
        <v>117</v>
      </c>
      <c r="E1964">
        <v>23</v>
      </c>
    </row>
    <row r="1965" spans="1:5" x14ac:dyDescent="0.25">
      <c r="A1965" s="1" t="s">
        <v>7</v>
      </c>
      <c r="B1965" s="1" t="s">
        <v>10</v>
      </c>
      <c r="C1965">
        <v>2019</v>
      </c>
      <c r="D1965" s="1" t="s">
        <v>118</v>
      </c>
      <c r="E1965">
        <v>28</v>
      </c>
    </row>
    <row r="1966" spans="1:5" x14ac:dyDescent="0.25">
      <c r="A1966" s="1" t="s">
        <v>7</v>
      </c>
      <c r="B1966" s="1" t="s">
        <v>10</v>
      </c>
      <c r="C1966">
        <v>2019</v>
      </c>
      <c r="D1966" s="1" t="s">
        <v>119</v>
      </c>
      <c r="E1966">
        <v>42</v>
      </c>
    </row>
    <row r="1967" spans="1:5" x14ac:dyDescent="0.25">
      <c r="A1967" s="1" t="s">
        <v>7</v>
      </c>
      <c r="B1967" s="1" t="s">
        <v>10</v>
      </c>
      <c r="C1967">
        <v>2019</v>
      </c>
      <c r="D1967" s="1" t="s">
        <v>120</v>
      </c>
      <c r="E1967">
        <v>28</v>
      </c>
    </row>
    <row r="1968" spans="1:5" x14ac:dyDescent="0.25">
      <c r="A1968" s="1" t="s">
        <v>7</v>
      </c>
      <c r="B1968" s="1" t="s">
        <v>10</v>
      </c>
      <c r="C1968">
        <v>2019</v>
      </c>
      <c r="D1968" s="1" t="s">
        <v>121</v>
      </c>
      <c r="E1968">
        <v>29</v>
      </c>
    </row>
    <row r="1969" spans="1:5" x14ac:dyDescent="0.25">
      <c r="A1969" s="1" t="s">
        <v>7</v>
      </c>
      <c r="B1969" s="1" t="s">
        <v>10</v>
      </c>
      <c r="C1969">
        <v>2019</v>
      </c>
      <c r="D1969" s="1" t="s">
        <v>122</v>
      </c>
      <c r="E1969">
        <v>32</v>
      </c>
    </row>
    <row r="1970" spans="1:5" x14ac:dyDescent="0.25">
      <c r="A1970" s="1" t="s">
        <v>7</v>
      </c>
      <c r="B1970" s="1" t="s">
        <v>10</v>
      </c>
      <c r="C1970">
        <v>2019</v>
      </c>
      <c r="D1970" s="1" t="s">
        <v>123</v>
      </c>
      <c r="E1970">
        <v>25</v>
      </c>
    </row>
    <row r="1971" spans="1:5" x14ac:dyDescent="0.25">
      <c r="A1971" s="1" t="s">
        <v>7</v>
      </c>
      <c r="B1971" s="1" t="s">
        <v>10</v>
      </c>
      <c r="C1971">
        <v>2019</v>
      </c>
      <c r="D1971" s="1" t="s">
        <v>124</v>
      </c>
      <c r="E1971">
        <v>31</v>
      </c>
    </row>
    <row r="1972" spans="1:5" x14ac:dyDescent="0.25">
      <c r="A1972" s="1" t="s">
        <v>7</v>
      </c>
      <c r="B1972" s="1" t="s">
        <v>10</v>
      </c>
      <c r="C1972">
        <v>2019</v>
      </c>
      <c r="D1972" s="1" t="s">
        <v>125</v>
      </c>
      <c r="E1972">
        <v>21</v>
      </c>
    </row>
    <row r="1973" spans="1:5" x14ac:dyDescent="0.25">
      <c r="A1973" s="1" t="s">
        <v>7</v>
      </c>
      <c r="B1973" s="1" t="s">
        <v>10</v>
      </c>
      <c r="C1973">
        <v>2019</v>
      </c>
      <c r="D1973" s="1" t="s">
        <v>126</v>
      </c>
      <c r="E1973">
        <v>35</v>
      </c>
    </row>
    <row r="1974" spans="1:5" x14ac:dyDescent="0.25">
      <c r="A1974" s="1" t="s">
        <v>7</v>
      </c>
      <c r="B1974" s="1" t="s">
        <v>10</v>
      </c>
      <c r="C1974">
        <v>2019</v>
      </c>
      <c r="D1974" s="1" t="s">
        <v>127</v>
      </c>
      <c r="E1974">
        <v>23</v>
      </c>
    </row>
    <row r="1975" spans="1:5" x14ac:dyDescent="0.25">
      <c r="A1975" s="1" t="s">
        <v>7</v>
      </c>
      <c r="B1975" s="1" t="s">
        <v>10</v>
      </c>
      <c r="C1975">
        <v>2019</v>
      </c>
      <c r="D1975" s="1" t="s">
        <v>128</v>
      </c>
      <c r="E1975">
        <v>33</v>
      </c>
    </row>
    <row r="1976" spans="1:5" x14ac:dyDescent="0.25">
      <c r="A1976" s="1" t="s">
        <v>7</v>
      </c>
      <c r="B1976" s="1" t="s">
        <v>10</v>
      </c>
      <c r="C1976">
        <v>2019</v>
      </c>
      <c r="D1976" s="1" t="s">
        <v>129</v>
      </c>
      <c r="E1976">
        <v>28</v>
      </c>
    </row>
    <row r="1977" spans="1:5" x14ac:dyDescent="0.25">
      <c r="A1977" s="1" t="s">
        <v>7</v>
      </c>
      <c r="B1977" s="1" t="s">
        <v>10</v>
      </c>
      <c r="C1977">
        <v>2019</v>
      </c>
      <c r="D1977" s="1" t="s">
        <v>130</v>
      </c>
      <c r="E1977">
        <v>27</v>
      </c>
    </row>
    <row r="1978" spans="1:5" x14ac:dyDescent="0.25">
      <c r="A1978" s="1" t="s">
        <v>2</v>
      </c>
      <c r="B1978" s="1" t="s">
        <v>13</v>
      </c>
      <c r="C1978">
        <v>2020</v>
      </c>
      <c r="D1978" s="1" t="s">
        <v>79</v>
      </c>
      <c r="E1978">
        <v>26</v>
      </c>
    </row>
    <row r="1979" spans="1:5" x14ac:dyDescent="0.25">
      <c r="A1979" s="1" t="s">
        <v>2</v>
      </c>
      <c r="B1979" s="1" t="s">
        <v>13</v>
      </c>
      <c r="C1979">
        <v>2020</v>
      </c>
      <c r="D1979" s="1" t="s">
        <v>80</v>
      </c>
      <c r="E1979">
        <v>28</v>
      </c>
    </row>
    <row r="1980" spans="1:5" x14ac:dyDescent="0.25">
      <c r="A1980" s="1" t="s">
        <v>2</v>
      </c>
      <c r="B1980" s="1" t="s">
        <v>13</v>
      </c>
      <c r="C1980">
        <v>2020</v>
      </c>
      <c r="D1980" s="1" t="s">
        <v>81</v>
      </c>
      <c r="E1980">
        <v>33</v>
      </c>
    </row>
    <row r="1981" spans="1:5" x14ac:dyDescent="0.25">
      <c r="A1981" s="1" t="s">
        <v>2</v>
      </c>
      <c r="B1981" s="1" t="s">
        <v>13</v>
      </c>
      <c r="C1981">
        <v>2020</v>
      </c>
      <c r="D1981" s="1" t="s">
        <v>82</v>
      </c>
      <c r="E1981">
        <v>32</v>
      </c>
    </row>
    <row r="1982" spans="1:5" x14ac:dyDescent="0.25">
      <c r="A1982" s="1" t="s">
        <v>2</v>
      </c>
      <c r="B1982" s="1" t="s">
        <v>13</v>
      </c>
      <c r="C1982">
        <v>2020</v>
      </c>
      <c r="D1982" s="1" t="s">
        <v>83</v>
      </c>
      <c r="E1982">
        <v>20</v>
      </c>
    </row>
    <row r="1983" spans="1:5" x14ac:dyDescent="0.25">
      <c r="A1983" s="1" t="s">
        <v>2</v>
      </c>
      <c r="B1983" s="1" t="s">
        <v>13</v>
      </c>
      <c r="C1983">
        <v>2020</v>
      </c>
      <c r="D1983" s="1" t="s">
        <v>84</v>
      </c>
      <c r="E1983">
        <v>33</v>
      </c>
    </row>
    <row r="1984" spans="1:5" x14ac:dyDescent="0.25">
      <c r="A1984" s="1" t="s">
        <v>2</v>
      </c>
      <c r="B1984" s="1" t="s">
        <v>13</v>
      </c>
      <c r="C1984">
        <v>2020</v>
      </c>
      <c r="D1984" s="1" t="s">
        <v>85</v>
      </c>
      <c r="E1984">
        <v>42</v>
      </c>
    </row>
    <row r="1985" spans="1:5" x14ac:dyDescent="0.25">
      <c r="A1985" s="1" t="s">
        <v>2</v>
      </c>
      <c r="B1985" s="1" t="s">
        <v>13</v>
      </c>
      <c r="C1985">
        <v>2020</v>
      </c>
      <c r="D1985" s="1" t="s">
        <v>86</v>
      </c>
      <c r="E1985">
        <v>29</v>
      </c>
    </row>
    <row r="1986" spans="1:5" x14ac:dyDescent="0.25">
      <c r="A1986" s="1" t="s">
        <v>2</v>
      </c>
      <c r="B1986" s="1" t="s">
        <v>13</v>
      </c>
      <c r="C1986">
        <v>2020</v>
      </c>
      <c r="D1986" s="1" t="s">
        <v>87</v>
      </c>
      <c r="E1986">
        <v>24</v>
      </c>
    </row>
    <row r="1987" spans="1:5" x14ac:dyDescent="0.25">
      <c r="A1987" s="1" t="s">
        <v>2</v>
      </c>
      <c r="B1987" s="1" t="s">
        <v>13</v>
      </c>
      <c r="C1987">
        <v>2020</v>
      </c>
      <c r="D1987" s="1" t="s">
        <v>88</v>
      </c>
      <c r="E1987">
        <v>32</v>
      </c>
    </row>
    <row r="1988" spans="1:5" x14ac:dyDescent="0.25">
      <c r="A1988" s="1" t="s">
        <v>2</v>
      </c>
      <c r="B1988" s="1" t="s">
        <v>13</v>
      </c>
      <c r="C1988">
        <v>2020</v>
      </c>
      <c r="D1988" s="1" t="s">
        <v>89</v>
      </c>
      <c r="E1988">
        <v>45</v>
      </c>
    </row>
    <row r="1989" spans="1:5" x14ac:dyDescent="0.25">
      <c r="A1989" s="1" t="s">
        <v>2</v>
      </c>
      <c r="B1989" s="1" t="s">
        <v>13</v>
      </c>
      <c r="C1989">
        <v>2020</v>
      </c>
      <c r="D1989" s="1" t="s">
        <v>90</v>
      </c>
      <c r="E1989">
        <v>41</v>
      </c>
    </row>
    <row r="1990" spans="1:5" x14ac:dyDescent="0.25">
      <c r="A1990" s="1" t="s">
        <v>2</v>
      </c>
      <c r="B1990" s="1" t="s">
        <v>13</v>
      </c>
      <c r="C1990">
        <v>2020</v>
      </c>
      <c r="D1990" s="1" t="s">
        <v>91</v>
      </c>
      <c r="E1990">
        <v>35</v>
      </c>
    </row>
    <row r="1991" spans="1:5" x14ac:dyDescent="0.25">
      <c r="A1991" s="1" t="s">
        <v>2</v>
      </c>
      <c r="B1991" s="1" t="s">
        <v>13</v>
      </c>
      <c r="C1991">
        <v>2020</v>
      </c>
      <c r="D1991" s="1" t="s">
        <v>92</v>
      </c>
      <c r="E1991">
        <v>39</v>
      </c>
    </row>
    <row r="1992" spans="1:5" x14ac:dyDescent="0.25">
      <c r="A1992" s="1" t="s">
        <v>2</v>
      </c>
      <c r="B1992" s="1" t="s">
        <v>13</v>
      </c>
      <c r="C1992">
        <v>2020</v>
      </c>
      <c r="D1992" s="1" t="s">
        <v>93</v>
      </c>
      <c r="E1992">
        <v>32</v>
      </c>
    </row>
    <row r="1993" spans="1:5" x14ac:dyDescent="0.25">
      <c r="A1993" s="1" t="s">
        <v>2</v>
      </c>
      <c r="B1993" s="1" t="s">
        <v>13</v>
      </c>
      <c r="C1993">
        <v>2020</v>
      </c>
      <c r="D1993" s="1" t="s">
        <v>94</v>
      </c>
      <c r="E1993">
        <v>36</v>
      </c>
    </row>
    <row r="1994" spans="1:5" x14ac:dyDescent="0.25">
      <c r="A1994" s="1" t="s">
        <v>2</v>
      </c>
      <c r="B1994" s="1" t="s">
        <v>13</v>
      </c>
      <c r="C1994">
        <v>2020</v>
      </c>
      <c r="D1994" s="1" t="s">
        <v>95</v>
      </c>
      <c r="E1994">
        <v>31</v>
      </c>
    </row>
    <row r="1995" spans="1:5" x14ac:dyDescent="0.25">
      <c r="A1995" s="1" t="s">
        <v>2</v>
      </c>
      <c r="B1995" s="1" t="s">
        <v>13</v>
      </c>
      <c r="C1995">
        <v>2020</v>
      </c>
      <c r="D1995" s="1" t="s">
        <v>96</v>
      </c>
      <c r="E1995">
        <v>32</v>
      </c>
    </row>
    <row r="1996" spans="1:5" x14ac:dyDescent="0.25">
      <c r="A1996" s="1" t="s">
        <v>2</v>
      </c>
      <c r="B1996" s="1" t="s">
        <v>13</v>
      </c>
      <c r="C1996">
        <v>2020</v>
      </c>
      <c r="D1996" s="1" t="s">
        <v>97</v>
      </c>
      <c r="E1996">
        <v>48</v>
      </c>
    </row>
    <row r="1997" spans="1:5" x14ac:dyDescent="0.25">
      <c r="A1997" s="1" t="s">
        <v>2</v>
      </c>
      <c r="B1997" s="1" t="s">
        <v>13</v>
      </c>
      <c r="C1997">
        <v>2020</v>
      </c>
      <c r="D1997" s="1" t="s">
        <v>98</v>
      </c>
      <c r="E1997">
        <v>26</v>
      </c>
    </row>
    <row r="1998" spans="1:5" x14ac:dyDescent="0.25">
      <c r="A1998" s="1" t="s">
        <v>2</v>
      </c>
      <c r="B1998" s="1" t="s">
        <v>13</v>
      </c>
      <c r="C1998">
        <v>2020</v>
      </c>
      <c r="D1998" s="1" t="s">
        <v>99</v>
      </c>
      <c r="E1998">
        <v>34</v>
      </c>
    </row>
    <row r="1999" spans="1:5" x14ac:dyDescent="0.25">
      <c r="A1999" s="1" t="s">
        <v>2</v>
      </c>
      <c r="B1999" s="1" t="s">
        <v>13</v>
      </c>
      <c r="C1999">
        <v>2020</v>
      </c>
      <c r="D1999" s="1" t="s">
        <v>100</v>
      </c>
      <c r="E1999">
        <v>30</v>
      </c>
    </row>
    <row r="2000" spans="1:5" x14ac:dyDescent="0.25">
      <c r="A2000" s="1" t="s">
        <v>2</v>
      </c>
      <c r="B2000" s="1" t="s">
        <v>13</v>
      </c>
      <c r="C2000">
        <v>2020</v>
      </c>
      <c r="D2000" s="1" t="s">
        <v>101</v>
      </c>
      <c r="E2000">
        <v>36</v>
      </c>
    </row>
    <row r="2001" spans="1:5" x14ac:dyDescent="0.25">
      <c r="A2001" s="1" t="s">
        <v>2</v>
      </c>
      <c r="B2001" s="1" t="s">
        <v>13</v>
      </c>
      <c r="C2001">
        <v>2020</v>
      </c>
      <c r="D2001" s="1" t="s">
        <v>102</v>
      </c>
      <c r="E2001">
        <v>31</v>
      </c>
    </row>
    <row r="2002" spans="1:5" x14ac:dyDescent="0.25">
      <c r="A2002" s="1" t="s">
        <v>2</v>
      </c>
      <c r="B2002" s="1" t="s">
        <v>13</v>
      </c>
      <c r="C2002">
        <v>2020</v>
      </c>
      <c r="D2002" s="1" t="s">
        <v>103</v>
      </c>
      <c r="E2002">
        <v>34</v>
      </c>
    </row>
    <row r="2003" spans="1:5" x14ac:dyDescent="0.25">
      <c r="A2003" s="1" t="s">
        <v>2</v>
      </c>
      <c r="B2003" s="1" t="s">
        <v>13</v>
      </c>
      <c r="C2003">
        <v>2020</v>
      </c>
      <c r="D2003" s="1" t="s">
        <v>104</v>
      </c>
      <c r="E2003">
        <v>19</v>
      </c>
    </row>
    <row r="2004" spans="1:5" x14ac:dyDescent="0.25">
      <c r="A2004" s="1" t="s">
        <v>2</v>
      </c>
      <c r="B2004" s="1" t="s">
        <v>13</v>
      </c>
      <c r="C2004">
        <v>2020</v>
      </c>
      <c r="D2004" s="1" t="s">
        <v>105</v>
      </c>
      <c r="E2004">
        <v>19</v>
      </c>
    </row>
    <row r="2005" spans="1:5" x14ac:dyDescent="0.25">
      <c r="A2005" s="1" t="s">
        <v>2</v>
      </c>
      <c r="B2005" s="1" t="s">
        <v>13</v>
      </c>
      <c r="C2005">
        <v>2020</v>
      </c>
      <c r="D2005" s="1" t="s">
        <v>106</v>
      </c>
      <c r="E2005">
        <v>27</v>
      </c>
    </row>
    <row r="2006" spans="1:5" x14ac:dyDescent="0.25">
      <c r="A2006" s="1" t="s">
        <v>2</v>
      </c>
      <c r="B2006" s="1" t="s">
        <v>13</v>
      </c>
      <c r="C2006">
        <v>2020</v>
      </c>
      <c r="D2006" s="1" t="s">
        <v>107</v>
      </c>
      <c r="E2006">
        <v>28</v>
      </c>
    </row>
    <row r="2007" spans="1:5" x14ac:dyDescent="0.25">
      <c r="A2007" s="1" t="s">
        <v>2</v>
      </c>
      <c r="B2007" s="1" t="s">
        <v>13</v>
      </c>
      <c r="C2007">
        <v>2020</v>
      </c>
      <c r="D2007" s="1" t="s">
        <v>108</v>
      </c>
      <c r="E2007">
        <v>32</v>
      </c>
    </row>
    <row r="2008" spans="1:5" x14ac:dyDescent="0.25">
      <c r="A2008" s="1" t="s">
        <v>2</v>
      </c>
      <c r="B2008" s="1" t="s">
        <v>13</v>
      </c>
      <c r="C2008">
        <v>2020</v>
      </c>
      <c r="D2008" s="1" t="s">
        <v>109</v>
      </c>
      <c r="E2008">
        <v>21</v>
      </c>
    </row>
    <row r="2009" spans="1:5" x14ac:dyDescent="0.25">
      <c r="A2009" s="1" t="s">
        <v>2</v>
      </c>
      <c r="B2009" s="1" t="s">
        <v>13</v>
      </c>
      <c r="C2009">
        <v>2020</v>
      </c>
      <c r="D2009" s="1" t="s">
        <v>110</v>
      </c>
      <c r="E2009">
        <v>24</v>
      </c>
    </row>
    <row r="2010" spans="1:5" x14ac:dyDescent="0.25">
      <c r="A2010" s="1" t="s">
        <v>2</v>
      </c>
      <c r="B2010" s="1" t="s">
        <v>13</v>
      </c>
      <c r="C2010">
        <v>2020</v>
      </c>
      <c r="D2010" s="1" t="s">
        <v>111</v>
      </c>
      <c r="E2010">
        <v>34</v>
      </c>
    </row>
    <row r="2011" spans="1:5" x14ac:dyDescent="0.25">
      <c r="A2011" s="1" t="s">
        <v>2</v>
      </c>
      <c r="B2011" s="1" t="s">
        <v>13</v>
      </c>
      <c r="C2011">
        <v>2020</v>
      </c>
      <c r="D2011" s="1" t="s">
        <v>112</v>
      </c>
      <c r="E2011">
        <v>26</v>
      </c>
    </row>
    <row r="2012" spans="1:5" x14ac:dyDescent="0.25">
      <c r="A2012" s="1" t="s">
        <v>2</v>
      </c>
      <c r="B2012" s="1" t="s">
        <v>13</v>
      </c>
      <c r="C2012">
        <v>2020</v>
      </c>
      <c r="D2012" s="1" t="s">
        <v>113</v>
      </c>
      <c r="E2012">
        <v>38</v>
      </c>
    </row>
    <row r="2013" spans="1:5" x14ac:dyDescent="0.25">
      <c r="A2013" s="1" t="s">
        <v>2</v>
      </c>
      <c r="B2013" s="1" t="s">
        <v>13</v>
      </c>
      <c r="C2013">
        <v>2020</v>
      </c>
      <c r="D2013" s="1" t="s">
        <v>114</v>
      </c>
      <c r="E2013">
        <v>32</v>
      </c>
    </row>
    <row r="2014" spans="1:5" x14ac:dyDescent="0.25">
      <c r="A2014" s="1" t="s">
        <v>2</v>
      </c>
      <c r="B2014" s="1" t="s">
        <v>13</v>
      </c>
      <c r="C2014">
        <v>2020</v>
      </c>
      <c r="D2014" s="1" t="s">
        <v>115</v>
      </c>
      <c r="E2014">
        <v>26</v>
      </c>
    </row>
    <row r="2015" spans="1:5" x14ac:dyDescent="0.25">
      <c r="A2015" s="1" t="s">
        <v>2</v>
      </c>
      <c r="B2015" s="1" t="s">
        <v>13</v>
      </c>
      <c r="C2015">
        <v>2020</v>
      </c>
      <c r="D2015" s="1" t="s">
        <v>116</v>
      </c>
      <c r="E2015">
        <v>22</v>
      </c>
    </row>
    <row r="2016" spans="1:5" x14ac:dyDescent="0.25">
      <c r="A2016" s="1" t="s">
        <v>2</v>
      </c>
      <c r="B2016" s="1" t="s">
        <v>13</v>
      </c>
      <c r="C2016">
        <v>2020</v>
      </c>
      <c r="D2016" s="1" t="s">
        <v>117</v>
      </c>
      <c r="E2016">
        <v>27</v>
      </c>
    </row>
    <row r="2017" spans="1:5" x14ac:dyDescent="0.25">
      <c r="A2017" s="1" t="s">
        <v>2</v>
      </c>
      <c r="B2017" s="1" t="s">
        <v>13</v>
      </c>
      <c r="C2017">
        <v>2020</v>
      </c>
      <c r="D2017" s="1" t="s">
        <v>118</v>
      </c>
      <c r="E2017">
        <v>32</v>
      </c>
    </row>
    <row r="2018" spans="1:5" x14ac:dyDescent="0.25">
      <c r="A2018" s="1" t="s">
        <v>2</v>
      </c>
      <c r="B2018" s="1" t="s">
        <v>13</v>
      </c>
      <c r="C2018">
        <v>2020</v>
      </c>
      <c r="D2018" s="1" t="s">
        <v>119</v>
      </c>
      <c r="E2018">
        <v>37</v>
      </c>
    </row>
    <row r="2019" spans="1:5" x14ac:dyDescent="0.25">
      <c r="A2019" s="1" t="s">
        <v>2</v>
      </c>
      <c r="B2019" s="1" t="s">
        <v>13</v>
      </c>
      <c r="C2019">
        <v>2020</v>
      </c>
      <c r="D2019" s="1" t="s">
        <v>120</v>
      </c>
      <c r="E2019">
        <v>29</v>
      </c>
    </row>
    <row r="2020" spans="1:5" x14ac:dyDescent="0.25">
      <c r="A2020" s="1" t="s">
        <v>2</v>
      </c>
      <c r="B2020" s="1" t="s">
        <v>13</v>
      </c>
      <c r="C2020">
        <v>2020</v>
      </c>
      <c r="D2020" s="1" t="s">
        <v>121</v>
      </c>
      <c r="E2020">
        <v>32</v>
      </c>
    </row>
    <row r="2021" spans="1:5" x14ac:dyDescent="0.25">
      <c r="A2021" s="1" t="s">
        <v>2</v>
      </c>
      <c r="B2021" s="1" t="s">
        <v>13</v>
      </c>
      <c r="C2021">
        <v>2020</v>
      </c>
      <c r="D2021" s="1" t="s">
        <v>122</v>
      </c>
      <c r="E2021">
        <v>27</v>
      </c>
    </row>
    <row r="2022" spans="1:5" x14ac:dyDescent="0.25">
      <c r="A2022" s="1" t="s">
        <v>2</v>
      </c>
      <c r="B2022" s="1" t="s">
        <v>13</v>
      </c>
      <c r="C2022">
        <v>2020</v>
      </c>
      <c r="D2022" s="1" t="s">
        <v>123</v>
      </c>
      <c r="E2022">
        <v>40</v>
      </c>
    </row>
    <row r="2023" spans="1:5" x14ac:dyDescent="0.25">
      <c r="A2023" s="1" t="s">
        <v>2</v>
      </c>
      <c r="B2023" s="1" t="s">
        <v>13</v>
      </c>
      <c r="C2023">
        <v>2020</v>
      </c>
      <c r="D2023" s="1" t="s">
        <v>124</v>
      </c>
      <c r="E2023">
        <v>33</v>
      </c>
    </row>
    <row r="2024" spans="1:5" x14ac:dyDescent="0.25">
      <c r="A2024" s="1" t="s">
        <v>2</v>
      </c>
      <c r="B2024" s="1" t="s">
        <v>13</v>
      </c>
      <c r="C2024">
        <v>2020</v>
      </c>
      <c r="D2024" s="1" t="s">
        <v>125</v>
      </c>
      <c r="E2024">
        <v>29</v>
      </c>
    </row>
    <row r="2025" spans="1:5" x14ac:dyDescent="0.25">
      <c r="A2025" s="1" t="s">
        <v>2</v>
      </c>
      <c r="B2025" s="1" t="s">
        <v>13</v>
      </c>
      <c r="C2025">
        <v>2020</v>
      </c>
      <c r="D2025" s="1" t="s">
        <v>126</v>
      </c>
      <c r="E2025">
        <v>35</v>
      </c>
    </row>
    <row r="2026" spans="1:5" x14ac:dyDescent="0.25">
      <c r="A2026" s="1" t="s">
        <v>2</v>
      </c>
      <c r="B2026" s="1" t="s">
        <v>13</v>
      </c>
      <c r="C2026">
        <v>2020</v>
      </c>
      <c r="D2026" s="1" t="s">
        <v>127</v>
      </c>
      <c r="E2026">
        <v>30</v>
      </c>
    </row>
    <row r="2027" spans="1:5" x14ac:dyDescent="0.25">
      <c r="A2027" s="1" t="s">
        <v>2</v>
      </c>
      <c r="B2027" s="1" t="s">
        <v>13</v>
      </c>
      <c r="C2027">
        <v>2020</v>
      </c>
      <c r="D2027" s="1" t="s">
        <v>128</v>
      </c>
      <c r="E2027">
        <v>29</v>
      </c>
    </row>
    <row r="2028" spans="1:5" x14ac:dyDescent="0.25">
      <c r="A2028" s="1" t="s">
        <v>2</v>
      </c>
      <c r="B2028" s="1" t="s">
        <v>13</v>
      </c>
      <c r="C2028">
        <v>2020</v>
      </c>
      <c r="D2028" s="1" t="s">
        <v>129</v>
      </c>
      <c r="E2028">
        <v>25</v>
      </c>
    </row>
    <row r="2029" spans="1:5" x14ac:dyDescent="0.25">
      <c r="A2029" s="1" t="s">
        <v>2</v>
      </c>
      <c r="B2029" s="1" t="s">
        <v>13</v>
      </c>
      <c r="C2029">
        <v>2020</v>
      </c>
      <c r="D2029" s="1" t="s">
        <v>130</v>
      </c>
      <c r="E2029">
        <v>20</v>
      </c>
    </row>
    <row r="2030" spans="1:5" x14ac:dyDescent="0.25">
      <c r="A2030" s="1" t="s">
        <v>2</v>
      </c>
      <c r="B2030" s="1" t="s">
        <v>13</v>
      </c>
      <c r="C2030">
        <v>2019</v>
      </c>
      <c r="D2030" s="1" t="s">
        <v>79</v>
      </c>
      <c r="E2030">
        <v>31</v>
      </c>
    </row>
    <row r="2031" spans="1:5" x14ac:dyDescent="0.25">
      <c r="A2031" s="1" t="s">
        <v>2</v>
      </c>
      <c r="B2031" s="1" t="s">
        <v>13</v>
      </c>
      <c r="C2031">
        <v>2019</v>
      </c>
      <c r="D2031" s="1" t="s">
        <v>80</v>
      </c>
      <c r="E2031">
        <v>27</v>
      </c>
    </row>
    <row r="2032" spans="1:5" x14ac:dyDescent="0.25">
      <c r="A2032" s="1" t="s">
        <v>2</v>
      </c>
      <c r="B2032" s="1" t="s">
        <v>13</v>
      </c>
      <c r="C2032">
        <v>2019</v>
      </c>
      <c r="D2032" s="1" t="s">
        <v>81</v>
      </c>
      <c r="E2032">
        <v>37</v>
      </c>
    </row>
    <row r="2033" spans="1:5" x14ac:dyDescent="0.25">
      <c r="A2033" s="1" t="s">
        <v>2</v>
      </c>
      <c r="B2033" s="1" t="s">
        <v>13</v>
      </c>
      <c r="C2033">
        <v>2019</v>
      </c>
      <c r="D2033" s="1" t="s">
        <v>82</v>
      </c>
      <c r="E2033">
        <v>29</v>
      </c>
    </row>
    <row r="2034" spans="1:5" x14ac:dyDescent="0.25">
      <c r="A2034" s="1" t="s">
        <v>2</v>
      </c>
      <c r="B2034" s="1" t="s">
        <v>13</v>
      </c>
      <c r="C2034">
        <v>2019</v>
      </c>
      <c r="D2034" s="1" t="s">
        <v>83</v>
      </c>
      <c r="E2034">
        <v>34</v>
      </c>
    </row>
    <row r="2035" spans="1:5" x14ac:dyDescent="0.25">
      <c r="A2035" s="1" t="s">
        <v>2</v>
      </c>
      <c r="B2035" s="1" t="s">
        <v>13</v>
      </c>
      <c r="C2035">
        <v>2019</v>
      </c>
      <c r="D2035" s="1" t="s">
        <v>84</v>
      </c>
      <c r="E2035">
        <v>39</v>
      </c>
    </row>
    <row r="2036" spans="1:5" x14ac:dyDescent="0.25">
      <c r="A2036" s="1" t="s">
        <v>2</v>
      </c>
      <c r="B2036" s="1" t="s">
        <v>13</v>
      </c>
      <c r="C2036">
        <v>2019</v>
      </c>
      <c r="D2036" s="1" t="s">
        <v>85</v>
      </c>
      <c r="E2036">
        <v>28</v>
      </c>
    </row>
    <row r="2037" spans="1:5" x14ac:dyDescent="0.25">
      <c r="A2037" s="1" t="s">
        <v>2</v>
      </c>
      <c r="B2037" s="1" t="s">
        <v>13</v>
      </c>
      <c r="C2037">
        <v>2019</v>
      </c>
      <c r="D2037" s="1" t="s">
        <v>86</v>
      </c>
      <c r="E2037">
        <v>28</v>
      </c>
    </row>
    <row r="2038" spans="1:5" x14ac:dyDescent="0.25">
      <c r="A2038" s="1" t="s">
        <v>2</v>
      </c>
      <c r="B2038" s="1" t="s">
        <v>13</v>
      </c>
      <c r="C2038">
        <v>2019</v>
      </c>
      <c r="D2038" s="1" t="s">
        <v>87</v>
      </c>
      <c r="E2038">
        <v>30</v>
      </c>
    </row>
    <row r="2039" spans="1:5" x14ac:dyDescent="0.25">
      <c r="A2039" s="1" t="s">
        <v>2</v>
      </c>
      <c r="B2039" s="1" t="s">
        <v>13</v>
      </c>
      <c r="C2039">
        <v>2019</v>
      </c>
      <c r="D2039" s="1" t="s">
        <v>88</v>
      </c>
      <c r="E2039">
        <v>32</v>
      </c>
    </row>
    <row r="2040" spans="1:5" x14ac:dyDescent="0.25">
      <c r="A2040" s="1" t="s">
        <v>2</v>
      </c>
      <c r="B2040" s="1" t="s">
        <v>13</v>
      </c>
      <c r="C2040">
        <v>2019</v>
      </c>
      <c r="D2040" s="1" t="s">
        <v>89</v>
      </c>
      <c r="E2040">
        <v>38</v>
      </c>
    </row>
    <row r="2041" spans="1:5" x14ac:dyDescent="0.25">
      <c r="A2041" s="1" t="s">
        <v>2</v>
      </c>
      <c r="B2041" s="1" t="s">
        <v>13</v>
      </c>
      <c r="C2041">
        <v>2019</v>
      </c>
      <c r="D2041" s="1" t="s">
        <v>90</v>
      </c>
      <c r="E2041">
        <v>37</v>
      </c>
    </row>
    <row r="2042" spans="1:5" x14ac:dyDescent="0.25">
      <c r="A2042" s="1" t="s">
        <v>2</v>
      </c>
      <c r="B2042" s="1" t="s">
        <v>13</v>
      </c>
      <c r="C2042">
        <v>2019</v>
      </c>
      <c r="D2042" s="1" t="s">
        <v>91</v>
      </c>
      <c r="E2042">
        <v>39</v>
      </c>
    </row>
    <row r="2043" spans="1:5" x14ac:dyDescent="0.25">
      <c r="A2043" s="1" t="s">
        <v>2</v>
      </c>
      <c r="B2043" s="1" t="s">
        <v>13</v>
      </c>
      <c r="C2043">
        <v>2019</v>
      </c>
      <c r="D2043" s="1" t="s">
        <v>92</v>
      </c>
      <c r="E2043">
        <v>30</v>
      </c>
    </row>
    <row r="2044" spans="1:5" x14ac:dyDescent="0.25">
      <c r="A2044" s="1" t="s">
        <v>2</v>
      </c>
      <c r="B2044" s="1" t="s">
        <v>13</v>
      </c>
      <c r="C2044">
        <v>2019</v>
      </c>
      <c r="D2044" s="1" t="s">
        <v>93</v>
      </c>
      <c r="E2044">
        <v>40</v>
      </c>
    </row>
    <row r="2045" spans="1:5" x14ac:dyDescent="0.25">
      <c r="A2045" s="1" t="s">
        <v>2</v>
      </c>
      <c r="B2045" s="1" t="s">
        <v>13</v>
      </c>
      <c r="C2045">
        <v>2019</v>
      </c>
      <c r="D2045" s="1" t="s">
        <v>94</v>
      </c>
      <c r="E2045">
        <v>32</v>
      </c>
    </row>
    <row r="2046" spans="1:5" x14ac:dyDescent="0.25">
      <c r="A2046" s="1" t="s">
        <v>2</v>
      </c>
      <c r="B2046" s="1" t="s">
        <v>13</v>
      </c>
      <c r="C2046">
        <v>2019</v>
      </c>
      <c r="D2046" s="1" t="s">
        <v>95</v>
      </c>
      <c r="E2046">
        <v>42</v>
      </c>
    </row>
    <row r="2047" spans="1:5" x14ac:dyDescent="0.25">
      <c r="A2047" s="1" t="s">
        <v>2</v>
      </c>
      <c r="B2047" s="1" t="s">
        <v>13</v>
      </c>
      <c r="C2047">
        <v>2019</v>
      </c>
      <c r="D2047" s="1" t="s">
        <v>96</v>
      </c>
      <c r="E2047">
        <v>29</v>
      </c>
    </row>
    <row r="2048" spans="1:5" x14ac:dyDescent="0.25">
      <c r="A2048" s="1" t="s">
        <v>2</v>
      </c>
      <c r="B2048" s="1" t="s">
        <v>13</v>
      </c>
      <c r="C2048">
        <v>2019</v>
      </c>
      <c r="D2048" s="1" t="s">
        <v>97</v>
      </c>
      <c r="E2048">
        <v>31</v>
      </c>
    </row>
    <row r="2049" spans="1:5" x14ac:dyDescent="0.25">
      <c r="A2049" s="1" t="s">
        <v>2</v>
      </c>
      <c r="B2049" s="1" t="s">
        <v>13</v>
      </c>
      <c r="C2049">
        <v>2019</v>
      </c>
      <c r="D2049" s="1" t="s">
        <v>98</v>
      </c>
      <c r="E2049">
        <v>38</v>
      </c>
    </row>
    <row r="2050" spans="1:5" x14ac:dyDescent="0.25">
      <c r="A2050" s="1" t="s">
        <v>2</v>
      </c>
      <c r="B2050" s="1" t="s">
        <v>13</v>
      </c>
      <c r="C2050">
        <v>2019</v>
      </c>
      <c r="D2050" s="1" t="s">
        <v>99</v>
      </c>
      <c r="E2050">
        <v>35</v>
      </c>
    </row>
    <row r="2051" spans="1:5" x14ac:dyDescent="0.25">
      <c r="A2051" s="1" t="s">
        <v>2</v>
      </c>
      <c r="B2051" s="1" t="s">
        <v>13</v>
      </c>
      <c r="C2051">
        <v>2019</v>
      </c>
      <c r="D2051" s="1" t="s">
        <v>100</v>
      </c>
      <c r="E2051">
        <v>27</v>
      </c>
    </row>
    <row r="2052" spans="1:5" x14ac:dyDescent="0.25">
      <c r="A2052" s="1" t="s">
        <v>2</v>
      </c>
      <c r="B2052" s="1" t="s">
        <v>13</v>
      </c>
      <c r="C2052">
        <v>2019</v>
      </c>
      <c r="D2052" s="1" t="s">
        <v>101</v>
      </c>
      <c r="E2052">
        <v>38</v>
      </c>
    </row>
    <row r="2053" spans="1:5" x14ac:dyDescent="0.25">
      <c r="A2053" s="1" t="s">
        <v>2</v>
      </c>
      <c r="B2053" s="1" t="s">
        <v>13</v>
      </c>
      <c r="C2053">
        <v>2019</v>
      </c>
      <c r="D2053" s="1" t="s">
        <v>102</v>
      </c>
      <c r="E2053">
        <v>36</v>
      </c>
    </row>
    <row r="2054" spans="1:5" x14ac:dyDescent="0.25">
      <c r="A2054" s="1" t="s">
        <v>2</v>
      </c>
      <c r="B2054" s="1" t="s">
        <v>13</v>
      </c>
      <c r="C2054">
        <v>2019</v>
      </c>
      <c r="D2054" s="1" t="s">
        <v>103</v>
      </c>
      <c r="E2054">
        <v>35</v>
      </c>
    </row>
    <row r="2055" spans="1:5" x14ac:dyDescent="0.25">
      <c r="A2055" s="1" t="s">
        <v>2</v>
      </c>
      <c r="B2055" s="1" t="s">
        <v>13</v>
      </c>
      <c r="C2055">
        <v>2019</v>
      </c>
      <c r="D2055" s="1" t="s">
        <v>104</v>
      </c>
      <c r="E2055">
        <v>26</v>
      </c>
    </row>
    <row r="2056" spans="1:5" x14ac:dyDescent="0.25">
      <c r="A2056" s="1" t="s">
        <v>2</v>
      </c>
      <c r="B2056" s="1" t="s">
        <v>13</v>
      </c>
      <c r="C2056">
        <v>2019</v>
      </c>
      <c r="D2056" s="1" t="s">
        <v>105</v>
      </c>
      <c r="E2056">
        <v>22</v>
      </c>
    </row>
    <row r="2057" spans="1:5" x14ac:dyDescent="0.25">
      <c r="A2057" s="1" t="s">
        <v>2</v>
      </c>
      <c r="B2057" s="1" t="s">
        <v>13</v>
      </c>
      <c r="C2057">
        <v>2019</v>
      </c>
      <c r="D2057" s="1" t="s">
        <v>106</v>
      </c>
      <c r="E2057">
        <v>23</v>
      </c>
    </row>
    <row r="2058" spans="1:5" x14ac:dyDescent="0.25">
      <c r="A2058" s="1" t="s">
        <v>2</v>
      </c>
      <c r="B2058" s="1" t="s">
        <v>13</v>
      </c>
      <c r="C2058">
        <v>2019</v>
      </c>
      <c r="D2058" s="1" t="s">
        <v>107</v>
      </c>
      <c r="E2058">
        <v>27</v>
      </c>
    </row>
    <row r="2059" spans="1:5" x14ac:dyDescent="0.25">
      <c r="A2059" s="1" t="s">
        <v>2</v>
      </c>
      <c r="B2059" s="1" t="s">
        <v>13</v>
      </c>
      <c r="C2059">
        <v>2019</v>
      </c>
      <c r="D2059" s="1" t="s">
        <v>108</v>
      </c>
      <c r="E2059">
        <v>31</v>
      </c>
    </row>
    <row r="2060" spans="1:5" x14ac:dyDescent="0.25">
      <c r="A2060" s="1" t="s">
        <v>2</v>
      </c>
      <c r="B2060" s="1" t="s">
        <v>13</v>
      </c>
      <c r="C2060">
        <v>2019</v>
      </c>
      <c r="D2060" s="1" t="s">
        <v>109</v>
      </c>
      <c r="E2060">
        <v>29</v>
      </c>
    </row>
    <row r="2061" spans="1:5" x14ac:dyDescent="0.25">
      <c r="A2061" s="1" t="s">
        <v>2</v>
      </c>
      <c r="B2061" s="1" t="s">
        <v>13</v>
      </c>
      <c r="C2061">
        <v>2019</v>
      </c>
      <c r="D2061" s="1" t="s">
        <v>110</v>
      </c>
      <c r="E2061">
        <v>24</v>
      </c>
    </row>
    <row r="2062" spans="1:5" x14ac:dyDescent="0.25">
      <c r="A2062" s="1" t="s">
        <v>2</v>
      </c>
      <c r="B2062" s="1" t="s">
        <v>13</v>
      </c>
      <c r="C2062">
        <v>2019</v>
      </c>
      <c r="D2062" s="1" t="s">
        <v>111</v>
      </c>
      <c r="E2062">
        <v>30</v>
      </c>
    </row>
    <row r="2063" spans="1:5" x14ac:dyDescent="0.25">
      <c r="A2063" s="1" t="s">
        <v>2</v>
      </c>
      <c r="B2063" s="1" t="s">
        <v>13</v>
      </c>
      <c r="C2063">
        <v>2019</v>
      </c>
      <c r="D2063" s="1" t="s">
        <v>112</v>
      </c>
      <c r="E2063">
        <v>25</v>
      </c>
    </row>
    <row r="2064" spans="1:5" x14ac:dyDescent="0.25">
      <c r="A2064" s="1" t="s">
        <v>2</v>
      </c>
      <c r="B2064" s="1" t="s">
        <v>13</v>
      </c>
      <c r="C2064">
        <v>2019</v>
      </c>
      <c r="D2064" s="1" t="s">
        <v>113</v>
      </c>
      <c r="E2064">
        <v>25</v>
      </c>
    </row>
    <row r="2065" spans="1:5" x14ac:dyDescent="0.25">
      <c r="A2065" s="1" t="s">
        <v>2</v>
      </c>
      <c r="B2065" s="1" t="s">
        <v>13</v>
      </c>
      <c r="C2065">
        <v>2019</v>
      </c>
      <c r="D2065" s="1" t="s">
        <v>114</v>
      </c>
      <c r="E2065">
        <v>27</v>
      </c>
    </row>
    <row r="2066" spans="1:5" x14ac:dyDescent="0.25">
      <c r="A2066" s="1" t="s">
        <v>2</v>
      </c>
      <c r="B2066" s="1" t="s">
        <v>13</v>
      </c>
      <c r="C2066">
        <v>2019</v>
      </c>
      <c r="D2066" s="1" t="s">
        <v>115</v>
      </c>
      <c r="E2066">
        <v>24</v>
      </c>
    </row>
    <row r="2067" spans="1:5" x14ac:dyDescent="0.25">
      <c r="A2067" s="1" t="s">
        <v>2</v>
      </c>
      <c r="B2067" s="1" t="s">
        <v>13</v>
      </c>
      <c r="C2067">
        <v>2019</v>
      </c>
      <c r="D2067" s="1" t="s">
        <v>116</v>
      </c>
      <c r="E2067">
        <v>35</v>
      </c>
    </row>
    <row r="2068" spans="1:5" x14ac:dyDescent="0.25">
      <c r="A2068" s="1" t="s">
        <v>2</v>
      </c>
      <c r="B2068" s="1" t="s">
        <v>13</v>
      </c>
      <c r="C2068">
        <v>2019</v>
      </c>
      <c r="D2068" s="1" t="s">
        <v>117</v>
      </c>
      <c r="E2068">
        <v>30</v>
      </c>
    </row>
    <row r="2069" spans="1:5" x14ac:dyDescent="0.25">
      <c r="A2069" s="1" t="s">
        <v>2</v>
      </c>
      <c r="B2069" s="1" t="s">
        <v>13</v>
      </c>
      <c r="C2069">
        <v>2019</v>
      </c>
      <c r="D2069" s="1" t="s">
        <v>118</v>
      </c>
      <c r="E2069">
        <v>34</v>
      </c>
    </row>
    <row r="2070" spans="1:5" x14ac:dyDescent="0.25">
      <c r="A2070" s="1" t="s">
        <v>2</v>
      </c>
      <c r="B2070" s="1" t="s">
        <v>13</v>
      </c>
      <c r="C2070">
        <v>2019</v>
      </c>
      <c r="D2070" s="1" t="s">
        <v>119</v>
      </c>
      <c r="E2070">
        <v>24</v>
      </c>
    </row>
    <row r="2071" spans="1:5" x14ac:dyDescent="0.25">
      <c r="A2071" s="1" t="s">
        <v>2</v>
      </c>
      <c r="B2071" s="1" t="s">
        <v>13</v>
      </c>
      <c r="C2071">
        <v>2019</v>
      </c>
      <c r="D2071" s="1" t="s">
        <v>120</v>
      </c>
      <c r="E2071">
        <v>21</v>
      </c>
    </row>
    <row r="2072" spans="1:5" x14ac:dyDescent="0.25">
      <c r="A2072" s="1" t="s">
        <v>2</v>
      </c>
      <c r="B2072" s="1" t="s">
        <v>13</v>
      </c>
      <c r="C2072">
        <v>2019</v>
      </c>
      <c r="D2072" s="1" t="s">
        <v>121</v>
      </c>
      <c r="E2072">
        <v>31</v>
      </c>
    </row>
    <row r="2073" spans="1:5" x14ac:dyDescent="0.25">
      <c r="A2073" s="1" t="s">
        <v>2</v>
      </c>
      <c r="B2073" s="1" t="s">
        <v>13</v>
      </c>
      <c r="C2073">
        <v>2019</v>
      </c>
      <c r="D2073" s="1" t="s">
        <v>122</v>
      </c>
      <c r="E2073">
        <v>36</v>
      </c>
    </row>
    <row r="2074" spans="1:5" x14ac:dyDescent="0.25">
      <c r="A2074" s="1" t="s">
        <v>2</v>
      </c>
      <c r="B2074" s="1" t="s">
        <v>13</v>
      </c>
      <c r="C2074">
        <v>2019</v>
      </c>
      <c r="D2074" s="1" t="s">
        <v>123</v>
      </c>
      <c r="E2074">
        <v>27</v>
      </c>
    </row>
    <row r="2075" spans="1:5" x14ac:dyDescent="0.25">
      <c r="A2075" s="1" t="s">
        <v>2</v>
      </c>
      <c r="B2075" s="1" t="s">
        <v>13</v>
      </c>
      <c r="C2075">
        <v>2019</v>
      </c>
      <c r="D2075" s="1" t="s">
        <v>124</v>
      </c>
      <c r="E2075">
        <v>25</v>
      </c>
    </row>
    <row r="2076" spans="1:5" x14ac:dyDescent="0.25">
      <c r="A2076" s="1" t="s">
        <v>2</v>
      </c>
      <c r="B2076" s="1" t="s">
        <v>13</v>
      </c>
      <c r="C2076">
        <v>2019</v>
      </c>
      <c r="D2076" s="1" t="s">
        <v>125</v>
      </c>
      <c r="E2076">
        <v>27</v>
      </c>
    </row>
    <row r="2077" spans="1:5" x14ac:dyDescent="0.25">
      <c r="A2077" s="1" t="s">
        <v>2</v>
      </c>
      <c r="B2077" s="1" t="s">
        <v>13</v>
      </c>
      <c r="C2077">
        <v>2019</v>
      </c>
      <c r="D2077" s="1" t="s">
        <v>126</v>
      </c>
      <c r="E2077">
        <v>34</v>
      </c>
    </row>
    <row r="2078" spans="1:5" x14ac:dyDescent="0.25">
      <c r="A2078" s="1" t="s">
        <v>2</v>
      </c>
      <c r="B2078" s="1" t="s">
        <v>13</v>
      </c>
      <c r="C2078">
        <v>2019</v>
      </c>
      <c r="D2078" s="1" t="s">
        <v>127</v>
      </c>
      <c r="E2078">
        <v>27</v>
      </c>
    </row>
    <row r="2079" spans="1:5" x14ac:dyDescent="0.25">
      <c r="A2079" s="1" t="s">
        <v>2</v>
      </c>
      <c r="B2079" s="1" t="s">
        <v>13</v>
      </c>
      <c r="C2079">
        <v>2019</v>
      </c>
      <c r="D2079" s="1" t="s">
        <v>128</v>
      </c>
      <c r="E2079">
        <v>37</v>
      </c>
    </row>
    <row r="2080" spans="1:5" x14ac:dyDescent="0.25">
      <c r="A2080" s="1" t="s">
        <v>2</v>
      </c>
      <c r="B2080" s="1" t="s">
        <v>13</v>
      </c>
      <c r="C2080">
        <v>2019</v>
      </c>
      <c r="D2080" s="1" t="s">
        <v>129</v>
      </c>
      <c r="E2080">
        <v>31</v>
      </c>
    </row>
    <row r="2081" spans="1:5" x14ac:dyDescent="0.25">
      <c r="A2081" s="1" t="s">
        <v>2</v>
      </c>
      <c r="B2081" s="1" t="s">
        <v>13</v>
      </c>
      <c r="C2081">
        <v>2019</v>
      </c>
      <c r="D2081" s="1" t="s">
        <v>130</v>
      </c>
      <c r="E2081">
        <v>19</v>
      </c>
    </row>
    <row r="2082" spans="1:5" x14ac:dyDescent="0.25">
      <c r="A2082" s="1" t="s">
        <v>12</v>
      </c>
      <c r="B2082" s="1" t="s">
        <v>3</v>
      </c>
      <c r="C2082">
        <v>2020</v>
      </c>
      <c r="D2082" s="1" t="s">
        <v>79</v>
      </c>
      <c r="E2082">
        <v>28</v>
      </c>
    </row>
    <row r="2083" spans="1:5" x14ac:dyDescent="0.25">
      <c r="A2083" s="1" t="s">
        <v>12</v>
      </c>
      <c r="B2083" s="1" t="s">
        <v>3</v>
      </c>
      <c r="C2083">
        <v>2020</v>
      </c>
      <c r="D2083" s="1" t="s">
        <v>80</v>
      </c>
      <c r="E2083">
        <v>23</v>
      </c>
    </row>
    <row r="2084" spans="1:5" x14ac:dyDescent="0.25">
      <c r="A2084" s="1" t="s">
        <v>12</v>
      </c>
      <c r="B2084" s="1" t="s">
        <v>3</v>
      </c>
      <c r="C2084">
        <v>2020</v>
      </c>
      <c r="D2084" s="1" t="s">
        <v>81</v>
      </c>
      <c r="E2084">
        <v>35</v>
      </c>
    </row>
    <row r="2085" spans="1:5" x14ac:dyDescent="0.25">
      <c r="A2085" s="1" t="s">
        <v>12</v>
      </c>
      <c r="B2085" s="1" t="s">
        <v>3</v>
      </c>
      <c r="C2085">
        <v>2020</v>
      </c>
      <c r="D2085" s="1" t="s">
        <v>82</v>
      </c>
      <c r="E2085">
        <v>34</v>
      </c>
    </row>
    <row r="2086" spans="1:5" x14ac:dyDescent="0.25">
      <c r="A2086" s="1" t="s">
        <v>12</v>
      </c>
      <c r="B2086" s="1" t="s">
        <v>3</v>
      </c>
      <c r="C2086">
        <v>2020</v>
      </c>
      <c r="D2086" s="1" t="s">
        <v>83</v>
      </c>
      <c r="E2086">
        <v>33</v>
      </c>
    </row>
    <row r="2087" spans="1:5" x14ac:dyDescent="0.25">
      <c r="A2087" s="1" t="s">
        <v>12</v>
      </c>
      <c r="B2087" s="1" t="s">
        <v>3</v>
      </c>
      <c r="C2087">
        <v>2020</v>
      </c>
      <c r="D2087" s="1" t="s">
        <v>84</v>
      </c>
      <c r="E2087">
        <v>27</v>
      </c>
    </row>
    <row r="2088" spans="1:5" x14ac:dyDescent="0.25">
      <c r="A2088" s="1" t="s">
        <v>12</v>
      </c>
      <c r="B2088" s="1" t="s">
        <v>3</v>
      </c>
      <c r="C2088">
        <v>2020</v>
      </c>
      <c r="D2088" s="1" t="s">
        <v>85</v>
      </c>
      <c r="E2088">
        <v>33</v>
      </c>
    </row>
    <row r="2089" spans="1:5" x14ac:dyDescent="0.25">
      <c r="A2089" s="1" t="s">
        <v>12</v>
      </c>
      <c r="B2089" s="1" t="s">
        <v>3</v>
      </c>
      <c r="C2089">
        <v>2020</v>
      </c>
      <c r="D2089" s="1" t="s">
        <v>86</v>
      </c>
      <c r="E2089">
        <v>27</v>
      </c>
    </row>
    <row r="2090" spans="1:5" x14ac:dyDescent="0.25">
      <c r="A2090" s="1" t="s">
        <v>12</v>
      </c>
      <c r="B2090" s="1" t="s">
        <v>3</v>
      </c>
      <c r="C2090">
        <v>2020</v>
      </c>
      <c r="D2090" s="1" t="s">
        <v>87</v>
      </c>
      <c r="E2090">
        <v>25</v>
      </c>
    </row>
    <row r="2091" spans="1:5" x14ac:dyDescent="0.25">
      <c r="A2091" s="1" t="s">
        <v>12</v>
      </c>
      <c r="B2091" s="1" t="s">
        <v>3</v>
      </c>
      <c r="C2091">
        <v>2020</v>
      </c>
      <c r="D2091" s="1" t="s">
        <v>88</v>
      </c>
      <c r="E2091">
        <v>32</v>
      </c>
    </row>
    <row r="2092" spans="1:5" x14ac:dyDescent="0.25">
      <c r="A2092" s="1" t="s">
        <v>12</v>
      </c>
      <c r="B2092" s="1" t="s">
        <v>3</v>
      </c>
      <c r="C2092">
        <v>2020</v>
      </c>
      <c r="D2092" s="1" t="s">
        <v>89</v>
      </c>
      <c r="E2092">
        <v>40</v>
      </c>
    </row>
    <row r="2093" spans="1:5" x14ac:dyDescent="0.25">
      <c r="A2093" s="1" t="s">
        <v>12</v>
      </c>
      <c r="B2093" s="1" t="s">
        <v>3</v>
      </c>
      <c r="C2093">
        <v>2020</v>
      </c>
      <c r="D2093" s="1" t="s">
        <v>90</v>
      </c>
      <c r="E2093">
        <v>28</v>
      </c>
    </row>
    <row r="2094" spans="1:5" x14ac:dyDescent="0.25">
      <c r="A2094" s="1" t="s">
        <v>12</v>
      </c>
      <c r="B2094" s="1" t="s">
        <v>3</v>
      </c>
      <c r="C2094">
        <v>2020</v>
      </c>
      <c r="D2094" s="1" t="s">
        <v>91</v>
      </c>
      <c r="E2094">
        <v>34</v>
      </c>
    </row>
    <row r="2095" spans="1:5" x14ac:dyDescent="0.25">
      <c r="A2095" s="1" t="s">
        <v>12</v>
      </c>
      <c r="B2095" s="1" t="s">
        <v>3</v>
      </c>
      <c r="C2095">
        <v>2020</v>
      </c>
      <c r="D2095" s="1" t="s">
        <v>92</v>
      </c>
      <c r="E2095">
        <v>24</v>
      </c>
    </row>
    <row r="2096" spans="1:5" x14ac:dyDescent="0.25">
      <c r="A2096" s="1" t="s">
        <v>12</v>
      </c>
      <c r="B2096" s="1" t="s">
        <v>3</v>
      </c>
      <c r="C2096">
        <v>2020</v>
      </c>
      <c r="D2096" s="1" t="s">
        <v>93</v>
      </c>
      <c r="E2096">
        <v>31</v>
      </c>
    </row>
    <row r="2097" spans="1:5" x14ac:dyDescent="0.25">
      <c r="A2097" s="1" t="s">
        <v>12</v>
      </c>
      <c r="B2097" s="1" t="s">
        <v>3</v>
      </c>
      <c r="C2097">
        <v>2020</v>
      </c>
      <c r="D2097" s="1" t="s">
        <v>94</v>
      </c>
      <c r="E2097">
        <v>23</v>
      </c>
    </row>
    <row r="2098" spans="1:5" x14ac:dyDescent="0.25">
      <c r="A2098" s="1" t="s">
        <v>12</v>
      </c>
      <c r="B2098" s="1" t="s">
        <v>3</v>
      </c>
      <c r="C2098">
        <v>2020</v>
      </c>
      <c r="D2098" s="1" t="s">
        <v>95</v>
      </c>
      <c r="E2098">
        <v>27</v>
      </c>
    </row>
    <row r="2099" spans="1:5" x14ac:dyDescent="0.25">
      <c r="A2099" s="1" t="s">
        <v>12</v>
      </c>
      <c r="B2099" s="1" t="s">
        <v>3</v>
      </c>
      <c r="C2099">
        <v>2020</v>
      </c>
      <c r="D2099" s="1" t="s">
        <v>96</v>
      </c>
      <c r="E2099">
        <v>21</v>
      </c>
    </row>
    <row r="2100" spans="1:5" x14ac:dyDescent="0.25">
      <c r="A2100" s="1" t="s">
        <v>12</v>
      </c>
      <c r="B2100" s="1" t="s">
        <v>3</v>
      </c>
      <c r="C2100">
        <v>2020</v>
      </c>
      <c r="D2100" s="1" t="s">
        <v>97</v>
      </c>
      <c r="E2100">
        <v>46</v>
      </c>
    </row>
    <row r="2101" spans="1:5" x14ac:dyDescent="0.25">
      <c r="A2101" s="1" t="s">
        <v>12</v>
      </c>
      <c r="B2101" s="1" t="s">
        <v>3</v>
      </c>
      <c r="C2101">
        <v>2020</v>
      </c>
      <c r="D2101" s="1" t="s">
        <v>98</v>
      </c>
      <c r="E2101">
        <v>29</v>
      </c>
    </row>
    <row r="2102" spans="1:5" x14ac:dyDescent="0.25">
      <c r="A2102" s="1" t="s">
        <v>12</v>
      </c>
      <c r="B2102" s="1" t="s">
        <v>3</v>
      </c>
      <c r="C2102">
        <v>2020</v>
      </c>
      <c r="D2102" s="1" t="s">
        <v>99</v>
      </c>
      <c r="E2102">
        <v>21</v>
      </c>
    </row>
    <row r="2103" spans="1:5" x14ac:dyDescent="0.25">
      <c r="A2103" s="1" t="s">
        <v>12</v>
      </c>
      <c r="B2103" s="1" t="s">
        <v>3</v>
      </c>
      <c r="C2103">
        <v>2020</v>
      </c>
      <c r="D2103" s="1" t="s">
        <v>100</v>
      </c>
      <c r="E2103">
        <v>21</v>
      </c>
    </row>
    <row r="2104" spans="1:5" x14ac:dyDescent="0.25">
      <c r="A2104" s="1" t="s">
        <v>12</v>
      </c>
      <c r="B2104" s="1" t="s">
        <v>3</v>
      </c>
      <c r="C2104">
        <v>2020</v>
      </c>
      <c r="D2104" s="1" t="s">
        <v>101</v>
      </c>
      <c r="E2104">
        <v>27</v>
      </c>
    </row>
    <row r="2105" spans="1:5" x14ac:dyDescent="0.25">
      <c r="A2105" s="1" t="s">
        <v>12</v>
      </c>
      <c r="B2105" s="1" t="s">
        <v>3</v>
      </c>
      <c r="C2105">
        <v>2020</v>
      </c>
      <c r="D2105" s="1" t="s">
        <v>102</v>
      </c>
      <c r="E2105">
        <v>35</v>
      </c>
    </row>
    <row r="2106" spans="1:5" x14ac:dyDescent="0.25">
      <c r="A2106" s="1" t="s">
        <v>12</v>
      </c>
      <c r="B2106" s="1" t="s">
        <v>3</v>
      </c>
      <c r="C2106">
        <v>2020</v>
      </c>
      <c r="D2106" s="1" t="s">
        <v>103</v>
      </c>
      <c r="E2106">
        <v>27</v>
      </c>
    </row>
    <row r="2107" spans="1:5" x14ac:dyDescent="0.25">
      <c r="A2107" s="1" t="s">
        <v>12</v>
      </c>
      <c r="B2107" s="1" t="s">
        <v>3</v>
      </c>
      <c r="C2107">
        <v>2020</v>
      </c>
      <c r="D2107" s="1" t="s">
        <v>104</v>
      </c>
      <c r="E2107">
        <v>24</v>
      </c>
    </row>
    <row r="2108" spans="1:5" x14ac:dyDescent="0.25">
      <c r="A2108" s="1" t="s">
        <v>12</v>
      </c>
      <c r="B2108" s="1" t="s">
        <v>3</v>
      </c>
      <c r="C2108">
        <v>2020</v>
      </c>
      <c r="D2108" s="1" t="s">
        <v>105</v>
      </c>
      <c r="E2108">
        <v>22</v>
      </c>
    </row>
    <row r="2109" spans="1:5" x14ac:dyDescent="0.25">
      <c r="A2109" s="1" t="s">
        <v>12</v>
      </c>
      <c r="B2109" s="1" t="s">
        <v>3</v>
      </c>
      <c r="C2109">
        <v>2020</v>
      </c>
      <c r="D2109" s="1" t="s">
        <v>106</v>
      </c>
      <c r="E2109">
        <v>16</v>
      </c>
    </row>
    <row r="2110" spans="1:5" x14ac:dyDescent="0.25">
      <c r="A2110" s="1" t="s">
        <v>12</v>
      </c>
      <c r="B2110" s="1" t="s">
        <v>3</v>
      </c>
      <c r="C2110">
        <v>2020</v>
      </c>
      <c r="D2110" s="1" t="s">
        <v>107</v>
      </c>
      <c r="E2110">
        <v>19</v>
      </c>
    </row>
    <row r="2111" spans="1:5" x14ac:dyDescent="0.25">
      <c r="A2111" s="1" t="s">
        <v>12</v>
      </c>
      <c r="B2111" s="1" t="s">
        <v>3</v>
      </c>
      <c r="C2111">
        <v>2020</v>
      </c>
      <c r="D2111" s="1" t="s">
        <v>108</v>
      </c>
      <c r="E2111">
        <v>28</v>
      </c>
    </row>
    <row r="2112" spans="1:5" x14ac:dyDescent="0.25">
      <c r="A2112" s="1" t="s">
        <v>12</v>
      </c>
      <c r="B2112" s="1" t="s">
        <v>3</v>
      </c>
      <c r="C2112">
        <v>2020</v>
      </c>
      <c r="D2112" s="1" t="s">
        <v>109</v>
      </c>
      <c r="E2112">
        <v>23</v>
      </c>
    </row>
    <row r="2113" spans="1:5" x14ac:dyDescent="0.25">
      <c r="A2113" s="1" t="s">
        <v>12</v>
      </c>
      <c r="B2113" s="1" t="s">
        <v>3</v>
      </c>
      <c r="C2113">
        <v>2020</v>
      </c>
      <c r="D2113" s="1" t="s">
        <v>110</v>
      </c>
      <c r="E2113">
        <v>14</v>
      </c>
    </row>
    <row r="2114" spans="1:5" x14ac:dyDescent="0.25">
      <c r="A2114" s="1" t="s">
        <v>12</v>
      </c>
      <c r="B2114" s="1" t="s">
        <v>3</v>
      </c>
      <c r="C2114">
        <v>2020</v>
      </c>
      <c r="D2114" s="1" t="s">
        <v>111</v>
      </c>
      <c r="E2114">
        <v>17</v>
      </c>
    </row>
    <row r="2115" spans="1:5" x14ac:dyDescent="0.25">
      <c r="A2115" s="1" t="s">
        <v>12</v>
      </c>
      <c r="B2115" s="1" t="s">
        <v>3</v>
      </c>
      <c r="C2115">
        <v>2020</v>
      </c>
      <c r="D2115" s="1" t="s">
        <v>112</v>
      </c>
      <c r="E2115">
        <v>21</v>
      </c>
    </row>
    <row r="2116" spans="1:5" x14ac:dyDescent="0.25">
      <c r="A2116" s="1" t="s">
        <v>12</v>
      </c>
      <c r="B2116" s="1" t="s">
        <v>3</v>
      </c>
      <c r="C2116">
        <v>2020</v>
      </c>
      <c r="D2116" s="1" t="s">
        <v>113</v>
      </c>
      <c r="E2116">
        <v>16</v>
      </c>
    </row>
    <row r="2117" spans="1:5" x14ac:dyDescent="0.25">
      <c r="A2117" s="1" t="s">
        <v>12</v>
      </c>
      <c r="B2117" s="1" t="s">
        <v>3</v>
      </c>
      <c r="C2117">
        <v>2020</v>
      </c>
      <c r="D2117" s="1" t="s">
        <v>114</v>
      </c>
      <c r="E2117">
        <v>23</v>
      </c>
    </row>
    <row r="2118" spans="1:5" x14ac:dyDescent="0.25">
      <c r="A2118" s="1" t="s">
        <v>12</v>
      </c>
      <c r="B2118" s="1" t="s">
        <v>3</v>
      </c>
      <c r="C2118">
        <v>2020</v>
      </c>
      <c r="D2118" s="1" t="s">
        <v>115</v>
      </c>
      <c r="E2118">
        <v>30</v>
      </c>
    </row>
    <row r="2119" spans="1:5" x14ac:dyDescent="0.25">
      <c r="A2119" s="1" t="s">
        <v>12</v>
      </c>
      <c r="B2119" s="1" t="s">
        <v>3</v>
      </c>
      <c r="C2119">
        <v>2020</v>
      </c>
      <c r="D2119" s="1" t="s">
        <v>116</v>
      </c>
      <c r="E2119">
        <v>20</v>
      </c>
    </row>
    <row r="2120" spans="1:5" x14ac:dyDescent="0.25">
      <c r="A2120" s="1" t="s">
        <v>12</v>
      </c>
      <c r="B2120" s="1" t="s">
        <v>3</v>
      </c>
      <c r="C2120">
        <v>2020</v>
      </c>
      <c r="D2120" s="1" t="s">
        <v>117</v>
      </c>
      <c r="E2120">
        <v>15</v>
      </c>
    </row>
    <row r="2121" spans="1:5" x14ac:dyDescent="0.25">
      <c r="A2121" s="1" t="s">
        <v>12</v>
      </c>
      <c r="B2121" s="1" t="s">
        <v>3</v>
      </c>
      <c r="C2121">
        <v>2020</v>
      </c>
      <c r="D2121" s="1" t="s">
        <v>118</v>
      </c>
      <c r="E2121">
        <v>19</v>
      </c>
    </row>
    <row r="2122" spans="1:5" x14ac:dyDescent="0.25">
      <c r="A2122" s="1" t="s">
        <v>12</v>
      </c>
      <c r="B2122" s="1" t="s">
        <v>3</v>
      </c>
      <c r="C2122">
        <v>2020</v>
      </c>
      <c r="D2122" s="1" t="s">
        <v>119</v>
      </c>
      <c r="E2122">
        <v>20</v>
      </c>
    </row>
    <row r="2123" spans="1:5" x14ac:dyDescent="0.25">
      <c r="A2123" s="1" t="s">
        <v>12</v>
      </c>
      <c r="B2123" s="1" t="s">
        <v>3</v>
      </c>
      <c r="C2123">
        <v>2020</v>
      </c>
      <c r="D2123" s="1" t="s">
        <v>120</v>
      </c>
      <c r="E2123">
        <v>14</v>
      </c>
    </row>
    <row r="2124" spans="1:5" x14ac:dyDescent="0.25">
      <c r="A2124" s="1" t="s">
        <v>12</v>
      </c>
      <c r="B2124" s="1" t="s">
        <v>3</v>
      </c>
      <c r="C2124">
        <v>2020</v>
      </c>
      <c r="D2124" s="1" t="s">
        <v>121</v>
      </c>
      <c r="E2124">
        <v>25</v>
      </c>
    </row>
    <row r="2125" spans="1:5" x14ac:dyDescent="0.25">
      <c r="A2125" s="1" t="s">
        <v>12</v>
      </c>
      <c r="B2125" s="1" t="s">
        <v>3</v>
      </c>
      <c r="C2125">
        <v>2020</v>
      </c>
      <c r="D2125" s="1" t="s">
        <v>122</v>
      </c>
      <c r="E2125">
        <v>18</v>
      </c>
    </row>
    <row r="2126" spans="1:5" x14ac:dyDescent="0.25">
      <c r="A2126" s="1" t="s">
        <v>12</v>
      </c>
      <c r="B2126" s="1" t="s">
        <v>3</v>
      </c>
      <c r="C2126">
        <v>2020</v>
      </c>
      <c r="D2126" s="1" t="s">
        <v>123</v>
      </c>
      <c r="E2126">
        <v>29</v>
      </c>
    </row>
    <row r="2127" spans="1:5" x14ac:dyDescent="0.25">
      <c r="A2127" s="1" t="s">
        <v>12</v>
      </c>
      <c r="B2127" s="1" t="s">
        <v>3</v>
      </c>
      <c r="C2127">
        <v>2020</v>
      </c>
      <c r="D2127" s="1" t="s">
        <v>124</v>
      </c>
      <c r="E2127">
        <v>30</v>
      </c>
    </row>
    <row r="2128" spans="1:5" x14ac:dyDescent="0.25">
      <c r="A2128" s="1" t="s">
        <v>12</v>
      </c>
      <c r="B2128" s="1" t="s">
        <v>3</v>
      </c>
      <c r="C2128">
        <v>2020</v>
      </c>
      <c r="D2128" s="1" t="s">
        <v>125</v>
      </c>
      <c r="E2128">
        <v>30</v>
      </c>
    </row>
    <row r="2129" spans="1:5" x14ac:dyDescent="0.25">
      <c r="A2129" s="1" t="s">
        <v>12</v>
      </c>
      <c r="B2129" s="1" t="s">
        <v>3</v>
      </c>
      <c r="C2129">
        <v>2020</v>
      </c>
      <c r="D2129" s="1" t="s">
        <v>126</v>
      </c>
      <c r="E2129">
        <v>19</v>
      </c>
    </row>
    <row r="2130" spans="1:5" x14ac:dyDescent="0.25">
      <c r="A2130" s="1" t="s">
        <v>12</v>
      </c>
      <c r="B2130" s="1" t="s">
        <v>3</v>
      </c>
      <c r="C2130">
        <v>2020</v>
      </c>
      <c r="D2130" s="1" t="s">
        <v>127</v>
      </c>
      <c r="E2130">
        <v>13</v>
      </c>
    </row>
    <row r="2131" spans="1:5" x14ac:dyDescent="0.25">
      <c r="A2131" s="1" t="s">
        <v>12</v>
      </c>
      <c r="B2131" s="1" t="s">
        <v>3</v>
      </c>
      <c r="C2131">
        <v>2020</v>
      </c>
      <c r="D2131" s="1" t="s">
        <v>128</v>
      </c>
      <c r="E2131">
        <v>25</v>
      </c>
    </row>
    <row r="2132" spans="1:5" x14ac:dyDescent="0.25">
      <c r="A2132" s="1" t="s">
        <v>12</v>
      </c>
      <c r="B2132" s="1" t="s">
        <v>3</v>
      </c>
      <c r="C2132">
        <v>2020</v>
      </c>
      <c r="D2132" s="1" t="s">
        <v>129</v>
      </c>
      <c r="E2132">
        <v>24</v>
      </c>
    </row>
    <row r="2133" spans="1:5" x14ac:dyDescent="0.25">
      <c r="A2133" s="1" t="s">
        <v>12</v>
      </c>
      <c r="B2133" s="1" t="s">
        <v>3</v>
      </c>
      <c r="C2133">
        <v>2020</v>
      </c>
      <c r="D2133" s="1" t="s">
        <v>130</v>
      </c>
      <c r="E2133">
        <v>30</v>
      </c>
    </row>
    <row r="2134" spans="1:5" x14ac:dyDescent="0.25">
      <c r="A2134" s="1" t="s">
        <v>12</v>
      </c>
      <c r="B2134" s="1" t="s">
        <v>3</v>
      </c>
      <c r="C2134">
        <v>2019</v>
      </c>
      <c r="D2134" s="1" t="s">
        <v>79</v>
      </c>
      <c r="E2134">
        <v>17</v>
      </c>
    </row>
    <row r="2135" spans="1:5" x14ac:dyDescent="0.25">
      <c r="A2135" s="1" t="s">
        <v>12</v>
      </c>
      <c r="B2135" s="1" t="s">
        <v>3</v>
      </c>
      <c r="C2135">
        <v>2019</v>
      </c>
      <c r="D2135" s="1" t="s">
        <v>80</v>
      </c>
      <c r="E2135">
        <v>16</v>
      </c>
    </row>
    <row r="2136" spans="1:5" x14ac:dyDescent="0.25">
      <c r="A2136" s="1" t="s">
        <v>12</v>
      </c>
      <c r="B2136" s="1" t="s">
        <v>3</v>
      </c>
      <c r="C2136">
        <v>2019</v>
      </c>
      <c r="D2136" s="1" t="s">
        <v>81</v>
      </c>
      <c r="E2136">
        <v>19</v>
      </c>
    </row>
    <row r="2137" spans="1:5" x14ac:dyDescent="0.25">
      <c r="A2137" s="1" t="s">
        <v>12</v>
      </c>
      <c r="B2137" s="1" t="s">
        <v>3</v>
      </c>
      <c r="C2137">
        <v>2019</v>
      </c>
      <c r="D2137" s="1" t="s">
        <v>82</v>
      </c>
      <c r="E2137">
        <v>20</v>
      </c>
    </row>
    <row r="2138" spans="1:5" x14ac:dyDescent="0.25">
      <c r="A2138" s="1" t="s">
        <v>12</v>
      </c>
      <c r="B2138" s="1" t="s">
        <v>3</v>
      </c>
      <c r="C2138">
        <v>2019</v>
      </c>
      <c r="D2138" s="1" t="s">
        <v>83</v>
      </c>
      <c r="E2138">
        <v>19</v>
      </c>
    </row>
    <row r="2139" spans="1:5" x14ac:dyDescent="0.25">
      <c r="A2139" s="1" t="s">
        <v>12</v>
      </c>
      <c r="B2139" s="1" t="s">
        <v>3</v>
      </c>
      <c r="C2139">
        <v>2019</v>
      </c>
      <c r="D2139" s="1" t="s">
        <v>84</v>
      </c>
      <c r="E2139">
        <v>19</v>
      </c>
    </row>
    <row r="2140" spans="1:5" x14ac:dyDescent="0.25">
      <c r="A2140" s="1" t="s">
        <v>12</v>
      </c>
      <c r="B2140" s="1" t="s">
        <v>3</v>
      </c>
      <c r="C2140">
        <v>2019</v>
      </c>
      <c r="D2140" s="1" t="s">
        <v>85</v>
      </c>
      <c r="E2140">
        <v>29</v>
      </c>
    </row>
    <row r="2141" spans="1:5" x14ac:dyDescent="0.25">
      <c r="A2141" s="1" t="s">
        <v>12</v>
      </c>
      <c r="B2141" s="1" t="s">
        <v>3</v>
      </c>
      <c r="C2141">
        <v>2019</v>
      </c>
      <c r="D2141" s="1" t="s">
        <v>86</v>
      </c>
      <c r="E2141">
        <v>35</v>
      </c>
    </row>
    <row r="2142" spans="1:5" x14ac:dyDescent="0.25">
      <c r="A2142" s="1" t="s">
        <v>12</v>
      </c>
      <c r="B2142" s="1" t="s">
        <v>3</v>
      </c>
      <c r="C2142">
        <v>2019</v>
      </c>
      <c r="D2142" s="1" t="s">
        <v>87</v>
      </c>
      <c r="E2142">
        <v>15</v>
      </c>
    </row>
    <row r="2143" spans="1:5" x14ac:dyDescent="0.25">
      <c r="A2143" s="1" t="s">
        <v>12</v>
      </c>
      <c r="B2143" s="1" t="s">
        <v>3</v>
      </c>
      <c r="C2143">
        <v>2019</v>
      </c>
      <c r="D2143" s="1" t="s">
        <v>88</v>
      </c>
      <c r="E2143">
        <v>27</v>
      </c>
    </row>
    <row r="2144" spans="1:5" x14ac:dyDescent="0.25">
      <c r="A2144" s="1" t="s">
        <v>12</v>
      </c>
      <c r="B2144" s="1" t="s">
        <v>3</v>
      </c>
      <c r="C2144">
        <v>2019</v>
      </c>
      <c r="D2144" s="1" t="s">
        <v>89</v>
      </c>
      <c r="E2144">
        <v>24</v>
      </c>
    </row>
    <row r="2145" spans="1:5" x14ac:dyDescent="0.25">
      <c r="A2145" s="1" t="s">
        <v>12</v>
      </c>
      <c r="B2145" s="1" t="s">
        <v>3</v>
      </c>
      <c r="C2145">
        <v>2019</v>
      </c>
      <c r="D2145" s="1" t="s">
        <v>90</v>
      </c>
      <c r="E2145">
        <v>24</v>
      </c>
    </row>
    <row r="2146" spans="1:5" x14ac:dyDescent="0.25">
      <c r="A2146" s="1" t="s">
        <v>12</v>
      </c>
      <c r="B2146" s="1" t="s">
        <v>3</v>
      </c>
      <c r="C2146">
        <v>2019</v>
      </c>
      <c r="D2146" s="1" t="s">
        <v>91</v>
      </c>
      <c r="E2146">
        <v>34</v>
      </c>
    </row>
    <row r="2147" spans="1:5" x14ac:dyDescent="0.25">
      <c r="A2147" s="1" t="s">
        <v>12</v>
      </c>
      <c r="B2147" s="1" t="s">
        <v>3</v>
      </c>
      <c r="C2147">
        <v>2019</v>
      </c>
      <c r="D2147" s="1" t="s">
        <v>92</v>
      </c>
      <c r="E2147">
        <v>29</v>
      </c>
    </row>
    <row r="2148" spans="1:5" x14ac:dyDescent="0.25">
      <c r="A2148" s="1" t="s">
        <v>12</v>
      </c>
      <c r="B2148" s="1" t="s">
        <v>3</v>
      </c>
      <c r="C2148">
        <v>2019</v>
      </c>
      <c r="D2148" s="1" t="s">
        <v>93</v>
      </c>
      <c r="E2148">
        <v>24</v>
      </c>
    </row>
    <row r="2149" spans="1:5" x14ac:dyDescent="0.25">
      <c r="A2149" s="1" t="s">
        <v>12</v>
      </c>
      <c r="B2149" s="1" t="s">
        <v>3</v>
      </c>
      <c r="C2149">
        <v>2019</v>
      </c>
      <c r="D2149" s="1" t="s">
        <v>94</v>
      </c>
      <c r="E2149">
        <v>29</v>
      </c>
    </row>
    <row r="2150" spans="1:5" x14ac:dyDescent="0.25">
      <c r="A2150" s="1" t="s">
        <v>12</v>
      </c>
      <c r="B2150" s="1" t="s">
        <v>3</v>
      </c>
      <c r="C2150">
        <v>2019</v>
      </c>
      <c r="D2150" s="1" t="s">
        <v>95</v>
      </c>
      <c r="E2150">
        <v>24</v>
      </c>
    </row>
    <row r="2151" spans="1:5" x14ac:dyDescent="0.25">
      <c r="A2151" s="1" t="s">
        <v>12</v>
      </c>
      <c r="B2151" s="1" t="s">
        <v>3</v>
      </c>
      <c r="C2151">
        <v>2019</v>
      </c>
      <c r="D2151" s="1" t="s">
        <v>96</v>
      </c>
      <c r="E2151">
        <v>29</v>
      </c>
    </row>
    <row r="2152" spans="1:5" x14ac:dyDescent="0.25">
      <c r="A2152" s="1" t="s">
        <v>12</v>
      </c>
      <c r="B2152" s="1" t="s">
        <v>3</v>
      </c>
      <c r="C2152">
        <v>2019</v>
      </c>
      <c r="D2152" s="1" t="s">
        <v>97</v>
      </c>
      <c r="E2152">
        <v>22</v>
      </c>
    </row>
    <row r="2153" spans="1:5" x14ac:dyDescent="0.25">
      <c r="A2153" s="1" t="s">
        <v>12</v>
      </c>
      <c r="B2153" s="1" t="s">
        <v>3</v>
      </c>
      <c r="C2153">
        <v>2019</v>
      </c>
      <c r="D2153" s="1" t="s">
        <v>98</v>
      </c>
      <c r="E2153">
        <v>22</v>
      </c>
    </row>
    <row r="2154" spans="1:5" x14ac:dyDescent="0.25">
      <c r="A2154" s="1" t="s">
        <v>12</v>
      </c>
      <c r="B2154" s="1" t="s">
        <v>3</v>
      </c>
      <c r="C2154">
        <v>2019</v>
      </c>
      <c r="D2154" s="1" t="s">
        <v>99</v>
      </c>
      <c r="E2154">
        <v>37</v>
      </c>
    </row>
    <row r="2155" spans="1:5" x14ac:dyDescent="0.25">
      <c r="A2155" s="1" t="s">
        <v>12</v>
      </c>
      <c r="B2155" s="1" t="s">
        <v>3</v>
      </c>
      <c r="C2155">
        <v>2019</v>
      </c>
      <c r="D2155" s="1" t="s">
        <v>100</v>
      </c>
      <c r="E2155">
        <v>32</v>
      </c>
    </row>
    <row r="2156" spans="1:5" x14ac:dyDescent="0.25">
      <c r="A2156" s="1" t="s">
        <v>12</v>
      </c>
      <c r="B2156" s="1" t="s">
        <v>3</v>
      </c>
      <c r="C2156">
        <v>2019</v>
      </c>
      <c r="D2156" s="1" t="s">
        <v>101</v>
      </c>
      <c r="E2156">
        <v>25</v>
      </c>
    </row>
    <row r="2157" spans="1:5" x14ac:dyDescent="0.25">
      <c r="A2157" s="1" t="s">
        <v>12</v>
      </c>
      <c r="B2157" s="1" t="s">
        <v>3</v>
      </c>
      <c r="C2157">
        <v>2019</v>
      </c>
      <c r="D2157" s="1" t="s">
        <v>102</v>
      </c>
      <c r="E2157">
        <v>27</v>
      </c>
    </row>
    <row r="2158" spans="1:5" x14ac:dyDescent="0.25">
      <c r="A2158" s="1" t="s">
        <v>12</v>
      </c>
      <c r="B2158" s="1" t="s">
        <v>3</v>
      </c>
      <c r="C2158">
        <v>2019</v>
      </c>
      <c r="D2158" s="1" t="s">
        <v>103</v>
      </c>
      <c r="E2158">
        <v>50</v>
      </c>
    </row>
    <row r="2159" spans="1:5" x14ac:dyDescent="0.25">
      <c r="A2159" s="1" t="s">
        <v>12</v>
      </c>
      <c r="B2159" s="1" t="s">
        <v>3</v>
      </c>
      <c r="C2159">
        <v>2019</v>
      </c>
      <c r="D2159" s="1" t="s">
        <v>104</v>
      </c>
      <c r="E2159">
        <v>33</v>
      </c>
    </row>
    <row r="2160" spans="1:5" x14ac:dyDescent="0.25">
      <c r="A2160" s="1" t="s">
        <v>12</v>
      </c>
      <c r="B2160" s="1" t="s">
        <v>3</v>
      </c>
      <c r="C2160">
        <v>2019</v>
      </c>
      <c r="D2160" s="1" t="s">
        <v>105</v>
      </c>
      <c r="E2160">
        <v>14</v>
      </c>
    </row>
    <row r="2161" spans="1:5" x14ac:dyDescent="0.25">
      <c r="A2161" s="1" t="s">
        <v>12</v>
      </c>
      <c r="B2161" s="1" t="s">
        <v>3</v>
      </c>
      <c r="C2161">
        <v>2019</v>
      </c>
      <c r="D2161" s="1" t="s">
        <v>106</v>
      </c>
      <c r="E2161">
        <v>11</v>
      </c>
    </row>
    <row r="2162" spans="1:5" x14ac:dyDescent="0.25">
      <c r="A2162" s="1" t="s">
        <v>12</v>
      </c>
      <c r="B2162" s="1" t="s">
        <v>3</v>
      </c>
      <c r="C2162">
        <v>2019</v>
      </c>
      <c r="D2162" s="1" t="s">
        <v>107</v>
      </c>
      <c r="E2162">
        <v>13</v>
      </c>
    </row>
    <row r="2163" spans="1:5" x14ac:dyDescent="0.25">
      <c r="A2163" s="1" t="s">
        <v>12</v>
      </c>
      <c r="B2163" s="1" t="s">
        <v>3</v>
      </c>
      <c r="C2163">
        <v>2019</v>
      </c>
      <c r="D2163" s="1" t="s">
        <v>108</v>
      </c>
      <c r="E2163">
        <v>24</v>
      </c>
    </row>
    <row r="2164" spans="1:5" x14ac:dyDescent="0.25">
      <c r="A2164" s="1" t="s">
        <v>12</v>
      </c>
      <c r="B2164" s="1" t="s">
        <v>3</v>
      </c>
      <c r="C2164">
        <v>2019</v>
      </c>
      <c r="D2164" s="1" t="s">
        <v>109</v>
      </c>
      <c r="E2164">
        <v>16</v>
      </c>
    </row>
    <row r="2165" spans="1:5" x14ac:dyDescent="0.25">
      <c r="A2165" s="1" t="s">
        <v>12</v>
      </c>
      <c r="B2165" s="1" t="s">
        <v>3</v>
      </c>
      <c r="C2165">
        <v>2019</v>
      </c>
      <c r="D2165" s="1" t="s">
        <v>110</v>
      </c>
      <c r="E2165">
        <v>17</v>
      </c>
    </row>
    <row r="2166" spans="1:5" x14ac:dyDescent="0.25">
      <c r="A2166" s="1" t="s">
        <v>12</v>
      </c>
      <c r="B2166" s="1" t="s">
        <v>3</v>
      </c>
      <c r="C2166">
        <v>2019</v>
      </c>
      <c r="D2166" s="1" t="s">
        <v>111</v>
      </c>
      <c r="E2166">
        <v>15</v>
      </c>
    </row>
    <row r="2167" spans="1:5" x14ac:dyDescent="0.25">
      <c r="A2167" s="1" t="s">
        <v>12</v>
      </c>
      <c r="B2167" s="1" t="s">
        <v>3</v>
      </c>
      <c r="C2167">
        <v>2019</v>
      </c>
      <c r="D2167" s="1" t="s">
        <v>112</v>
      </c>
      <c r="E2167">
        <v>17</v>
      </c>
    </row>
    <row r="2168" spans="1:5" x14ac:dyDescent="0.25">
      <c r="A2168" s="1" t="s">
        <v>12</v>
      </c>
      <c r="B2168" s="1" t="s">
        <v>3</v>
      </c>
      <c r="C2168">
        <v>2019</v>
      </c>
      <c r="D2168" s="1" t="s">
        <v>113</v>
      </c>
      <c r="E2168">
        <v>18</v>
      </c>
    </row>
    <row r="2169" spans="1:5" x14ac:dyDescent="0.25">
      <c r="A2169" s="1" t="s">
        <v>12</v>
      </c>
      <c r="B2169" s="1" t="s">
        <v>3</v>
      </c>
      <c r="C2169">
        <v>2019</v>
      </c>
      <c r="D2169" s="1" t="s">
        <v>114</v>
      </c>
      <c r="E2169">
        <v>20</v>
      </c>
    </row>
    <row r="2170" spans="1:5" x14ac:dyDescent="0.25">
      <c r="A2170" s="1" t="s">
        <v>12</v>
      </c>
      <c r="B2170" s="1" t="s">
        <v>3</v>
      </c>
      <c r="C2170">
        <v>2019</v>
      </c>
      <c r="D2170" s="1" t="s">
        <v>115</v>
      </c>
      <c r="E2170">
        <v>19</v>
      </c>
    </row>
    <row r="2171" spans="1:5" x14ac:dyDescent="0.25">
      <c r="A2171" s="1" t="s">
        <v>12</v>
      </c>
      <c r="B2171" s="1" t="s">
        <v>3</v>
      </c>
      <c r="C2171">
        <v>2019</v>
      </c>
      <c r="D2171" s="1" t="s">
        <v>116</v>
      </c>
      <c r="E2171">
        <v>26</v>
      </c>
    </row>
    <row r="2172" spans="1:5" x14ac:dyDescent="0.25">
      <c r="A2172" s="1" t="s">
        <v>12</v>
      </c>
      <c r="B2172" s="1" t="s">
        <v>3</v>
      </c>
      <c r="C2172">
        <v>2019</v>
      </c>
      <c r="D2172" s="1" t="s">
        <v>117</v>
      </c>
      <c r="E2172">
        <v>16</v>
      </c>
    </row>
    <row r="2173" spans="1:5" x14ac:dyDescent="0.25">
      <c r="A2173" s="1" t="s">
        <v>12</v>
      </c>
      <c r="B2173" s="1" t="s">
        <v>3</v>
      </c>
      <c r="C2173">
        <v>2019</v>
      </c>
      <c r="D2173" s="1" t="s">
        <v>118</v>
      </c>
      <c r="E2173">
        <v>24</v>
      </c>
    </row>
    <row r="2174" spans="1:5" x14ac:dyDescent="0.25">
      <c r="A2174" s="1" t="s">
        <v>12</v>
      </c>
      <c r="B2174" s="1" t="s">
        <v>3</v>
      </c>
      <c r="C2174">
        <v>2019</v>
      </c>
      <c r="D2174" s="1" t="s">
        <v>119</v>
      </c>
      <c r="E2174">
        <v>17</v>
      </c>
    </row>
    <row r="2175" spans="1:5" x14ac:dyDescent="0.25">
      <c r="A2175" s="1" t="s">
        <v>12</v>
      </c>
      <c r="B2175" s="1" t="s">
        <v>3</v>
      </c>
      <c r="C2175">
        <v>2019</v>
      </c>
      <c r="D2175" s="1" t="s">
        <v>120</v>
      </c>
      <c r="E2175">
        <v>20</v>
      </c>
    </row>
    <row r="2176" spans="1:5" x14ac:dyDescent="0.25">
      <c r="A2176" s="1" t="s">
        <v>12</v>
      </c>
      <c r="B2176" s="1" t="s">
        <v>3</v>
      </c>
      <c r="C2176">
        <v>2019</v>
      </c>
      <c r="D2176" s="1" t="s">
        <v>121</v>
      </c>
      <c r="E2176">
        <v>26</v>
      </c>
    </row>
    <row r="2177" spans="1:5" x14ac:dyDescent="0.25">
      <c r="A2177" s="1" t="s">
        <v>12</v>
      </c>
      <c r="B2177" s="1" t="s">
        <v>3</v>
      </c>
      <c r="C2177">
        <v>2019</v>
      </c>
      <c r="D2177" s="1" t="s">
        <v>122</v>
      </c>
      <c r="E2177">
        <v>35</v>
      </c>
    </row>
    <row r="2178" spans="1:5" x14ac:dyDescent="0.25">
      <c r="A2178" s="1" t="s">
        <v>12</v>
      </c>
      <c r="B2178" s="1" t="s">
        <v>3</v>
      </c>
      <c r="C2178">
        <v>2019</v>
      </c>
      <c r="D2178" s="1" t="s">
        <v>123</v>
      </c>
      <c r="E2178">
        <v>29</v>
      </c>
    </row>
    <row r="2179" spans="1:5" x14ac:dyDescent="0.25">
      <c r="A2179" s="1" t="s">
        <v>12</v>
      </c>
      <c r="B2179" s="1" t="s">
        <v>3</v>
      </c>
      <c r="C2179">
        <v>2019</v>
      </c>
      <c r="D2179" s="1" t="s">
        <v>124</v>
      </c>
      <c r="E2179">
        <v>22</v>
      </c>
    </row>
    <row r="2180" spans="1:5" x14ac:dyDescent="0.25">
      <c r="A2180" s="1" t="s">
        <v>12</v>
      </c>
      <c r="B2180" s="1" t="s">
        <v>3</v>
      </c>
      <c r="C2180">
        <v>2019</v>
      </c>
      <c r="D2180" s="1" t="s">
        <v>125</v>
      </c>
      <c r="E2180">
        <v>22</v>
      </c>
    </row>
    <row r="2181" spans="1:5" x14ac:dyDescent="0.25">
      <c r="A2181" s="1" t="s">
        <v>12</v>
      </c>
      <c r="B2181" s="1" t="s">
        <v>3</v>
      </c>
      <c r="C2181">
        <v>2019</v>
      </c>
      <c r="D2181" s="1" t="s">
        <v>126</v>
      </c>
      <c r="E2181">
        <v>30</v>
      </c>
    </row>
    <row r="2182" spans="1:5" x14ac:dyDescent="0.25">
      <c r="A2182" s="1" t="s">
        <v>12</v>
      </c>
      <c r="B2182" s="1" t="s">
        <v>3</v>
      </c>
      <c r="C2182">
        <v>2019</v>
      </c>
      <c r="D2182" s="1" t="s">
        <v>127</v>
      </c>
      <c r="E2182">
        <v>29</v>
      </c>
    </row>
    <row r="2183" spans="1:5" x14ac:dyDescent="0.25">
      <c r="A2183" s="1" t="s">
        <v>12</v>
      </c>
      <c r="B2183" s="1" t="s">
        <v>3</v>
      </c>
      <c r="C2183">
        <v>2019</v>
      </c>
      <c r="D2183" s="1" t="s">
        <v>128</v>
      </c>
      <c r="E2183">
        <v>31</v>
      </c>
    </row>
    <row r="2184" spans="1:5" x14ac:dyDescent="0.25">
      <c r="A2184" s="1" t="s">
        <v>12</v>
      </c>
      <c r="B2184" s="1" t="s">
        <v>3</v>
      </c>
      <c r="C2184">
        <v>2019</v>
      </c>
      <c r="D2184" s="1" t="s">
        <v>129</v>
      </c>
      <c r="E2184">
        <v>34</v>
      </c>
    </row>
    <row r="2185" spans="1:5" x14ac:dyDescent="0.25">
      <c r="A2185" s="1" t="s">
        <v>12</v>
      </c>
      <c r="B2185" s="1" t="s">
        <v>3</v>
      </c>
      <c r="C2185">
        <v>2019</v>
      </c>
      <c r="D2185" s="1" t="s">
        <v>130</v>
      </c>
      <c r="E2185">
        <v>39</v>
      </c>
    </row>
    <row r="2186" spans="1:5" x14ac:dyDescent="0.25">
      <c r="A2186" s="1" t="s">
        <v>8</v>
      </c>
      <c r="B2186" s="1" t="s">
        <v>10</v>
      </c>
      <c r="C2186">
        <v>2020</v>
      </c>
      <c r="D2186" s="1" t="s">
        <v>79</v>
      </c>
      <c r="E2186">
        <v>18</v>
      </c>
    </row>
    <row r="2187" spans="1:5" x14ac:dyDescent="0.25">
      <c r="A2187" s="1" t="s">
        <v>8</v>
      </c>
      <c r="B2187" s="1" t="s">
        <v>10</v>
      </c>
      <c r="C2187">
        <v>2020</v>
      </c>
      <c r="D2187" s="1" t="s">
        <v>80</v>
      </c>
      <c r="E2187">
        <v>26</v>
      </c>
    </row>
    <row r="2188" spans="1:5" x14ac:dyDescent="0.25">
      <c r="A2188" s="1" t="s">
        <v>8</v>
      </c>
      <c r="B2188" s="1" t="s">
        <v>10</v>
      </c>
      <c r="C2188">
        <v>2020</v>
      </c>
      <c r="D2188" s="1" t="s">
        <v>81</v>
      </c>
      <c r="E2188">
        <v>12</v>
      </c>
    </row>
    <row r="2189" spans="1:5" x14ac:dyDescent="0.25">
      <c r="A2189" s="1" t="s">
        <v>8</v>
      </c>
      <c r="B2189" s="1" t="s">
        <v>10</v>
      </c>
      <c r="C2189">
        <v>2020</v>
      </c>
      <c r="D2189" s="1" t="s">
        <v>82</v>
      </c>
      <c r="E2189">
        <v>17</v>
      </c>
    </row>
    <row r="2190" spans="1:5" x14ac:dyDescent="0.25">
      <c r="A2190" s="1" t="s">
        <v>8</v>
      </c>
      <c r="B2190" s="1" t="s">
        <v>10</v>
      </c>
      <c r="C2190">
        <v>2020</v>
      </c>
      <c r="D2190" s="1" t="s">
        <v>83</v>
      </c>
      <c r="E2190">
        <v>23</v>
      </c>
    </row>
    <row r="2191" spans="1:5" x14ac:dyDescent="0.25">
      <c r="A2191" s="1" t="s">
        <v>8</v>
      </c>
      <c r="B2191" s="1" t="s">
        <v>10</v>
      </c>
      <c r="C2191">
        <v>2020</v>
      </c>
      <c r="D2191" s="1" t="s">
        <v>84</v>
      </c>
      <c r="E2191">
        <v>15</v>
      </c>
    </row>
    <row r="2192" spans="1:5" x14ac:dyDescent="0.25">
      <c r="A2192" s="1" t="s">
        <v>8</v>
      </c>
      <c r="B2192" s="1" t="s">
        <v>10</v>
      </c>
      <c r="C2192">
        <v>2020</v>
      </c>
      <c r="D2192" s="1" t="s">
        <v>85</v>
      </c>
      <c r="E2192">
        <v>18</v>
      </c>
    </row>
    <row r="2193" spans="1:5" x14ac:dyDescent="0.25">
      <c r="A2193" s="1" t="s">
        <v>8</v>
      </c>
      <c r="B2193" s="1" t="s">
        <v>10</v>
      </c>
      <c r="C2193">
        <v>2020</v>
      </c>
      <c r="D2193" s="1" t="s">
        <v>86</v>
      </c>
      <c r="E2193">
        <v>19</v>
      </c>
    </row>
    <row r="2194" spans="1:5" x14ac:dyDescent="0.25">
      <c r="A2194" s="1" t="s">
        <v>8</v>
      </c>
      <c r="B2194" s="1" t="s">
        <v>10</v>
      </c>
      <c r="C2194">
        <v>2020</v>
      </c>
      <c r="D2194" s="1" t="s">
        <v>87</v>
      </c>
      <c r="E2194">
        <v>33</v>
      </c>
    </row>
    <row r="2195" spans="1:5" x14ac:dyDescent="0.25">
      <c r="A2195" s="1" t="s">
        <v>8</v>
      </c>
      <c r="B2195" s="1" t="s">
        <v>10</v>
      </c>
      <c r="C2195">
        <v>2020</v>
      </c>
      <c r="D2195" s="1" t="s">
        <v>88</v>
      </c>
      <c r="E2195">
        <v>31</v>
      </c>
    </row>
    <row r="2196" spans="1:5" x14ac:dyDescent="0.25">
      <c r="A2196" s="1" t="s">
        <v>8</v>
      </c>
      <c r="B2196" s="1" t="s">
        <v>10</v>
      </c>
      <c r="C2196">
        <v>2020</v>
      </c>
      <c r="D2196" s="1" t="s">
        <v>89</v>
      </c>
      <c r="E2196">
        <v>21</v>
      </c>
    </row>
    <row r="2197" spans="1:5" x14ac:dyDescent="0.25">
      <c r="A2197" s="1" t="s">
        <v>8</v>
      </c>
      <c r="B2197" s="1" t="s">
        <v>10</v>
      </c>
      <c r="C2197">
        <v>2020</v>
      </c>
      <c r="D2197" s="1" t="s">
        <v>90</v>
      </c>
      <c r="E2197">
        <v>32</v>
      </c>
    </row>
    <row r="2198" spans="1:5" x14ac:dyDescent="0.25">
      <c r="A2198" s="1" t="s">
        <v>8</v>
      </c>
      <c r="B2198" s="1" t="s">
        <v>10</v>
      </c>
      <c r="C2198">
        <v>2020</v>
      </c>
      <c r="D2198" s="1" t="s">
        <v>91</v>
      </c>
      <c r="E2198">
        <v>21</v>
      </c>
    </row>
    <row r="2199" spans="1:5" x14ac:dyDescent="0.25">
      <c r="A2199" s="1" t="s">
        <v>8</v>
      </c>
      <c r="B2199" s="1" t="s">
        <v>10</v>
      </c>
      <c r="C2199">
        <v>2020</v>
      </c>
      <c r="D2199" s="1" t="s">
        <v>92</v>
      </c>
      <c r="E2199">
        <v>17</v>
      </c>
    </row>
    <row r="2200" spans="1:5" x14ac:dyDescent="0.25">
      <c r="A2200" s="1" t="s">
        <v>8</v>
      </c>
      <c r="B2200" s="1" t="s">
        <v>10</v>
      </c>
      <c r="C2200">
        <v>2020</v>
      </c>
      <c r="D2200" s="1" t="s">
        <v>93</v>
      </c>
      <c r="E2200">
        <v>29</v>
      </c>
    </row>
    <row r="2201" spans="1:5" x14ac:dyDescent="0.25">
      <c r="A2201" s="1" t="s">
        <v>8</v>
      </c>
      <c r="B2201" s="1" t="s">
        <v>10</v>
      </c>
      <c r="C2201">
        <v>2020</v>
      </c>
      <c r="D2201" s="1" t="s">
        <v>94</v>
      </c>
      <c r="E2201">
        <v>20</v>
      </c>
    </row>
    <row r="2202" spans="1:5" x14ac:dyDescent="0.25">
      <c r="A2202" s="1" t="s">
        <v>8</v>
      </c>
      <c r="B2202" s="1" t="s">
        <v>10</v>
      </c>
      <c r="C2202">
        <v>2020</v>
      </c>
      <c r="D2202" s="1" t="s">
        <v>95</v>
      </c>
      <c r="E2202">
        <v>20</v>
      </c>
    </row>
    <row r="2203" spans="1:5" x14ac:dyDescent="0.25">
      <c r="A2203" s="1" t="s">
        <v>8</v>
      </c>
      <c r="B2203" s="1" t="s">
        <v>10</v>
      </c>
      <c r="C2203">
        <v>2020</v>
      </c>
      <c r="D2203" s="1" t="s">
        <v>96</v>
      </c>
      <c r="E2203">
        <v>23</v>
      </c>
    </row>
    <row r="2204" spans="1:5" x14ac:dyDescent="0.25">
      <c r="A2204" s="1" t="s">
        <v>8</v>
      </c>
      <c r="B2204" s="1" t="s">
        <v>10</v>
      </c>
      <c r="C2204">
        <v>2020</v>
      </c>
      <c r="D2204" s="1" t="s">
        <v>97</v>
      </c>
      <c r="E2204">
        <v>20</v>
      </c>
    </row>
    <row r="2205" spans="1:5" x14ac:dyDescent="0.25">
      <c r="A2205" s="1" t="s">
        <v>8</v>
      </c>
      <c r="B2205" s="1" t="s">
        <v>10</v>
      </c>
      <c r="C2205">
        <v>2020</v>
      </c>
      <c r="D2205" s="1" t="s">
        <v>98</v>
      </c>
      <c r="E2205">
        <v>27</v>
      </c>
    </row>
    <row r="2206" spans="1:5" x14ac:dyDescent="0.25">
      <c r="A2206" s="1" t="s">
        <v>8</v>
      </c>
      <c r="B2206" s="1" t="s">
        <v>10</v>
      </c>
      <c r="C2206">
        <v>2020</v>
      </c>
      <c r="D2206" s="1" t="s">
        <v>99</v>
      </c>
      <c r="E2206">
        <v>20</v>
      </c>
    </row>
    <row r="2207" spans="1:5" x14ac:dyDescent="0.25">
      <c r="A2207" s="1" t="s">
        <v>8</v>
      </c>
      <c r="B2207" s="1" t="s">
        <v>10</v>
      </c>
      <c r="C2207">
        <v>2020</v>
      </c>
      <c r="D2207" s="1" t="s">
        <v>100</v>
      </c>
      <c r="E2207">
        <v>30</v>
      </c>
    </row>
    <row r="2208" spans="1:5" x14ac:dyDescent="0.25">
      <c r="A2208" s="1" t="s">
        <v>8</v>
      </c>
      <c r="B2208" s="1" t="s">
        <v>10</v>
      </c>
      <c r="C2208">
        <v>2020</v>
      </c>
      <c r="D2208" s="1" t="s">
        <v>101</v>
      </c>
      <c r="E2208">
        <v>29</v>
      </c>
    </row>
    <row r="2209" spans="1:5" x14ac:dyDescent="0.25">
      <c r="A2209" s="1" t="s">
        <v>8</v>
      </c>
      <c r="B2209" s="1" t="s">
        <v>10</v>
      </c>
      <c r="C2209">
        <v>2020</v>
      </c>
      <c r="D2209" s="1" t="s">
        <v>102</v>
      </c>
      <c r="E2209">
        <v>33</v>
      </c>
    </row>
    <row r="2210" spans="1:5" x14ac:dyDescent="0.25">
      <c r="A2210" s="1" t="s">
        <v>8</v>
      </c>
      <c r="B2210" s="1" t="s">
        <v>10</v>
      </c>
      <c r="C2210">
        <v>2020</v>
      </c>
      <c r="D2210" s="1" t="s">
        <v>103</v>
      </c>
      <c r="E2210">
        <v>43</v>
      </c>
    </row>
    <row r="2211" spans="1:5" x14ac:dyDescent="0.25">
      <c r="A2211" s="1" t="s">
        <v>8</v>
      </c>
      <c r="B2211" s="1" t="s">
        <v>10</v>
      </c>
      <c r="C2211">
        <v>2020</v>
      </c>
      <c r="D2211" s="1" t="s">
        <v>104</v>
      </c>
      <c r="E2211">
        <v>31</v>
      </c>
    </row>
    <row r="2212" spans="1:5" x14ac:dyDescent="0.25">
      <c r="A2212" s="1" t="s">
        <v>8</v>
      </c>
      <c r="B2212" s="1" t="s">
        <v>10</v>
      </c>
      <c r="C2212">
        <v>2020</v>
      </c>
      <c r="D2212" s="1" t="s">
        <v>105</v>
      </c>
      <c r="E2212">
        <v>9</v>
      </c>
    </row>
    <row r="2213" spans="1:5" x14ac:dyDescent="0.25">
      <c r="A2213" s="1" t="s">
        <v>8</v>
      </c>
      <c r="B2213" s="1" t="s">
        <v>10</v>
      </c>
      <c r="C2213">
        <v>2020</v>
      </c>
      <c r="D2213" s="1" t="s">
        <v>106</v>
      </c>
      <c r="E2213">
        <v>17</v>
      </c>
    </row>
    <row r="2214" spans="1:5" x14ac:dyDescent="0.25">
      <c r="A2214" s="1" t="s">
        <v>8</v>
      </c>
      <c r="B2214" s="1" t="s">
        <v>10</v>
      </c>
      <c r="C2214">
        <v>2020</v>
      </c>
      <c r="D2214" s="1" t="s">
        <v>107</v>
      </c>
      <c r="E2214">
        <v>16</v>
      </c>
    </row>
    <row r="2215" spans="1:5" x14ac:dyDescent="0.25">
      <c r="A2215" s="1" t="s">
        <v>8</v>
      </c>
      <c r="B2215" s="1" t="s">
        <v>10</v>
      </c>
      <c r="C2215">
        <v>2020</v>
      </c>
      <c r="D2215" s="1" t="s">
        <v>108</v>
      </c>
      <c r="E2215">
        <v>17</v>
      </c>
    </row>
    <row r="2216" spans="1:5" x14ac:dyDescent="0.25">
      <c r="A2216" s="1" t="s">
        <v>8</v>
      </c>
      <c r="B2216" s="1" t="s">
        <v>10</v>
      </c>
      <c r="C2216">
        <v>2020</v>
      </c>
      <c r="D2216" s="1" t="s">
        <v>109</v>
      </c>
      <c r="E2216">
        <v>14</v>
      </c>
    </row>
    <row r="2217" spans="1:5" x14ac:dyDescent="0.25">
      <c r="A2217" s="1" t="s">
        <v>8</v>
      </c>
      <c r="B2217" s="1" t="s">
        <v>10</v>
      </c>
      <c r="C2217">
        <v>2020</v>
      </c>
      <c r="D2217" s="1" t="s">
        <v>110</v>
      </c>
      <c r="E2217">
        <v>15</v>
      </c>
    </row>
    <row r="2218" spans="1:5" x14ac:dyDescent="0.25">
      <c r="A2218" s="1" t="s">
        <v>8</v>
      </c>
      <c r="B2218" s="1" t="s">
        <v>10</v>
      </c>
      <c r="C2218">
        <v>2020</v>
      </c>
      <c r="D2218" s="1" t="s">
        <v>111</v>
      </c>
      <c r="E2218">
        <v>13</v>
      </c>
    </row>
    <row r="2219" spans="1:5" x14ac:dyDescent="0.25">
      <c r="A2219" s="1" t="s">
        <v>8</v>
      </c>
      <c r="B2219" s="1" t="s">
        <v>10</v>
      </c>
      <c r="C2219">
        <v>2020</v>
      </c>
      <c r="D2219" s="1" t="s">
        <v>112</v>
      </c>
      <c r="E2219">
        <v>8</v>
      </c>
    </row>
    <row r="2220" spans="1:5" x14ac:dyDescent="0.25">
      <c r="A2220" s="1" t="s">
        <v>8</v>
      </c>
      <c r="B2220" s="1" t="s">
        <v>10</v>
      </c>
      <c r="C2220">
        <v>2020</v>
      </c>
      <c r="D2220" s="1" t="s">
        <v>113</v>
      </c>
      <c r="E2220">
        <v>13</v>
      </c>
    </row>
    <row r="2221" spans="1:5" x14ac:dyDescent="0.25">
      <c r="A2221" s="1" t="s">
        <v>8</v>
      </c>
      <c r="B2221" s="1" t="s">
        <v>10</v>
      </c>
      <c r="C2221">
        <v>2020</v>
      </c>
      <c r="D2221" s="1" t="s">
        <v>114</v>
      </c>
      <c r="E2221">
        <v>25</v>
      </c>
    </row>
    <row r="2222" spans="1:5" x14ac:dyDescent="0.25">
      <c r="A2222" s="1" t="s">
        <v>8</v>
      </c>
      <c r="B2222" s="1" t="s">
        <v>10</v>
      </c>
      <c r="C2222">
        <v>2020</v>
      </c>
      <c r="D2222" s="1" t="s">
        <v>115</v>
      </c>
      <c r="E2222">
        <v>16</v>
      </c>
    </row>
    <row r="2223" spans="1:5" x14ac:dyDescent="0.25">
      <c r="A2223" s="1" t="s">
        <v>8</v>
      </c>
      <c r="B2223" s="1" t="s">
        <v>10</v>
      </c>
      <c r="C2223">
        <v>2020</v>
      </c>
      <c r="D2223" s="1" t="s">
        <v>116</v>
      </c>
      <c r="E2223">
        <v>29</v>
      </c>
    </row>
    <row r="2224" spans="1:5" x14ac:dyDescent="0.25">
      <c r="A2224" s="1" t="s">
        <v>8</v>
      </c>
      <c r="B2224" s="1" t="s">
        <v>10</v>
      </c>
      <c r="C2224">
        <v>2020</v>
      </c>
      <c r="D2224" s="1" t="s">
        <v>117</v>
      </c>
      <c r="E2224">
        <v>17</v>
      </c>
    </row>
    <row r="2225" spans="1:5" x14ac:dyDescent="0.25">
      <c r="A2225" s="1" t="s">
        <v>8</v>
      </c>
      <c r="B2225" s="1" t="s">
        <v>10</v>
      </c>
      <c r="C2225">
        <v>2020</v>
      </c>
      <c r="D2225" s="1" t="s">
        <v>118</v>
      </c>
      <c r="E2225">
        <v>17</v>
      </c>
    </row>
    <row r="2226" spans="1:5" x14ac:dyDescent="0.25">
      <c r="A2226" s="1" t="s">
        <v>8</v>
      </c>
      <c r="B2226" s="1" t="s">
        <v>10</v>
      </c>
      <c r="C2226">
        <v>2020</v>
      </c>
      <c r="D2226" s="1" t="s">
        <v>119</v>
      </c>
      <c r="E2226">
        <v>19</v>
      </c>
    </row>
    <row r="2227" spans="1:5" x14ac:dyDescent="0.25">
      <c r="A2227" s="1" t="s">
        <v>8</v>
      </c>
      <c r="B2227" s="1" t="s">
        <v>10</v>
      </c>
      <c r="C2227">
        <v>2020</v>
      </c>
      <c r="D2227" s="1" t="s">
        <v>120</v>
      </c>
      <c r="E2227">
        <v>19</v>
      </c>
    </row>
    <row r="2228" spans="1:5" x14ac:dyDescent="0.25">
      <c r="A2228" s="1" t="s">
        <v>8</v>
      </c>
      <c r="B2228" s="1" t="s">
        <v>10</v>
      </c>
      <c r="C2228">
        <v>2020</v>
      </c>
      <c r="D2228" s="1" t="s">
        <v>121</v>
      </c>
      <c r="E2228">
        <v>24</v>
      </c>
    </row>
    <row r="2229" spans="1:5" x14ac:dyDescent="0.25">
      <c r="A2229" s="1" t="s">
        <v>8</v>
      </c>
      <c r="B2229" s="1" t="s">
        <v>10</v>
      </c>
      <c r="C2229">
        <v>2020</v>
      </c>
      <c r="D2229" s="1" t="s">
        <v>122</v>
      </c>
      <c r="E2229">
        <v>26</v>
      </c>
    </row>
    <row r="2230" spans="1:5" x14ac:dyDescent="0.25">
      <c r="A2230" s="1" t="s">
        <v>8</v>
      </c>
      <c r="B2230" s="1" t="s">
        <v>10</v>
      </c>
      <c r="C2230">
        <v>2020</v>
      </c>
      <c r="D2230" s="1" t="s">
        <v>123</v>
      </c>
      <c r="E2230">
        <v>21</v>
      </c>
    </row>
    <row r="2231" spans="1:5" x14ac:dyDescent="0.25">
      <c r="A2231" s="1" t="s">
        <v>8</v>
      </c>
      <c r="B2231" s="1" t="s">
        <v>10</v>
      </c>
      <c r="C2231">
        <v>2020</v>
      </c>
      <c r="D2231" s="1" t="s">
        <v>124</v>
      </c>
      <c r="E2231">
        <v>25</v>
      </c>
    </row>
    <row r="2232" spans="1:5" x14ac:dyDescent="0.25">
      <c r="A2232" s="1" t="s">
        <v>8</v>
      </c>
      <c r="B2232" s="1" t="s">
        <v>10</v>
      </c>
      <c r="C2232">
        <v>2020</v>
      </c>
      <c r="D2232" s="1" t="s">
        <v>125</v>
      </c>
      <c r="E2232">
        <v>25</v>
      </c>
    </row>
    <row r="2233" spans="1:5" x14ac:dyDescent="0.25">
      <c r="A2233" s="1" t="s">
        <v>8</v>
      </c>
      <c r="B2233" s="1" t="s">
        <v>10</v>
      </c>
      <c r="C2233">
        <v>2020</v>
      </c>
      <c r="D2233" s="1" t="s">
        <v>126</v>
      </c>
      <c r="E2233">
        <v>24</v>
      </c>
    </row>
    <row r="2234" spans="1:5" x14ac:dyDescent="0.25">
      <c r="A2234" s="1" t="s">
        <v>8</v>
      </c>
      <c r="B2234" s="1" t="s">
        <v>10</v>
      </c>
      <c r="C2234">
        <v>2020</v>
      </c>
      <c r="D2234" s="1" t="s">
        <v>127</v>
      </c>
      <c r="E2234">
        <v>29</v>
      </c>
    </row>
    <row r="2235" spans="1:5" x14ac:dyDescent="0.25">
      <c r="A2235" s="1" t="s">
        <v>8</v>
      </c>
      <c r="B2235" s="1" t="s">
        <v>10</v>
      </c>
      <c r="C2235">
        <v>2020</v>
      </c>
      <c r="D2235" s="1" t="s">
        <v>128</v>
      </c>
      <c r="E2235">
        <v>23</v>
      </c>
    </row>
    <row r="2236" spans="1:5" x14ac:dyDescent="0.25">
      <c r="A2236" s="1" t="s">
        <v>8</v>
      </c>
      <c r="B2236" s="1" t="s">
        <v>10</v>
      </c>
      <c r="C2236">
        <v>2020</v>
      </c>
      <c r="D2236" s="1" t="s">
        <v>129</v>
      </c>
      <c r="E2236">
        <v>34</v>
      </c>
    </row>
    <row r="2237" spans="1:5" x14ac:dyDescent="0.25">
      <c r="A2237" s="1" t="s">
        <v>8</v>
      </c>
      <c r="B2237" s="1" t="s">
        <v>10</v>
      </c>
      <c r="C2237">
        <v>2020</v>
      </c>
      <c r="D2237" s="1" t="s">
        <v>130</v>
      </c>
      <c r="E2237">
        <v>30</v>
      </c>
    </row>
    <row r="2238" spans="1:5" x14ac:dyDescent="0.25">
      <c r="A2238" s="1" t="s">
        <v>8</v>
      </c>
      <c r="B2238" s="1" t="s">
        <v>10</v>
      </c>
      <c r="C2238">
        <v>2019</v>
      </c>
      <c r="D2238" s="1" t="s">
        <v>79</v>
      </c>
      <c r="E2238">
        <v>26</v>
      </c>
    </row>
    <row r="2239" spans="1:5" x14ac:dyDescent="0.25">
      <c r="A2239" s="1" t="s">
        <v>8</v>
      </c>
      <c r="B2239" s="1" t="s">
        <v>10</v>
      </c>
      <c r="C2239">
        <v>2019</v>
      </c>
      <c r="D2239" s="1" t="s">
        <v>80</v>
      </c>
      <c r="E2239">
        <v>16</v>
      </c>
    </row>
    <row r="2240" spans="1:5" x14ac:dyDescent="0.25">
      <c r="A2240" s="1" t="s">
        <v>8</v>
      </c>
      <c r="B2240" s="1" t="s">
        <v>10</v>
      </c>
      <c r="C2240">
        <v>2019</v>
      </c>
      <c r="D2240" s="1" t="s">
        <v>81</v>
      </c>
      <c r="E2240">
        <v>23</v>
      </c>
    </row>
    <row r="2241" spans="1:5" x14ac:dyDescent="0.25">
      <c r="A2241" s="1" t="s">
        <v>8</v>
      </c>
      <c r="B2241" s="1" t="s">
        <v>10</v>
      </c>
      <c r="C2241">
        <v>2019</v>
      </c>
      <c r="D2241" s="1" t="s">
        <v>82</v>
      </c>
      <c r="E2241">
        <v>19</v>
      </c>
    </row>
    <row r="2242" spans="1:5" x14ac:dyDescent="0.25">
      <c r="A2242" s="1" t="s">
        <v>8</v>
      </c>
      <c r="B2242" s="1" t="s">
        <v>10</v>
      </c>
      <c r="C2242">
        <v>2019</v>
      </c>
      <c r="D2242" s="1" t="s">
        <v>83</v>
      </c>
      <c r="E2242">
        <v>29</v>
      </c>
    </row>
    <row r="2243" spans="1:5" x14ac:dyDescent="0.25">
      <c r="A2243" s="1" t="s">
        <v>8</v>
      </c>
      <c r="B2243" s="1" t="s">
        <v>10</v>
      </c>
      <c r="C2243">
        <v>2019</v>
      </c>
      <c r="D2243" s="1" t="s">
        <v>84</v>
      </c>
      <c r="E2243">
        <v>21</v>
      </c>
    </row>
    <row r="2244" spans="1:5" x14ac:dyDescent="0.25">
      <c r="A2244" s="1" t="s">
        <v>8</v>
      </c>
      <c r="B2244" s="1" t="s">
        <v>10</v>
      </c>
      <c r="C2244">
        <v>2019</v>
      </c>
      <c r="D2244" s="1" t="s">
        <v>85</v>
      </c>
      <c r="E2244">
        <v>16</v>
      </c>
    </row>
    <row r="2245" spans="1:5" x14ac:dyDescent="0.25">
      <c r="A2245" s="1" t="s">
        <v>8</v>
      </c>
      <c r="B2245" s="1" t="s">
        <v>10</v>
      </c>
      <c r="C2245">
        <v>2019</v>
      </c>
      <c r="D2245" s="1" t="s">
        <v>86</v>
      </c>
      <c r="E2245">
        <v>14</v>
      </c>
    </row>
    <row r="2246" spans="1:5" x14ac:dyDescent="0.25">
      <c r="A2246" s="1" t="s">
        <v>8</v>
      </c>
      <c r="B2246" s="1" t="s">
        <v>10</v>
      </c>
      <c r="C2246">
        <v>2019</v>
      </c>
      <c r="D2246" s="1" t="s">
        <v>87</v>
      </c>
      <c r="E2246">
        <v>29</v>
      </c>
    </row>
    <row r="2247" spans="1:5" x14ac:dyDescent="0.25">
      <c r="A2247" s="1" t="s">
        <v>8</v>
      </c>
      <c r="B2247" s="1" t="s">
        <v>10</v>
      </c>
      <c r="C2247">
        <v>2019</v>
      </c>
      <c r="D2247" s="1" t="s">
        <v>88</v>
      </c>
      <c r="E2247">
        <v>13</v>
      </c>
    </row>
    <row r="2248" spans="1:5" x14ac:dyDescent="0.25">
      <c r="A2248" s="1" t="s">
        <v>8</v>
      </c>
      <c r="B2248" s="1" t="s">
        <v>10</v>
      </c>
      <c r="C2248">
        <v>2019</v>
      </c>
      <c r="D2248" s="1" t="s">
        <v>89</v>
      </c>
      <c r="E2248">
        <v>20</v>
      </c>
    </row>
    <row r="2249" spans="1:5" x14ac:dyDescent="0.25">
      <c r="A2249" s="1" t="s">
        <v>8</v>
      </c>
      <c r="B2249" s="1" t="s">
        <v>10</v>
      </c>
      <c r="C2249">
        <v>2019</v>
      </c>
      <c r="D2249" s="1" t="s">
        <v>90</v>
      </c>
      <c r="E2249">
        <v>22</v>
      </c>
    </row>
    <row r="2250" spans="1:5" x14ac:dyDescent="0.25">
      <c r="A2250" s="1" t="s">
        <v>8</v>
      </c>
      <c r="B2250" s="1" t="s">
        <v>10</v>
      </c>
      <c r="C2250">
        <v>2019</v>
      </c>
      <c r="D2250" s="1" t="s">
        <v>91</v>
      </c>
      <c r="E2250">
        <v>16</v>
      </c>
    </row>
    <row r="2251" spans="1:5" x14ac:dyDescent="0.25">
      <c r="A2251" s="1" t="s">
        <v>8</v>
      </c>
      <c r="B2251" s="1" t="s">
        <v>10</v>
      </c>
      <c r="C2251">
        <v>2019</v>
      </c>
      <c r="D2251" s="1" t="s">
        <v>92</v>
      </c>
      <c r="E2251">
        <v>26</v>
      </c>
    </row>
    <row r="2252" spans="1:5" x14ac:dyDescent="0.25">
      <c r="A2252" s="1" t="s">
        <v>8</v>
      </c>
      <c r="B2252" s="1" t="s">
        <v>10</v>
      </c>
      <c r="C2252">
        <v>2019</v>
      </c>
      <c r="D2252" s="1" t="s">
        <v>93</v>
      </c>
      <c r="E2252">
        <v>19</v>
      </c>
    </row>
    <row r="2253" spans="1:5" x14ac:dyDescent="0.25">
      <c r="A2253" s="1" t="s">
        <v>8</v>
      </c>
      <c r="B2253" s="1" t="s">
        <v>10</v>
      </c>
      <c r="C2253">
        <v>2019</v>
      </c>
      <c r="D2253" s="1" t="s">
        <v>94</v>
      </c>
      <c r="E2253">
        <v>26</v>
      </c>
    </row>
    <row r="2254" spans="1:5" x14ac:dyDescent="0.25">
      <c r="A2254" s="1" t="s">
        <v>8</v>
      </c>
      <c r="B2254" s="1" t="s">
        <v>10</v>
      </c>
      <c r="C2254">
        <v>2019</v>
      </c>
      <c r="D2254" s="1" t="s">
        <v>95</v>
      </c>
      <c r="E2254">
        <v>23</v>
      </c>
    </row>
    <row r="2255" spans="1:5" x14ac:dyDescent="0.25">
      <c r="A2255" s="1" t="s">
        <v>8</v>
      </c>
      <c r="B2255" s="1" t="s">
        <v>10</v>
      </c>
      <c r="C2255">
        <v>2019</v>
      </c>
      <c r="D2255" s="1" t="s">
        <v>96</v>
      </c>
      <c r="E2255">
        <v>17</v>
      </c>
    </row>
    <row r="2256" spans="1:5" x14ac:dyDescent="0.25">
      <c r="A2256" s="1" t="s">
        <v>8</v>
      </c>
      <c r="B2256" s="1" t="s">
        <v>10</v>
      </c>
      <c r="C2256">
        <v>2019</v>
      </c>
      <c r="D2256" s="1" t="s">
        <v>97</v>
      </c>
      <c r="E2256">
        <v>12</v>
      </c>
    </row>
    <row r="2257" spans="1:5" x14ac:dyDescent="0.25">
      <c r="A2257" s="1" t="s">
        <v>8</v>
      </c>
      <c r="B2257" s="1" t="s">
        <v>10</v>
      </c>
      <c r="C2257">
        <v>2019</v>
      </c>
      <c r="D2257" s="1" t="s">
        <v>98</v>
      </c>
      <c r="E2257">
        <v>20</v>
      </c>
    </row>
    <row r="2258" spans="1:5" x14ac:dyDescent="0.25">
      <c r="A2258" s="1" t="s">
        <v>8</v>
      </c>
      <c r="B2258" s="1" t="s">
        <v>10</v>
      </c>
      <c r="C2258">
        <v>2019</v>
      </c>
      <c r="D2258" s="1" t="s">
        <v>99</v>
      </c>
      <c r="E2258">
        <v>24</v>
      </c>
    </row>
    <row r="2259" spans="1:5" x14ac:dyDescent="0.25">
      <c r="A2259" s="1" t="s">
        <v>8</v>
      </c>
      <c r="B2259" s="1" t="s">
        <v>10</v>
      </c>
      <c r="C2259">
        <v>2019</v>
      </c>
      <c r="D2259" s="1" t="s">
        <v>100</v>
      </c>
      <c r="E2259">
        <v>29</v>
      </c>
    </row>
    <row r="2260" spans="1:5" x14ac:dyDescent="0.25">
      <c r="A2260" s="1" t="s">
        <v>8</v>
      </c>
      <c r="B2260" s="1" t="s">
        <v>10</v>
      </c>
      <c r="C2260">
        <v>2019</v>
      </c>
      <c r="D2260" s="1" t="s">
        <v>101</v>
      </c>
      <c r="E2260">
        <v>24</v>
      </c>
    </row>
    <row r="2261" spans="1:5" x14ac:dyDescent="0.25">
      <c r="A2261" s="1" t="s">
        <v>8</v>
      </c>
      <c r="B2261" s="1" t="s">
        <v>10</v>
      </c>
      <c r="C2261">
        <v>2019</v>
      </c>
      <c r="D2261" s="1" t="s">
        <v>102</v>
      </c>
      <c r="E2261">
        <v>38</v>
      </c>
    </row>
    <row r="2262" spans="1:5" x14ac:dyDescent="0.25">
      <c r="A2262" s="1" t="s">
        <v>8</v>
      </c>
      <c r="B2262" s="1" t="s">
        <v>10</v>
      </c>
      <c r="C2262">
        <v>2019</v>
      </c>
      <c r="D2262" s="1" t="s">
        <v>103</v>
      </c>
      <c r="E2262">
        <v>24</v>
      </c>
    </row>
    <row r="2263" spans="1:5" x14ac:dyDescent="0.25">
      <c r="A2263" s="1" t="s">
        <v>8</v>
      </c>
      <c r="B2263" s="1" t="s">
        <v>10</v>
      </c>
      <c r="C2263">
        <v>2019</v>
      </c>
      <c r="D2263" s="1" t="s">
        <v>104</v>
      </c>
      <c r="E2263">
        <v>27</v>
      </c>
    </row>
    <row r="2264" spans="1:5" x14ac:dyDescent="0.25">
      <c r="A2264" s="1" t="s">
        <v>8</v>
      </c>
      <c r="B2264" s="1" t="s">
        <v>10</v>
      </c>
      <c r="C2264">
        <v>2019</v>
      </c>
      <c r="D2264" s="1" t="s">
        <v>105</v>
      </c>
      <c r="E2264">
        <v>10</v>
      </c>
    </row>
    <row r="2265" spans="1:5" x14ac:dyDescent="0.25">
      <c r="A2265" s="1" t="s">
        <v>8</v>
      </c>
      <c r="B2265" s="1" t="s">
        <v>10</v>
      </c>
      <c r="C2265">
        <v>2019</v>
      </c>
      <c r="D2265" s="1" t="s">
        <v>106</v>
      </c>
      <c r="E2265">
        <v>17</v>
      </c>
    </row>
    <row r="2266" spans="1:5" x14ac:dyDescent="0.25">
      <c r="A2266" s="1" t="s">
        <v>8</v>
      </c>
      <c r="B2266" s="1" t="s">
        <v>10</v>
      </c>
      <c r="C2266">
        <v>2019</v>
      </c>
      <c r="D2266" s="1" t="s">
        <v>107</v>
      </c>
      <c r="E2266">
        <v>10</v>
      </c>
    </row>
    <row r="2267" spans="1:5" x14ac:dyDescent="0.25">
      <c r="A2267" s="1" t="s">
        <v>8</v>
      </c>
      <c r="B2267" s="1" t="s">
        <v>10</v>
      </c>
      <c r="C2267">
        <v>2019</v>
      </c>
      <c r="D2267" s="1" t="s">
        <v>108</v>
      </c>
      <c r="E2267">
        <v>16</v>
      </c>
    </row>
    <row r="2268" spans="1:5" x14ac:dyDescent="0.25">
      <c r="A2268" s="1" t="s">
        <v>8</v>
      </c>
      <c r="B2268" s="1" t="s">
        <v>10</v>
      </c>
      <c r="C2268">
        <v>2019</v>
      </c>
      <c r="D2268" s="1" t="s">
        <v>109</v>
      </c>
      <c r="E2268">
        <v>18</v>
      </c>
    </row>
    <row r="2269" spans="1:5" x14ac:dyDescent="0.25">
      <c r="A2269" s="1" t="s">
        <v>8</v>
      </c>
      <c r="B2269" s="1" t="s">
        <v>10</v>
      </c>
      <c r="C2269">
        <v>2019</v>
      </c>
      <c r="D2269" s="1" t="s">
        <v>110</v>
      </c>
      <c r="E2269">
        <v>21</v>
      </c>
    </row>
    <row r="2270" spans="1:5" x14ac:dyDescent="0.25">
      <c r="A2270" s="1" t="s">
        <v>8</v>
      </c>
      <c r="B2270" s="1" t="s">
        <v>10</v>
      </c>
      <c r="C2270">
        <v>2019</v>
      </c>
      <c r="D2270" s="1" t="s">
        <v>111</v>
      </c>
      <c r="E2270">
        <v>14</v>
      </c>
    </row>
    <row r="2271" spans="1:5" x14ac:dyDescent="0.25">
      <c r="A2271" s="1" t="s">
        <v>8</v>
      </c>
      <c r="B2271" s="1" t="s">
        <v>10</v>
      </c>
      <c r="C2271">
        <v>2019</v>
      </c>
      <c r="D2271" s="1" t="s">
        <v>112</v>
      </c>
      <c r="E2271">
        <v>23</v>
      </c>
    </row>
    <row r="2272" spans="1:5" x14ac:dyDescent="0.25">
      <c r="A2272" s="1" t="s">
        <v>8</v>
      </c>
      <c r="B2272" s="1" t="s">
        <v>10</v>
      </c>
      <c r="C2272">
        <v>2019</v>
      </c>
      <c r="D2272" s="1" t="s">
        <v>113</v>
      </c>
      <c r="E2272">
        <v>21</v>
      </c>
    </row>
    <row r="2273" spans="1:5" x14ac:dyDescent="0.25">
      <c r="A2273" s="1" t="s">
        <v>8</v>
      </c>
      <c r="B2273" s="1" t="s">
        <v>10</v>
      </c>
      <c r="C2273">
        <v>2019</v>
      </c>
      <c r="D2273" s="1" t="s">
        <v>114</v>
      </c>
      <c r="E2273">
        <v>15</v>
      </c>
    </row>
    <row r="2274" spans="1:5" x14ac:dyDescent="0.25">
      <c r="A2274" s="1" t="s">
        <v>8</v>
      </c>
      <c r="B2274" s="1" t="s">
        <v>10</v>
      </c>
      <c r="C2274">
        <v>2019</v>
      </c>
      <c r="D2274" s="1" t="s">
        <v>115</v>
      </c>
      <c r="E2274">
        <v>25</v>
      </c>
    </row>
    <row r="2275" spans="1:5" x14ac:dyDescent="0.25">
      <c r="A2275" s="1" t="s">
        <v>8</v>
      </c>
      <c r="B2275" s="1" t="s">
        <v>10</v>
      </c>
      <c r="C2275">
        <v>2019</v>
      </c>
      <c r="D2275" s="1" t="s">
        <v>116</v>
      </c>
      <c r="E2275">
        <v>15</v>
      </c>
    </row>
    <row r="2276" spans="1:5" x14ac:dyDescent="0.25">
      <c r="A2276" s="1" t="s">
        <v>8</v>
      </c>
      <c r="B2276" s="1" t="s">
        <v>10</v>
      </c>
      <c r="C2276">
        <v>2019</v>
      </c>
      <c r="D2276" s="1" t="s">
        <v>117</v>
      </c>
      <c r="E2276">
        <v>13</v>
      </c>
    </row>
    <row r="2277" spans="1:5" x14ac:dyDescent="0.25">
      <c r="A2277" s="1" t="s">
        <v>8</v>
      </c>
      <c r="B2277" s="1" t="s">
        <v>10</v>
      </c>
      <c r="C2277">
        <v>2019</v>
      </c>
      <c r="D2277" s="1" t="s">
        <v>118</v>
      </c>
      <c r="E2277">
        <v>11</v>
      </c>
    </row>
    <row r="2278" spans="1:5" x14ac:dyDescent="0.25">
      <c r="A2278" s="1" t="s">
        <v>8</v>
      </c>
      <c r="B2278" s="1" t="s">
        <v>10</v>
      </c>
      <c r="C2278">
        <v>2019</v>
      </c>
      <c r="D2278" s="1" t="s">
        <v>119</v>
      </c>
      <c r="E2278">
        <v>21</v>
      </c>
    </row>
    <row r="2279" spans="1:5" x14ac:dyDescent="0.25">
      <c r="A2279" s="1" t="s">
        <v>8</v>
      </c>
      <c r="B2279" s="1" t="s">
        <v>10</v>
      </c>
      <c r="C2279">
        <v>2019</v>
      </c>
      <c r="D2279" s="1" t="s">
        <v>120</v>
      </c>
      <c r="E2279">
        <v>19</v>
      </c>
    </row>
    <row r="2280" spans="1:5" x14ac:dyDescent="0.25">
      <c r="A2280" s="1" t="s">
        <v>8</v>
      </c>
      <c r="B2280" s="1" t="s">
        <v>10</v>
      </c>
      <c r="C2280">
        <v>2019</v>
      </c>
      <c r="D2280" s="1" t="s">
        <v>121</v>
      </c>
      <c r="E2280">
        <v>20</v>
      </c>
    </row>
    <row r="2281" spans="1:5" x14ac:dyDescent="0.25">
      <c r="A2281" s="1" t="s">
        <v>8</v>
      </c>
      <c r="B2281" s="1" t="s">
        <v>10</v>
      </c>
      <c r="C2281">
        <v>2019</v>
      </c>
      <c r="D2281" s="1" t="s">
        <v>122</v>
      </c>
      <c r="E2281">
        <v>15</v>
      </c>
    </row>
    <row r="2282" spans="1:5" x14ac:dyDescent="0.25">
      <c r="A2282" s="1" t="s">
        <v>8</v>
      </c>
      <c r="B2282" s="1" t="s">
        <v>10</v>
      </c>
      <c r="C2282">
        <v>2019</v>
      </c>
      <c r="D2282" s="1" t="s">
        <v>123</v>
      </c>
      <c r="E2282">
        <v>17</v>
      </c>
    </row>
    <row r="2283" spans="1:5" x14ac:dyDescent="0.25">
      <c r="A2283" s="1" t="s">
        <v>8</v>
      </c>
      <c r="B2283" s="1" t="s">
        <v>10</v>
      </c>
      <c r="C2283">
        <v>2019</v>
      </c>
      <c r="D2283" s="1" t="s">
        <v>124</v>
      </c>
      <c r="E2283">
        <v>11</v>
      </c>
    </row>
    <row r="2284" spans="1:5" x14ac:dyDescent="0.25">
      <c r="A2284" s="1" t="s">
        <v>8</v>
      </c>
      <c r="B2284" s="1" t="s">
        <v>10</v>
      </c>
      <c r="C2284">
        <v>2019</v>
      </c>
      <c r="D2284" s="1" t="s">
        <v>125</v>
      </c>
      <c r="E2284">
        <v>12</v>
      </c>
    </row>
    <row r="2285" spans="1:5" x14ac:dyDescent="0.25">
      <c r="A2285" s="1" t="s">
        <v>8</v>
      </c>
      <c r="B2285" s="1" t="s">
        <v>10</v>
      </c>
      <c r="C2285">
        <v>2019</v>
      </c>
      <c r="D2285" s="1" t="s">
        <v>126</v>
      </c>
      <c r="E2285">
        <v>18</v>
      </c>
    </row>
    <row r="2286" spans="1:5" x14ac:dyDescent="0.25">
      <c r="A2286" s="1" t="s">
        <v>8</v>
      </c>
      <c r="B2286" s="1" t="s">
        <v>10</v>
      </c>
      <c r="C2286">
        <v>2019</v>
      </c>
      <c r="D2286" s="1" t="s">
        <v>127</v>
      </c>
      <c r="E2286">
        <v>23</v>
      </c>
    </row>
    <row r="2287" spans="1:5" x14ac:dyDescent="0.25">
      <c r="A2287" s="1" t="s">
        <v>8</v>
      </c>
      <c r="B2287" s="1" t="s">
        <v>10</v>
      </c>
      <c r="C2287">
        <v>2019</v>
      </c>
      <c r="D2287" s="1" t="s">
        <v>128</v>
      </c>
      <c r="E2287">
        <v>22</v>
      </c>
    </row>
    <row r="2288" spans="1:5" x14ac:dyDescent="0.25">
      <c r="A2288" s="1" t="s">
        <v>8</v>
      </c>
      <c r="B2288" s="1" t="s">
        <v>10</v>
      </c>
      <c r="C2288">
        <v>2019</v>
      </c>
      <c r="D2288" s="1" t="s">
        <v>129</v>
      </c>
      <c r="E2288">
        <v>19</v>
      </c>
    </row>
    <row r="2289" spans="1:5" x14ac:dyDescent="0.25">
      <c r="A2289" s="1" t="s">
        <v>8</v>
      </c>
      <c r="B2289" s="1" t="s">
        <v>10</v>
      </c>
      <c r="C2289">
        <v>2019</v>
      </c>
      <c r="D2289" s="1" t="s">
        <v>130</v>
      </c>
      <c r="E2289">
        <v>31</v>
      </c>
    </row>
    <row r="2290" spans="1:5" x14ac:dyDescent="0.25">
      <c r="A2290" s="1" t="s">
        <v>4</v>
      </c>
      <c r="B2290" s="1" t="s">
        <v>13</v>
      </c>
      <c r="C2290">
        <v>2020</v>
      </c>
      <c r="D2290" s="1" t="s">
        <v>79</v>
      </c>
      <c r="E2290">
        <v>24</v>
      </c>
    </row>
    <row r="2291" spans="1:5" x14ac:dyDescent="0.25">
      <c r="A2291" s="1" t="s">
        <v>4</v>
      </c>
      <c r="B2291" s="1" t="s">
        <v>13</v>
      </c>
      <c r="C2291">
        <v>2020</v>
      </c>
      <c r="D2291" s="1" t="s">
        <v>80</v>
      </c>
      <c r="E2291">
        <v>18</v>
      </c>
    </row>
    <row r="2292" spans="1:5" x14ac:dyDescent="0.25">
      <c r="A2292" s="1" t="s">
        <v>4</v>
      </c>
      <c r="B2292" s="1" t="s">
        <v>13</v>
      </c>
      <c r="C2292">
        <v>2020</v>
      </c>
      <c r="D2292" s="1" t="s">
        <v>81</v>
      </c>
      <c r="E2292">
        <v>15</v>
      </c>
    </row>
    <row r="2293" spans="1:5" x14ac:dyDescent="0.25">
      <c r="A2293" s="1" t="s">
        <v>4</v>
      </c>
      <c r="B2293" s="1" t="s">
        <v>13</v>
      </c>
      <c r="C2293">
        <v>2020</v>
      </c>
      <c r="D2293" s="1" t="s">
        <v>82</v>
      </c>
      <c r="E2293">
        <v>21</v>
      </c>
    </row>
    <row r="2294" spans="1:5" x14ac:dyDescent="0.25">
      <c r="A2294" s="1" t="s">
        <v>4</v>
      </c>
      <c r="B2294" s="1" t="s">
        <v>13</v>
      </c>
      <c r="C2294">
        <v>2020</v>
      </c>
      <c r="D2294" s="1" t="s">
        <v>83</v>
      </c>
      <c r="E2294">
        <v>20</v>
      </c>
    </row>
    <row r="2295" spans="1:5" x14ac:dyDescent="0.25">
      <c r="A2295" s="1" t="s">
        <v>4</v>
      </c>
      <c r="B2295" s="1" t="s">
        <v>13</v>
      </c>
      <c r="C2295">
        <v>2020</v>
      </c>
      <c r="D2295" s="1" t="s">
        <v>84</v>
      </c>
      <c r="E2295">
        <v>19</v>
      </c>
    </row>
    <row r="2296" spans="1:5" x14ac:dyDescent="0.25">
      <c r="A2296" s="1" t="s">
        <v>4</v>
      </c>
      <c r="B2296" s="1" t="s">
        <v>13</v>
      </c>
      <c r="C2296">
        <v>2020</v>
      </c>
      <c r="D2296" s="1" t="s">
        <v>85</v>
      </c>
      <c r="E2296">
        <v>21</v>
      </c>
    </row>
    <row r="2297" spans="1:5" x14ac:dyDescent="0.25">
      <c r="A2297" s="1" t="s">
        <v>4</v>
      </c>
      <c r="B2297" s="1" t="s">
        <v>13</v>
      </c>
      <c r="C2297">
        <v>2020</v>
      </c>
      <c r="D2297" s="1" t="s">
        <v>86</v>
      </c>
      <c r="E2297">
        <v>25</v>
      </c>
    </row>
    <row r="2298" spans="1:5" x14ac:dyDescent="0.25">
      <c r="A2298" s="1" t="s">
        <v>4</v>
      </c>
      <c r="B2298" s="1" t="s">
        <v>13</v>
      </c>
      <c r="C2298">
        <v>2020</v>
      </c>
      <c r="D2298" s="1" t="s">
        <v>87</v>
      </c>
      <c r="E2298">
        <v>21</v>
      </c>
    </row>
    <row r="2299" spans="1:5" x14ac:dyDescent="0.25">
      <c r="A2299" s="1" t="s">
        <v>4</v>
      </c>
      <c r="B2299" s="1" t="s">
        <v>13</v>
      </c>
      <c r="C2299">
        <v>2020</v>
      </c>
      <c r="D2299" s="1" t="s">
        <v>88</v>
      </c>
      <c r="E2299">
        <v>13</v>
      </c>
    </row>
    <row r="2300" spans="1:5" x14ac:dyDescent="0.25">
      <c r="A2300" s="1" t="s">
        <v>4</v>
      </c>
      <c r="B2300" s="1" t="s">
        <v>13</v>
      </c>
      <c r="C2300">
        <v>2020</v>
      </c>
      <c r="D2300" s="1" t="s">
        <v>89</v>
      </c>
      <c r="E2300">
        <v>31</v>
      </c>
    </row>
    <row r="2301" spans="1:5" x14ac:dyDescent="0.25">
      <c r="A2301" s="1" t="s">
        <v>4</v>
      </c>
      <c r="B2301" s="1" t="s">
        <v>13</v>
      </c>
      <c r="C2301">
        <v>2020</v>
      </c>
      <c r="D2301" s="1" t="s">
        <v>90</v>
      </c>
      <c r="E2301">
        <v>20</v>
      </c>
    </row>
    <row r="2302" spans="1:5" x14ac:dyDescent="0.25">
      <c r="A2302" s="1" t="s">
        <v>4</v>
      </c>
      <c r="B2302" s="1" t="s">
        <v>13</v>
      </c>
      <c r="C2302">
        <v>2020</v>
      </c>
      <c r="D2302" s="1" t="s">
        <v>91</v>
      </c>
      <c r="E2302">
        <v>23</v>
      </c>
    </row>
    <row r="2303" spans="1:5" x14ac:dyDescent="0.25">
      <c r="A2303" s="1" t="s">
        <v>4</v>
      </c>
      <c r="B2303" s="1" t="s">
        <v>13</v>
      </c>
      <c r="C2303">
        <v>2020</v>
      </c>
      <c r="D2303" s="1" t="s">
        <v>92</v>
      </c>
      <c r="E2303">
        <v>18</v>
      </c>
    </row>
    <row r="2304" spans="1:5" x14ac:dyDescent="0.25">
      <c r="A2304" s="1" t="s">
        <v>4</v>
      </c>
      <c r="B2304" s="1" t="s">
        <v>13</v>
      </c>
      <c r="C2304">
        <v>2020</v>
      </c>
      <c r="D2304" s="1" t="s">
        <v>93</v>
      </c>
      <c r="E2304">
        <v>16</v>
      </c>
    </row>
    <row r="2305" spans="1:5" x14ac:dyDescent="0.25">
      <c r="A2305" s="1" t="s">
        <v>4</v>
      </c>
      <c r="B2305" s="1" t="s">
        <v>13</v>
      </c>
      <c r="C2305">
        <v>2020</v>
      </c>
      <c r="D2305" s="1" t="s">
        <v>94</v>
      </c>
      <c r="E2305">
        <v>18</v>
      </c>
    </row>
    <row r="2306" spans="1:5" x14ac:dyDescent="0.25">
      <c r="A2306" s="1" t="s">
        <v>4</v>
      </c>
      <c r="B2306" s="1" t="s">
        <v>13</v>
      </c>
      <c r="C2306">
        <v>2020</v>
      </c>
      <c r="D2306" s="1" t="s">
        <v>95</v>
      </c>
      <c r="E2306">
        <v>15</v>
      </c>
    </row>
    <row r="2307" spans="1:5" x14ac:dyDescent="0.25">
      <c r="A2307" s="1" t="s">
        <v>4</v>
      </c>
      <c r="B2307" s="1" t="s">
        <v>13</v>
      </c>
      <c r="C2307">
        <v>2020</v>
      </c>
      <c r="D2307" s="1" t="s">
        <v>96</v>
      </c>
      <c r="E2307">
        <v>25</v>
      </c>
    </row>
    <row r="2308" spans="1:5" x14ac:dyDescent="0.25">
      <c r="A2308" s="1" t="s">
        <v>4</v>
      </c>
      <c r="B2308" s="1" t="s">
        <v>13</v>
      </c>
      <c r="C2308">
        <v>2020</v>
      </c>
      <c r="D2308" s="1" t="s">
        <v>97</v>
      </c>
      <c r="E2308">
        <v>23</v>
      </c>
    </row>
    <row r="2309" spans="1:5" x14ac:dyDescent="0.25">
      <c r="A2309" s="1" t="s">
        <v>4</v>
      </c>
      <c r="B2309" s="1" t="s">
        <v>13</v>
      </c>
      <c r="C2309">
        <v>2020</v>
      </c>
      <c r="D2309" s="1" t="s">
        <v>98</v>
      </c>
      <c r="E2309">
        <v>25</v>
      </c>
    </row>
    <row r="2310" spans="1:5" x14ac:dyDescent="0.25">
      <c r="A2310" s="1" t="s">
        <v>4</v>
      </c>
      <c r="B2310" s="1" t="s">
        <v>13</v>
      </c>
      <c r="C2310">
        <v>2020</v>
      </c>
      <c r="D2310" s="1" t="s">
        <v>99</v>
      </c>
      <c r="E2310">
        <v>26</v>
      </c>
    </row>
    <row r="2311" spans="1:5" x14ac:dyDescent="0.25">
      <c r="A2311" s="1" t="s">
        <v>4</v>
      </c>
      <c r="B2311" s="1" t="s">
        <v>13</v>
      </c>
      <c r="C2311">
        <v>2020</v>
      </c>
      <c r="D2311" s="1" t="s">
        <v>100</v>
      </c>
      <c r="E2311">
        <v>9</v>
      </c>
    </row>
    <row r="2312" spans="1:5" x14ac:dyDescent="0.25">
      <c r="A2312" s="1" t="s">
        <v>4</v>
      </c>
      <c r="B2312" s="1" t="s">
        <v>13</v>
      </c>
      <c r="C2312">
        <v>2020</v>
      </c>
      <c r="D2312" s="1" t="s">
        <v>101</v>
      </c>
      <c r="E2312">
        <v>23</v>
      </c>
    </row>
    <row r="2313" spans="1:5" x14ac:dyDescent="0.25">
      <c r="A2313" s="1" t="s">
        <v>4</v>
      </c>
      <c r="B2313" s="1" t="s">
        <v>13</v>
      </c>
      <c r="C2313">
        <v>2020</v>
      </c>
      <c r="D2313" s="1" t="s">
        <v>102</v>
      </c>
      <c r="E2313">
        <v>23</v>
      </c>
    </row>
    <row r="2314" spans="1:5" x14ac:dyDescent="0.25">
      <c r="A2314" s="1" t="s">
        <v>4</v>
      </c>
      <c r="B2314" s="1" t="s">
        <v>13</v>
      </c>
      <c r="C2314">
        <v>2020</v>
      </c>
      <c r="D2314" s="1" t="s">
        <v>103</v>
      </c>
      <c r="E2314">
        <v>22</v>
      </c>
    </row>
    <row r="2315" spans="1:5" x14ac:dyDescent="0.25">
      <c r="A2315" s="1" t="s">
        <v>4</v>
      </c>
      <c r="B2315" s="1" t="s">
        <v>13</v>
      </c>
      <c r="C2315">
        <v>2020</v>
      </c>
      <c r="D2315" s="1" t="s">
        <v>104</v>
      </c>
      <c r="E2315">
        <v>26</v>
      </c>
    </row>
    <row r="2316" spans="1:5" x14ac:dyDescent="0.25">
      <c r="A2316" s="1" t="s">
        <v>4</v>
      </c>
      <c r="B2316" s="1" t="s">
        <v>13</v>
      </c>
      <c r="C2316">
        <v>2020</v>
      </c>
      <c r="D2316" s="1" t="s">
        <v>105</v>
      </c>
      <c r="E2316">
        <v>15</v>
      </c>
    </row>
    <row r="2317" spans="1:5" x14ac:dyDescent="0.25">
      <c r="A2317" s="1" t="s">
        <v>4</v>
      </c>
      <c r="B2317" s="1" t="s">
        <v>13</v>
      </c>
      <c r="C2317">
        <v>2020</v>
      </c>
      <c r="D2317" s="1" t="s">
        <v>106</v>
      </c>
      <c r="E2317">
        <v>16</v>
      </c>
    </row>
    <row r="2318" spans="1:5" x14ac:dyDescent="0.25">
      <c r="A2318" s="1" t="s">
        <v>4</v>
      </c>
      <c r="B2318" s="1" t="s">
        <v>13</v>
      </c>
      <c r="C2318">
        <v>2020</v>
      </c>
      <c r="D2318" s="1" t="s">
        <v>107</v>
      </c>
      <c r="E2318">
        <v>15</v>
      </c>
    </row>
    <row r="2319" spans="1:5" x14ac:dyDescent="0.25">
      <c r="A2319" s="1" t="s">
        <v>4</v>
      </c>
      <c r="B2319" s="1" t="s">
        <v>13</v>
      </c>
      <c r="C2319">
        <v>2020</v>
      </c>
      <c r="D2319" s="1" t="s">
        <v>108</v>
      </c>
      <c r="E2319">
        <v>20</v>
      </c>
    </row>
    <row r="2320" spans="1:5" x14ac:dyDescent="0.25">
      <c r="A2320" s="1" t="s">
        <v>4</v>
      </c>
      <c r="B2320" s="1" t="s">
        <v>13</v>
      </c>
      <c r="C2320">
        <v>2020</v>
      </c>
      <c r="D2320" s="1" t="s">
        <v>109</v>
      </c>
      <c r="E2320">
        <v>13</v>
      </c>
    </row>
    <row r="2321" spans="1:5" x14ac:dyDescent="0.25">
      <c r="A2321" s="1" t="s">
        <v>4</v>
      </c>
      <c r="B2321" s="1" t="s">
        <v>13</v>
      </c>
      <c r="C2321">
        <v>2020</v>
      </c>
      <c r="D2321" s="1" t="s">
        <v>110</v>
      </c>
      <c r="E2321">
        <v>15</v>
      </c>
    </row>
    <row r="2322" spans="1:5" x14ac:dyDescent="0.25">
      <c r="A2322" s="1" t="s">
        <v>4</v>
      </c>
      <c r="B2322" s="1" t="s">
        <v>13</v>
      </c>
      <c r="C2322">
        <v>2020</v>
      </c>
      <c r="D2322" s="1" t="s">
        <v>111</v>
      </c>
      <c r="E2322">
        <v>16</v>
      </c>
    </row>
    <row r="2323" spans="1:5" x14ac:dyDescent="0.25">
      <c r="A2323" s="1" t="s">
        <v>4</v>
      </c>
      <c r="B2323" s="1" t="s">
        <v>13</v>
      </c>
      <c r="C2323">
        <v>2020</v>
      </c>
      <c r="D2323" s="1" t="s">
        <v>112</v>
      </c>
      <c r="E2323">
        <v>17</v>
      </c>
    </row>
    <row r="2324" spans="1:5" x14ac:dyDescent="0.25">
      <c r="A2324" s="1" t="s">
        <v>4</v>
      </c>
      <c r="B2324" s="1" t="s">
        <v>13</v>
      </c>
      <c r="C2324">
        <v>2020</v>
      </c>
      <c r="D2324" s="1" t="s">
        <v>113</v>
      </c>
      <c r="E2324">
        <v>19</v>
      </c>
    </row>
    <row r="2325" spans="1:5" x14ac:dyDescent="0.25">
      <c r="A2325" s="1" t="s">
        <v>4</v>
      </c>
      <c r="B2325" s="1" t="s">
        <v>13</v>
      </c>
      <c r="C2325">
        <v>2020</v>
      </c>
      <c r="D2325" s="1" t="s">
        <v>114</v>
      </c>
      <c r="E2325">
        <v>13</v>
      </c>
    </row>
    <row r="2326" spans="1:5" x14ac:dyDescent="0.25">
      <c r="A2326" s="1" t="s">
        <v>4</v>
      </c>
      <c r="B2326" s="1" t="s">
        <v>13</v>
      </c>
      <c r="C2326">
        <v>2020</v>
      </c>
      <c r="D2326" s="1" t="s">
        <v>115</v>
      </c>
      <c r="E2326">
        <v>14</v>
      </c>
    </row>
    <row r="2327" spans="1:5" x14ac:dyDescent="0.25">
      <c r="A2327" s="1" t="s">
        <v>4</v>
      </c>
      <c r="B2327" s="1" t="s">
        <v>13</v>
      </c>
      <c r="C2327">
        <v>2020</v>
      </c>
      <c r="D2327" s="1" t="s">
        <v>116</v>
      </c>
      <c r="E2327">
        <v>17</v>
      </c>
    </row>
    <row r="2328" spans="1:5" x14ac:dyDescent="0.25">
      <c r="A2328" s="1" t="s">
        <v>4</v>
      </c>
      <c r="B2328" s="1" t="s">
        <v>13</v>
      </c>
      <c r="C2328">
        <v>2020</v>
      </c>
      <c r="D2328" s="1" t="s">
        <v>117</v>
      </c>
      <c r="E2328">
        <v>17</v>
      </c>
    </row>
    <row r="2329" spans="1:5" x14ac:dyDescent="0.25">
      <c r="A2329" s="1" t="s">
        <v>4</v>
      </c>
      <c r="B2329" s="1" t="s">
        <v>13</v>
      </c>
      <c r="C2329">
        <v>2020</v>
      </c>
      <c r="D2329" s="1" t="s">
        <v>118</v>
      </c>
      <c r="E2329">
        <v>15</v>
      </c>
    </row>
    <row r="2330" spans="1:5" x14ac:dyDescent="0.25">
      <c r="A2330" s="1" t="s">
        <v>4</v>
      </c>
      <c r="B2330" s="1" t="s">
        <v>13</v>
      </c>
      <c r="C2330">
        <v>2020</v>
      </c>
      <c r="D2330" s="1" t="s">
        <v>119</v>
      </c>
      <c r="E2330">
        <v>22</v>
      </c>
    </row>
    <row r="2331" spans="1:5" x14ac:dyDescent="0.25">
      <c r="A2331" s="1" t="s">
        <v>4</v>
      </c>
      <c r="B2331" s="1" t="s">
        <v>13</v>
      </c>
      <c r="C2331">
        <v>2020</v>
      </c>
      <c r="D2331" s="1" t="s">
        <v>120</v>
      </c>
      <c r="E2331">
        <v>14</v>
      </c>
    </row>
    <row r="2332" spans="1:5" x14ac:dyDescent="0.25">
      <c r="A2332" s="1" t="s">
        <v>4</v>
      </c>
      <c r="B2332" s="1" t="s">
        <v>13</v>
      </c>
      <c r="C2332">
        <v>2020</v>
      </c>
      <c r="D2332" s="1" t="s">
        <v>121</v>
      </c>
      <c r="E2332">
        <v>23</v>
      </c>
    </row>
    <row r="2333" spans="1:5" x14ac:dyDescent="0.25">
      <c r="A2333" s="1" t="s">
        <v>4</v>
      </c>
      <c r="B2333" s="1" t="s">
        <v>13</v>
      </c>
      <c r="C2333">
        <v>2020</v>
      </c>
      <c r="D2333" s="1" t="s">
        <v>122</v>
      </c>
      <c r="E2333">
        <v>12</v>
      </c>
    </row>
    <row r="2334" spans="1:5" x14ac:dyDescent="0.25">
      <c r="A2334" s="1" t="s">
        <v>4</v>
      </c>
      <c r="B2334" s="1" t="s">
        <v>13</v>
      </c>
      <c r="C2334">
        <v>2020</v>
      </c>
      <c r="D2334" s="1" t="s">
        <v>123</v>
      </c>
      <c r="E2334">
        <v>13</v>
      </c>
    </row>
    <row r="2335" spans="1:5" x14ac:dyDescent="0.25">
      <c r="A2335" s="1" t="s">
        <v>4</v>
      </c>
      <c r="B2335" s="1" t="s">
        <v>13</v>
      </c>
      <c r="C2335">
        <v>2020</v>
      </c>
      <c r="D2335" s="1" t="s">
        <v>124</v>
      </c>
      <c r="E2335">
        <v>12</v>
      </c>
    </row>
    <row r="2336" spans="1:5" x14ac:dyDescent="0.25">
      <c r="A2336" s="1" t="s">
        <v>4</v>
      </c>
      <c r="B2336" s="1" t="s">
        <v>13</v>
      </c>
      <c r="C2336">
        <v>2020</v>
      </c>
      <c r="D2336" s="1" t="s">
        <v>125</v>
      </c>
      <c r="E2336">
        <v>21</v>
      </c>
    </row>
    <row r="2337" spans="1:5" x14ac:dyDescent="0.25">
      <c r="A2337" s="1" t="s">
        <v>4</v>
      </c>
      <c r="B2337" s="1" t="s">
        <v>13</v>
      </c>
      <c r="C2337">
        <v>2020</v>
      </c>
      <c r="D2337" s="1" t="s">
        <v>126</v>
      </c>
      <c r="E2337">
        <v>19</v>
      </c>
    </row>
    <row r="2338" spans="1:5" x14ac:dyDescent="0.25">
      <c r="A2338" s="1" t="s">
        <v>4</v>
      </c>
      <c r="B2338" s="1" t="s">
        <v>13</v>
      </c>
      <c r="C2338">
        <v>2020</v>
      </c>
      <c r="D2338" s="1" t="s">
        <v>127</v>
      </c>
      <c r="E2338">
        <v>11</v>
      </c>
    </row>
    <row r="2339" spans="1:5" x14ac:dyDescent="0.25">
      <c r="A2339" s="1" t="s">
        <v>4</v>
      </c>
      <c r="B2339" s="1" t="s">
        <v>13</v>
      </c>
      <c r="C2339">
        <v>2020</v>
      </c>
      <c r="D2339" s="1" t="s">
        <v>128</v>
      </c>
      <c r="E2339">
        <v>20</v>
      </c>
    </row>
    <row r="2340" spans="1:5" x14ac:dyDescent="0.25">
      <c r="A2340" s="1" t="s">
        <v>4</v>
      </c>
      <c r="B2340" s="1" t="s">
        <v>13</v>
      </c>
      <c r="C2340">
        <v>2020</v>
      </c>
      <c r="D2340" s="1" t="s">
        <v>129</v>
      </c>
      <c r="E2340">
        <v>20</v>
      </c>
    </row>
    <row r="2341" spans="1:5" x14ac:dyDescent="0.25">
      <c r="A2341" s="1" t="s">
        <v>4</v>
      </c>
      <c r="B2341" s="1" t="s">
        <v>13</v>
      </c>
      <c r="C2341">
        <v>2020</v>
      </c>
      <c r="D2341" s="1" t="s">
        <v>130</v>
      </c>
      <c r="E2341">
        <v>20</v>
      </c>
    </row>
    <row r="2342" spans="1:5" x14ac:dyDescent="0.25">
      <c r="A2342" s="1" t="s">
        <v>4</v>
      </c>
      <c r="B2342" s="1" t="s">
        <v>13</v>
      </c>
      <c r="C2342">
        <v>2019</v>
      </c>
      <c r="D2342" s="1" t="s">
        <v>79</v>
      </c>
      <c r="E2342">
        <v>23</v>
      </c>
    </row>
    <row r="2343" spans="1:5" x14ac:dyDescent="0.25">
      <c r="A2343" s="1" t="s">
        <v>4</v>
      </c>
      <c r="B2343" s="1" t="s">
        <v>13</v>
      </c>
      <c r="C2343">
        <v>2019</v>
      </c>
      <c r="D2343" s="1" t="s">
        <v>80</v>
      </c>
      <c r="E2343">
        <v>12</v>
      </c>
    </row>
    <row r="2344" spans="1:5" x14ac:dyDescent="0.25">
      <c r="A2344" s="1" t="s">
        <v>4</v>
      </c>
      <c r="B2344" s="1" t="s">
        <v>13</v>
      </c>
      <c r="C2344">
        <v>2019</v>
      </c>
      <c r="D2344" s="1" t="s">
        <v>81</v>
      </c>
      <c r="E2344">
        <v>16</v>
      </c>
    </row>
    <row r="2345" spans="1:5" x14ac:dyDescent="0.25">
      <c r="A2345" s="1" t="s">
        <v>4</v>
      </c>
      <c r="B2345" s="1" t="s">
        <v>13</v>
      </c>
      <c r="C2345">
        <v>2019</v>
      </c>
      <c r="D2345" s="1" t="s">
        <v>82</v>
      </c>
      <c r="E2345">
        <v>22</v>
      </c>
    </row>
    <row r="2346" spans="1:5" x14ac:dyDescent="0.25">
      <c r="A2346" s="1" t="s">
        <v>4</v>
      </c>
      <c r="B2346" s="1" t="s">
        <v>13</v>
      </c>
      <c r="C2346">
        <v>2019</v>
      </c>
      <c r="D2346" s="1" t="s">
        <v>83</v>
      </c>
      <c r="E2346">
        <v>18</v>
      </c>
    </row>
    <row r="2347" spans="1:5" x14ac:dyDescent="0.25">
      <c r="A2347" s="1" t="s">
        <v>4</v>
      </c>
      <c r="B2347" s="1" t="s">
        <v>13</v>
      </c>
      <c r="C2347">
        <v>2019</v>
      </c>
      <c r="D2347" s="1" t="s">
        <v>84</v>
      </c>
      <c r="E2347">
        <v>18</v>
      </c>
    </row>
    <row r="2348" spans="1:5" x14ac:dyDescent="0.25">
      <c r="A2348" s="1" t="s">
        <v>4</v>
      </c>
      <c r="B2348" s="1" t="s">
        <v>13</v>
      </c>
      <c r="C2348">
        <v>2019</v>
      </c>
      <c r="D2348" s="1" t="s">
        <v>85</v>
      </c>
      <c r="E2348">
        <v>17</v>
      </c>
    </row>
    <row r="2349" spans="1:5" x14ac:dyDescent="0.25">
      <c r="A2349" s="1" t="s">
        <v>4</v>
      </c>
      <c r="B2349" s="1" t="s">
        <v>13</v>
      </c>
      <c r="C2349">
        <v>2019</v>
      </c>
      <c r="D2349" s="1" t="s">
        <v>86</v>
      </c>
      <c r="E2349">
        <v>11</v>
      </c>
    </row>
    <row r="2350" spans="1:5" x14ac:dyDescent="0.25">
      <c r="A2350" s="1" t="s">
        <v>4</v>
      </c>
      <c r="B2350" s="1" t="s">
        <v>13</v>
      </c>
      <c r="C2350">
        <v>2019</v>
      </c>
      <c r="D2350" s="1" t="s">
        <v>87</v>
      </c>
      <c r="E2350">
        <v>28</v>
      </c>
    </row>
    <row r="2351" spans="1:5" x14ac:dyDescent="0.25">
      <c r="A2351" s="1" t="s">
        <v>4</v>
      </c>
      <c r="B2351" s="1" t="s">
        <v>13</v>
      </c>
      <c r="C2351">
        <v>2019</v>
      </c>
      <c r="D2351" s="1" t="s">
        <v>88</v>
      </c>
      <c r="E2351">
        <v>10</v>
      </c>
    </row>
    <row r="2352" spans="1:5" x14ac:dyDescent="0.25">
      <c r="A2352" s="1" t="s">
        <v>4</v>
      </c>
      <c r="B2352" s="1" t="s">
        <v>13</v>
      </c>
      <c r="C2352">
        <v>2019</v>
      </c>
      <c r="D2352" s="1" t="s">
        <v>89</v>
      </c>
      <c r="E2352">
        <v>25</v>
      </c>
    </row>
    <row r="2353" spans="1:5" x14ac:dyDescent="0.25">
      <c r="A2353" s="1" t="s">
        <v>4</v>
      </c>
      <c r="B2353" s="1" t="s">
        <v>13</v>
      </c>
      <c r="C2353">
        <v>2019</v>
      </c>
      <c r="D2353" s="1" t="s">
        <v>90</v>
      </c>
      <c r="E2353">
        <v>24</v>
      </c>
    </row>
    <row r="2354" spans="1:5" x14ac:dyDescent="0.25">
      <c r="A2354" s="1" t="s">
        <v>4</v>
      </c>
      <c r="B2354" s="1" t="s">
        <v>13</v>
      </c>
      <c r="C2354">
        <v>2019</v>
      </c>
      <c r="D2354" s="1" t="s">
        <v>91</v>
      </c>
      <c r="E2354">
        <v>22</v>
      </c>
    </row>
    <row r="2355" spans="1:5" x14ac:dyDescent="0.25">
      <c r="A2355" s="1" t="s">
        <v>4</v>
      </c>
      <c r="B2355" s="1" t="s">
        <v>13</v>
      </c>
      <c r="C2355">
        <v>2019</v>
      </c>
      <c r="D2355" s="1" t="s">
        <v>92</v>
      </c>
      <c r="E2355">
        <v>25</v>
      </c>
    </row>
    <row r="2356" spans="1:5" x14ac:dyDescent="0.25">
      <c r="A2356" s="1" t="s">
        <v>4</v>
      </c>
      <c r="B2356" s="1" t="s">
        <v>13</v>
      </c>
      <c r="C2356">
        <v>2019</v>
      </c>
      <c r="D2356" s="1" t="s">
        <v>93</v>
      </c>
      <c r="E2356">
        <v>12</v>
      </c>
    </row>
    <row r="2357" spans="1:5" x14ac:dyDescent="0.25">
      <c r="A2357" s="1" t="s">
        <v>4</v>
      </c>
      <c r="B2357" s="1" t="s">
        <v>13</v>
      </c>
      <c r="C2357">
        <v>2019</v>
      </c>
      <c r="D2357" s="1" t="s">
        <v>94</v>
      </c>
      <c r="E2357">
        <v>17</v>
      </c>
    </row>
    <row r="2358" spans="1:5" x14ac:dyDescent="0.25">
      <c r="A2358" s="1" t="s">
        <v>4</v>
      </c>
      <c r="B2358" s="1" t="s">
        <v>13</v>
      </c>
      <c r="C2358">
        <v>2019</v>
      </c>
      <c r="D2358" s="1" t="s">
        <v>95</v>
      </c>
      <c r="E2358">
        <v>16</v>
      </c>
    </row>
    <row r="2359" spans="1:5" x14ac:dyDescent="0.25">
      <c r="A2359" s="1" t="s">
        <v>4</v>
      </c>
      <c r="B2359" s="1" t="s">
        <v>13</v>
      </c>
      <c r="C2359">
        <v>2019</v>
      </c>
      <c r="D2359" s="1" t="s">
        <v>96</v>
      </c>
      <c r="E2359">
        <v>33</v>
      </c>
    </row>
    <row r="2360" spans="1:5" x14ac:dyDescent="0.25">
      <c r="A2360" s="1" t="s">
        <v>4</v>
      </c>
      <c r="B2360" s="1" t="s">
        <v>13</v>
      </c>
      <c r="C2360">
        <v>2019</v>
      </c>
      <c r="D2360" s="1" t="s">
        <v>97</v>
      </c>
      <c r="E2360">
        <v>20</v>
      </c>
    </row>
    <row r="2361" spans="1:5" x14ac:dyDescent="0.25">
      <c r="A2361" s="1" t="s">
        <v>4</v>
      </c>
      <c r="B2361" s="1" t="s">
        <v>13</v>
      </c>
      <c r="C2361">
        <v>2019</v>
      </c>
      <c r="D2361" s="1" t="s">
        <v>98</v>
      </c>
      <c r="E2361">
        <v>16</v>
      </c>
    </row>
    <row r="2362" spans="1:5" x14ac:dyDescent="0.25">
      <c r="A2362" s="1" t="s">
        <v>4</v>
      </c>
      <c r="B2362" s="1" t="s">
        <v>13</v>
      </c>
      <c r="C2362">
        <v>2019</v>
      </c>
      <c r="D2362" s="1" t="s">
        <v>99</v>
      </c>
      <c r="E2362">
        <v>20</v>
      </c>
    </row>
    <row r="2363" spans="1:5" x14ac:dyDescent="0.25">
      <c r="A2363" s="1" t="s">
        <v>4</v>
      </c>
      <c r="B2363" s="1" t="s">
        <v>13</v>
      </c>
      <c r="C2363">
        <v>2019</v>
      </c>
      <c r="D2363" s="1" t="s">
        <v>100</v>
      </c>
      <c r="E2363">
        <v>20</v>
      </c>
    </row>
    <row r="2364" spans="1:5" x14ac:dyDescent="0.25">
      <c r="A2364" s="1" t="s">
        <v>4</v>
      </c>
      <c r="B2364" s="1" t="s">
        <v>13</v>
      </c>
      <c r="C2364">
        <v>2019</v>
      </c>
      <c r="D2364" s="1" t="s">
        <v>101</v>
      </c>
      <c r="E2364">
        <v>25</v>
      </c>
    </row>
    <row r="2365" spans="1:5" x14ac:dyDescent="0.25">
      <c r="A2365" s="1" t="s">
        <v>4</v>
      </c>
      <c r="B2365" s="1" t="s">
        <v>13</v>
      </c>
      <c r="C2365">
        <v>2019</v>
      </c>
      <c r="D2365" s="1" t="s">
        <v>102</v>
      </c>
      <c r="E2365">
        <v>24</v>
      </c>
    </row>
    <row r="2366" spans="1:5" x14ac:dyDescent="0.25">
      <c r="A2366" s="1" t="s">
        <v>4</v>
      </c>
      <c r="B2366" s="1" t="s">
        <v>13</v>
      </c>
      <c r="C2366">
        <v>2019</v>
      </c>
      <c r="D2366" s="1" t="s">
        <v>103</v>
      </c>
      <c r="E2366">
        <v>32</v>
      </c>
    </row>
    <row r="2367" spans="1:5" x14ac:dyDescent="0.25">
      <c r="A2367" s="1" t="s">
        <v>4</v>
      </c>
      <c r="B2367" s="1" t="s">
        <v>13</v>
      </c>
      <c r="C2367">
        <v>2019</v>
      </c>
      <c r="D2367" s="1" t="s">
        <v>104</v>
      </c>
      <c r="E2367">
        <v>35</v>
      </c>
    </row>
    <row r="2368" spans="1:5" x14ac:dyDescent="0.25">
      <c r="A2368" s="1" t="s">
        <v>4</v>
      </c>
      <c r="B2368" s="1" t="s">
        <v>13</v>
      </c>
      <c r="C2368">
        <v>2019</v>
      </c>
      <c r="D2368" s="1" t="s">
        <v>105</v>
      </c>
      <c r="E2368">
        <v>13</v>
      </c>
    </row>
    <row r="2369" spans="1:5" x14ac:dyDescent="0.25">
      <c r="A2369" s="1" t="s">
        <v>4</v>
      </c>
      <c r="B2369" s="1" t="s">
        <v>13</v>
      </c>
      <c r="C2369">
        <v>2019</v>
      </c>
      <c r="D2369" s="1" t="s">
        <v>106</v>
      </c>
      <c r="E2369">
        <v>12</v>
      </c>
    </row>
    <row r="2370" spans="1:5" x14ac:dyDescent="0.25">
      <c r="A2370" s="1" t="s">
        <v>4</v>
      </c>
      <c r="B2370" s="1" t="s">
        <v>13</v>
      </c>
      <c r="C2370">
        <v>2019</v>
      </c>
      <c r="D2370" s="1" t="s">
        <v>107</v>
      </c>
      <c r="E2370">
        <v>11</v>
      </c>
    </row>
    <row r="2371" spans="1:5" x14ac:dyDescent="0.25">
      <c r="A2371" s="1" t="s">
        <v>4</v>
      </c>
      <c r="B2371" s="1" t="s">
        <v>13</v>
      </c>
      <c r="C2371">
        <v>2019</v>
      </c>
      <c r="D2371" s="1" t="s">
        <v>108</v>
      </c>
      <c r="E2371">
        <v>10</v>
      </c>
    </row>
    <row r="2372" spans="1:5" x14ac:dyDescent="0.25">
      <c r="A2372" s="1" t="s">
        <v>4</v>
      </c>
      <c r="B2372" s="1" t="s">
        <v>13</v>
      </c>
      <c r="C2372">
        <v>2019</v>
      </c>
      <c r="D2372" s="1" t="s">
        <v>109</v>
      </c>
      <c r="E2372">
        <v>11</v>
      </c>
    </row>
    <row r="2373" spans="1:5" x14ac:dyDescent="0.25">
      <c r="A2373" s="1" t="s">
        <v>4</v>
      </c>
      <c r="B2373" s="1" t="s">
        <v>13</v>
      </c>
      <c r="C2373">
        <v>2019</v>
      </c>
      <c r="D2373" s="1" t="s">
        <v>110</v>
      </c>
      <c r="E2373">
        <v>6</v>
      </c>
    </row>
    <row r="2374" spans="1:5" x14ac:dyDescent="0.25">
      <c r="A2374" s="1" t="s">
        <v>4</v>
      </c>
      <c r="B2374" s="1" t="s">
        <v>13</v>
      </c>
      <c r="C2374">
        <v>2019</v>
      </c>
      <c r="D2374" s="1" t="s">
        <v>111</v>
      </c>
      <c r="E2374">
        <v>10</v>
      </c>
    </row>
    <row r="2375" spans="1:5" x14ac:dyDescent="0.25">
      <c r="A2375" s="1" t="s">
        <v>4</v>
      </c>
      <c r="B2375" s="1" t="s">
        <v>13</v>
      </c>
      <c r="C2375">
        <v>2019</v>
      </c>
      <c r="D2375" s="1" t="s">
        <v>112</v>
      </c>
      <c r="E2375">
        <v>18</v>
      </c>
    </row>
    <row r="2376" spans="1:5" x14ac:dyDescent="0.25">
      <c r="A2376" s="1" t="s">
        <v>4</v>
      </c>
      <c r="B2376" s="1" t="s">
        <v>13</v>
      </c>
      <c r="C2376">
        <v>2019</v>
      </c>
      <c r="D2376" s="1" t="s">
        <v>113</v>
      </c>
      <c r="E2376">
        <v>19</v>
      </c>
    </row>
    <row r="2377" spans="1:5" x14ac:dyDescent="0.25">
      <c r="A2377" s="1" t="s">
        <v>4</v>
      </c>
      <c r="B2377" s="1" t="s">
        <v>13</v>
      </c>
      <c r="C2377">
        <v>2019</v>
      </c>
      <c r="D2377" s="1" t="s">
        <v>114</v>
      </c>
      <c r="E2377">
        <v>19</v>
      </c>
    </row>
    <row r="2378" spans="1:5" x14ac:dyDescent="0.25">
      <c r="A2378" s="1" t="s">
        <v>4</v>
      </c>
      <c r="B2378" s="1" t="s">
        <v>13</v>
      </c>
      <c r="C2378">
        <v>2019</v>
      </c>
      <c r="D2378" s="1" t="s">
        <v>115</v>
      </c>
      <c r="E2378">
        <v>13</v>
      </c>
    </row>
    <row r="2379" spans="1:5" x14ac:dyDescent="0.25">
      <c r="A2379" s="1" t="s">
        <v>4</v>
      </c>
      <c r="B2379" s="1" t="s">
        <v>13</v>
      </c>
      <c r="C2379">
        <v>2019</v>
      </c>
      <c r="D2379" s="1" t="s">
        <v>116</v>
      </c>
      <c r="E2379">
        <v>16</v>
      </c>
    </row>
    <row r="2380" spans="1:5" x14ac:dyDescent="0.25">
      <c r="A2380" s="1" t="s">
        <v>4</v>
      </c>
      <c r="B2380" s="1" t="s">
        <v>13</v>
      </c>
      <c r="C2380">
        <v>2019</v>
      </c>
      <c r="D2380" s="1" t="s">
        <v>117</v>
      </c>
      <c r="E2380">
        <v>11</v>
      </c>
    </row>
    <row r="2381" spans="1:5" x14ac:dyDescent="0.25">
      <c r="A2381" s="1" t="s">
        <v>4</v>
      </c>
      <c r="B2381" s="1" t="s">
        <v>13</v>
      </c>
      <c r="C2381">
        <v>2019</v>
      </c>
      <c r="D2381" s="1" t="s">
        <v>118</v>
      </c>
      <c r="E2381">
        <v>13</v>
      </c>
    </row>
    <row r="2382" spans="1:5" x14ac:dyDescent="0.25">
      <c r="A2382" s="1" t="s">
        <v>4</v>
      </c>
      <c r="B2382" s="1" t="s">
        <v>13</v>
      </c>
      <c r="C2382">
        <v>2019</v>
      </c>
      <c r="D2382" s="1" t="s">
        <v>119</v>
      </c>
      <c r="E2382">
        <v>24</v>
      </c>
    </row>
    <row r="2383" spans="1:5" x14ac:dyDescent="0.25">
      <c r="A2383" s="1" t="s">
        <v>4</v>
      </c>
      <c r="B2383" s="1" t="s">
        <v>13</v>
      </c>
      <c r="C2383">
        <v>2019</v>
      </c>
      <c r="D2383" s="1" t="s">
        <v>120</v>
      </c>
      <c r="E2383">
        <v>15</v>
      </c>
    </row>
    <row r="2384" spans="1:5" x14ac:dyDescent="0.25">
      <c r="A2384" s="1" t="s">
        <v>4</v>
      </c>
      <c r="B2384" s="1" t="s">
        <v>13</v>
      </c>
      <c r="C2384">
        <v>2019</v>
      </c>
      <c r="D2384" s="1" t="s">
        <v>121</v>
      </c>
      <c r="E2384">
        <v>18</v>
      </c>
    </row>
    <row r="2385" spans="1:5" x14ac:dyDescent="0.25">
      <c r="A2385" s="1" t="s">
        <v>4</v>
      </c>
      <c r="B2385" s="1" t="s">
        <v>13</v>
      </c>
      <c r="C2385">
        <v>2019</v>
      </c>
      <c r="D2385" s="1" t="s">
        <v>122</v>
      </c>
      <c r="E2385">
        <v>24</v>
      </c>
    </row>
    <row r="2386" spans="1:5" x14ac:dyDescent="0.25">
      <c r="A2386" s="1" t="s">
        <v>4</v>
      </c>
      <c r="B2386" s="1" t="s">
        <v>13</v>
      </c>
      <c r="C2386">
        <v>2019</v>
      </c>
      <c r="D2386" s="1" t="s">
        <v>123</v>
      </c>
      <c r="E2386">
        <v>14</v>
      </c>
    </row>
    <row r="2387" spans="1:5" x14ac:dyDescent="0.25">
      <c r="A2387" s="1" t="s">
        <v>4</v>
      </c>
      <c r="B2387" s="1" t="s">
        <v>13</v>
      </c>
      <c r="C2387">
        <v>2019</v>
      </c>
      <c r="D2387" s="1" t="s">
        <v>124</v>
      </c>
      <c r="E2387">
        <v>18</v>
      </c>
    </row>
    <row r="2388" spans="1:5" x14ac:dyDescent="0.25">
      <c r="A2388" s="1" t="s">
        <v>4</v>
      </c>
      <c r="B2388" s="1" t="s">
        <v>13</v>
      </c>
      <c r="C2388">
        <v>2019</v>
      </c>
      <c r="D2388" s="1" t="s">
        <v>125</v>
      </c>
      <c r="E2388">
        <v>18</v>
      </c>
    </row>
    <row r="2389" spans="1:5" x14ac:dyDescent="0.25">
      <c r="A2389" s="1" t="s">
        <v>4</v>
      </c>
      <c r="B2389" s="1" t="s">
        <v>13</v>
      </c>
      <c r="C2389">
        <v>2019</v>
      </c>
      <c r="D2389" s="1" t="s">
        <v>126</v>
      </c>
      <c r="E2389">
        <v>13</v>
      </c>
    </row>
    <row r="2390" spans="1:5" x14ac:dyDescent="0.25">
      <c r="A2390" s="1" t="s">
        <v>4</v>
      </c>
      <c r="B2390" s="1" t="s">
        <v>13</v>
      </c>
      <c r="C2390">
        <v>2019</v>
      </c>
      <c r="D2390" s="1" t="s">
        <v>127</v>
      </c>
      <c r="E2390">
        <v>23</v>
      </c>
    </row>
    <row r="2391" spans="1:5" x14ac:dyDescent="0.25">
      <c r="A2391" s="1" t="s">
        <v>4</v>
      </c>
      <c r="B2391" s="1" t="s">
        <v>13</v>
      </c>
      <c r="C2391">
        <v>2019</v>
      </c>
      <c r="D2391" s="1" t="s">
        <v>128</v>
      </c>
      <c r="E2391">
        <v>22</v>
      </c>
    </row>
    <row r="2392" spans="1:5" x14ac:dyDescent="0.25">
      <c r="A2392" s="1" t="s">
        <v>4</v>
      </c>
      <c r="B2392" s="1" t="s">
        <v>13</v>
      </c>
      <c r="C2392">
        <v>2019</v>
      </c>
      <c r="D2392" s="1" t="s">
        <v>129</v>
      </c>
      <c r="E2392">
        <v>23</v>
      </c>
    </row>
    <row r="2393" spans="1:5" x14ac:dyDescent="0.25">
      <c r="A2393" s="1" t="s">
        <v>4</v>
      </c>
      <c r="B2393" s="1" t="s">
        <v>13</v>
      </c>
      <c r="C2393">
        <v>2019</v>
      </c>
      <c r="D2393" s="1" t="s">
        <v>130</v>
      </c>
      <c r="E2393">
        <v>31</v>
      </c>
    </row>
    <row r="2394" spans="1:5" x14ac:dyDescent="0.25">
      <c r="A2394" s="1" t="s">
        <v>9</v>
      </c>
      <c r="B2394" s="1" t="s">
        <v>10</v>
      </c>
      <c r="C2394">
        <v>2020</v>
      </c>
      <c r="D2394" s="1" t="s">
        <v>79</v>
      </c>
      <c r="E2394">
        <v>15</v>
      </c>
    </row>
    <row r="2395" spans="1:5" x14ac:dyDescent="0.25">
      <c r="A2395" s="1" t="s">
        <v>9</v>
      </c>
      <c r="B2395" s="1" t="s">
        <v>10</v>
      </c>
      <c r="C2395">
        <v>2020</v>
      </c>
      <c r="D2395" s="1" t="s">
        <v>80</v>
      </c>
      <c r="E2395">
        <v>26</v>
      </c>
    </row>
    <row r="2396" spans="1:5" x14ac:dyDescent="0.25">
      <c r="A2396" s="1" t="s">
        <v>9</v>
      </c>
      <c r="B2396" s="1" t="s">
        <v>10</v>
      </c>
      <c r="C2396">
        <v>2020</v>
      </c>
      <c r="D2396" s="1" t="s">
        <v>81</v>
      </c>
      <c r="E2396">
        <v>11</v>
      </c>
    </row>
    <row r="2397" spans="1:5" x14ac:dyDescent="0.25">
      <c r="A2397" s="1" t="s">
        <v>9</v>
      </c>
      <c r="B2397" s="1" t="s">
        <v>10</v>
      </c>
      <c r="C2397">
        <v>2020</v>
      </c>
      <c r="D2397" s="1" t="s">
        <v>82</v>
      </c>
      <c r="E2397">
        <v>15</v>
      </c>
    </row>
    <row r="2398" spans="1:5" x14ac:dyDescent="0.25">
      <c r="A2398" s="1" t="s">
        <v>9</v>
      </c>
      <c r="B2398" s="1" t="s">
        <v>10</v>
      </c>
      <c r="C2398">
        <v>2020</v>
      </c>
      <c r="D2398" s="1" t="s">
        <v>83</v>
      </c>
      <c r="E2398">
        <v>19</v>
      </c>
    </row>
    <row r="2399" spans="1:5" x14ac:dyDescent="0.25">
      <c r="A2399" s="1" t="s">
        <v>9</v>
      </c>
      <c r="B2399" s="1" t="s">
        <v>10</v>
      </c>
      <c r="C2399">
        <v>2020</v>
      </c>
      <c r="D2399" s="1" t="s">
        <v>84</v>
      </c>
      <c r="E2399">
        <v>15</v>
      </c>
    </row>
    <row r="2400" spans="1:5" x14ac:dyDescent="0.25">
      <c r="A2400" s="1" t="s">
        <v>9</v>
      </c>
      <c r="B2400" s="1" t="s">
        <v>10</v>
      </c>
      <c r="C2400">
        <v>2020</v>
      </c>
      <c r="D2400" s="1" t="s">
        <v>85</v>
      </c>
      <c r="E2400">
        <v>16</v>
      </c>
    </row>
    <row r="2401" spans="1:5" x14ac:dyDescent="0.25">
      <c r="A2401" s="1" t="s">
        <v>9</v>
      </c>
      <c r="B2401" s="1" t="s">
        <v>10</v>
      </c>
      <c r="C2401">
        <v>2020</v>
      </c>
      <c r="D2401" s="1" t="s">
        <v>86</v>
      </c>
      <c r="E2401">
        <v>19</v>
      </c>
    </row>
    <row r="2402" spans="1:5" x14ac:dyDescent="0.25">
      <c r="A2402" s="1" t="s">
        <v>9</v>
      </c>
      <c r="B2402" s="1" t="s">
        <v>10</v>
      </c>
      <c r="C2402">
        <v>2020</v>
      </c>
      <c r="D2402" s="1" t="s">
        <v>87</v>
      </c>
      <c r="E2402">
        <v>19</v>
      </c>
    </row>
    <row r="2403" spans="1:5" x14ac:dyDescent="0.25">
      <c r="A2403" s="1" t="s">
        <v>9</v>
      </c>
      <c r="B2403" s="1" t="s">
        <v>10</v>
      </c>
      <c r="C2403">
        <v>2020</v>
      </c>
      <c r="D2403" s="1" t="s">
        <v>88</v>
      </c>
      <c r="E2403">
        <v>23</v>
      </c>
    </row>
    <row r="2404" spans="1:5" x14ac:dyDescent="0.25">
      <c r="A2404" s="1" t="s">
        <v>9</v>
      </c>
      <c r="B2404" s="1" t="s">
        <v>10</v>
      </c>
      <c r="C2404">
        <v>2020</v>
      </c>
      <c r="D2404" s="1" t="s">
        <v>89</v>
      </c>
      <c r="E2404">
        <v>24</v>
      </c>
    </row>
    <row r="2405" spans="1:5" x14ac:dyDescent="0.25">
      <c r="A2405" s="1" t="s">
        <v>9</v>
      </c>
      <c r="B2405" s="1" t="s">
        <v>10</v>
      </c>
      <c r="C2405">
        <v>2020</v>
      </c>
      <c r="D2405" s="1" t="s">
        <v>90</v>
      </c>
      <c r="E2405">
        <v>24</v>
      </c>
    </row>
    <row r="2406" spans="1:5" x14ac:dyDescent="0.25">
      <c r="A2406" s="1" t="s">
        <v>9</v>
      </c>
      <c r="B2406" s="1" t="s">
        <v>10</v>
      </c>
      <c r="C2406">
        <v>2020</v>
      </c>
      <c r="D2406" s="1" t="s">
        <v>91</v>
      </c>
      <c r="E2406">
        <v>19</v>
      </c>
    </row>
    <row r="2407" spans="1:5" x14ac:dyDescent="0.25">
      <c r="A2407" s="1" t="s">
        <v>9</v>
      </c>
      <c r="B2407" s="1" t="s">
        <v>10</v>
      </c>
      <c r="C2407">
        <v>2020</v>
      </c>
      <c r="D2407" s="1" t="s">
        <v>92</v>
      </c>
      <c r="E2407">
        <v>26</v>
      </c>
    </row>
    <row r="2408" spans="1:5" x14ac:dyDescent="0.25">
      <c r="A2408" s="1" t="s">
        <v>9</v>
      </c>
      <c r="B2408" s="1" t="s">
        <v>10</v>
      </c>
      <c r="C2408">
        <v>2020</v>
      </c>
      <c r="D2408" s="1" t="s">
        <v>93</v>
      </c>
      <c r="E2408">
        <v>19</v>
      </c>
    </row>
    <row r="2409" spans="1:5" x14ac:dyDescent="0.25">
      <c r="A2409" s="1" t="s">
        <v>9</v>
      </c>
      <c r="B2409" s="1" t="s">
        <v>10</v>
      </c>
      <c r="C2409">
        <v>2020</v>
      </c>
      <c r="D2409" s="1" t="s">
        <v>94</v>
      </c>
      <c r="E2409">
        <v>16</v>
      </c>
    </row>
    <row r="2410" spans="1:5" x14ac:dyDescent="0.25">
      <c r="A2410" s="1" t="s">
        <v>9</v>
      </c>
      <c r="B2410" s="1" t="s">
        <v>10</v>
      </c>
      <c r="C2410">
        <v>2020</v>
      </c>
      <c r="D2410" s="1" t="s">
        <v>95</v>
      </c>
      <c r="E2410">
        <v>20</v>
      </c>
    </row>
    <row r="2411" spans="1:5" x14ac:dyDescent="0.25">
      <c r="A2411" s="1" t="s">
        <v>9</v>
      </c>
      <c r="B2411" s="1" t="s">
        <v>10</v>
      </c>
      <c r="C2411">
        <v>2020</v>
      </c>
      <c r="D2411" s="1" t="s">
        <v>96</v>
      </c>
      <c r="E2411">
        <v>23</v>
      </c>
    </row>
    <row r="2412" spans="1:5" x14ac:dyDescent="0.25">
      <c r="A2412" s="1" t="s">
        <v>9</v>
      </c>
      <c r="B2412" s="1" t="s">
        <v>10</v>
      </c>
      <c r="C2412">
        <v>2020</v>
      </c>
      <c r="D2412" s="1" t="s">
        <v>97</v>
      </c>
      <c r="E2412">
        <v>20</v>
      </c>
    </row>
    <row r="2413" spans="1:5" x14ac:dyDescent="0.25">
      <c r="A2413" s="1" t="s">
        <v>9</v>
      </c>
      <c r="B2413" s="1" t="s">
        <v>10</v>
      </c>
      <c r="C2413">
        <v>2020</v>
      </c>
      <c r="D2413" s="1" t="s">
        <v>98</v>
      </c>
      <c r="E2413">
        <v>9</v>
      </c>
    </row>
    <row r="2414" spans="1:5" x14ac:dyDescent="0.25">
      <c r="A2414" s="1" t="s">
        <v>9</v>
      </c>
      <c r="B2414" s="1" t="s">
        <v>10</v>
      </c>
      <c r="C2414">
        <v>2020</v>
      </c>
      <c r="D2414" s="1" t="s">
        <v>99</v>
      </c>
      <c r="E2414">
        <v>13</v>
      </c>
    </row>
    <row r="2415" spans="1:5" x14ac:dyDescent="0.25">
      <c r="A2415" s="1" t="s">
        <v>9</v>
      </c>
      <c r="B2415" s="1" t="s">
        <v>10</v>
      </c>
      <c r="C2415">
        <v>2020</v>
      </c>
      <c r="D2415" s="1" t="s">
        <v>100</v>
      </c>
      <c r="E2415">
        <v>23</v>
      </c>
    </row>
    <row r="2416" spans="1:5" x14ac:dyDescent="0.25">
      <c r="A2416" s="1" t="s">
        <v>9</v>
      </c>
      <c r="B2416" s="1" t="s">
        <v>10</v>
      </c>
      <c r="C2416">
        <v>2020</v>
      </c>
      <c r="D2416" s="1" t="s">
        <v>101</v>
      </c>
      <c r="E2416">
        <v>28</v>
      </c>
    </row>
    <row r="2417" spans="1:5" x14ac:dyDescent="0.25">
      <c r="A2417" s="1" t="s">
        <v>9</v>
      </c>
      <c r="B2417" s="1" t="s">
        <v>10</v>
      </c>
      <c r="C2417">
        <v>2020</v>
      </c>
      <c r="D2417" s="1" t="s">
        <v>102</v>
      </c>
      <c r="E2417">
        <v>27</v>
      </c>
    </row>
    <row r="2418" spans="1:5" x14ac:dyDescent="0.25">
      <c r="A2418" s="1" t="s">
        <v>9</v>
      </c>
      <c r="B2418" s="1" t="s">
        <v>10</v>
      </c>
      <c r="C2418">
        <v>2020</v>
      </c>
      <c r="D2418" s="1" t="s">
        <v>103</v>
      </c>
      <c r="E2418">
        <v>26</v>
      </c>
    </row>
    <row r="2419" spans="1:5" x14ac:dyDescent="0.25">
      <c r="A2419" s="1" t="s">
        <v>9</v>
      </c>
      <c r="B2419" s="1" t="s">
        <v>10</v>
      </c>
      <c r="C2419">
        <v>2020</v>
      </c>
      <c r="D2419" s="1" t="s">
        <v>104</v>
      </c>
      <c r="E2419">
        <v>27</v>
      </c>
    </row>
    <row r="2420" spans="1:5" x14ac:dyDescent="0.25">
      <c r="A2420" s="1" t="s">
        <v>9</v>
      </c>
      <c r="B2420" s="1" t="s">
        <v>10</v>
      </c>
      <c r="C2420">
        <v>2020</v>
      </c>
      <c r="D2420" s="1" t="s">
        <v>105</v>
      </c>
      <c r="E2420">
        <v>6</v>
      </c>
    </row>
    <row r="2421" spans="1:5" x14ac:dyDescent="0.25">
      <c r="A2421" s="1" t="s">
        <v>9</v>
      </c>
      <c r="B2421" s="1" t="s">
        <v>10</v>
      </c>
      <c r="C2421">
        <v>2020</v>
      </c>
      <c r="D2421" s="1" t="s">
        <v>106</v>
      </c>
      <c r="E2421">
        <v>14</v>
      </c>
    </row>
    <row r="2422" spans="1:5" x14ac:dyDescent="0.25">
      <c r="A2422" s="1" t="s">
        <v>9</v>
      </c>
      <c r="B2422" s="1" t="s">
        <v>10</v>
      </c>
      <c r="C2422">
        <v>2020</v>
      </c>
      <c r="D2422" s="1" t="s">
        <v>107</v>
      </c>
      <c r="E2422">
        <v>13</v>
      </c>
    </row>
    <row r="2423" spans="1:5" x14ac:dyDescent="0.25">
      <c r="A2423" s="1" t="s">
        <v>9</v>
      </c>
      <c r="B2423" s="1" t="s">
        <v>10</v>
      </c>
      <c r="C2423">
        <v>2020</v>
      </c>
      <c r="D2423" s="1" t="s">
        <v>108</v>
      </c>
      <c r="E2423">
        <v>8</v>
      </c>
    </row>
    <row r="2424" spans="1:5" x14ac:dyDescent="0.25">
      <c r="A2424" s="1" t="s">
        <v>9</v>
      </c>
      <c r="B2424" s="1" t="s">
        <v>10</v>
      </c>
      <c r="C2424">
        <v>2020</v>
      </c>
      <c r="D2424" s="1" t="s">
        <v>109</v>
      </c>
      <c r="E2424">
        <v>18</v>
      </c>
    </row>
    <row r="2425" spans="1:5" x14ac:dyDescent="0.25">
      <c r="A2425" s="1" t="s">
        <v>9</v>
      </c>
      <c r="B2425" s="1" t="s">
        <v>10</v>
      </c>
      <c r="C2425">
        <v>2020</v>
      </c>
      <c r="D2425" s="1" t="s">
        <v>110</v>
      </c>
      <c r="E2425">
        <v>16</v>
      </c>
    </row>
    <row r="2426" spans="1:5" x14ac:dyDescent="0.25">
      <c r="A2426" s="1" t="s">
        <v>9</v>
      </c>
      <c r="B2426" s="1" t="s">
        <v>10</v>
      </c>
      <c r="C2426">
        <v>2020</v>
      </c>
      <c r="D2426" s="1" t="s">
        <v>111</v>
      </c>
      <c r="E2426">
        <v>15</v>
      </c>
    </row>
    <row r="2427" spans="1:5" x14ac:dyDescent="0.25">
      <c r="A2427" s="1" t="s">
        <v>9</v>
      </c>
      <c r="B2427" s="1" t="s">
        <v>10</v>
      </c>
      <c r="C2427">
        <v>2020</v>
      </c>
      <c r="D2427" s="1" t="s">
        <v>112</v>
      </c>
      <c r="E2427">
        <v>17</v>
      </c>
    </row>
    <row r="2428" spans="1:5" x14ac:dyDescent="0.25">
      <c r="A2428" s="1" t="s">
        <v>9</v>
      </c>
      <c r="B2428" s="1" t="s">
        <v>10</v>
      </c>
      <c r="C2428">
        <v>2020</v>
      </c>
      <c r="D2428" s="1" t="s">
        <v>113</v>
      </c>
      <c r="E2428">
        <v>7</v>
      </c>
    </row>
    <row r="2429" spans="1:5" x14ac:dyDescent="0.25">
      <c r="A2429" s="1" t="s">
        <v>9</v>
      </c>
      <c r="B2429" s="1" t="s">
        <v>10</v>
      </c>
      <c r="C2429">
        <v>2020</v>
      </c>
      <c r="D2429" s="1" t="s">
        <v>114</v>
      </c>
      <c r="E2429">
        <v>18</v>
      </c>
    </row>
    <row r="2430" spans="1:5" x14ac:dyDescent="0.25">
      <c r="A2430" s="1" t="s">
        <v>9</v>
      </c>
      <c r="B2430" s="1" t="s">
        <v>10</v>
      </c>
      <c r="C2430">
        <v>2020</v>
      </c>
      <c r="D2430" s="1" t="s">
        <v>115</v>
      </c>
      <c r="E2430">
        <v>13</v>
      </c>
    </row>
    <row r="2431" spans="1:5" x14ac:dyDescent="0.25">
      <c r="A2431" s="1" t="s">
        <v>9</v>
      </c>
      <c r="B2431" s="1" t="s">
        <v>10</v>
      </c>
      <c r="C2431">
        <v>2020</v>
      </c>
      <c r="D2431" s="1" t="s">
        <v>116</v>
      </c>
      <c r="E2431">
        <v>17</v>
      </c>
    </row>
    <row r="2432" spans="1:5" x14ac:dyDescent="0.25">
      <c r="A2432" s="1" t="s">
        <v>9</v>
      </c>
      <c r="B2432" s="1" t="s">
        <v>10</v>
      </c>
      <c r="C2432">
        <v>2020</v>
      </c>
      <c r="D2432" s="1" t="s">
        <v>117</v>
      </c>
      <c r="E2432">
        <v>9</v>
      </c>
    </row>
    <row r="2433" spans="1:5" x14ac:dyDescent="0.25">
      <c r="A2433" s="1" t="s">
        <v>9</v>
      </c>
      <c r="B2433" s="1" t="s">
        <v>10</v>
      </c>
      <c r="C2433">
        <v>2020</v>
      </c>
      <c r="D2433" s="1" t="s">
        <v>118</v>
      </c>
      <c r="E2433">
        <v>16</v>
      </c>
    </row>
    <row r="2434" spans="1:5" x14ac:dyDescent="0.25">
      <c r="A2434" s="1" t="s">
        <v>9</v>
      </c>
      <c r="B2434" s="1" t="s">
        <v>10</v>
      </c>
      <c r="C2434">
        <v>2020</v>
      </c>
      <c r="D2434" s="1" t="s">
        <v>119</v>
      </c>
      <c r="E2434">
        <v>16</v>
      </c>
    </row>
    <row r="2435" spans="1:5" x14ac:dyDescent="0.25">
      <c r="A2435" s="1" t="s">
        <v>9</v>
      </c>
      <c r="B2435" s="1" t="s">
        <v>10</v>
      </c>
      <c r="C2435">
        <v>2020</v>
      </c>
      <c r="D2435" s="1" t="s">
        <v>120</v>
      </c>
      <c r="E2435">
        <v>16</v>
      </c>
    </row>
    <row r="2436" spans="1:5" x14ac:dyDescent="0.25">
      <c r="A2436" s="1" t="s">
        <v>9</v>
      </c>
      <c r="B2436" s="1" t="s">
        <v>10</v>
      </c>
      <c r="C2436">
        <v>2020</v>
      </c>
      <c r="D2436" s="1" t="s">
        <v>121</v>
      </c>
      <c r="E2436">
        <v>12</v>
      </c>
    </row>
    <row r="2437" spans="1:5" x14ac:dyDescent="0.25">
      <c r="A2437" s="1" t="s">
        <v>9</v>
      </c>
      <c r="B2437" s="1" t="s">
        <v>10</v>
      </c>
      <c r="C2437">
        <v>2020</v>
      </c>
      <c r="D2437" s="1" t="s">
        <v>122</v>
      </c>
      <c r="E2437">
        <v>18</v>
      </c>
    </row>
    <row r="2438" spans="1:5" x14ac:dyDescent="0.25">
      <c r="A2438" s="1" t="s">
        <v>9</v>
      </c>
      <c r="B2438" s="1" t="s">
        <v>10</v>
      </c>
      <c r="C2438">
        <v>2020</v>
      </c>
      <c r="D2438" s="1" t="s">
        <v>123</v>
      </c>
      <c r="E2438">
        <v>13</v>
      </c>
    </row>
    <row r="2439" spans="1:5" x14ac:dyDescent="0.25">
      <c r="A2439" s="1" t="s">
        <v>9</v>
      </c>
      <c r="B2439" s="1" t="s">
        <v>10</v>
      </c>
      <c r="C2439">
        <v>2020</v>
      </c>
      <c r="D2439" s="1" t="s">
        <v>124</v>
      </c>
      <c r="E2439">
        <v>11</v>
      </c>
    </row>
    <row r="2440" spans="1:5" x14ac:dyDescent="0.25">
      <c r="A2440" s="1" t="s">
        <v>9</v>
      </c>
      <c r="B2440" s="1" t="s">
        <v>10</v>
      </c>
      <c r="C2440">
        <v>2020</v>
      </c>
      <c r="D2440" s="1" t="s">
        <v>125</v>
      </c>
      <c r="E2440">
        <v>20</v>
      </c>
    </row>
    <row r="2441" spans="1:5" x14ac:dyDescent="0.25">
      <c r="A2441" s="1" t="s">
        <v>9</v>
      </c>
      <c r="B2441" s="1" t="s">
        <v>10</v>
      </c>
      <c r="C2441">
        <v>2020</v>
      </c>
      <c r="D2441" s="1" t="s">
        <v>126</v>
      </c>
      <c r="E2441">
        <v>20</v>
      </c>
    </row>
    <row r="2442" spans="1:5" x14ac:dyDescent="0.25">
      <c r="A2442" s="1" t="s">
        <v>9</v>
      </c>
      <c r="B2442" s="1" t="s">
        <v>10</v>
      </c>
      <c r="C2442">
        <v>2020</v>
      </c>
      <c r="D2442" s="1" t="s">
        <v>127</v>
      </c>
      <c r="E2442">
        <v>26</v>
      </c>
    </row>
    <row r="2443" spans="1:5" x14ac:dyDescent="0.25">
      <c r="A2443" s="1" t="s">
        <v>9</v>
      </c>
      <c r="B2443" s="1" t="s">
        <v>10</v>
      </c>
      <c r="C2443">
        <v>2020</v>
      </c>
      <c r="D2443" s="1" t="s">
        <v>128</v>
      </c>
      <c r="E2443">
        <v>26</v>
      </c>
    </row>
    <row r="2444" spans="1:5" x14ac:dyDescent="0.25">
      <c r="A2444" s="1" t="s">
        <v>9</v>
      </c>
      <c r="B2444" s="1" t="s">
        <v>10</v>
      </c>
      <c r="C2444">
        <v>2020</v>
      </c>
      <c r="D2444" s="1" t="s">
        <v>129</v>
      </c>
      <c r="E2444">
        <v>25</v>
      </c>
    </row>
    <row r="2445" spans="1:5" x14ac:dyDescent="0.25">
      <c r="A2445" s="1" t="s">
        <v>9</v>
      </c>
      <c r="B2445" s="1" t="s">
        <v>10</v>
      </c>
      <c r="C2445">
        <v>2020</v>
      </c>
      <c r="D2445" s="1" t="s">
        <v>130</v>
      </c>
      <c r="E2445">
        <v>37</v>
      </c>
    </row>
    <row r="2446" spans="1:5" x14ac:dyDescent="0.25">
      <c r="A2446" s="1" t="s">
        <v>9</v>
      </c>
      <c r="B2446" s="1" t="s">
        <v>10</v>
      </c>
      <c r="C2446">
        <v>2019</v>
      </c>
      <c r="D2446" s="1" t="s">
        <v>79</v>
      </c>
      <c r="E2446">
        <v>16</v>
      </c>
    </row>
    <row r="2447" spans="1:5" x14ac:dyDescent="0.25">
      <c r="A2447" s="1" t="s">
        <v>9</v>
      </c>
      <c r="B2447" s="1" t="s">
        <v>10</v>
      </c>
      <c r="C2447">
        <v>2019</v>
      </c>
      <c r="D2447" s="1" t="s">
        <v>80</v>
      </c>
      <c r="E2447">
        <v>30</v>
      </c>
    </row>
    <row r="2448" spans="1:5" x14ac:dyDescent="0.25">
      <c r="A2448" s="1" t="s">
        <v>9</v>
      </c>
      <c r="B2448" s="1" t="s">
        <v>10</v>
      </c>
      <c r="C2448">
        <v>2019</v>
      </c>
      <c r="D2448" s="1" t="s">
        <v>81</v>
      </c>
      <c r="E2448">
        <v>25</v>
      </c>
    </row>
    <row r="2449" spans="1:5" x14ac:dyDescent="0.25">
      <c r="A2449" s="1" t="s">
        <v>9</v>
      </c>
      <c r="B2449" s="1" t="s">
        <v>10</v>
      </c>
      <c r="C2449">
        <v>2019</v>
      </c>
      <c r="D2449" s="1" t="s">
        <v>82</v>
      </c>
      <c r="E2449">
        <v>11</v>
      </c>
    </row>
    <row r="2450" spans="1:5" x14ac:dyDescent="0.25">
      <c r="A2450" s="1" t="s">
        <v>9</v>
      </c>
      <c r="B2450" s="1" t="s">
        <v>10</v>
      </c>
      <c r="C2450">
        <v>2019</v>
      </c>
      <c r="D2450" s="1" t="s">
        <v>83</v>
      </c>
      <c r="E2450">
        <v>23</v>
      </c>
    </row>
    <row r="2451" spans="1:5" x14ac:dyDescent="0.25">
      <c r="A2451" s="1" t="s">
        <v>9</v>
      </c>
      <c r="B2451" s="1" t="s">
        <v>10</v>
      </c>
      <c r="C2451">
        <v>2019</v>
      </c>
      <c r="D2451" s="1" t="s">
        <v>84</v>
      </c>
      <c r="E2451">
        <v>19</v>
      </c>
    </row>
    <row r="2452" spans="1:5" x14ac:dyDescent="0.25">
      <c r="A2452" s="1" t="s">
        <v>9</v>
      </c>
      <c r="B2452" s="1" t="s">
        <v>10</v>
      </c>
      <c r="C2452">
        <v>2019</v>
      </c>
      <c r="D2452" s="1" t="s">
        <v>85</v>
      </c>
      <c r="E2452">
        <v>27</v>
      </c>
    </row>
    <row r="2453" spans="1:5" x14ac:dyDescent="0.25">
      <c r="A2453" s="1" t="s">
        <v>9</v>
      </c>
      <c r="B2453" s="1" t="s">
        <v>10</v>
      </c>
      <c r="C2453">
        <v>2019</v>
      </c>
      <c r="D2453" s="1" t="s">
        <v>86</v>
      </c>
      <c r="E2453">
        <v>15</v>
      </c>
    </row>
    <row r="2454" spans="1:5" x14ac:dyDescent="0.25">
      <c r="A2454" s="1" t="s">
        <v>9</v>
      </c>
      <c r="B2454" s="1" t="s">
        <v>10</v>
      </c>
      <c r="C2454">
        <v>2019</v>
      </c>
      <c r="D2454" s="1" t="s">
        <v>87</v>
      </c>
      <c r="E2454">
        <v>30</v>
      </c>
    </row>
    <row r="2455" spans="1:5" x14ac:dyDescent="0.25">
      <c r="A2455" s="1" t="s">
        <v>9</v>
      </c>
      <c r="B2455" s="1" t="s">
        <v>10</v>
      </c>
      <c r="C2455">
        <v>2019</v>
      </c>
      <c r="D2455" s="1" t="s">
        <v>88</v>
      </c>
      <c r="E2455">
        <v>23</v>
      </c>
    </row>
    <row r="2456" spans="1:5" x14ac:dyDescent="0.25">
      <c r="A2456" s="1" t="s">
        <v>9</v>
      </c>
      <c r="B2456" s="1" t="s">
        <v>10</v>
      </c>
      <c r="C2456">
        <v>2019</v>
      </c>
      <c r="D2456" s="1" t="s">
        <v>89</v>
      </c>
      <c r="E2456">
        <v>19</v>
      </c>
    </row>
    <row r="2457" spans="1:5" x14ac:dyDescent="0.25">
      <c r="A2457" s="1" t="s">
        <v>9</v>
      </c>
      <c r="B2457" s="1" t="s">
        <v>10</v>
      </c>
      <c r="C2457">
        <v>2019</v>
      </c>
      <c r="D2457" s="1" t="s">
        <v>90</v>
      </c>
      <c r="E2457">
        <v>22</v>
      </c>
    </row>
    <row r="2458" spans="1:5" x14ac:dyDescent="0.25">
      <c r="A2458" s="1" t="s">
        <v>9</v>
      </c>
      <c r="B2458" s="1" t="s">
        <v>10</v>
      </c>
      <c r="C2458">
        <v>2019</v>
      </c>
      <c r="D2458" s="1" t="s">
        <v>91</v>
      </c>
      <c r="E2458">
        <v>16</v>
      </c>
    </row>
    <row r="2459" spans="1:5" x14ac:dyDescent="0.25">
      <c r="A2459" s="1" t="s">
        <v>9</v>
      </c>
      <c r="B2459" s="1" t="s">
        <v>10</v>
      </c>
      <c r="C2459">
        <v>2019</v>
      </c>
      <c r="D2459" s="1" t="s">
        <v>92</v>
      </c>
      <c r="E2459">
        <v>17</v>
      </c>
    </row>
    <row r="2460" spans="1:5" x14ac:dyDescent="0.25">
      <c r="A2460" s="1" t="s">
        <v>9</v>
      </c>
      <c r="B2460" s="1" t="s">
        <v>10</v>
      </c>
      <c r="C2460">
        <v>2019</v>
      </c>
      <c r="D2460" s="1" t="s">
        <v>93</v>
      </c>
      <c r="E2460">
        <v>19</v>
      </c>
    </row>
    <row r="2461" spans="1:5" x14ac:dyDescent="0.25">
      <c r="A2461" s="1" t="s">
        <v>9</v>
      </c>
      <c r="B2461" s="1" t="s">
        <v>10</v>
      </c>
      <c r="C2461">
        <v>2019</v>
      </c>
      <c r="D2461" s="1" t="s">
        <v>94</v>
      </c>
      <c r="E2461">
        <v>20</v>
      </c>
    </row>
    <row r="2462" spans="1:5" x14ac:dyDescent="0.25">
      <c r="A2462" s="1" t="s">
        <v>9</v>
      </c>
      <c r="B2462" s="1" t="s">
        <v>10</v>
      </c>
      <c r="C2462">
        <v>2019</v>
      </c>
      <c r="D2462" s="1" t="s">
        <v>95</v>
      </c>
      <c r="E2462">
        <v>30</v>
      </c>
    </row>
    <row r="2463" spans="1:5" x14ac:dyDescent="0.25">
      <c r="A2463" s="1" t="s">
        <v>9</v>
      </c>
      <c r="B2463" s="1" t="s">
        <v>10</v>
      </c>
      <c r="C2463">
        <v>2019</v>
      </c>
      <c r="D2463" s="1" t="s">
        <v>96</v>
      </c>
      <c r="E2463">
        <v>15</v>
      </c>
    </row>
    <row r="2464" spans="1:5" x14ac:dyDescent="0.25">
      <c r="A2464" s="1" t="s">
        <v>9</v>
      </c>
      <c r="B2464" s="1" t="s">
        <v>10</v>
      </c>
      <c r="C2464">
        <v>2019</v>
      </c>
      <c r="D2464" s="1" t="s">
        <v>97</v>
      </c>
      <c r="E2464">
        <v>24</v>
      </c>
    </row>
    <row r="2465" spans="1:5" x14ac:dyDescent="0.25">
      <c r="A2465" s="1" t="s">
        <v>9</v>
      </c>
      <c r="B2465" s="1" t="s">
        <v>10</v>
      </c>
      <c r="C2465">
        <v>2019</v>
      </c>
      <c r="D2465" s="1" t="s">
        <v>98</v>
      </c>
      <c r="E2465">
        <v>15</v>
      </c>
    </row>
    <row r="2466" spans="1:5" x14ac:dyDescent="0.25">
      <c r="A2466" s="1" t="s">
        <v>9</v>
      </c>
      <c r="B2466" s="1" t="s">
        <v>10</v>
      </c>
      <c r="C2466">
        <v>2019</v>
      </c>
      <c r="D2466" s="1" t="s">
        <v>99</v>
      </c>
      <c r="E2466">
        <v>18</v>
      </c>
    </row>
    <row r="2467" spans="1:5" x14ac:dyDescent="0.25">
      <c r="A2467" s="1" t="s">
        <v>9</v>
      </c>
      <c r="B2467" s="1" t="s">
        <v>10</v>
      </c>
      <c r="C2467">
        <v>2019</v>
      </c>
      <c r="D2467" s="1" t="s">
        <v>100</v>
      </c>
      <c r="E2467">
        <v>16</v>
      </c>
    </row>
    <row r="2468" spans="1:5" x14ac:dyDescent="0.25">
      <c r="A2468" s="1" t="s">
        <v>9</v>
      </c>
      <c r="B2468" s="1" t="s">
        <v>10</v>
      </c>
      <c r="C2468">
        <v>2019</v>
      </c>
      <c r="D2468" s="1" t="s">
        <v>101</v>
      </c>
      <c r="E2468">
        <v>15</v>
      </c>
    </row>
    <row r="2469" spans="1:5" x14ac:dyDescent="0.25">
      <c r="A2469" s="1" t="s">
        <v>9</v>
      </c>
      <c r="B2469" s="1" t="s">
        <v>10</v>
      </c>
      <c r="C2469">
        <v>2019</v>
      </c>
      <c r="D2469" s="1" t="s">
        <v>102</v>
      </c>
      <c r="E2469">
        <v>23</v>
      </c>
    </row>
    <row r="2470" spans="1:5" x14ac:dyDescent="0.25">
      <c r="A2470" s="1" t="s">
        <v>9</v>
      </c>
      <c r="B2470" s="1" t="s">
        <v>10</v>
      </c>
      <c r="C2470">
        <v>2019</v>
      </c>
      <c r="D2470" s="1" t="s">
        <v>103</v>
      </c>
      <c r="E2470">
        <v>20</v>
      </c>
    </row>
    <row r="2471" spans="1:5" x14ac:dyDescent="0.25">
      <c r="A2471" s="1" t="s">
        <v>9</v>
      </c>
      <c r="B2471" s="1" t="s">
        <v>10</v>
      </c>
      <c r="C2471">
        <v>2019</v>
      </c>
      <c r="D2471" s="1" t="s">
        <v>104</v>
      </c>
      <c r="E2471">
        <v>20</v>
      </c>
    </row>
    <row r="2472" spans="1:5" x14ac:dyDescent="0.25">
      <c r="A2472" s="1" t="s">
        <v>9</v>
      </c>
      <c r="B2472" s="1" t="s">
        <v>10</v>
      </c>
      <c r="C2472">
        <v>2019</v>
      </c>
      <c r="D2472" s="1" t="s">
        <v>105</v>
      </c>
      <c r="E2472">
        <v>15</v>
      </c>
    </row>
    <row r="2473" spans="1:5" x14ac:dyDescent="0.25">
      <c r="A2473" s="1" t="s">
        <v>9</v>
      </c>
      <c r="B2473" s="1" t="s">
        <v>10</v>
      </c>
      <c r="C2473">
        <v>2019</v>
      </c>
      <c r="D2473" s="1" t="s">
        <v>106</v>
      </c>
      <c r="E2473">
        <v>11</v>
      </c>
    </row>
    <row r="2474" spans="1:5" x14ac:dyDescent="0.25">
      <c r="A2474" s="1" t="s">
        <v>9</v>
      </c>
      <c r="B2474" s="1" t="s">
        <v>10</v>
      </c>
      <c r="C2474">
        <v>2019</v>
      </c>
      <c r="D2474" s="1" t="s">
        <v>107</v>
      </c>
      <c r="E2474">
        <v>9</v>
      </c>
    </row>
    <row r="2475" spans="1:5" x14ac:dyDescent="0.25">
      <c r="A2475" s="1" t="s">
        <v>9</v>
      </c>
      <c r="B2475" s="1" t="s">
        <v>10</v>
      </c>
      <c r="C2475">
        <v>2019</v>
      </c>
      <c r="D2475" s="1" t="s">
        <v>108</v>
      </c>
      <c r="E2475">
        <v>12</v>
      </c>
    </row>
    <row r="2476" spans="1:5" x14ac:dyDescent="0.25">
      <c r="A2476" s="1" t="s">
        <v>9</v>
      </c>
      <c r="B2476" s="1" t="s">
        <v>10</v>
      </c>
      <c r="C2476">
        <v>2019</v>
      </c>
      <c r="D2476" s="1" t="s">
        <v>109</v>
      </c>
      <c r="E2476">
        <v>21</v>
      </c>
    </row>
    <row r="2477" spans="1:5" x14ac:dyDescent="0.25">
      <c r="A2477" s="1" t="s">
        <v>9</v>
      </c>
      <c r="B2477" s="1" t="s">
        <v>10</v>
      </c>
      <c r="C2477">
        <v>2019</v>
      </c>
      <c r="D2477" s="1" t="s">
        <v>110</v>
      </c>
      <c r="E2477">
        <v>26</v>
      </c>
    </row>
    <row r="2478" spans="1:5" x14ac:dyDescent="0.25">
      <c r="A2478" s="1" t="s">
        <v>9</v>
      </c>
      <c r="B2478" s="1" t="s">
        <v>10</v>
      </c>
      <c r="C2478">
        <v>2019</v>
      </c>
      <c r="D2478" s="1" t="s">
        <v>111</v>
      </c>
      <c r="E2478">
        <v>20</v>
      </c>
    </row>
    <row r="2479" spans="1:5" x14ac:dyDescent="0.25">
      <c r="A2479" s="1" t="s">
        <v>9</v>
      </c>
      <c r="B2479" s="1" t="s">
        <v>10</v>
      </c>
      <c r="C2479">
        <v>2019</v>
      </c>
      <c r="D2479" s="1" t="s">
        <v>112</v>
      </c>
      <c r="E2479">
        <v>12</v>
      </c>
    </row>
    <row r="2480" spans="1:5" x14ac:dyDescent="0.25">
      <c r="A2480" s="1" t="s">
        <v>9</v>
      </c>
      <c r="B2480" s="1" t="s">
        <v>10</v>
      </c>
      <c r="C2480">
        <v>2019</v>
      </c>
      <c r="D2480" s="1" t="s">
        <v>113</v>
      </c>
      <c r="E2480">
        <v>16</v>
      </c>
    </row>
    <row r="2481" spans="1:5" x14ac:dyDescent="0.25">
      <c r="A2481" s="1" t="s">
        <v>9</v>
      </c>
      <c r="B2481" s="1" t="s">
        <v>10</v>
      </c>
      <c r="C2481">
        <v>2019</v>
      </c>
      <c r="D2481" s="1" t="s">
        <v>114</v>
      </c>
      <c r="E2481">
        <v>14</v>
      </c>
    </row>
    <row r="2482" spans="1:5" x14ac:dyDescent="0.25">
      <c r="A2482" s="1" t="s">
        <v>9</v>
      </c>
      <c r="B2482" s="1" t="s">
        <v>10</v>
      </c>
      <c r="C2482">
        <v>2019</v>
      </c>
      <c r="D2482" s="1" t="s">
        <v>115</v>
      </c>
      <c r="E2482">
        <v>11</v>
      </c>
    </row>
    <row r="2483" spans="1:5" x14ac:dyDescent="0.25">
      <c r="A2483" s="1" t="s">
        <v>9</v>
      </c>
      <c r="B2483" s="1" t="s">
        <v>10</v>
      </c>
      <c r="C2483">
        <v>2019</v>
      </c>
      <c r="D2483" s="1" t="s">
        <v>116</v>
      </c>
      <c r="E2483">
        <v>15</v>
      </c>
    </row>
    <row r="2484" spans="1:5" x14ac:dyDescent="0.25">
      <c r="A2484" s="1" t="s">
        <v>9</v>
      </c>
      <c r="B2484" s="1" t="s">
        <v>10</v>
      </c>
      <c r="C2484">
        <v>2019</v>
      </c>
      <c r="D2484" s="1" t="s">
        <v>117</v>
      </c>
      <c r="E2484">
        <v>24</v>
      </c>
    </row>
    <row r="2485" spans="1:5" x14ac:dyDescent="0.25">
      <c r="A2485" s="1" t="s">
        <v>9</v>
      </c>
      <c r="B2485" s="1" t="s">
        <v>10</v>
      </c>
      <c r="C2485">
        <v>2019</v>
      </c>
      <c r="D2485" s="1" t="s">
        <v>118</v>
      </c>
      <c r="E2485">
        <v>14</v>
      </c>
    </row>
    <row r="2486" spans="1:5" x14ac:dyDescent="0.25">
      <c r="A2486" s="1" t="s">
        <v>9</v>
      </c>
      <c r="B2486" s="1" t="s">
        <v>10</v>
      </c>
      <c r="C2486">
        <v>2019</v>
      </c>
      <c r="D2486" s="1" t="s">
        <v>119</v>
      </c>
      <c r="E2486">
        <v>19</v>
      </c>
    </row>
    <row r="2487" spans="1:5" x14ac:dyDescent="0.25">
      <c r="A2487" s="1" t="s">
        <v>9</v>
      </c>
      <c r="B2487" s="1" t="s">
        <v>10</v>
      </c>
      <c r="C2487">
        <v>2019</v>
      </c>
      <c r="D2487" s="1" t="s">
        <v>120</v>
      </c>
      <c r="E2487">
        <v>20</v>
      </c>
    </row>
    <row r="2488" spans="1:5" x14ac:dyDescent="0.25">
      <c r="A2488" s="1" t="s">
        <v>9</v>
      </c>
      <c r="B2488" s="1" t="s">
        <v>10</v>
      </c>
      <c r="C2488">
        <v>2019</v>
      </c>
      <c r="D2488" s="1" t="s">
        <v>121</v>
      </c>
      <c r="E2488">
        <v>19</v>
      </c>
    </row>
    <row r="2489" spans="1:5" x14ac:dyDescent="0.25">
      <c r="A2489" s="1" t="s">
        <v>9</v>
      </c>
      <c r="B2489" s="1" t="s">
        <v>10</v>
      </c>
      <c r="C2489">
        <v>2019</v>
      </c>
      <c r="D2489" s="1" t="s">
        <v>122</v>
      </c>
      <c r="E2489">
        <v>14</v>
      </c>
    </row>
    <row r="2490" spans="1:5" x14ac:dyDescent="0.25">
      <c r="A2490" s="1" t="s">
        <v>9</v>
      </c>
      <c r="B2490" s="1" t="s">
        <v>10</v>
      </c>
      <c r="C2490">
        <v>2019</v>
      </c>
      <c r="D2490" s="1" t="s">
        <v>123</v>
      </c>
      <c r="E2490">
        <v>18</v>
      </c>
    </row>
    <row r="2491" spans="1:5" x14ac:dyDescent="0.25">
      <c r="A2491" s="1" t="s">
        <v>9</v>
      </c>
      <c r="B2491" s="1" t="s">
        <v>10</v>
      </c>
      <c r="C2491">
        <v>2019</v>
      </c>
      <c r="D2491" s="1" t="s">
        <v>124</v>
      </c>
      <c r="E2491">
        <v>13</v>
      </c>
    </row>
    <row r="2492" spans="1:5" x14ac:dyDescent="0.25">
      <c r="A2492" s="1" t="s">
        <v>9</v>
      </c>
      <c r="B2492" s="1" t="s">
        <v>10</v>
      </c>
      <c r="C2492">
        <v>2019</v>
      </c>
      <c r="D2492" s="1" t="s">
        <v>125</v>
      </c>
      <c r="E2492">
        <v>17</v>
      </c>
    </row>
    <row r="2493" spans="1:5" x14ac:dyDescent="0.25">
      <c r="A2493" s="1" t="s">
        <v>9</v>
      </c>
      <c r="B2493" s="1" t="s">
        <v>10</v>
      </c>
      <c r="C2493">
        <v>2019</v>
      </c>
      <c r="D2493" s="1" t="s">
        <v>126</v>
      </c>
      <c r="E2493">
        <v>15</v>
      </c>
    </row>
    <row r="2494" spans="1:5" x14ac:dyDescent="0.25">
      <c r="A2494" s="1" t="s">
        <v>9</v>
      </c>
      <c r="B2494" s="1" t="s">
        <v>10</v>
      </c>
      <c r="C2494">
        <v>2019</v>
      </c>
      <c r="D2494" s="1" t="s">
        <v>127</v>
      </c>
      <c r="E2494">
        <v>11</v>
      </c>
    </row>
    <row r="2495" spans="1:5" x14ac:dyDescent="0.25">
      <c r="A2495" s="1" t="s">
        <v>9</v>
      </c>
      <c r="B2495" s="1" t="s">
        <v>10</v>
      </c>
      <c r="C2495">
        <v>2019</v>
      </c>
      <c r="D2495" s="1" t="s">
        <v>128</v>
      </c>
      <c r="E2495">
        <v>13</v>
      </c>
    </row>
    <row r="2496" spans="1:5" x14ac:dyDescent="0.25">
      <c r="A2496" s="1" t="s">
        <v>9</v>
      </c>
      <c r="B2496" s="1" t="s">
        <v>10</v>
      </c>
      <c r="C2496">
        <v>2019</v>
      </c>
      <c r="D2496" s="1" t="s">
        <v>129</v>
      </c>
      <c r="E2496">
        <v>18</v>
      </c>
    </row>
    <row r="2497" spans="1:5" x14ac:dyDescent="0.25">
      <c r="A2497" s="1" t="s">
        <v>9</v>
      </c>
      <c r="B2497" s="1" t="s">
        <v>10</v>
      </c>
      <c r="C2497">
        <v>2019</v>
      </c>
      <c r="D2497" s="1" t="s">
        <v>130</v>
      </c>
      <c r="E2497">
        <v>20</v>
      </c>
    </row>
    <row r="2498" spans="1:5" x14ac:dyDescent="0.25">
      <c r="A2498" s="1" t="s">
        <v>5</v>
      </c>
      <c r="B2498" s="1" t="s">
        <v>13</v>
      </c>
      <c r="C2498">
        <v>2020</v>
      </c>
      <c r="D2498" s="1" t="s">
        <v>79</v>
      </c>
      <c r="E2498">
        <v>19</v>
      </c>
    </row>
    <row r="2499" spans="1:5" x14ac:dyDescent="0.25">
      <c r="A2499" s="1" t="s">
        <v>5</v>
      </c>
      <c r="B2499" s="1" t="s">
        <v>13</v>
      </c>
      <c r="C2499">
        <v>2020</v>
      </c>
      <c r="D2499" s="1" t="s">
        <v>80</v>
      </c>
      <c r="E2499">
        <v>14</v>
      </c>
    </row>
    <row r="2500" spans="1:5" x14ac:dyDescent="0.25">
      <c r="A2500" s="1" t="s">
        <v>5</v>
      </c>
      <c r="B2500" s="1" t="s">
        <v>13</v>
      </c>
      <c r="C2500">
        <v>2020</v>
      </c>
      <c r="D2500" s="1" t="s">
        <v>81</v>
      </c>
      <c r="E2500">
        <v>17</v>
      </c>
    </row>
    <row r="2501" spans="1:5" x14ac:dyDescent="0.25">
      <c r="A2501" s="1" t="s">
        <v>5</v>
      </c>
      <c r="B2501" s="1" t="s">
        <v>13</v>
      </c>
      <c r="C2501">
        <v>2020</v>
      </c>
      <c r="D2501" s="1" t="s">
        <v>82</v>
      </c>
      <c r="E2501">
        <v>27</v>
      </c>
    </row>
    <row r="2502" spans="1:5" x14ac:dyDescent="0.25">
      <c r="A2502" s="1" t="s">
        <v>5</v>
      </c>
      <c r="B2502" s="1" t="s">
        <v>13</v>
      </c>
      <c r="C2502">
        <v>2020</v>
      </c>
      <c r="D2502" s="1" t="s">
        <v>83</v>
      </c>
      <c r="E2502">
        <v>14</v>
      </c>
    </row>
    <row r="2503" spans="1:5" x14ac:dyDescent="0.25">
      <c r="A2503" s="1" t="s">
        <v>5</v>
      </c>
      <c r="B2503" s="1" t="s">
        <v>13</v>
      </c>
      <c r="C2503">
        <v>2020</v>
      </c>
      <c r="D2503" s="1" t="s">
        <v>84</v>
      </c>
      <c r="E2503">
        <v>18</v>
      </c>
    </row>
    <row r="2504" spans="1:5" x14ac:dyDescent="0.25">
      <c r="A2504" s="1" t="s">
        <v>5</v>
      </c>
      <c r="B2504" s="1" t="s">
        <v>13</v>
      </c>
      <c r="C2504">
        <v>2020</v>
      </c>
      <c r="D2504" s="1" t="s">
        <v>85</v>
      </c>
      <c r="E2504">
        <v>18</v>
      </c>
    </row>
    <row r="2505" spans="1:5" x14ac:dyDescent="0.25">
      <c r="A2505" s="1" t="s">
        <v>5</v>
      </c>
      <c r="B2505" s="1" t="s">
        <v>13</v>
      </c>
      <c r="C2505">
        <v>2020</v>
      </c>
      <c r="D2505" s="1" t="s">
        <v>86</v>
      </c>
      <c r="E2505">
        <v>18</v>
      </c>
    </row>
    <row r="2506" spans="1:5" x14ac:dyDescent="0.25">
      <c r="A2506" s="1" t="s">
        <v>5</v>
      </c>
      <c r="B2506" s="1" t="s">
        <v>13</v>
      </c>
      <c r="C2506">
        <v>2020</v>
      </c>
      <c r="D2506" s="1" t="s">
        <v>87</v>
      </c>
      <c r="E2506">
        <v>14</v>
      </c>
    </row>
    <row r="2507" spans="1:5" x14ac:dyDescent="0.25">
      <c r="A2507" s="1" t="s">
        <v>5</v>
      </c>
      <c r="B2507" s="1" t="s">
        <v>13</v>
      </c>
      <c r="C2507">
        <v>2020</v>
      </c>
      <c r="D2507" s="1" t="s">
        <v>88</v>
      </c>
      <c r="E2507">
        <v>18</v>
      </c>
    </row>
    <row r="2508" spans="1:5" x14ac:dyDescent="0.25">
      <c r="A2508" s="1" t="s">
        <v>5</v>
      </c>
      <c r="B2508" s="1" t="s">
        <v>13</v>
      </c>
      <c r="C2508">
        <v>2020</v>
      </c>
      <c r="D2508" s="1" t="s">
        <v>89</v>
      </c>
      <c r="E2508">
        <v>19</v>
      </c>
    </row>
    <row r="2509" spans="1:5" x14ac:dyDescent="0.25">
      <c r="A2509" s="1" t="s">
        <v>5</v>
      </c>
      <c r="B2509" s="1" t="s">
        <v>13</v>
      </c>
      <c r="C2509">
        <v>2020</v>
      </c>
      <c r="D2509" s="1" t="s">
        <v>90</v>
      </c>
      <c r="E2509">
        <v>17</v>
      </c>
    </row>
    <row r="2510" spans="1:5" x14ac:dyDescent="0.25">
      <c r="A2510" s="1" t="s">
        <v>5</v>
      </c>
      <c r="B2510" s="1" t="s">
        <v>13</v>
      </c>
      <c r="C2510">
        <v>2020</v>
      </c>
      <c r="D2510" s="1" t="s">
        <v>91</v>
      </c>
      <c r="E2510">
        <v>28</v>
      </c>
    </row>
    <row r="2511" spans="1:5" x14ac:dyDescent="0.25">
      <c r="A2511" s="1" t="s">
        <v>5</v>
      </c>
      <c r="B2511" s="1" t="s">
        <v>13</v>
      </c>
      <c r="C2511">
        <v>2020</v>
      </c>
      <c r="D2511" s="1" t="s">
        <v>92</v>
      </c>
      <c r="E2511">
        <v>25</v>
      </c>
    </row>
    <row r="2512" spans="1:5" x14ac:dyDescent="0.25">
      <c r="A2512" s="1" t="s">
        <v>5</v>
      </c>
      <c r="B2512" s="1" t="s">
        <v>13</v>
      </c>
      <c r="C2512">
        <v>2020</v>
      </c>
      <c r="D2512" s="1" t="s">
        <v>93</v>
      </c>
      <c r="E2512">
        <v>21</v>
      </c>
    </row>
    <row r="2513" spans="1:5" x14ac:dyDescent="0.25">
      <c r="A2513" s="1" t="s">
        <v>5</v>
      </c>
      <c r="B2513" s="1" t="s">
        <v>13</v>
      </c>
      <c r="C2513">
        <v>2020</v>
      </c>
      <c r="D2513" s="1" t="s">
        <v>94</v>
      </c>
      <c r="E2513">
        <v>16</v>
      </c>
    </row>
    <row r="2514" spans="1:5" x14ac:dyDescent="0.25">
      <c r="A2514" s="1" t="s">
        <v>5</v>
      </c>
      <c r="B2514" s="1" t="s">
        <v>13</v>
      </c>
      <c r="C2514">
        <v>2020</v>
      </c>
      <c r="D2514" s="1" t="s">
        <v>95</v>
      </c>
      <c r="E2514">
        <v>24</v>
      </c>
    </row>
    <row r="2515" spans="1:5" x14ac:dyDescent="0.25">
      <c r="A2515" s="1" t="s">
        <v>5</v>
      </c>
      <c r="B2515" s="1" t="s">
        <v>13</v>
      </c>
      <c r="C2515">
        <v>2020</v>
      </c>
      <c r="D2515" s="1" t="s">
        <v>96</v>
      </c>
      <c r="E2515">
        <v>26</v>
      </c>
    </row>
    <row r="2516" spans="1:5" x14ac:dyDescent="0.25">
      <c r="A2516" s="1" t="s">
        <v>5</v>
      </c>
      <c r="B2516" s="1" t="s">
        <v>13</v>
      </c>
      <c r="C2516">
        <v>2020</v>
      </c>
      <c r="D2516" s="1" t="s">
        <v>97</v>
      </c>
      <c r="E2516">
        <v>14</v>
      </c>
    </row>
    <row r="2517" spans="1:5" x14ac:dyDescent="0.25">
      <c r="A2517" s="1" t="s">
        <v>5</v>
      </c>
      <c r="B2517" s="1" t="s">
        <v>13</v>
      </c>
      <c r="C2517">
        <v>2020</v>
      </c>
      <c r="D2517" s="1" t="s">
        <v>98</v>
      </c>
      <c r="E2517">
        <v>18</v>
      </c>
    </row>
    <row r="2518" spans="1:5" x14ac:dyDescent="0.25">
      <c r="A2518" s="1" t="s">
        <v>5</v>
      </c>
      <c r="B2518" s="1" t="s">
        <v>13</v>
      </c>
      <c r="C2518">
        <v>2020</v>
      </c>
      <c r="D2518" s="1" t="s">
        <v>99</v>
      </c>
      <c r="E2518">
        <v>20</v>
      </c>
    </row>
    <row r="2519" spans="1:5" x14ac:dyDescent="0.25">
      <c r="A2519" s="1" t="s">
        <v>5</v>
      </c>
      <c r="B2519" s="1" t="s">
        <v>13</v>
      </c>
      <c r="C2519">
        <v>2020</v>
      </c>
      <c r="D2519" s="1" t="s">
        <v>100</v>
      </c>
      <c r="E2519">
        <v>25</v>
      </c>
    </row>
    <row r="2520" spans="1:5" x14ac:dyDescent="0.25">
      <c r="A2520" s="1" t="s">
        <v>5</v>
      </c>
      <c r="B2520" s="1" t="s">
        <v>13</v>
      </c>
      <c r="C2520">
        <v>2020</v>
      </c>
      <c r="D2520" s="1" t="s">
        <v>101</v>
      </c>
      <c r="E2520">
        <v>20</v>
      </c>
    </row>
    <row r="2521" spans="1:5" x14ac:dyDescent="0.25">
      <c r="A2521" s="1" t="s">
        <v>5</v>
      </c>
      <c r="B2521" s="1" t="s">
        <v>13</v>
      </c>
      <c r="C2521">
        <v>2020</v>
      </c>
      <c r="D2521" s="1" t="s">
        <v>102</v>
      </c>
      <c r="E2521">
        <v>21</v>
      </c>
    </row>
    <row r="2522" spans="1:5" x14ac:dyDescent="0.25">
      <c r="A2522" s="1" t="s">
        <v>5</v>
      </c>
      <c r="B2522" s="1" t="s">
        <v>13</v>
      </c>
      <c r="C2522">
        <v>2020</v>
      </c>
      <c r="D2522" s="1" t="s">
        <v>103</v>
      </c>
      <c r="E2522">
        <v>17</v>
      </c>
    </row>
    <row r="2523" spans="1:5" x14ac:dyDescent="0.25">
      <c r="A2523" s="1" t="s">
        <v>5</v>
      </c>
      <c r="B2523" s="1" t="s">
        <v>13</v>
      </c>
      <c r="C2523">
        <v>2020</v>
      </c>
      <c r="D2523" s="1" t="s">
        <v>104</v>
      </c>
      <c r="E2523">
        <v>7</v>
      </c>
    </row>
    <row r="2524" spans="1:5" x14ac:dyDescent="0.25">
      <c r="A2524" s="1" t="s">
        <v>5</v>
      </c>
      <c r="B2524" s="1" t="s">
        <v>13</v>
      </c>
      <c r="C2524">
        <v>2020</v>
      </c>
      <c r="D2524" s="1" t="s">
        <v>105</v>
      </c>
      <c r="E2524">
        <v>21</v>
      </c>
    </row>
    <row r="2525" spans="1:5" x14ac:dyDescent="0.25">
      <c r="A2525" s="1" t="s">
        <v>5</v>
      </c>
      <c r="B2525" s="1" t="s">
        <v>13</v>
      </c>
      <c r="C2525">
        <v>2020</v>
      </c>
      <c r="D2525" s="1" t="s">
        <v>106</v>
      </c>
      <c r="E2525">
        <v>19</v>
      </c>
    </row>
    <row r="2526" spans="1:5" x14ac:dyDescent="0.25">
      <c r="A2526" s="1" t="s">
        <v>5</v>
      </c>
      <c r="B2526" s="1" t="s">
        <v>13</v>
      </c>
      <c r="C2526">
        <v>2020</v>
      </c>
      <c r="D2526" s="1" t="s">
        <v>107</v>
      </c>
      <c r="E2526">
        <v>20</v>
      </c>
    </row>
    <row r="2527" spans="1:5" x14ac:dyDescent="0.25">
      <c r="A2527" s="1" t="s">
        <v>5</v>
      </c>
      <c r="B2527" s="1" t="s">
        <v>13</v>
      </c>
      <c r="C2527">
        <v>2020</v>
      </c>
      <c r="D2527" s="1" t="s">
        <v>108</v>
      </c>
      <c r="E2527">
        <v>14</v>
      </c>
    </row>
    <row r="2528" spans="1:5" x14ac:dyDescent="0.25">
      <c r="A2528" s="1" t="s">
        <v>5</v>
      </c>
      <c r="B2528" s="1" t="s">
        <v>13</v>
      </c>
      <c r="C2528">
        <v>2020</v>
      </c>
      <c r="D2528" s="1" t="s">
        <v>109</v>
      </c>
      <c r="E2528">
        <v>20</v>
      </c>
    </row>
    <row r="2529" spans="1:5" x14ac:dyDescent="0.25">
      <c r="A2529" s="1" t="s">
        <v>5</v>
      </c>
      <c r="B2529" s="1" t="s">
        <v>13</v>
      </c>
      <c r="C2529">
        <v>2020</v>
      </c>
      <c r="D2529" s="1" t="s">
        <v>110</v>
      </c>
      <c r="E2529">
        <v>19</v>
      </c>
    </row>
    <row r="2530" spans="1:5" x14ac:dyDescent="0.25">
      <c r="A2530" s="1" t="s">
        <v>5</v>
      </c>
      <c r="B2530" s="1" t="s">
        <v>13</v>
      </c>
      <c r="C2530">
        <v>2020</v>
      </c>
      <c r="D2530" s="1" t="s">
        <v>111</v>
      </c>
      <c r="E2530">
        <v>16</v>
      </c>
    </row>
    <row r="2531" spans="1:5" x14ac:dyDescent="0.25">
      <c r="A2531" s="1" t="s">
        <v>5</v>
      </c>
      <c r="B2531" s="1" t="s">
        <v>13</v>
      </c>
      <c r="C2531">
        <v>2020</v>
      </c>
      <c r="D2531" s="1" t="s">
        <v>112</v>
      </c>
      <c r="E2531">
        <v>12</v>
      </c>
    </row>
    <row r="2532" spans="1:5" x14ac:dyDescent="0.25">
      <c r="A2532" s="1" t="s">
        <v>5</v>
      </c>
      <c r="B2532" s="1" t="s">
        <v>13</v>
      </c>
      <c r="C2532">
        <v>2020</v>
      </c>
      <c r="D2532" s="1" t="s">
        <v>113</v>
      </c>
      <c r="E2532">
        <v>16</v>
      </c>
    </row>
    <row r="2533" spans="1:5" x14ac:dyDescent="0.25">
      <c r="A2533" s="1" t="s">
        <v>5</v>
      </c>
      <c r="B2533" s="1" t="s">
        <v>13</v>
      </c>
      <c r="C2533">
        <v>2020</v>
      </c>
      <c r="D2533" s="1" t="s">
        <v>114</v>
      </c>
      <c r="E2533">
        <v>20</v>
      </c>
    </row>
    <row r="2534" spans="1:5" x14ac:dyDescent="0.25">
      <c r="A2534" s="1" t="s">
        <v>5</v>
      </c>
      <c r="B2534" s="1" t="s">
        <v>13</v>
      </c>
      <c r="C2534">
        <v>2020</v>
      </c>
      <c r="D2534" s="1" t="s">
        <v>115</v>
      </c>
      <c r="E2534">
        <v>25</v>
      </c>
    </row>
    <row r="2535" spans="1:5" x14ac:dyDescent="0.25">
      <c r="A2535" s="1" t="s">
        <v>5</v>
      </c>
      <c r="B2535" s="1" t="s">
        <v>13</v>
      </c>
      <c r="C2535">
        <v>2020</v>
      </c>
      <c r="D2535" s="1" t="s">
        <v>116</v>
      </c>
      <c r="E2535">
        <v>15</v>
      </c>
    </row>
    <row r="2536" spans="1:5" x14ac:dyDescent="0.25">
      <c r="A2536" s="1" t="s">
        <v>5</v>
      </c>
      <c r="B2536" s="1" t="s">
        <v>13</v>
      </c>
      <c r="C2536">
        <v>2020</v>
      </c>
      <c r="D2536" s="1" t="s">
        <v>117</v>
      </c>
      <c r="E2536">
        <v>18</v>
      </c>
    </row>
    <row r="2537" spans="1:5" x14ac:dyDescent="0.25">
      <c r="A2537" s="1" t="s">
        <v>5</v>
      </c>
      <c r="B2537" s="1" t="s">
        <v>13</v>
      </c>
      <c r="C2537">
        <v>2020</v>
      </c>
      <c r="D2537" s="1" t="s">
        <v>118</v>
      </c>
      <c r="E2537">
        <v>18</v>
      </c>
    </row>
    <row r="2538" spans="1:5" x14ac:dyDescent="0.25">
      <c r="A2538" s="1" t="s">
        <v>5</v>
      </c>
      <c r="B2538" s="1" t="s">
        <v>13</v>
      </c>
      <c r="C2538">
        <v>2020</v>
      </c>
      <c r="D2538" s="1" t="s">
        <v>119</v>
      </c>
      <c r="E2538">
        <v>16</v>
      </c>
    </row>
    <row r="2539" spans="1:5" x14ac:dyDescent="0.25">
      <c r="A2539" s="1" t="s">
        <v>5</v>
      </c>
      <c r="B2539" s="1" t="s">
        <v>13</v>
      </c>
      <c r="C2539">
        <v>2020</v>
      </c>
      <c r="D2539" s="1" t="s">
        <v>120</v>
      </c>
      <c r="E2539">
        <v>15</v>
      </c>
    </row>
    <row r="2540" spans="1:5" x14ac:dyDescent="0.25">
      <c r="A2540" s="1" t="s">
        <v>5</v>
      </c>
      <c r="B2540" s="1" t="s">
        <v>13</v>
      </c>
      <c r="C2540">
        <v>2020</v>
      </c>
      <c r="D2540" s="1" t="s">
        <v>121</v>
      </c>
      <c r="E2540">
        <v>19</v>
      </c>
    </row>
    <row r="2541" spans="1:5" x14ac:dyDescent="0.25">
      <c r="A2541" s="1" t="s">
        <v>5</v>
      </c>
      <c r="B2541" s="1" t="s">
        <v>13</v>
      </c>
      <c r="C2541">
        <v>2020</v>
      </c>
      <c r="D2541" s="1" t="s">
        <v>122</v>
      </c>
      <c r="E2541">
        <v>9</v>
      </c>
    </row>
    <row r="2542" spans="1:5" x14ac:dyDescent="0.25">
      <c r="A2542" s="1" t="s">
        <v>5</v>
      </c>
      <c r="B2542" s="1" t="s">
        <v>13</v>
      </c>
      <c r="C2542">
        <v>2020</v>
      </c>
      <c r="D2542" s="1" t="s">
        <v>123</v>
      </c>
      <c r="E2542">
        <v>27</v>
      </c>
    </row>
    <row r="2543" spans="1:5" x14ac:dyDescent="0.25">
      <c r="A2543" s="1" t="s">
        <v>5</v>
      </c>
      <c r="B2543" s="1" t="s">
        <v>13</v>
      </c>
      <c r="C2543">
        <v>2020</v>
      </c>
      <c r="D2543" s="1" t="s">
        <v>124</v>
      </c>
      <c r="E2543">
        <v>14</v>
      </c>
    </row>
    <row r="2544" spans="1:5" x14ac:dyDescent="0.25">
      <c r="A2544" s="1" t="s">
        <v>5</v>
      </c>
      <c r="B2544" s="1" t="s">
        <v>13</v>
      </c>
      <c r="C2544">
        <v>2020</v>
      </c>
      <c r="D2544" s="1" t="s">
        <v>125</v>
      </c>
      <c r="E2544">
        <v>17</v>
      </c>
    </row>
    <row r="2545" spans="1:5" x14ac:dyDescent="0.25">
      <c r="A2545" s="1" t="s">
        <v>5</v>
      </c>
      <c r="B2545" s="1" t="s">
        <v>13</v>
      </c>
      <c r="C2545">
        <v>2020</v>
      </c>
      <c r="D2545" s="1" t="s">
        <v>126</v>
      </c>
      <c r="E2545">
        <v>12</v>
      </c>
    </row>
    <row r="2546" spans="1:5" x14ac:dyDescent="0.25">
      <c r="A2546" s="1" t="s">
        <v>5</v>
      </c>
      <c r="B2546" s="1" t="s">
        <v>13</v>
      </c>
      <c r="C2546">
        <v>2020</v>
      </c>
      <c r="D2546" s="1" t="s">
        <v>127</v>
      </c>
      <c r="E2546">
        <v>16</v>
      </c>
    </row>
    <row r="2547" spans="1:5" x14ac:dyDescent="0.25">
      <c r="A2547" s="1" t="s">
        <v>5</v>
      </c>
      <c r="B2547" s="1" t="s">
        <v>13</v>
      </c>
      <c r="C2547">
        <v>2020</v>
      </c>
      <c r="D2547" s="1" t="s">
        <v>128</v>
      </c>
      <c r="E2547">
        <v>13</v>
      </c>
    </row>
    <row r="2548" spans="1:5" x14ac:dyDescent="0.25">
      <c r="A2548" s="1" t="s">
        <v>5</v>
      </c>
      <c r="B2548" s="1" t="s">
        <v>13</v>
      </c>
      <c r="C2548">
        <v>2020</v>
      </c>
      <c r="D2548" s="1" t="s">
        <v>129</v>
      </c>
      <c r="E2548">
        <v>19</v>
      </c>
    </row>
    <row r="2549" spans="1:5" x14ac:dyDescent="0.25">
      <c r="A2549" s="1" t="s">
        <v>5</v>
      </c>
      <c r="B2549" s="1" t="s">
        <v>13</v>
      </c>
      <c r="C2549">
        <v>2020</v>
      </c>
      <c r="D2549" s="1" t="s">
        <v>130</v>
      </c>
      <c r="E2549">
        <v>7</v>
      </c>
    </row>
    <row r="2550" spans="1:5" x14ac:dyDescent="0.25">
      <c r="A2550" s="1" t="s">
        <v>5</v>
      </c>
      <c r="B2550" s="1" t="s">
        <v>13</v>
      </c>
      <c r="C2550">
        <v>2019</v>
      </c>
      <c r="D2550" s="1" t="s">
        <v>79</v>
      </c>
      <c r="E2550">
        <v>19</v>
      </c>
    </row>
    <row r="2551" spans="1:5" x14ac:dyDescent="0.25">
      <c r="A2551" s="1" t="s">
        <v>5</v>
      </c>
      <c r="B2551" s="1" t="s">
        <v>13</v>
      </c>
      <c r="C2551">
        <v>2019</v>
      </c>
      <c r="D2551" s="1" t="s">
        <v>80</v>
      </c>
      <c r="E2551">
        <v>20</v>
      </c>
    </row>
    <row r="2552" spans="1:5" x14ac:dyDescent="0.25">
      <c r="A2552" s="1" t="s">
        <v>5</v>
      </c>
      <c r="B2552" s="1" t="s">
        <v>13</v>
      </c>
      <c r="C2552">
        <v>2019</v>
      </c>
      <c r="D2552" s="1" t="s">
        <v>81</v>
      </c>
      <c r="E2552">
        <v>27</v>
      </c>
    </row>
    <row r="2553" spans="1:5" x14ac:dyDescent="0.25">
      <c r="A2553" s="1" t="s">
        <v>5</v>
      </c>
      <c r="B2553" s="1" t="s">
        <v>13</v>
      </c>
      <c r="C2553">
        <v>2019</v>
      </c>
      <c r="D2553" s="1" t="s">
        <v>82</v>
      </c>
      <c r="E2553">
        <v>23</v>
      </c>
    </row>
    <row r="2554" spans="1:5" x14ac:dyDescent="0.25">
      <c r="A2554" s="1" t="s">
        <v>5</v>
      </c>
      <c r="B2554" s="1" t="s">
        <v>13</v>
      </c>
      <c r="C2554">
        <v>2019</v>
      </c>
      <c r="D2554" s="1" t="s">
        <v>83</v>
      </c>
      <c r="E2554">
        <v>19</v>
      </c>
    </row>
    <row r="2555" spans="1:5" x14ac:dyDescent="0.25">
      <c r="A2555" s="1" t="s">
        <v>5</v>
      </c>
      <c r="B2555" s="1" t="s">
        <v>13</v>
      </c>
      <c r="C2555">
        <v>2019</v>
      </c>
      <c r="D2555" s="1" t="s">
        <v>84</v>
      </c>
      <c r="E2555">
        <v>30</v>
      </c>
    </row>
    <row r="2556" spans="1:5" x14ac:dyDescent="0.25">
      <c r="A2556" s="1" t="s">
        <v>5</v>
      </c>
      <c r="B2556" s="1" t="s">
        <v>13</v>
      </c>
      <c r="C2556">
        <v>2019</v>
      </c>
      <c r="D2556" s="1" t="s">
        <v>85</v>
      </c>
      <c r="E2556">
        <v>23</v>
      </c>
    </row>
    <row r="2557" spans="1:5" x14ac:dyDescent="0.25">
      <c r="A2557" s="1" t="s">
        <v>5</v>
      </c>
      <c r="B2557" s="1" t="s">
        <v>13</v>
      </c>
      <c r="C2557">
        <v>2019</v>
      </c>
      <c r="D2557" s="1" t="s">
        <v>86</v>
      </c>
      <c r="E2557">
        <v>23</v>
      </c>
    </row>
    <row r="2558" spans="1:5" x14ac:dyDescent="0.25">
      <c r="A2558" s="1" t="s">
        <v>5</v>
      </c>
      <c r="B2558" s="1" t="s">
        <v>13</v>
      </c>
      <c r="C2558">
        <v>2019</v>
      </c>
      <c r="D2558" s="1" t="s">
        <v>87</v>
      </c>
      <c r="E2558">
        <v>13</v>
      </c>
    </row>
    <row r="2559" spans="1:5" x14ac:dyDescent="0.25">
      <c r="A2559" s="1" t="s">
        <v>5</v>
      </c>
      <c r="B2559" s="1" t="s">
        <v>13</v>
      </c>
      <c r="C2559">
        <v>2019</v>
      </c>
      <c r="D2559" s="1" t="s">
        <v>88</v>
      </c>
      <c r="E2559">
        <v>12</v>
      </c>
    </row>
    <row r="2560" spans="1:5" x14ac:dyDescent="0.25">
      <c r="A2560" s="1" t="s">
        <v>5</v>
      </c>
      <c r="B2560" s="1" t="s">
        <v>13</v>
      </c>
      <c r="C2560">
        <v>2019</v>
      </c>
      <c r="D2560" s="1" t="s">
        <v>89</v>
      </c>
      <c r="E2560">
        <v>14</v>
      </c>
    </row>
    <row r="2561" spans="1:5" x14ac:dyDescent="0.25">
      <c r="A2561" s="1" t="s">
        <v>5</v>
      </c>
      <c r="B2561" s="1" t="s">
        <v>13</v>
      </c>
      <c r="C2561">
        <v>2019</v>
      </c>
      <c r="D2561" s="1" t="s">
        <v>90</v>
      </c>
      <c r="E2561">
        <v>28</v>
      </c>
    </row>
    <row r="2562" spans="1:5" x14ac:dyDescent="0.25">
      <c r="A2562" s="1" t="s">
        <v>5</v>
      </c>
      <c r="B2562" s="1" t="s">
        <v>13</v>
      </c>
      <c r="C2562">
        <v>2019</v>
      </c>
      <c r="D2562" s="1" t="s">
        <v>91</v>
      </c>
      <c r="E2562">
        <v>11</v>
      </c>
    </row>
    <row r="2563" spans="1:5" x14ac:dyDescent="0.25">
      <c r="A2563" s="1" t="s">
        <v>5</v>
      </c>
      <c r="B2563" s="1" t="s">
        <v>13</v>
      </c>
      <c r="C2563">
        <v>2019</v>
      </c>
      <c r="D2563" s="1" t="s">
        <v>92</v>
      </c>
      <c r="E2563">
        <v>15</v>
      </c>
    </row>
    <row r="2564" spans="1:5" x14ac:dyDescent="0.25">
      <c r="A2564" s="1" t="s">
        <v>5</v>
      </c>
      <c r="B2564" s="1" t="s">
        <v>13</v>
      </c>
      <c r="C2564">
        <v>2019</v>
      </c>
      <c r="D2564" s="1" t="s">
        <v>93</v>
      </c>
      <c r="E2564">
        <v>24</v>
      </c>
    </row>
    <row r="2565" spans="1:5" x14ac:dyDescent="0.25">
      <c r="A2565" s="1" t="s">
        <v>5</v>
      </c>
      <c r="B2565" s="1" t="s">
        <v>13</v>
      </c>
      <c r="C2565">
        <v>2019</v>
      </c>
      <c r="D2565" s="1" t="s">
        <v>94</v>
      </c>
      <c r="E2565">
        <v>15</v>
      </c>
    </row>
    <row r="2566" spans="1:5" x14ac:dyDescent="0.25">
      <c r="A2566" s="1" t="s">
        <v>5</v>
      </c>
      <c r="B2566" s="1" t="s">
        <v>13</v>
      </c>
      <c r="C2566">
        <v>2019</v>
      </c>
      <c r="D2566" s="1" t="s">
        <v>95</v>
      </c>
      <c r="E2566">
        <v>25</v>
      </c>
    </row>
    <row r="2567" spans="1:5" x14ac:dyDescent="0.25">
      <c r="A2567" s="1" t="s">
        <v>5</v>
      </c>
      <c r="B2567" s="1" t="s">
        <v>13</v>
      </c>
      <c r="C2567">
        <v>2019</v>
      </c>
      <c r="D2567" s="1" t="s">
        <v>96</v>
      </c>
      <c r="E2567">
        <v>28</v>
      </c>
    </row>
    <row r="2568" spans="1:5" x14ac:dyDescent="0.25">
      <c r="A2568" s="1" t="s">
        <v>5</v>
      </c>
      <c r="B2568" s="1" t="s">
        <v>13</v>
      </c>
      <c r="C2568">
        <v>2019</v>
      </c>
      <c r="D2568" s="1" t="s">
        <v>97</v>
      </c>
      <c r="E2568">
        <v>22</v>
      </c>
    </row>
    <row r="2569" spans="1:5" x14ac:dyDescent="0.25">
      <c r="A2569" s="1" t="s">
        <v>5</v>
      </c>
      <c r="B2569" s="1" t="s">
        <v>13</v>
      </c>
      <c r="C2569">
        <v>2019</v>
      </c>
      <c r="D2569" s="1" t="s">
        <v>98</v>
      </c>
      <c r="E2569">
        <v>17</v>
      </c>
    </row>
    <row r="2570" spans="1:5" x14ac:dyDescent="0.25">
      <c r="A2570" s="1" t="s">
        <v>5</v>
      </c>
      <c r="B2570" s="1" t="s">
        <v>13</v>
      </c>
      <c r="C2570">
        <v>2019</v>
      </c>
      <c r="D2570" s="1" t="s">
        <v>99</v>
      </c>
      <c r="E2570">
        <v>16</v>
      </c>
    </row>
    <row r="2571" spans="1:5" x14ac:dyDescent="0.25">
      <c r="A2571" s="1" t="s">
        <v>5</v>
      </c>
      <c r="B2571" s="1" t="s">
        <v>13</v>
      </c>
      <c r="C2571">
        <v>2019</v>
      </c>
      <c r="D2571" s="1" t="s">
        <v>100</v>
      </c>
      <c r="E2571">
        <v>19</v>
      </c>
    </row>
    <row r="2572" spans="1:5" x14ac:dyDescent="0.25">
      <c r="A2572" s="1" t="s">
        <v>5</v>
      </c>
      <c r="B2572" s="1" t="s">
        <v>13</v>
      </c>
      <c r="C2572">
        <v>2019</v>
      </c>
      <c r="D2572" s="1" t="s">
        <v>101</v>
      </c>
      <c r="E2572">
        <v>21</v>
      </c>
    </row>
    <row r="2573" spans="1:5" x14ac:dyDescent="0.25">
      <c r="A2573" s="1" t="s">
        <v>5</v>
      </c>
      <c r="B2573" s="1" t="s">
        <v>13</v>
      </c>
      <c r="C2573">
        <v>2019</v>
      </c>
      <c r="D2573" s="1" t="s">
        <v>102</v>
      </c>
      <c r="E2573">
        <v>15</v>
      </c>
    </row>
    <row r="2574" spans="1:5" x14ac:dyDescent="0.25">
      <c r="A2574" s="1" t="s">
        <v>5</v>
      </c>
      <c r="B2574" s="1" t="s">
        <v>13</v>
      </c>
      <c r="C2574">
        <v>2019</v>
      </c>
      <c r="D2574" s="1" t="s">
        <v>103</v>
      </c>
      <c r="E2574">
        <v>16</v>
      </c>
    </row>
    <row r="2575" spans="1:5" x14ac:dyDescent="0.25">
      <c r="A2575" s="1" t="s">
        <v>5</v>
      </c>
      <c r="B2575" s="1" t="s">
        <v>13</v>
      </c>
      <c r="C2575">
        <v>2019</v>
      </c>
      <c r="D2575" s="1" t="s">
        <v>104</v>
      </c>
      <c r="E2575">
        <v>18</v>
      </c>
    </row>
    <row r="2576" spans="1:5" x14ac:dyDescent="0.25">
      <c r="A2576" s="1" t="s">
        <v>5</v>
      </c>
      <c r="B2576" s="1" t="s">
        <v>13</v>
      </c>
      <c r="C2576">
        <v>2019</v>
      </c>
      <c r="D2576" s="1" t="s">
        <v>105</v>
      </c>
      <c r="E2576">
        <v>14</v>
      </c>
    </row>
    <row r="2577" spans="1:5" x14ac:dyDescent="0.25">
      <c r="A2577" s="1" t="s">
        <v>5</v>
      </c>
      <c r="B2577" s="1" t="s">
        <v>13</v>
      </c>
      <c r="C2577">
        <v>2019</v>
      </c>
      <c r="D2577" s="1" t="s">
        <v>106</v>
      </c>
      <c r="E2577">
        <v>10</v>
      </c>
    </row>
    <row r="2578" spans="1:5" x14ac:dyDescent="0.25">
      <c r="A2578" s="1" t="s">
        <v>5</v>
      </c>
      <c r="B2578" s="1" t="s">
        <v>13</v>
      </c>
      <c r="C2578">
        <v>2019</v>
      </c>
      <c r="D2578" s="1" t="s">
        <v>107</v>
      </c>
      <c r="E2578">
        <v>14</v>
      </c>
    </row>
    <row r="2579" spans="1:5" x14ac:dyDescent="0.25">
      <c r="A2579" s="1" t="s">
        <v>5</v>
      </c>
      <c r="B2579" s="1" t="s">
        <v>13</v>
      </c>
      <c r="C2579">
        <v>2019</v>
      </c>
      <c r="D2579" s="1" t="s">
        <v>108</v>
      </c>
      <c r="E2579">
        <v>16</v>
      </c>
    </row>
    <row r="2580" spans="1:5" x14ac:dyDescent="0.25">
      <c r="A2580" s="1" t="s">
        <v>5</v>
      </c>
      <c r="B2580" s="1" t="s">
        <v>13</v>
      </c>
      <c r="C2580">
        <v>2019</v>
      </c>
      <c r="D2580" s="1" t="s">
        <v>109</v>
      </c>
      <c r="E2580">
        <v>11</v>
      </c>
    </row>
    <row r="2581" spans="1:5" x14ac:dyDescent="0.25">
      <c r="A2581" s="1" t="s">
        <v>5</v>
      </c>
      <c r="B2581" s="1" t="s">
        <v>13</v>
      </c>
      <c r="C2581">
        <v>2019</v>
      </c>
      <c r="D2581" s="1" t="s">
        <v>110</v>
      </c>
      <c r="E2581">
        <v>16</v>
      </c>
    </row>
    <row r="2582" spans="1:5" x14ac:dyDescent="0.25">
      <c r="A2582" s="1" t="s">
        <v>5</v>
      </c>
      <c r="B2582" s="1" t="s">
        <v>13</v>
      </c>
      <c r="C2582">
        <v>2019</v>
      </c>
      <c r="D2582" s="1" t="s">
        <v>111</v>
      </c>
      <c r="E2582">
        <v>10</v>
      </c>
    </row>
    <row r="2583" spans="1:5" x14ac:dyDescent="0.25">
      <c r="A2583" s="1" t="s">
        <v>5</v>
      </c>
      <c r="B2583" s="1" t="s">
        <v>13</v>
      </c>
      <c r="C2583">
        <v>2019</v>
      </c>
      <c r="D2583" s="1" t="s">
        <v>112</v>
      </c>
      <c r="E2583">
        <v>17</v>
      </c>
    </row>
    <row r="2584" spans="1:5" x14ac:dyDescent="0.25">
      <c r="A2584" s="1" t="s">
        <v>5</v>
      </c>
      <c r="B2584" s="1" t="s">
        <v>13</v>
      </c>
      <c r="C2584">
        <v>2019</v>
      </c>
      <c r="D2584" s="1" t="s">
        <v>113</v>
      </c>
      <c r="E2584">
        <v>17</v>
      </c>
    </row>
    <row r="2585" spans="1:5" x14ac:dyDescent="0.25">
      <c r="A2585" s="1" t="s">
        <v>5</v>
      </c>
      <c r="B2585" s="1" t="s">
        <v>13</v>
      </c>
      <c r="C2585">
        <v>2019</v>
      </c>
      <c r="D2585" s="1" t="s">
        <v>114</v>
      </c>
      <c r="E2585">
        <v>16</v>
      </c>
    </row>
    <row r="2586" spans="1:5" x14ac:dyDescent="0.25">
      <c r="A2586" s="1" t="s">
        <v>5</v>
      </c>
      <c r="B2586" s="1" t="s">
        <v>13</v>
      </c>
      <c r="C2586">
        <v>2019</v>
      </c>
      <c r="D2586" s="1" t="s">
        <v>115</v>
      </c>
      <c r="E2586">
        <v>13</v>
      </c>
    </row>
    <row r="2587" spans="1:5" x14ac:dyDescent="0.25">
      <c r="A2587" s="1" t="s">
        <v>5</v>
      </c>
      <c r="B2587" s="1" t="s">
        <v>13</v>
      </c>
      <c r="C2587">
        <v>2019</v>
      </c>
      <c r="D2587" s="1" t="s">
        <v>116</v>
      </c>
      <c r="E2587">
        <v>22</v>
      </c>
    </row>
    <row r="2588" spans="1:5" x14ac:dyDescent="0.25">
      <c r="A2588" s="1" t="s">
        <v>5</v>
      </c>
      <c r="B2588" s="1" t="s">
        <v>13</v>
      </c>
      <c r="C2588">
        <v>2019</v>
      </c>
      <c r="D2588" s="1" t="s">
        <v>117</v>
      </c>
      <c r="E2588">
        <v>13</v>
      </c>
    </row>
    <row r="2589" spans="1:5" x14ac:dyDescent="0.25">
      <c r="A2589" s="1" t="s">
        <v>5</v>
      </c>
      <c r="B2589" s="1" t="s">
        <v>13</v>
      </c>
      <c r="C2589">
        <v>2019</v>
      </c>
      <c r="D2589" s="1" t="s">
        <v>118</v>
      </c>
      <c r="E2589">
        <v>16</v>
      </c>
    </row>
    <row r="2590" spans="1:5" x14ac:dyDescent="0.25">
      <c r="A2590" s="1" t="s">
        <v>5</v>
      </c>
      <c r="B2590" s="1" t="s">
        <v>13</v>
      </c>
      <c r="C2590">
        <v>2019</v>
      </c>
      <c r="D2590" s="1" t="s">
        <v>119</v>
      </c>
      <c r="E2590">
        <v>14</v>
      </c>
    </row>
    <row r="2591" spans="1:5" x14ac:dyDescent="0.25">
      <c r="A2591" s="1" t="s">
        <v>5</v>
      </c>
      <c r="B2591" s="1" t="s">
        <v>13</v>
      </c>
      <c r="C2591">
        <v>2019</v>
      </c>
      <c r="D2591" s="1" t="s">
        <v>120</v>
      </c>
      <c r="E2591">
        <v>12</v>
      </c>
    </row>
    <row r="2592" spans="1:5" x14ac:dyDescent="0.25">
      <c r="A2592" s="1" t="s">
        <v>5</v>
      </c>
      <c r="B2592" s="1" t="s">
        <v>13</v>
      </c>
      <c r="C2592">
        <v>2019</v>
      </c>
      <c r="D2592" s="1" t="s">
        <v>121</v>
      </c>
      <c r="E2592">
        <v>18</v>
      </c>
    </row>
    <row r="2593" spans="1:5" x14ac:dyDescent="0.25">
      <c r="A2593" s="1" t="s">
        <v>5</v>
      </c>
      <c r="B2593" s="1" t="s">
        <v>13</v>
      </c>
      <c r="C2593">
        <v>2019</v>
      </c>
      <c r="D2593" s="1" t="s">
        <v>122</v>
      </c>
      <c r="E2593">
        <v>22</v>
      </c>
    </row>
    <row r="2594" spans="1:5" x14ac:dyDescent="0.25">
      <c r="A2594" s="1" t="s">
        <v>5</v>
      </c>
      <c r="B2594" s="1" t="s">
        <v>13</v>
      </c>
      <c r="C2594">
        <v>2019</v>
      </c>
      <c r="D2594" s="1" t="s">
        <v>123</v>
      </c>
      <c r="E2594">
        <v>17</v>
      </c>
    </row>
    <row r="2595" spans="1:5" x14ac:dyDescent="0.25">
      <c r="A2595" s="1" t="s">
        <v>5</v>
      </c>
      <c r="B2595" s="1" t="s">
        <v>13</v>
      </c>
      <c r="C2595">
        <v>2019</v>
      </c>
      <c r="D2595" s="1" t="s">
        <v>124</v>
      </c>
      <c r="E2595">
        <v>16</v>
      </c>
    </row>
    <row r="2596" spans="1:5" x14ac:dyDescent="0.25">
      <c r="A2596" s="1" t="s">
        <v>5</v>
      </c>
      <c r="B2596" s="1" t="s">
        <v>13</v>
      </c>
      <c r="C2596">
        <v>2019</v>
      </c>
      <c r="D2596" s="1" t="s">
        <v>125</v>
      </c>
      <c r="E2596">
        <v>21</v>
      </c>
    </row>
    <row r="2597" spans="1:5" x14ac:dyDescent="0.25">
      <c r="A2597" s="1" t="s">
        <v>5</v>
      </c>
      <c r="B2597" s="1" t="s">
        <v>13</v>
      </c>
      <c r="C2597">
        <v>2019</v>
      </c>
      <c r="D2597" s="1" t="s">
        <v>126</v>
      </c>
      <c r="E2597">
        <v>12</v>
      </c>
    </row>
    <row r="2598" spans="1:5" x14ac:dyDescent="0.25">
      <c r="A2598" s="1" t="s">
        <v>5</v>
      </c>
      <c r="B2598" s="1" t="s">
        <v>13</v>
      </c>
      <c r="C2598">
        <v>2019</v>
      </c>
      <c r="D2598" s="1" t="s">
        <v>127</v>
      </c>
      <c r="E2598">
        <v>19</v>
      </c>
    </row>
    <row r="2599" spans="1:5" x14ac:dyDescent="0.25">
      <c r="A2599" s="1" t="s">
        <v>5</v>
      </c>
      <c r="B2599" s="1" t="s">
        <v>13</v>
      </c>
      <c r="C2599">
        <v>2019</v>
      </c>
      <c r="D2599" s="1" t="s">
        <v>128</v>
      </c>
      <c r="E2599">
        <v>16</v>
      </c>
    </row>
    <row r="2600" spans="1:5" x14ac:dyDescent="0.25">
      <c r="A2600" s="1" t="s">
        <v>5</v>
      </c>
      <c r="B2600" s="1" t="s">
        <v>13</v>
      </c>
      <c r="C2600">
        <v>2019</v>
      </c>
      <c r="D2600" s="1" t="s">
        <v>129</v>
      </c>
      <c r="E2600">
        <v>21</v>
      </c>
    </row>
    <row r="2601" spans="1:5" x14ac:dyDescent="0.25">
      <c r="A2601" s="1" t="s">
        <v>5</v>
      </c>
      <c r="B2601" s="1" t="s">
        <v>13</v>
      </c>
      <c r="C2601">
        <v>2019</v>
      </c>
      <c r="D2601" s="1" t="s">
        <v>130</v>
      </c>
      <c r="E2601">
        <v>21</v>
      </c>
    </row>
    <row r="2602" spans="1:5" x14ac:dyDescent="0.25">
      <c r="A2602" s="1" t="s">
        <v>11</v>
      </c>
      <c r="B2602" s="1" t="s">
        <v>10</v>
      </c>
      <c r="C2602">
        <v>2020</v>
      </c>
      <c r="D2602" s="1" t="s">
        <v>79</v>
      </c>
      <c r="E2602">
        <v>16</v>
      </c>
    </row>
    <row r="2603" spans="1:5" x14ac:dyDescent="0.25">
      <c r="A2603" s="1" t="s">
        <v>11</v>
      </c>
      <c r="B2603" s="1" t="s">
        <v>10</v>
      </c>
      <c r="C2603">
        <v>2020</v>
      </c>
      <c r="D2603" s="1" t="s">
        <v>80</v>
      </c>
      <c r="E2603">
        <v>17</v>
      </c>
    </row>
    <row r="2604" spans="1:5" x14ac:dyDescent="0.25">
      <c r="A2604" s="1" t="s">
        <v>11</v>
      </c>
      <c r="B2604" s="1" t="s">
        <v>10</v>
      </c>
      <c r="C2604">
        <v>2020</v>
      </c>
      <c r="D2604" s="1" t="s">
        <v>81</v>
      </c>
      <c r="E2604">
        <v>12</v>
      </c>
    </row>
    <row r="2605" spans="1:5" x14ac:dyDescent="0.25">
      <c r="A2605" s="1" t="s">
        <v>11</v>
      </c>
      <c r="B2605" s="1" t="s">
        <v>10</v>
      </c>
      <c r="C2605">
        <v>2020</v>
      </c>
      <c r="D2605" s="1" t="s">
        <v>82</v>
      </c>
      <c r="E2605">
        <v>10</v>
      </c>
    </row>
    <row r="2606" spans="1:5" x14ac:dyDescent="0.25">
      <c r="A2606" s="1" t="s">
        <v>11</v>
      </c>
      <c r="B2606" s="1" t="s">
        <v>10</v>
      </c>
      <c r="C2606">
        <v>2020</v>
      </c>
      <c r="D2606" s="1" t="s">
        <v>83</v>
      </c>
      <c r="E2606">
        <v>23</v>
      </c>
    </row>
    <row r="2607" spans="1:5" x14ac:dyDescent="0.25">
      <c r="A2607" s="1" t="s">
        <v>11</v>
      </c>
      <c r="B2607" s="1" t="s">
        <v>10</v>
      </c>
      <c r="C2607">
        <v>2020</v>
      </c>
      <c r="D2607" s="1" t="s">
        <v>84</v>
      </c>
      <c r="E2607">
        <v>14</v>
      </c>
    </row>
    <row r="2608" spans="1:5" x14ac:dyDescent="0.25">
      <c r="A2608" s="1" t="s">
        <v>11</v>
      </c>
      <c r="B2608" s="1" t="s">
        <v>10</v>
      </c>
      <c r="C2608">
        <v>2020</v>
      </c>
      <c r="D2608" s="1" t="s">
        <v>85</v>
      </c>
      <c r="E2608">
        <v>23</v>
      </c>
    </row>
    <row r="2609" spans="1:5" x14ac:dyDescent="0.25">
      <c r="A2609" s="1" t="s">
        <v>11</v>
      </c>
      <c r="B2609" s="1" t="s">
        <v>10</v>
      </c>
      <c r="C2609">
        <v>2020</v>
      </c>
      <c r="D2609" s="1" t="s">
        <v>86</v>
      </c>
      <c r="E2609">
        <v>15</v>
      </c>
    </row>
    <row r="2610" spans="1:5" x14ac:dyDescent="0.25">
      <c r="A2610" s="1" t="s">
        <v>11</v>
      </c>
      <c r="B2610" s="1" t="s">
        <v>10</v>
      </c>
      <c r="C2610">
        <v>2020</v>
      </c>
      <c r="D2610" s="1" t="s">
        <v>87</v>
      </c>
      <c r="E2610">
        <v>14</v>
      </c>
    </row>
    <row r="2611" spans="1:5" x14ac:dyDescent="0.25">
      <c r="A2611" s="1" t="s">
        <v>11</v>
      </c>
      <c r="B2611" s="1" t="s">
        <v>10</v>
      </c>
      <c r="C2611">
        <v>2020</v>
      </c>
      <c r="D2611" s="1" t="s">
        <v>88</v>
      </c>
      <c r="E2611">
        <v>18</v>
      </c>
    </row>
    <row r="2612" spans="1:5" x14ac:dyDescent="0.25">
      <c r="A2612" s="1" t="s">
        <v>11</v>
      </c>
      <c r="B2612" s="1" t="s">
        <v>10</v>
      </c>
      <c r="C2612">
        <v>2020</v>
      </c>
      <c r="D2612" s="1" t="s">
        <v>89</v>
      </c>
      <c r="E2612">
        <v>17</v>
      </c>
    </row>
    <row r="2613" spans="1:5" x14ac:dyDescent="0.25">
      <c r="A2613" s="1" t="s">
        <v>11</v>
      </c>
      <c r="B2613" s="1" t="s">
        <v>10</v>
      </c>
      <c r="C2613">
        <v>2020</v>
      </c>
      <c r="D2613" s="1" t="s">
        <v>90</v>
      </c>
      <c r="E2613">
        <v>18</v>
      </c>
    </row>
    <row r="2614" spans="1:5" x14ac:dyDescent="0.25">
      <c r="A2614" s="1" t="s">
        <v>11</v>
      </c>
      <c r="B2614" s="1" t="s">
        <v>10</v>
      </c>
      <c r="C2614">
        <v>2020</v>
      </c>
      <c r="D2614" s="1" t="s">
        <v>91</v>
      </c>
      <c r="E2614">
        <v>11</v>
      </c>
    </row>
    <row r="2615" spans="1:5" x14ac:dyDescent="0.25">
      <c r="A2615" s="1" t="s">
        <v>11</v>
      </c>
      <c r="B2615" s="1" t="s">
        <v>10</v>
      </c>
      <c r="C2615">
        <v>2020</v>
      </c>
      <c r="D2615" s="1" t="s">
        <v>92</v>
      </c>
      <c r="E2615">
        <v>16</v>
      </c>
    </row>
    <row r="2616" spans="1:5" x14ac:dyDescent="0.25">
      <c r="A2616" s="1" t="s">
        <v>11</v>
      </c>
      <c r="B2616" s="1" t="s">
        <v>10</v>
      </c>
      <c r="C2616">
        <v>2020</v>
      </c>
      <c r="D2616" s="1" t="s">
        <v>93</v>
      </c>
      <c r="E2616">
        <v>15</v>
      </c>
    </row>
    <row r="2617" spans="1:5" x14ac:dyDescent="0.25">
      <c r="A2617" s="1" t="s">
        <v>11</v>
      </c>
      <c r="B2617" s="1" t="s">
        <v>10</v>
      </c>
      <c r="C2617">
        <v>2020</v>
      </c>
      <c r="D2617" s="1" t="s">
        <v>94</v>
      </c>
      <c r="E2617">
        <v>18</v>
      </c>
    </row>
    <row r="2618" spans="1:5" x14ac:dyDescent="0.25">
      <c r="A2618" s="1" t="s">
        <v>11</v>
      </c>
      <c r="B2618" s="1" t="s">
        <v>10</v>
      </c>
      <c r="C2618">
        <v>2020</v>
      </c>
      <c r="D2618" s="1" t="s">
        <v>95</v>
      </c>
      <c r="E2618">
        <v>23</v>
      </c>
    </row>
    <row r="2619" spans="1:5" x14ac:dyDescent="0.25">
      <c r="A2619" s="1" t="s">
        <v>11</v>
      </c>
      <c r="B2619" s="1" t="s">
        <v>10</v>
      </c>
      <c r="C2619">
        <v>2020</v>
      </c>
      <c r="D2619" s="1" t="s">
        <v>96</v>
      </c>
      <c r="E2619">
        <v>22</v>
      </c>
    </row>
    <row r="2620" spans="1:5" x14ac:dyDescent="0.25">
      <c r="A2620" s="1" t="s">
        <v>11</v>
      </c>
      <c r="B2620" s="1" t="s">
        <v>10</v>
      </c>
      <c r="C2620">
        <v>2020</v>
      </c>
      <c r="D2620" s="1" t="s">
        <v>97</v>
      </c>
      <c r="E2620">
        <v>23</v>
      </c>
    </row>
    <row r="2621" spans="1:5" x14ac:dyDescent="0.25">
      <c r="A2621" s="1" t="s">
        <v>11</v>
      </c>
      <c r="B2621" s="1" t="s">
        <v>10</v>
      </c>
      <c r="C2621">
        <v>2020</v>
      </c>
      <c r="D2621" s="1" t="s">
        <v>98</v>
      </c>
      <c r="E2621">
        <v>13</v>
      </c>
    </row>
    <row r="2622" spans="1:5" x14ac:dyDescent="0.25">
      <c r="A2622" s="1" t="s">
        <v>11</v>
      </c>
      <c r="B2622" s="1" t="s">
        <v>10</v>
      </c>
      <c r="C2622">
        <v>2020</v>
      </c>
      <c r="D2622" s="1" t="s">
        <v>99</v>
      </c>
      <c r="E2622">
        <v>23</v>
      </c>
    </row>
    <row r="2623" spans="1:5" x14ac:dyDescent="0.25">
      <c r="A2623" s="1" t="s">
        <v>11</v>
      </c>
      <c r="B2623" s="1" t="s">
        <v>10</v>
      </c>
      <c r="C2623">
        <v>2020</v>
      </c>
      <c r="D2623" s="1" t="s">
        <v>100</v>
      </c>
      <c r="E2623">
        <v>22</v>
      </c>
    </row>
    <row r="2624" spans="1:5" x14ac:dyDescent="0.25">
      <c r="A2624" s="1" t="s">
        <v>11</v>
      </c>
      <c r="B2624" s="1" t="s">
        <v>10</v>
      </c>
      <c r="C2624">
        <v>2020</v>
      </c>
      <c r="D2624" s="1" t="s">
        <v>101</v>
      </c>
      <c r="E2624">
        <v>24</v>
      </c>
    </row>
    <row r="2625" spans="1:5" x14ac:dyDescent="0.25">
      <c r="A2625" s="1" t="s">
        <v>11</v>
      </c>
      <c r="B2625" s="1" t="s">
        <v>10</v>
      </c>
      <c r="C2625">
        <v>2020</v>
      </c>
      <c r="D2625" s="1" t="s">
        <v>102</v>
      </c>
      <c r="E2625">
        <v>35</v>
      </c>
    </row>
    <row r="2626" spans="1:5" x14ac:dyDescent="0.25">
      <c r="A2626" s="1" t="s">
        <v>11</v>
      </c>
      <c r="B2626" s="1" t="s">
        <v>10</v>
      </c>
      <c r="C2626">
        <v>2020</v>
      </c>
      <c r="D2626" s="1" t="s">
        <v>103</v>
      </c>
      <c r="E2626">
        <v>23</v>
      </c>
    </row>
    <row r="2627" spans="1:5" x14ac:dyDescent="0.25">
      <c r="A2627" s="1" t="s">
        <v>11</v>
      </c>
      <c r="B2627" s="1" t="s">
        <v>10</v>
      </c>
      <c r="C2627">
        <v>2020</v>
      </c>
      <c r="D2627" s="1" t="s">
        <v>104</v>
      </c>
      <c r="E2627">
        <v>24</v>
      </c>
    </row>
    <row r="2628" spans="1:5" x14ac:dyDescent="0.25">
      <c r="A2628" s="1" t="s">
        <v>11</v>
      </c>
      <c r="B2628" s="1" t="s">
        <v>10</v>
      </c>
      <c r="C2628">
        <v>2020</v>
      </c>
      <c r="D2628" s="1" t="s">
        <v>105</v>
      </c>
      <c r="E2628">
        <v>13</v>
      </c>
    </row>
    <row r="2629" spans="1:5" x14ac:dyDescent="0.25">
      <c r="A2629" s="1" t="s">
        <v>11</v>
      </c>
      <c r="B2629" s="1" t="s">
        <v>10</v>
      </c>
      <c r="C2629">
        <v>2020</v>
      </c>
      <c r="D2629" s="1" t="s">
        <v>106</v>
      </c>
      <c r="E2629">
        <v>18</v>
      </c>
    </row>
    <row r="2630" spans="1:5" x14ac:dyDescent="0.25">
      <c r="A2630" s="1" t="s">
        <v>11</v>
      </c>
      <c r="B2630" s="1" t="s">
        <v>10</v>
      </c>
      <c r="C2630">
        <v>2020</v>
      </c>
      <c r="D2630" s="1" t="s">
        <v>107</v>
      </c>
      <c r="E2630">
        <v>13</v>
      </c>
    </row>
    <row r="2631" spans="1:5" x14ac:dyDescent="0.25">
      <c r="A2631" s="1" t="s">
        <v>11</v>
      </c>
      <c r="B2631" s="1" t="s">
        <v>10</v>
      </c>
      <c r="C2631">
        <v>2020</v>
      </c>
      <c r="D2631" s="1" t="s">
        <v>108</v>
      </c>
      <c r="E2631">
        <v>11</v>
      </c>
    </row>
    <row r="2632" spans="1:5" x14ac:dyDescent="0.25">
      <c r="A2632" s="1" t="s">
        <v>11</v>
      </c>
      <c r="B2632" s="1" t="s">
        <v>10</v>
      </c>
      <c r="C2632">
        <v>2020</v>
      </c>
      <c r="D2632" s="1" t="s">
        <v>109</v>
      </c>
      <c r="E2632">
        <v>17</v>
      </c>
    </row>
    <row r="2633" spans="1:5" x14ac:dyDescent="0.25">
      <c r="A2633" s="1" t="s">
        <v>11</v>
      </c>
      <c r="B2633" s="1" t="s">
        <v>10</v>
      </c>
      <c r="C2633">
        <v>2020</v>
      </c>
      <c r="D2633" s="1" t="s">
        <v>110</v>
      </c>
      <c r="E2633">
        <v>18</v>
      </c>
    </row>
    <row r="2634" spans="1:5" x14ac:dyDescent="0.25">
      <c r="A2634" s="1" t="s">
        <v>11</v>
      </c>
      <c r="B2634" s="1" t="s">
        <v>10</v>
      </c>
      <c r="C2634">
        <v>2020</v>
      </c>
      <c r="D2634" s="1" t="s">
        <v>111</v>
      </c>
      <c r="E2634">
        <v>9</v>
      </c>
    </row>
    <row r="2635" spans="1:5" x14ac:dyDescent="0.25">
      <c r="A2635" s="1" t="s">
        <v>11</v>
      </c>
      <c r="B2635" s="1" t="s">
        <v>10</v>
      </c>
      <c r="C2635">
        <v>2020</v>
      </c>
      <c r="D2635" s="1" t="s">
        <v>112</v>
      </c>
      <c r="E2635">
        <v>10</v>
      </c>
    </row>
    <row r="2636" spans="1:5" x14ac:dyDescent="0.25">
      <c r="A2636" s="1" t="s">
        <v>11</v>
      </c>
      <c r="B2636" s="1" t="s">
        <v>10</v>
      </c>
      <c r="C2636">
        <v>2020</v>
      </c>
      <c r="D2636" s="1" t="s">
        <v>113</v>
      </c>
      <c r="E2636">
        <v>14</v>
      </c>
    </row>
    <row r="2637" spans="1:5" x14ac:dyDescent="0.25">
      <c r="A2637" s="1" t="s">
        <v>11</v>
      </c>
      <c r="B2637" s="1" t="s">
        <v>10</v>
      </c>
      <c r="C2637">
        <v>2020</v>
      </c>
      <c r="D2637" s="1" t="s">
        <v>114</v>
      </c>
      <c r="E2637">
        <v>11</v>
      </c>
    </row>
    <row r="2638" spans="1:5" x14ac:dyDescent="0.25">
      <c r="A2638" s="1" t="s">
        <v>11</v>
      </c>
      <c r="B2638" s="1" t="s">
        <v>10</v>
      </c>
      <c r="C2638">
        <v>2020</v>
      </c>
      <c r="D2638" s="1" t="s">
        <v>115</v>
      </c>
      <c r="E2638">
        <v>14</v>
      </c>
    </row>
    <row r="2639" spans="1:5" x14ac:dyDescent="0.25">
      <c r="A2639" s="1" t="s">
        <v>11</v>
      </c>
      <c r="B2639" s="1" t="s">
        <v>10</v>
      </c>
      <c r="C2639">
        <v>2020</v>
      </c>
      <c r="D2639" s="1" t="s">
        <v>116</v>
      </c>
      <c r="E2639">
        <v>13</v>
      </c>
    </row>
    <row r="2640" spans="1:5" x14ac:dyDescent="0.25">
      <c r="A2640" s="1" t="s">
        <v>11</v>
      </c>
      <c r="B2640" s="1" t="s">
        <v>10</v>
      </c>
      <c r="C2640">
        <v>2020</v>
      </c>
      <c r="D2640" s="1" t="s">
        <v>117</v>
      </c>
      <c r="E2640">
        <v>15</v>
      </c>
    </row>
    <row r="2641" spans="1:5" x14ac:dyDescent="0.25">
      <c r="A2641" s="1" t="s">
        <v>11</v>
      </c>
      <c r="B2641" s="1" t="s">
        <v>10</v>
      </c>
      <c r="C2641">
        <v>2020</v>
      </c>
      <c r="D2641" s="1" t="s">
        <v>118</v>
      </c>
      <c r="E2641">
        <v>18</v>
      </c>
    </row>
    <row r="2642" spans="1:5" x14ac:dyDescent="0.25">
      <c r="A2642" s="1" t="s">
        <v>11</v>
      </c>
      <c r="B2642" s="1" t="s">
        <v>10</v>
      </c>
      <c r="C2642">
        <v>2020</v>
      </c>
      <c r="D2642" s="1" t="s">
        <v>119</v>
      </c>
      <c r="E2642">
        <v>16</v>
      </c>
    </row>
    <row r="2643" spans="1:5" x14ac:dyDescent="0.25">
      <c r="A2643" s="1" t="s">
        <v>11</v>
      </c>
      <c r="B2643" s="1" t="s">
        <v>10</v>
      </c>
      <c r="C2643">
        <v>2020</v>
      </c>
      <c r="D2643" s="1" t="s">
        <v>120</v>
      </c>
      <c r="E2643">
        <v>12</v>
      </c>
    </row>
    <row r="2644" spans="1:5" x14ac:dyDescent="0.25">
      <c r="A2644" s="1" t="s">
        <v>11</v>
      </c>
      <c r="B2644" s="1" t="s">
        <v>10</v>
      </c>
      <c r="C2644">
        <v>2020</v>
      </c>
      <c r="D2644" s="1" t="s">
        <v>121</v>
      </c>
      <c r="E2644">
        <v>19</v>
      </c>
    </row>
    <row r="2645" spans="1:5" x14ac:dyDescent="0.25">
      <c r="A2645" s="1" t="s">
        <v>11</v>
      </c>
      <c r="B2645" s="1" t="s">
        <v>10</v>
      </c>
      <c r="C2645">
        <v>2020</v>
      </c>
      <c r="D2645" s="1" t="s">
        <v>122</v>
      </c>
      <c r="E2645">
        <v>12</v>
      </c>
    </row>
    <row r="2646" spans="1:5" x14ac:dyDescent="0.25">
      <c r="A2646" s="1" t="s">
        <v>11</v>
      </c>
      <c r="B2646" s="1" t="s">
        <v>10</v>
      </c>
      <c r="C2646">
        <v>2020</v>
      </c>
      <c r="D2646" s="1" t="s">
        <v>123</v>
      </c>
      <c r="E2646">
        <v>10</v>
      </c>
    </row>
    <row r="2647" spans="1:5" x14ac:dyDescent="0.25">
      <c r="A2647" s="1" t="s">
        <v>11</v>
      </c>
      <c r="B2647" s="1" t="s">
        <v>10</v>
      </c>
      <c r="C2647">
        <v>2020</v>
      </c>
      <c r="D2647" s="1" t="s">
        <v>124</v>
      </c>
      <c r="E2647">
        <v>18</v>
      </c>
    </row>
    <row r="2648" spans="1:5" x14ac:dyDescent="0.25">
      <c r="A2648" s="1" t="s">
        <v>11</v>
      </c>
      <c r="B2648" s="1" t="s">
        <v>10</v>
      </c>
      <c r="C2648">
        <v>2020</v>
      </c>
      <c r="D2648" s="1" t="s">
        <v>125</v>
      </c>
      <c r="E2648">
        <v>11</v>
      </c>
    </row>
    <row r="2649" spans="1:5" x14ac:dyDescent="0.25">
      <c r="A2649" s="1" t="s">
        <v>11</v>
      </c>
      <c r="B2649" s="1" t="s">
        <v>10</v>
      </c>
      <c r="C2649">
        <v>2020</v>
      </c>
      <c r="D2649" s="1" t="s">
        <v>126</v>
      </c>
      <c r="E2649">
        <v>18</v>
      </c>
    </row>
    <row r="2650" spans="1:5" x14ac:dyDescent="0.25">
      <c r="A2650" s="1" t="s">
        <v>11</v>
      </c>
      <c r="B2650" s="1" t="s">
        <v>10</v>
      </c>
      <c r="C2650">
        <v>2020</v>
      </c>
      <c r="D2650" s="1" t="s">
        <v>127</v>
      </c>
      <c r="E2650">
        <v>21</v>
      </c>
    </row>
    <row r="2651" spans="1:5" x14ac:dyDescent="0.25">
      <c r="A2651" s="1" t="s">
        <v>11</v>
      </c>
      <c r="B2651" s="1" t="s">
        <v>10</v>
      </c>
      <c r="C2651">
        <v>2020</v>
      </c>
      <c r="D2651" s="1" t="s">
        <v>128</v>
      </c>
      <c r="E2651">
        <v>19</v>
      </c>
    </row>
    <row r="2652" spans="1:5" x14ac:dyDescent="0.25">
      <c r="A2652" s="1" t="s">
        <v>11</v>
      </c>
      <c r="B2652" s="1" t="s">
        <v>10</v>
      </c>
      <c r="C2652">
        <v>2020</v>
      </c>
      <c r="D2652" s="1" t="s">
        <v>129</v>
      </c>
      <c r="E2652">
        <v>24</v>
      </c>
    </row>
    <row r="2653" spans="1:5" x14ac:dyDescent="0.25">
      <c r="A2653" s="1" t="s">
        <v>11</v>
      </c>
      <c r="B2653" s="1" t="s">
        <v>10</v>
      </c>
      <c r="C2653">
        <v>2020</v>
      </c>
      <c r="D2653" s="1" t="s">
        <v>130</v>
      </c>
      <c r="E2653">
        <v>22</v>
      </c>
    </row>
    <row r="2654" spans="1:5" x14ac:dyDescent="0.25">
      <c r="A2654" s="1" t="s">
        <v>11</v>
      </c>
      <c r="B2654" s="1" t="s">
        <v>10</v>
      </c>
      <c r="C2654">
        <v>2019</v>
      </c>
      <c r="D2654" s="1" t="s">
        <v>79</v>
      </c>
      <c r="E2654">
        <v>14</v>
      </c>
    </row>
    <row r="2655" spans="1:5" x14ac:dyDescent="0.25">
      <c r="A2655" s="1" t="s">
        <v>11</v>
      </c>
      <c r="B2655" s="1" t="s">
        <v>10</v>
      </c>
      <c r="C2655">
        <v>2019</v>
      </c>
      <c r="D2655" s="1" t="s">
        <v>80</v>
      </c>
      <c r="E2655">
        <v>20</v>
      </c>
    </row>
    <row r="2656" spans="1:5" x14ac:dyDescent="0.25">
      <c r="A2656" s="1" t="s">
        <v>11</v>
      </c>
      <c r="B2656" s="1" t="s">
        <v>10</v>
      </c>
      <c r="C2656">
        <v>2019</v>
      </c>
      <c r="D2656" s="1" t="s">
        <v>81</v>
      </c>
      <c r="E2656">
        <v>15</v>
      </c>
    </row>
    <row r="2657" spans="1:5" x14ac:dyDescent="0.25">
      <c r="A2657" s="1" t="s">
        <v>11</v>
      </c>
      <c r="B2657" s="1" t="s">
        <v>10</v>
      </c>
      <c r="C2657">
        <v>2019</v>
      </c>
      <c r="D2657" s="1" t="s">
        <v>82</v>
      </c>
      <c r="E2657">
        <v>11</v>
      </c>
    </row>
    <row r="2658" spans="1:5" x14ac:dyDescent="0.25">
      <c r="A2658" s="1" t="s">
        <v>11</v>
      </c>
      <c r="B2658" s="1" t="s">
        <v>10</v>
      </c>
      <c r="C2658">
        <v>2019</v>
      </c>
      <c r="D2658" s="1" t="s">
        <v>83</v>
      </c>
      <c r="E2658">
        <v>10</v>
      </c>
    </row>
    <row r="2659" spans="1:5" x14ac:dyDescent="0.25">
      <c r="A2659" s="1" t="s">
        <v>11</v>
      </c>
      <c r="B2659" s="1" t="s">
        <v>10</v>
      </c>
      <c r="C2659">
        <v>2019</v>
      </c>
      <c r="D2659" s="1" t="s">
        <v>84</v>
      </c>
      <c r="E2659">
        <v>20</v>
      </c>
    </row>
    <row r="2660" spans="1:5" x14ac:dyDescent="0.25">
      <c r="A2660" s="1" t="s">
        <v>11</v>
      </c>
      <c r="B2660" s="1" t="s">
        <v>10</v>
      </c>
      <c r="C2660">
        <v>2019</v>
      </c>
      <c r="D2660" s="1" t="s">
        <v>85</v>
      </c>
      <c r="E2660">
        <v>18</v>
      </c>
    </row>
    <row r="2661" spans="1:5" x14ac:dyDescent="0.25">
      <c r="A2661" s="1" t="s">
        <v>11</v>
      </c>
      <c r="B2661" s="1" t="s">
        <v>10</v>
      </c>
      <c r="C2661">
        <v>2019</v>
      </c>
      <c r="D2661" s="1" t="s">
        <v>86</v>
      </c>
      <c r="E2661">
        <v>12</v>
      </c>
    </row>
    <row r="2662" spans="1:5" x14ac:dyDescent="0.25">
      <c r="A2662" s="1" t="s">
        <v>11</v>
      </c>
      <c r="B2662" s="1" t="s">
        <v>10</v>
      </c>
      <c r="C2662">
        <v>2019</v>
      </c>
      <c r="D2662" s="1" t="s">
        <v>87</v>
      </c>
      <c r="E2662">
        <v>18</v>
      </c>
    </row>
    <row r="2663" spans="1:5" x14ac:dyDescent="0.25">
      <c r="A2663" s="1" t="s">
        <v>11</v>
      </c>
      <c r="B2663" s="1" t="s">
        <v>10</v>
      </c>
      <c r="C2663">
        <v>2019</v>
      </c>
      <c r="D2663" s="1" t="s">
        <v>88</v>
      </c>
      <c r="E2663">
        <v>11</v>
      </c>
    </row>
    <row r="2664" spans="1:5" x14ac:dyDescent="0.25">
      <c r="A2664" s="1" t="s">
        <v>11</v>
      </c>
      <c r="B2664" s="1" t="s">
        <v>10</v>
      </c>
      <c r="C2664">
        <v>2019</v>
      </c>
      <c r="D2664" s="1" t="s">
        <v>89</v>
      </c>
      <c r="E2664">
        <v>17</v>
      </c>
    </row>
    <row r="2665" spans="1:5" x14ac:dyDescent="0.25">
      <c r="A2665" s="1" t="s">
        <v>11</v>
      </c>
      <c r="B2665" s="1" t="s">
        <v>10</v>
      </c>
      <c r="C2665">
        <v>2019</v>
      </c>
      <c r="D2665" s="1" t="s">
        <v>90</v>
      </c>
      <c r="E2665">
        <v>18</v>
      </c>
    </row>
    <row r="2666" spans="1:5" x14ac:dyDescent="0.25">
      <c r="A2666" s="1" t="s">
        <v>11</v>
      </c>
      <c r="B2666" s="1" t="s">
        <v>10</v>
      </c>
      <c r="C2666">
        <v>2019</v>
      </c>
      <c r="D2666" s="1" t="s">
        <v>91</v>
      </c>
      <c r="E2666">
        <v>13</v>
      </c>
    </row>
    <row r="2667" spans="1:5" x14ac:dyDescent="0.25">
      <c r="A2667" s="1" t="s">
        <v>11</v>
      </c>
      <c r="B2667" s="1" t="s">
        <v>10</v>
      </c>
      <c r="C2667">
        <v>2019</v>
      </c>
      <c r="D2667" s="1" t="s">
        <v>92</v>
      </c>
      <c r="E2667">
        <v>24</v>
      </c>
    </row>
    <row r="2668" spans="1:5" x14ac:dyDescent="0.25">
      <c r="A2668" s="1" t="s">
        <v>11</v>
      </c>
      <c r="B2668" s="1" t="s">
        <v>10</v>
      </c>
      <c r="C2668">
        <v>2019</v>
      </c>
      <c r="D2668" s="1" t="s">
        <v>93</v>
      </c>
      <c r="E2668">
        <v>11</v>
      </c>
    </row>
    <row r="2669" spans="1:5" x14ac:dyDescent="0.25">
      <c r="A2669" s="1" t="s">
        <v>11</v>
      </c>
      <c r="B2669" s="1" t="s">
        <v>10</v>
      </c>
      <c r="C2669">
        <v>2019</v>
      </c>
      <c r="D2669" s="1" t="s">
        <v>94</v>
      </c>
      <c r="E2669">
        <v>18</v>
      </c>
    </row>
    <row r="2670" spans="1:5" x14ac:dyDescent="0.25">
      <c r="A2670" s="1" t="s">
        <v>11</v>
      </c>
      <c r="B2670" s="1" t="s">
        <v>10</v>
      </c>
      <c r="C2670">
        <v>2019</v>
      </c>
      <c r="D2670" s="1" t="s">
        <v>95</v>
      </c>
      <c r="E2670">
        <v>21</v>
      </c>
    </row>
    <row r="2671" spans="1:5" x14ac:dyDescent="0.25">
      <c r="A2671" s="1" t="s">
        <v>11</v>
      </c>
      <c r="B2671" s="1" t="s">
        <v>10</v>
      </c>
      <c r="C2671">
        <v>2019</v>
      </c>
      <c r="D2671" s="1" t="s">
        <v>96</v>
      </c>
      <c r="E2671">
        <v>12</v>
      </c>
    </row>
    <row r="2672" spans="1:5" x14ac:dyDescent="0.25">
      <c r="A2672" s="1" t="s">
        <v>11</v>
      </c>
      <c r="B2672" s="1" t="s">
        <v>10</v>
      </c>
      <c r="C2672">
        <v>2019</v>
      </c>
      <c r="D2672" s="1" t="s">
        <v>97</v>
      </c>
      <c r="E2672">
        <v>14</v>
      </c>
    </row>
    <row r="2673" spans="1:5" x14ac:dyDescent="0.25">
      <c r="A2673" s="1" t="s">
        <v>11</v>
      </c>
      <c r="B2673" s="1" t="s">
        <v>10</v>
      </c>
      <c r="C2673">
        <v>2019</v>
      </c>
      <c r="D2673" s="1" t="s">
        <v>98</v>
      </c>
      <c r="E2673">
        <v>22</v>
      </c>
    </row>
    <row r="2674" spans="1:5" x14ac:dyDescent="0.25">
      <c r="A2674" s="1" t="s">
        <v>11</v>
      </c>
      <c r="B2674" s="1" t="s">
        <v>10</v>
      </c>
      <c r="C2674">
        <v>2019</v>
      </c>
      <c r="D2674" s="1" t="s">
        <v>99</v>
      </c>
      <c r="E2674">
        <v>15</v>
      </c>
    </row>
    <row r="2675" spans="1:5" x14ac:dyDescent="0.25">
      <c r="A2675" s="1" t="s">
        <v>11</v>
      </c>
      <c r="B2675" s="1" t="s">
        <v>10</v>
      </c>
      <c r="C2675">
        <v>2019</v>
      </c>
      <c r="D2675" s="1" t="s">
        <v>100</v>
      </c>
      <c r="E2675">
        <v>22</v>
      </c>
    </row>
    <row r="2676" spans="1:5" x14ac:dyDescent="0.25">
      <c r="A2676" s="1" t="s">
        <v>11</v>
      </c>
      <c r="B2676" s="1" t="s">
        <v>10</v>
      </c>
      <c r="C2676">
        <v>2019</v>
      </c>
      <c r="D2676" s="1" t="s">
        <v>101</v>
      </c>
      <c r="E2676">
        <v>20</v>
      </c>
    </row>
    <row r="2677" spans="1:5" x14ac:dyDescent="0.25">
      <c r="A2677" s="1" t="s">
        <v>11</v>
      </c>
      <c r="B2677" s="1" t="s">
        <v>10</v>
      </c>
      <c r="C2677">
        <v>2019</v>
      </c>
      <c r="D2677" s="1" t="s">
        <v>102</v>
      </c>
      <c r="E2677">
        <v>21</v>
      </c>
    </row>
    <row r="2678" spans="1:5" x14ac:dyDescent="0.25">
      <c r="A2678" s="1" t="s">
        <v>11</v>
      </c>
      <c r="B2678" s="1" t="s">
        <v>10</v>
      </c>
      <c r="C2678">
        <v>2019</v>
      </c>
      <c r="D2678" s="1" t="s">
        <v>103</v>
      </c>
      <c r="E2678">
        <v>34</v>
      </c>
    </row>
    <row r="2679" spans="1:5" x14ac:dyDescent="0.25">
      <c r="A2679" s="1" t="s">
        <v>11</v>
      </c>
      <c r="B2679" s="1" t="s">
        <v>10</v>
      </c>
      <c r="C2679">
        <v>2019</v>
      </c>
      <c r="D2679" s="1" t="s">
        <v>104</v>
      </c>
      <c r="E2679">
        <v>26</v>
      </c>
    </row>
    <row r="2680" spans="1:5" x14ac:dyDescent="0.25">
      <c r="A2680" s="1" t="s">
        <v>11</v>
      </c>
      <c r="B2680" s="1" t="s">
        <v>10</v>
      </c>
      <c r="C2680">
        <v>2019</v>
      </c>
      <c r="D2680" s="1" t="s">
        <v>105</v>
      </c>
      <c r="E2680">
        <v>13</v>
      </c>
    </row>
    <row r="2681" spans="1:5" x14ac:dyDescent="0.25">
      <c r="A2681" s="1" t="s">
        <v>11</v>
      </c>
      <c r="B2681" s="1" t="s">
        <v>10</v>
      </c>
      <c r="C2681">
        <v>2019</v>
      </c>
      <c r="D2681" s="1" t="s">
        <v>106</v>
      </c>
      <c r="E2681">
        <v>11</v>
      </c>
    </row>
    <row r="2682" spans="1:5" x14ac:dyDescent="0.25">
      <c r="A2682" s="1" t="s">
        <v>11</v>
      </c>
      <c r="B2682" s="1" t="s">
        <v>10</v>
      </c>
      <c r="C2682">
        <v>2019</v>
      </c>
      <c r="D2682" s="1" t="s">
        <v>107</v>
      </c>
      <c r="E2682">
        <v>11</v>
      </c>
    </row>
    <row r="2683" spans="1:5" x14ac:dyDescent="0.25">
      <c r="A2683" s="1" t="s">
        <v>11</v>
      </c>
      <c r="B2683" s="1" t="s">
        <v>10</v>
      </c>
      <c r="C2683">
        <v>2019</v>
      </c>
      <c r="D2683" s="1" t="s">
        <v>108</v>
      </c>
      <c r="E2683">
        <v>16</v>
      </c>
    </row>
    <row r="2684" spans="1:5" x14ac:dyDescent="0.25">
      <c r="A2684" s="1" t="s">
        <v>11</v>
      </c>
      <c r="B2684" s="1" t="s">
        <v>10</v>
      </c>
      <c r="C2684">
        <v>2019</v>
      </c>
      <c r="D2684" s="1" t="s">
        <v>109</v>
      </c>
      <c r="E2684">
        <v>16</v>
      </c>
    </row>
    <row r="2685" spans="1:5" x14ac:dyDescent="0.25">
      <c r="A2685" s="1" t="s">
        <v>11</v>
      </c>
      <c r="B2685" s="1" t="s">
        <v>10</v>
      </c>
      <c r="C2685">
        <v>2019</v>
      </c>
      <c r="D2685" s="1" t="s">
        <v>110</v>
      </c>
      <c r="E2685">
        <v>11</v>
      </c>
    </row>
    <row r="2686" spans="1:5" x14ac:dyDescent="0.25">
      <c r="A2686" s="1" t="s">
        <v>11</v>
      </c>
      <c r="B2686" s="1" t="s">
        <v>10</v>
      </c>
      <c r="C2686">
        <v>2019</v>
      </c>
      <c r="D2686" s="1" t="s">
        <v>111</v>
      </c>
      <c r="E2686">
        <v>9</v>
      </c>
    </row>
    <row r="2687" spans="1:5" x14ac:dyDescent="0.25">
      <c r="A2687" s="1" t="s">
        <v>11</v>
      </c>
      <c r="B2687" s="1" t="s">
        <v>10</v>
      </c>
      <c r="C2687">
        <v>2019</v>
      </c>
      <c r="D2687" s="1" t="s">
        <v>112</v>
      </c>
      <c r="E2687">
        <v>15</v>
      </c>
    </row>
    <row r="2688" spans="1:5" x14ac:dyDescent="0.25">
      <c r="A2688" s="1" t="s">
        <v>11</v>
      </c>
      <c r="B2688" s="1" t="s">
        <v>10</v>
      </c>
      <c r="C2688">
        <v>2019</v>
      </c>
      <c r="D2688" s="1" t="s">
        <v>113</v>
      </c>
      <c r="E2688">
        <v>19</v>
      </c>
    </row>
    <row r="2689" spans="1:5" x14ac:dyDescent="0.25">
      <c r="A2689" s="1" t="s">
        <v>11</v>
      </c>
      <c r="B2689" s="1" t="s">
        <v>10</v>
      </c>
      <c r="C2689">
        <v>2019</v>
      </c>
      <c r="D2689" s="1" t="s">
        <v>114</v>
      </c>
      <c r="E2689">
        <v>14</v>
      </c>
    </row>
    <row r="2690" spans="1:5" x14ac:dyDescent="0.25">
      <c r="A2690" s="1" t="s">
        <v>11</v>
      </c>
      <c r="B2690" s="1" t="s">
        <v>10</v>
      </c>
      <c r="C2690">
        <v>2019</v>
      </c>
      <c r="D2690" s="1" t="s">
        <v>115</v>
      </c>
      <c r="E2690">
        <v>20</v>
      </c>
    </row>
    <row r="2691" spans="1:5" x14ac:dyDescent="0.25">
      <c r="A2691" s="1" t="s">
        <v>11</v>
      </c>
      <c r="B2691" s="1" t="s">
        <v>10</v>
      </c>
      <c r="C2691">
        <v>2019</v>
      </c>
      <c r="D2691" s="1" t="s">
        <v>116</v>
      </c>
      <c r="E2691">
        <v>18</v>
      </c>
    </row>
    <row r="2692" spans="1:5" x14ac:dyDescent="0.25">
      <c r="A2692" s="1" t="s">
        <v>11</v>
      </c>
      <c r="B2692" s="1" t="s">
        <v>10</v>
      </c>
      <c r="C2692">
        <v>2019</v>
      </c>
      <c r="D2692" s="1" t="s">
        <v>117</v>
      </c>
      <c r="E2692">
        <v>17</v>
      </c>
    </row>
    <row r="2693" spans="1:5" x14ac:dyDescent="0.25">
      <c r="A2693" s="1" t="s">
        <v>11</v>
      </c>
      <c r="B2693" s="1" t="s">
        <v>10</v>
      </c>
      <c r="C2693">
        <v>2019</v>
      </c>
      <c r="D2693" s="1" t="s">
        <v>118</v>
      </c>
      <c r="E2693">
        <v>19</v>
      </c>
    </row>
    <row r="2694" spans="1:5" x14ac:dyDescent="0.25">
      <c r="A2694" s="1" t="s">
        <v>11</v>
      </c>
      <c r="B2694" s="1" t="s">
        <v>10</v>
      </c>
      <c r="C2694">
        <v>2019</v>
      </c>
      <c r="D2694" s="1" t="s">
        <v>119</v>
      </c>
      <c r="E2694">
        <v>8</v>
      </c>
    </row>
    <row r="2695" spans="1:5" x14ac:dyDescent="0.25">
      <c r="A2695" s="1" t="s">
        <v>11</v>
      </c>
      <c r="B2695" s="1" t="s">
        <v>10</v>
      </c>
      <c r="C2695">
        <v>2019</v>
      </c>
      <c r="D2695" s="1" t="s">
        <v>120</v>
      </c>
      <c r="E2695">
        <v>15</v>
      </c>
    </row>
    <row r="2696" spans="1:5" x14ac:dyDescent="0.25">
      <c r="A2696" s="1" t="s">
        <v>11</v>
      </c>
      <c r="B2696" s="1" t="s">
        <v>10</v>
      </c>
      <c r="C2696">
        <v>2019</v>
      </c>
      <c r="D2696" s="1" t="s">
        <v>121</v>
      </c>
      <c r="E2696">
        <v>17</v>
      </c>
    </row>
    <row r="2697" spans="1:5" x14ac:dyDescent="0.25">
      <c r="A2697" s="1" t="s">
        <v>11</v>
      </c>
      <c r="B2697" s="1" t="s">
        <v>10</v>
      </c>
      <c r="C2697">
        <v>2019</v>
      </c>
      <c r="D2697" s="1" t="s">
        <v>122</v>
      </c>
      <c r="E2697">
        <v>13</v>
      </c>
    </row>
    <row r="2698" spans="1:5" x14ac:dyDescent="0.25">
      <c r="A2698" s="1" t="s">
        <v>11</v>
      </c>
      <c r="B2698" s="1" t="s">
        <v>10</v>
      </c>
      <c r="C2698">
        <v>2019</v>
      </c>
      <c r="D2698" s="1" t="s">
        <v>123</v>
      </c>
      <c r="E2698">
        <v>10</v>
      </c>
    </row>
    <row r="2699" spans="1:5" x14ac:dyDescent="0.25">
      <c r="A2699" s="1" t="s">
        <v>11</v>
      </c>
      <c r="B2699" s="1" t="s">
        <v>10</v>
      </c>
      <c r="C2699">
        <v>2019</v>
      </c>
      <c r="D2699" s="1" t="s">
        <v>124</v>
      </c>
      <c r="E2699">
        <v>20</v>
      </c>
    </row>
    <row r="2700" spans="1:5" x14ac:dyDescent="0.25">
      <c r="A2700" s="1" t="s">
        <v>11</v>
      </c>
      <c r="B2700" s="1" t="s">
        <v>10</v>
      </c>
      <c r="C2700">
        <v>2019</v>
      </c>
      <c r="D2700" s="1" t="s">
        <v>125</v>
      </c>
      <c r="E2700">
        <v>19</v>
      </c>
    </row>
    <row r="2701" spans="1:5" x14ac:dyDescent="0.25">
      <c r="A2701" s="1" t="s">
        <v>11</v>
      </c>
      <c r="B2701" s="1" t="s">
        <v>10</v>
      </c>
      <c r="C2701">
        <v>2019</v>
      </c>
      <c r="D2701" s="1" t="s">
        <v>126</v>
      </c>
      <c r="E2701">
        <v>15</v>
      </c>
    </row>
    <row r="2702" spans="1:5" x14ac:dyDescent="0.25">
      <c r="A2702" s="1" t="s">
        <v>11</v>
      </c>
      <c r="B2702" s="1" t="s">
        <v>10</v>
      </c>
      <c r="C2702">
        <v>2019</v>
      </c>
      <c r="D2702" s="1" t="s">
        <v>127</v>
      </c>
      <c r="E2702">
        <v>18</v>
      </c>
    </row>
    <row r="2703" spans="1:5" x14ac:dyDescent="0.25">
      <c r="A2703" s="1" t="s">
        <v>11</v>
      </c>
      <c r="B2703" s="1" t="s">
        <v>10</v>
      </c>
      <c r="C2703">
        <v>2019</v>
      </c>
      <c r="D2703" s="1" t="s">
        <v>128</v>
      </c>
      <c r="E2703">
        <v>22</v>
      </c>
    </row>
    <row r="2704" spans="1:5" x14ac:dyDescent="0.25">
      <c r="A2704" s="1" t="s">
        <v>11</v>
      </c>
      <c r="B2704" s="1" t="s">
        <v>10</v>
      </c>
      <c r="C2704">
        <v>2019</v>
      </c>
      <c r="D2704" s="1" t="s">
        <v>129</v>
      </c>
      <c r="E2704">
        <v>26</v>
      </c>
    </row>
    <row r="2705" spans="1:5" x14ac:dyDescent="0.25">
      <c r="A2705" s="1" t="s">
        <v>11</v>
      </c>
      <c r="B2705" s="1" t="s">
        <v>10</v>
      </c>
      <c r="C2705">
        <v>2019</v>
      </c>
      <c r="D2705" s="1" t="s">
        <v>130</v>
      </c>
      <c r="E2705">
        <v>18</v>
      </c>
    </row>
    <row r="2706" spans="1:5" x14ac:dyDescent="0.25">
      <c r="A2706" s="1" t="s">
        <v>7</v>
      </c>
      <c r="B2706" s="1" t="s">
        <v>13</v>
      </c>
      <c r="C2706">
        <v>2020</v>
      </c>
      <c r="D2706" s="1" t="s">
        <v>79</v>
      </c>
      <c r="E2706">
        <v>6</v>
      </c>
    </row>
    <row r="2707" spans="1:5" x14ac:dyDescent="0.25">
      <c r="A2707" s="1" t="s">
        <v>7</v>
      </c>
      <c r="B2707" s="1" t="s">
        <v>13</v>
      </c>
      <c r="C2707">
        <v>2020</v>
      </c>
      <c r="D2707" s="1" t="s">
        <v>80</v>
      </c>
      <c r="E2707">
        <v>13</v>
      </c>
    </row>
    <row r="2708" spans="1:5" x14ac:dyDescent="0.25">
      <c r="A2708" s="1" t="s">
        <v>7</v>
      </c>
      <c r="B2708" s="1" t="s">
        <v>13</v>
      </c>
      <c r="C2708">
        <v>2020</v>
      </c>
      <c r="D2708" s="1" t="s">
        <v>81</v>
      </c>
      <c r="E2708">
        <v>16</v>
      </c>
    </row>
    <row r="2709" spans="1:5" x14ac:dyDescent="0.25">
      <c r="A2709" s="1" t="s">
        <v>7</v>
      </c>
      <c r="B2709" s="1" t="s">
        <v>13</v>
      </c>
      <c r="C2709">
        <v>2020</v>
      </c>
      <c r="D2709" s="1" t="s">
        <v>82</v>
      </c>
      <c r="E2709">
        <v>9</v>
      </c>
    </row>
    <row r="2710" spans="1:5" x14ac:dyDescent="0.25">
      <c r="A2710" s="1" t="s">
        <v>7</v>
      </c>
      <c r="B2710" s="1" t="s">
        <v>13</v>
      </c>
      <c r="C2710">
        <v>2020</v>
      </c>
      <c r="D2710" s="1" t="s">
        <v>83</v>
      </c>
      <c r="E2710">
        <v>18</v>
      </c>
    </row>
    <row r="2711" spans="1:5" x14ac:dyDescent="0.25">
      <c r="A2711" s="1" t="s">
        <v>7</v>
      </c>
      <c r="B2711" s="1" t="s">
        <v>13</v>
      </c>
      <c r="C2711">
        <v>2020</v>
      </c>
      <c r="D2711" s="1" t="s">
        <v>84</v>
      </c>
      <c r="E2711">
        <v>16</v>
      </c>
    </row>
    <row r="2712" spans="1:5" x14ac:dyDescent="0.25">
      <c r="A2712" s="1" t="s">
        <v>7</v>
      </c>
      <c r="B2712" s="1" t="s">
        <v>13</v>
      </c>
      <c r="C2712">
        <v>2020</v>
      </c>
      <c r="D2712" s="1" t="s">
        <v>85</v>
      </c>
      <c r="E2712">
        <v>16</v>
      </c>
    </row>
    <row r="2713" spans="1:5" x14ac:dyDescent="0.25">
      <c r="A2713" s="1" t="s">
        <v>7</v>
      </c>
      <c r="B2713" s="1" t="s">
        <v>13</v>
      </c>
      <c r="C2713">
        <v>2020</v>
      </c>
      <c r="D2713" s="1" t="s">
        <v>86</v>
      </c>
      <c r="E2713">
        <v>12</v>
      </c>
    </row>
    <row r="2714" spans="1:5" x14ac:dyDescent="0.25">
      <c r="A2714" s="1" t="s">
        <v>7</v>
      </c>
      <c r="B2714" s="1" t="s">
        <v>13</v>
      </c>
      <c r="C2714">
        <v>2020</v>
      </c>
      <c r="D2714" s="1" t="s">
        <v>87</v>
      </c>
      <c r="E2714">
        <v>22</v>
      </c>
    </row>
    <row r="2715" spans="1:5" x14ac:dyDescent="0.25">
      <c r="A2715" s="1" t="s">
        <v>7</v>
      </c>
      <c r="B2715" s="1" t="s">
        <v>13</v>
      </c>
      <c r="C2715">
        <v>2020</v>
      </c>
      <c r="D2715" s="1" t="s">
        <v>88</v>
      </c>
      <c r="E2715">
        <v>15</v>
      </c>
    </row>
    <row r="2716" spans="1:5" x14ac:dyDescent="0.25">
      <c r="A2716" s="1" t="s">
        <v>7</v>
      </c>
      <c r="B2716" s="1" t="s">
        <v>13</v>
      </c>
      <c r="C2716">
        <v>2020</v>
      </c>
      <c r="D2716" s="1" t="s">
        <v>89</v>
      </c>
      <c r="E2716">
        <v>18</v>
      </c>
    </row>
    <row r="2717" spans="1:5" x14ac:dyDescent="0.25">
      <c r="A2717" s="1" t="s">
        <v>7</v>
      </c>
      <c r="B2717" s="1" t="s">
        <v>13</v>
      </c>
      <c r="C2717">
        <v>2020</v>
      </c>
      <c r="D2717" s="1" t="s">
        <v>90</v>
      </c>
      <c r="E2717">
        <v>16</v>
      </c>
    </row>
    <row r="2718" spans="1:5" x14ac:dyDescent="0.25">
      <c r="A2718" s="1" t="s">
        <v>7</v>
      </c>
      <c r="B2718" s="1" t="s">
        <v>13</v>
      </c>
      <c r="C2718">
        <v>2020</v>
      </c>
      <c r="D2718" s="1" t="s">
        <v>91</v>
      </c>
      <c r="E2718">
        <v>15</v>
      </c>
    </row>
    <row r="2719" spans="1:5" x14ac:dyDescent="0.25">
      <c r="A2719" s="1" t="s">
        <v>7</v>
      </c>
      <c r="B2719" s="1" t="s">
        <v>13</v>
      </c>
      <c r="C2719">
        <v>2020</v>
      </c>
      <c r="D2719" s="1" t="s">
        <v>92</v>
      </c>
      <c r="E2719">
        <v>15</v>
      </c>
    </row>
    <row r="2720" spans="1:5" x14ac:dyDescent="0.25">
      <c r="A2720" s="1" t="s">
        <v>7</v>
      </c>
      <c r="B2720" s="1" t="s">
        <v>13</v>
      </c>
      <c r="C2720">
        <v>2020</v>
      </c>
      <c r="D2720" s="1" t="s">
        <v>93</v>
      </c>
      <c r="E2720">
        <v>12</v>
      </c>
    </row>
    <row r="2721" spans="1:5" x14ac:dyDescent="0.25">
      <c r="A2721" s="1" t="s">
        <v>7</v>
      </c>
      <c r="B2721" s="1" t="s">
        <v>13</v>
      </c>
      <c r="C2721">
        <v>2020</v>
      </c>
      <c r="D2721" s="1" t="s">
        <v>94</v>
      </c>
      <c r="E2721">
        <v>18</v>
      </c>
    </row>
    <row r="2722" spans="1:5" x14ac:dyDescent="0.25">
      <c r="A2722" s="1" t="s">
        <v>7</v>
      </c>
      <c r="B2722" s="1" t="s">
        <v>13</v>
      </c>
      <c r="C2722">
        <v>2020</v>
      </c>
      <c r="D2722" s="1" t="s">
        <v>95</v>
      </c>
      <c r="E2722">
        <v>19</v>
      </c>
    </row>
    <row r="2723" spans="1:5" x14ac:dyDescent="0.25">
      <c r="A2723" s="1" t="s">
        <v>7</v>
      </c>
      <c r="B2723" s="1" t="s">
        <v>13</v>
      </c>
      <c r="C2723">
        <v>2020</v>
      </c>
      <c r="D2723" s="1" t="s">
        <v>96</v>
      </c>
      <c r="E2723">
        <v>32</v>
      </c>
    </row>
    <row r="2724" spans="1:5" x14ac:dyDescent="0.25">
      <c r="A2724" s="1" t="s">
        <v>7</v>
      </c>
      <c r="B2724" s="1" t="s">
        <v>13</v>
      </c>
      <c r="C2724">
        <v>2020</v>
      </c>
      <c r="D2724" s="1" t="s">
        <v>97</v>
      </c>
      <c r="E2724">
        <v>18</v>
      </c>
    </row>
    <row r="2725" spans="1:5" x14ac:dyDescent="0.25">
      <c r="A2725" s="1" t="s">
        <v>7</v>
      </c>
      <c r="B2725" s="1" t="s">
        <v>13</v>
      </c>
      <c r="C2725">
        <v>2020</v>
      </c>
      <c r="D2725" s="1" t="s">
        <v>98</v>
      </c>
      <c r="E2725">
        <v>27</v>
      </c>
    </row>
    <row r="2726" spans="1:5" x14ac:dyDescent="0.25">
      <c r="A2726" s="1" t="s">
        <v>7</v>
      </c>
      <c r="B2726" s="1" t="s">
        <v>13</v>
      </c>
      <c r="C2726">
        <v>2020</v>
      </c>
      <c r="D2726" s="1" t="s">
        <v>99</v>
      </c>
      <c r="E2726">
        <v>25</v>
      </c>
    </row>
    <row r="2727" spans="1:5" x14ac:dyDescent="0.25">
      <c r="A2727" s="1" t="s">
        <v>7</v>
      </c>
      <c r="B2727" s="1" t="s">
        <v>13</v>
      </c>
      <c r="C2727">
        <v>2020</v>
      </c>
      <c r="D2727" s="1" t="s">
        <v>100</v>
      </c>
      <c r="E2727">
        <v>23</v>
      </c>
    </row>
    <row r="2728" spans="1:5" x14ac:dyDescent="0.25">
      <c r="A2728" s="1" t="s">
        <v>7</v>
      </c>
      <c r="B2728" s="1" t="s">
        <v>13</v>
      </c>
      <c r="C2728">
        <v>2020</v>
      </c>
      <c r="D2728" s="1" t="s">
        <v>101</v>
      </c>
      <c r="E2728">
        <v>19</v>
      </c>
    </row>
    <row r="2729" spans="1:5" x14ac:dyDescent="0.25">
      <c r="A2729" s="1" t="s">
        <v>7</v>
      </c>
      <c r="B2729" s="1" t="s">
        <v>13</v>
      </c>
      <c r="C2729">
        <v>2020</v>
      </c>
      <c r="D2729" s="1" t="s">
        <v>102</v>
      </c>
      <c r="E2729">
        <v>20</v>
      </c>
    </row>
    <row r="2730" spans="1:5" x14ac:dyDescent="0.25">
      <c r="A2730" s="1" t="s">
        <v>7</v>
      </c>
      <c r="B2730" s="1" t="s">
        <v>13</v>
      </c>
      <c r="C2730">
        <v>2020</v>
      </c>
      <c r="D2730" s="1" t="s">
        <v>103</v>
      </c>
      <c r="E2730">
        <v>27</v>
      </c>
    </row>
    <row r="2731" spans="1:5" x14ac:dyDescent="0.25">
      <c r="A2731" s="1" t="s">
        <v>7</v>
      </c>
      <c r="B2731" s="1" t="s">
        <v>13</v>
      </c>
      <c r="C2731">
        <v>2020</v>
      </c>
      <c r="D2731" s="1" t="s">
        <v>104</v>
      </c>
      <c r="E2731">
        <v>21</v>
      </c>
    </row>
    <row r="2732" spans="1:5" x14ac:dyDescent="0.25">
      <c r="A2732" s="1" t="s">
        <v>7</v>
      </c>
      <c r="B2732" s="1" t="s">
        <v>13</v>
      </c>
      <c r="C2732">
        <v>2020</v>
      </c>
      <c r="D2732" s="1" t="s">
        <v>105</v>
      </c>
      <c r="E2732">
        <v>8</v>
      </c>
    </row>
    <row r="2733" spans="1:5" x14ac:dyDescent="0.25">
      <c r="A2733" s="1" t="s">
        <v>7</v>
      </c>
      <c r="B2733" s="1" t="s">
        <v>13</v>
      </c>
      <c r="C2733">
        <v>2020</v>
      </c>
      <c r="D2733" s="1" t="s">
        <v>106</v>
      </c>
      <c r="E2733">
        <v>11</v>
      </c>
    </row>
    <row r="2734" spans="1:5" x14ac:dyDescent="0.25">
      <c r="A2734" s="1" t="s">
        <v>7</v>
      </c>
      <c r="B2734" s="1" t="s">
        <v>13</v>
      </c>
      <c r="C2734">
        <v>2020</v>
      </c>
      <c r="D2734" s="1" t="s">
        <v>107</v>
      </c>
      <c r="E2734">
        <v>9</v>
      </c>
    </row>
    <row r="2735" spans="1:5" x14ac:dyDescent="0.25">
      <c r="A2735" s="1" t="s">
        <v>7</v>
      </c>
      <c r="B2735" s="1" t="s">
        <v>13</v>
      </c>
      <c r="C2735">
        <v>2020</v>
      </c>
      <c r="D2735" s="1" t="s">
        <v>108</v>
      </c>
      <c r="E2735">
        <v>12</v>
      </c>
    </row>
    <row r="2736" spans="1:5" x14ac:dyDescent="0.25">
      <c r="A2736" s="1" t="s">
        <v>7</v>
      </c>
      <c r="B2736" s="1" t="s">
        <v>13</v>
      </c>
      <c r="C2736">
        <v>2020</v>
      </c>
      <c r="D2736" s="1" t="s">
        <v>109</v>
      </c>
      <c r="E2736">
        <v>11</v>
      </c>
    </row>
    <row r="2737" spans="1:5" x14ac:dyDescent="0.25">
      <c r="A2737" s="1" t="s">
        <v>7</v>
      </c>
      <c r="B2737" s="1" t="s">
        <v>13</v>
      </c>
      <c r="C2737">
        <v>2020</v>
      </c>
      <c r="D2737" s="1" t="s">
        <v>110</v>
      </c>
      <c r="E2737">
        <v>11</v>
      </c>
    </row>
    <row r="2738" spans="1:5" x14ac:dyDescent="0.25">
      <c r="A2738" s="1" t="s">
        <v>7</v>
      </c>
      <c r="B2738" s="1" t="s">
        <v>13</v>
      </c>
      <c r="C2738">
        <v>2020</v>
      </c>
      <c r="D2738" s="1" t="s">
        <v>111</v>
      </c>
      <c r="E2738">
        <v>8</v>
      </c>
    </row>
    <row r="2739" spans="1:5" x14ac:dyDescent="0.25">
      <c r="A2739" s="1" t="s">
        <v>7</v>
      </c>
      <c r="B2739" s="1" t="s">
        <v>13</v>
      </c>
      <c r="C2739">
        <v>2020</v>
      </c>
      <c r="D2739" s="1" t="s">
        <v>112</v>
      </c>
      <c r="E2739">
        <v>17</v>
      </c>
    </row>
    <row r="2740" spans="1:5" x14ac:dyDescent="0.25">
      <c r="A2740" s="1" t="s">
        <v>7</v>
      </c>
      <c r="B2740" s="1" t="s">
        <v>13</v>
      </c>
      <c r="C2740">
        <v>2020</v>
      </c>
      <c r="D2740" s="1" t="s">
        <v>113</v>
      </c>
      <c r="E2740">
        <v>20</v>
      </c>
    </row>
    <row r="2741" spans="1:5" x14ac:dyDescent="0.25">
      <c r="A2741" s="1" t="s">
        <v>7</v>
      </c>
      <c r="B2741" s="1" t="s">
        <v>13</v>
      </c>
      <c r="C2741">
        <v>2020</v>
      </c>
      <c r="D2741" s="1" t="s">
        <v>114</v>
      </c>
      <c r="E2741">
        <v>6</v>
      </c>
    </row>
    <row r="2742" spans="1:5" x14ac:dyDescent="0.25">
      <c r="A2742" s="1" t="s">
        <v>7</v>
      </c>
      <c r="B2742" s="1" t="s">
        <v>13</v>
      </c>
      <c r="C2742">
        <v>2020</v>
      </c>
      <c r="D2742" s="1" t="s">
        <v>115</v>
      </c>
      <c r="E2742">
        <v>10</v>
      </c>
    </row>
    <row r="2743" spans="1:5" x14ac:dyDescent="0.25">
      <c r="A2743" s="1" t="s">
        <v>7</v>
      </c>
      <c r="B2743" s="1" t="s">
        <v>13</v>
      </c>
      <c r="C2743">
        <v>2020</v>
      </c>
      <c r="D2743" s="1" t="s">
        <v>116</v>
      </c>
      <c r="E2743">
        <v>16</v>
      </c>
    </row>
    <row r="2744" spans="1:5" x14ac:dyDescent="0.25">
      <c r="A2744" s="1" t="s">
        <v>7</v>
      </c>
      <c r="B2744" s="1" t="s">
        <v>13</v>
      </c>
      <c r="C2744">
        <v>2020</v>
      </c>
      <c r="D2744" s="1" t="s">
        <v>117</v>
      </c>
      <c r="E2744">
        <v>16</v>
      </c>
    </row>
    <row r="2745" spans="1:5" x14ac:dyDescent="0.25">
      <c r="A2745" s="1" t="s">
        <v>7</v>
      </c>
      <c r="B2745" s="1" t="s">
        <v>13</v>
      </c>
      <c r="C2745">
        <v>2020</v>
      </c>
      <c r="D2745" s="1" t="s">
        <v>118</v>
      </c>
      <c r="E2745">
        <v>13</v>
      </c>
    </row>
    <row r="2746" spans="1:5" x14ac:dyDescent="0.25">
      <c r="A2746" s="1" t="s">
        <v>7</v>
      </c>
      <c r="B2746" s="1" t="s">
        <v>13</v>
      </c>
      <c r="C2746">
        <v>2020</v>
      </c>
      <c r="D2746" s="1" t="s">
        <v>119</v>
      </c>
      <c r="E2746">
        <v>10</v>
      </c>
    </row>
    <row r="2747" spans="1:5" x14ac:dyDescent="0.25">
      <c r="A2747" s="1" t="s">
        <v>7</v>
      </c>
      <c r="B2747" s="1" t="s">
        <v>13</v>
      </c>
      <c r="C2747">
        <v>2020</v>
      </c>
      <c r="D2747" s="1" t="s">
        <v>120</v>
      </c>
      <c r="E2747">
        <v>19</v>
      </c>
    </row>
    <row r="2748" spans="1:5" x14ac:dyDescent="0.25">
      <c r="A2748" s="1" t="s">
        <v>7</v>
      </c>
      <c r="B2748" s="1" t="s">
        <v>13</v>
      </c>
      <c r="C2748">
        <v>2020</v>
      </c>
      <c r="D2748" s="1" t="s">
        <v>121</v>
      </c>
      <c r="E2748">
        <v>17</v>
      </c>
    </row>
    <row r="2749" spans="1:5" x14ac:dyDescent="0.25">
      <c r="A2749" s="1" t="s">
        <v>7</v>
      </c>
      <c r="B2749" s="1" t="s">
        <v>13</v>
      </c>
      <c r="C2749">
        <v>2020</v>
      </c>
      <c r="D2749" s="1" t="s">
        <v>122</v>
      </c>
      <c r="E2749">
        <v>14</v>
      </c>
    </row>
    <row r="2750" spans="1:5" x14ac:dyDescent="0.25">
      <c r="A2750" s="1" t="s">
        <v>7</v>
      </c>
      <c r="B2750" s="1" t="s">
        <v>13</v>
      </c>
      <c r="C2750">
        <v>2020</v>
      </c>
      <c r="D2750" s="1" t="s">
        <v>123</v>
      </c>
      <c r="E2750">
        <v>13</v>
      </c>
    </row>
    <row r="2751" spans="1:5" x14ac:dyDescent="0.25">
      <c r="A2751" s="1" t="s">
        <v>7</v>
      </c>
      <c r="B2751" s="1" t="s">
        <v>13</v>
      </c>
      <c r="C2751">
        <v>2020</v>
      </c>
      <c r="D2751" s="1" t="s">
        <v>124</v>
      </c>
      <c r="E2751">
        <v>19</v>
      </c>
    </row>
    <row r="2752" spans="1:5" x14ac:dyDescent="0.25">
      <c r="A2752" s="1" t="s">
        <v>7</v>
      </c>
      <c r="B2752" s="1" t="s">
        <v>13</v>
      </c>
      <c r="C2752">
        <v>2020</v>
      </c>
      <c r="D2752" s="1" t="s">
        <v>125</v>
      </c>
      <c r="E2752">
        <v>19</v>
      </c>
    </row>
    <row r="2753" spans="1:5" x14ac:dyDescent="0.25">
      <c r="A2753" s="1" t="s">
        <v>7</v>
      </c>
      <c r="B2753" s="1" t="s">
        <v>13</v>
      </c>
      <c r="C2753">
        <v>2020</v>
      </c>
      <c r="D2753" s="1" t="s">
        <v>126</v>
      </c>
      <c r="E2753">
        <v>20</v>
      </c>
    </row>
    <row r="2754" spans="1:5" x14ac:dyDescent="0.25">
      <c r="A2754" s="1" t="s">
        <v>7</v>
      </c>
      <c r="B2754" s="1" t="s">
        <v>13</v>
      </c>
      <c r="C2754">
        <v>2020</v>
      </c>
      <c r="D2754" s="1" t="s">
        <v>127</v>
      </c>
      <c r="E2754">
        <v>22</v>
      </c>
    </row>
    <row r="2755" spans="1:5" x14ac:dyDescent="0.25">
      <c r="A2755" s="1" t="s">
        <v>7</v>
      </c>
      <c r="B2755" s="1" t="s">
        <v>13</v>
      </c>
      <c r="C2755">
        <v>2020</v>
      </c>
      <c r="D2755" s="1" t="s">
        <v>128</v>
      </c>
      <c r="E2755">
        <v>22</v>
      </c>
    </row>
    <row r="2756" spans="1:5" x14ac:dyDescent="0.25">
      <c r="A2756" s="1" t="s">
        <v>7</v>
      </c>
      <c r="B2756" s="1" t="s">
        <v>13</v>
      </c>
      <c r="C2756">
        <v>2020</v>
      </c>
      <c r="D2756" s="1" t="s">
        <v>129</v>
      </c>
      <c r="E2756">
        <v>18</v>
      </c>
    </row>
    <row r="2757" spans="1:5" x14ac:dyDescent="0.25">
      <c r="A2757" s="1" t="s">
        <v>7</v>
      </c>
      <c r="B2757" s="1" t="s">
        <v>13</v>
      </c>
      <c r="C2757">
        <v>2020</v>
      </c>
      <c r="D2757" s="1" t="s">
        <v>130</v>
      </c>
      <c r="E2757">
        <v>31</v>
      </c>
    </row>
    <row r="2758" spans="1:5" x14ac:dyDescent="0.25">
      <c r="A2758" s="1" t="s">
        <v>7</v>
      </c>
      <c r="B2758" s="1" t="s">
        <v>13</v>
      </c>
      <c r="C2758">
        <v>2019</v>
      </c>
      <c r="D2758" s="1" t="s">
        <v>79</v>
      </c>
      <c r="E2758">
        <v>12</v>
      </c>
    </row>
    <row r="2759" spans="1:5" x14ac:dyDescent="0.25">
      <c r="A2759" s="1" t="s">
        <v>7</v>
      </c>
      <c r="B2759" s="1" t="s">
        <v>13</v>
      </c>
      <c r="C2759">
        <v>2019</v>
      </c>
      <c r="D2759" s="1" t="s">
        <v>80</v>
      </c>
      <c r="E2759">
        <v>27</v>
      </c>
    </row>
    <row r="2760" spans="1:5" x14ac:dyDescent="0.25">
      <c r="A2760" s="1" t="s">
        <v>7</v>
      </c>
      <c r="B2760" s="1" t="s">
        <v>13</v>
      </c>
      <c r="C2760">
        <v>2019</v>
      </c>
      <c r="D2760" s="1" t="s">
        <v>81</v>
      </c>
      <c r="E2760">
        <v>18</v>
      </c>
    </row>
    <row r="2761" spans="1:5" x14ac:dyDescent="0.25">
      <c r="A2761" s="1" t="s">
        <v>7</v>
      </c>
      <c r="B2761" s="1" t="s">
        <v>13</v>
      </c>
      <c r="C2761">
        <v>2019</v>
      </c>
      <c r="D2761" s="1" t="s">
        <v>82</v>
      </c>
      <c r="E2761">
        <v>22</v>
      </c>
    </row>
    <row r="2762" spans="1:5" x14ac:dyDescent="0.25">
      <c r="A2762" s="1" t="s">
        <v>7</v>
      </c>
      <c r="B2762" s="1" t="s">
        <v>13</v>
      </c>
      <c r="C2762">
        <v>2019</v>
      </c>
      <c r="D2762" s="1" t="s">
        <v>83</v>
      </c>
      <c r="E2762">
        <v>19</v>
      </c>
    </row>
    <row r="2763" spans="1:5" x14ac:dyDescent="0.25">
      <c r="A2763" s="1" t="s">
        <v>7</v>
      </c>
      <c r="B2763" s="1" t="s">
        <v>13</v>
      </c>
      <c r="C2763">
        <v>2019</v>
      </c>
      <c r="D2763" s="1" t="s">
        <v>84</v>
      </c>
      <c r="E2763">
        <v>19</v>
      </c>
    </row>
    <row r="2764" spans="1:5" x14ac:dyDescent="0.25">
      <c r="A2764" s="1" t="s">
        <v>7</v>
      </c>
      <c r="B2764" s="1" t="s">
        <v>13</v>
      </c>
      <c r="C2764">
        <v>2019</v>
      </c>
      <c r="D2764" s="1" t="s">
        <v>85</v>
      </c>
      <c r="E2764">
        <v>25</v>
      </c>
    </row>
    <row r="2765" spans="1:5" x14ac:dyDescent="0.25">
      <c r="A2765" s="1" t="s">
        <v>7</v>
      </c>
      <c r="B2765" s="1" t="s">
        <v>13</v>
      </c>
      <c r="C2765">
        <v>2019</v>
      </c>
      <c r="D2765" s="1" t="s">
        <v>86</v>
      </c>
      <c r="E2765">
        <v>19</v>
      </c>
    </row>
    <row r="2766" spans="1:5" x14ac:dyDescent="0.25">
      <c r="A2766" s="1" t="s">
        <v>7</v>
      </c>
      <c r="B2766" s="1" t="s">
        <v>13</v>
      </c>
      <c r="C2766">
        <v>2019</v>
      </c>
      <c r="D2766" s="1" t="s">
        <v>87</v>
      </c>
      <c r="E2766">
        <v>8</v>
      </c>
    </row>
    <row r="2767" spans="1:5" x14ac:dyDescent="0.25">
      <c r="A2767" s="1" t="s">
        <v>7</v>
      </c>
      <c r="B2767" s="1" t="s">
        <v>13</v>
      </c>
      <c r="C2767">
        <v>2019</v>
      </c>
      <c r="D2767" s="1" t="s">
        <v>88</v>
      </c>
      <c r="E2767">
        <v>15</v>
      </c>
    </row>
    <row r="2768" spans="1:5" x14ac:dyDescent="0.25">
      <c r="A2768" s="1" t="s">
        <v>7</v>
      </c>
      <c r="B2768" s="1" t="s">
        <v>13</v>
      </c>
      <c r="C2768">
        <v>2019</v>
      </c>
      <c r="D2768" s="1" t="s">
        <v>89</v>
      </c>
      <c r="E2768">
        <v>15</v>
      </c>
    </row>
    <row r="2769" spans="1:5" x14ac:dyDescent="0.25">
      <c r="A2769" s="1" t="s">
        <v>7</v>
      </c>
      <c r="B2769" s="1" t="s">
        <v>13</v>
      </c>
      <c r="C2769">
        <v>2019</v>
      </c>
      <c r="D2769" s="1" t="s">
        <v>90</v>
      </c>
      <c r="E2769">
        <v>18</v>
      </c>
    </row>
    <row r="2770" spans="1:5" x14ac:dyDescent="0.25">
      <c r="A2770" s="1" t="s">
        <v>7</v>
      </c>
      <c r="B2770" s="1" t="s">
        <v>13</v>
      </c>
      <c r="C2770">
        <v>2019</v>
      </c>
      <c r="D2770" s="1" t="s">
        <v>91</v>
      </c>
      <c r="E2770">
        <v>15</v>
      </c>
    </row>
    <row r="2771" spans="1:5" x14ac:dyDescent="0.25">
      <c r="A2771" s="1" t="s">
        <v>7</v>
      </c>
      <c r="B2771" s="1" t="s">
        <v>13</v>
      </c>
      <c r="C2771">
        <v>2019</v>
      </c>
      <c r="D2771" s="1" t="s">
        <v>92</v>
      </c>
      <c r="E2771">
        <v>22</v>
      </c>
    </row>
    <row r="2772" spans="1:5" x14ac:dyDescent="0.25">
      <c r="A2772" s="1" t="s">
        <v>7</v>
      </c>
      <c r="B2772" s="1" t="s">
        <v>13</v>
      </c>
      <c r="C2772">
        <v>2019</v>
      </c>
      <c r="D2772" s="1" t="s">
        <v>93</v>
      </c>
      <c r="E2772">
        <v>18</v>
      </c>
    </row>
    <row r="2773" spans="1:5" x14ac:dyDescent="0.25">
      <c r="A2773" s="1" t="s">
        <v>7</v>
      </c>
      <c r="B2773" s="1" t="s">
        <v>13</v>
      </c>
      <c r="C2773">
        <v>2019</v>
      </c>
      <c r="D2773" s="1" t="s">
        <v>94</v>
      </c>
      <c r="E2773">
        <v>16</v>
      </c>
    </row>
    <row r="2774" spans="1:5" x14ac:dyDescent="0.25">
      <c r="A2774" s="1" t="s">
        <v>7</v>
      </c>
      <c r="B2774" s="1" t="s">
        <v>13</v>
      </c>
      <c r="C2774">
        <v>2019</v>
      </c>
      <c r="D2774" s="1" t="s">
        <v>95</v>
      </c>
      <c r="E2774">
        <v>19</v>
      </c>
    </row>
    <row r="2775" spans="1:5" x14ac:dyDescent="0.25">
      <c r="A2775" s="1" t="s">
        <v>7</v>
      </c>
      <c r="B2775" s="1" t="s">
        <v>13</v>
      </c>
      <c r="C2775">
        <v>2019</v>
      </c>
      <c r="D2775" s="1" t="s">
        <v>96</v>
      </c>
      <c r="E2775">
        <v>21</v>
      </c>
    </row>
    <row r="2776" spans="1:5" x14ac:dyDescent="0.25">
      <c r="A2776" s="1" t="s">
        <v>7</v>
      </c>
      <c r="B2776" s="1" t="s">
        <v>13</v>
      </c>
      <c r="C2776">
        <v>2019</v>
      </c>
      <c r="D2776" s="1" t="s">
        <v>97</v>
      </c>
      <c r="E2776">
        <v>18</v>
      </c>
    </row>
    <row r="2777" spans="1:5" x14ac:dyDescent="0.25">
      <c r="A2777" s="1" t="s">
        <v>7</v>
      </c>
      <c r="B2777" s="1" t="s">
        <v>13</v>
      </c>
      <c r="C2777">
        <v>2019</v>
      </c>
      <c r="D2777" s="1" t="s">
        <v>98</v>
      </c>
      <c r="E2777">
        <v>14</v>
      </c>
    </row>
    <row r="2778" spans="1:5" x14ac:dyDescent="0.25">
      <c r="A2778" s="1" t="s">
        <v>7</v>
      </c>
      <c r="B2778" s="1" t="s">
        <v>13</v>
      </c>
      <c r="C2778">
        <v>2019</v>
      </c>
      <c r="D2778" s="1" t="s">
        <v>99</v>
      </c>
      <c r="E2778">
        <v>20</v>
      </c>
    </row>
    <row r="2779" spans="1:5" x14ac:dyDescent="0.25">
      <c r="A2779" s="1" t="s">
        <v>7</v>
      </c>
      <c r="B2779" s="1" t="s">
        <v>13</v>
      </c>
      <c r="C2779">
        <v>2019</v>
      </c>
      <c r="D2779" s="1" t="s">
        <v>100</v>
      </c>
      <c r="E2779">
        <v>15</v>
      </c>
    </row>
    <row r="2780" spans="1:5" x14ac:dyDescent="0.25">
      <c r="A2780" s="1" t="s">
        <v>7</v>
      </c>
      <c r="B2780" s="1" t="s">
        <v>13</v>
      </c>
      <c r="C2780">
        <v>2019</v>
      </c>
      <c r="D2780" s="1" t="s">
        <v>101</v>
      </c>
      <c r="E2780">
        <v>15</v>
      </c>
    </row>
    <row r="2781" spans="1:5" x14ac:dyDescent="0.25">
      <c r="A2781" s="1" t="s">
        <v>7</v>
      </c>
      <c r="B2781" s="1" t="s">
        <v>13</v>
      </c>
      <c r="C2781">
        <v>2019</v>
      </c>
      <c r="D2781" s="1" t="s">
        <v>102</v>
      </c>
      <c r="E2781">
        <v>10</v>
      </c>
    </row>
    <row r="2782" spans="1:5" x14ac:dyDescent="0.25">
      <c r="A2782" s="1" t="s">
        <v>7</v>
      </c>
      <c r="B2782" s="1" t="s">
        <v>13</v>
      </c>
      <c r="C2782">
        <v>2019</v>
      </c>
      <c r="D2782" s="1" t="s">
        <v>103</v>
      </c>
      <c r="E2782">
        <v>22</v>
      </c>
    </row>
    <row r="2783" spans="1:5" x14ac:dyDescent="0.25">
      <c r="A2783" s="1" t="s">
        <v>7</v>
      </c>
      <c r="B2783" s="1" t="s">
        <v>13</v>
      </c>
      <c r="C2783">
        <v>2019</v>
      </c>
      <c r="D2783" s="1" t="s">
        <v>104</v>
      </c>
      <c r="E2783">
        <v>13</v>
      </c>
    </row>
    <row r="2784" spans="1:5" x14ac:dyDescent="0.25">
      <c r="A2784" s="1" t="s">
        <v>7</v>
      </c>
      <c r="B2784" s="1" t="s">
        <v>13</v>
      </c>
      <c r="C2784">
        <v>2019</v>
      </c>
      <c r="D2784" s="1" t="s">
        <v>105</v>
      </c>
      <c r="E2784">
        <v>11</v>
      </c>
    </row>
    <row r="2785" spans="1:5" x14ac:dyDescent="0.25">
      <c r="A2785" s="1" t="s">
        <v>7</v>
      </c>
      <c r="B2785" s="1" t="s">
        <v>13</v>
      </c>
      <c r="C2785">
        <v>2019</v>
      </c>
      <c r="D2785" s="1" t="s">
        <v>106</v>
      </c>
      <c r="E2785">
        <v>20</v>
      </c>
    </row>
    <row r="2786" spans="1:5" x14ac:dyDescent="0.25">
      <c r="A2786" s="1" t="s">
        <v>7</v>
      </c>
      <c r="B2786" s="1" t="s">
        <v>13</v>
      </c>
      <c r="C2786">
        <v>2019</v>
      </c>
      <c r="D2786" s="1" t="s">
        <v>107</v>
      </c>
      <c r="E2786">
        <v>20</v>
      </c>
    </row>
    <row r="2787" spans="1:5" x14ac:dyDescent="0.25">
      <c r="A2787" s="1" t="s">
        <v>7</v>
      </c>
      <c r="B2787" s="1" t="s">
        <v>13</v>
      </c>
      <c r="C2787">
        <v>2019</v>
      </c>
      <c r="D2787" s="1" t="s">
        <v>108</v>
      </c>
      <c r="E2787">
        <v>12</v>
      </c>
    </row>
    <row r="2788" spans="1:5" x14ac:dyDescent="0.25">
      <c r="A2788" s="1" t="s">
        <v>7</v>
      </c>
      <c r="B2788" s="1" t="s">
        <v>13</v>
      </c>
      <c r="C2788">
        <v>2019</v>
      </c>
      <c r="D2788" s="1" t="s">
        <v>109</v>
      </c>
      <c r="E2788">
        <v>10</v>
      </c>
    </row>
    <row r="2789" spans="1:5" x14ac:dyDescent="0.25">
      <c r="A2789" s="1" t="s">
        <v>7</v>
      </c>
      <c r="B2789" s="1" t="s">
        <v>13</v>
      </c>
      <c r="C2789">
        <v>2019</v>
      </c>
      <c r="D2789" s="1" t="s">
        <v>110</v>
      </c>
      <c r="E2789">
        <v>9</v>
      </c>
    </row>
    <row r="2790" spans="1:5" x14ac:dyDescent="0.25">
      <c r="A2790" s="1" t="s">
        <v>7</v>
      </c>
      <c r="B2790" s="1" t="s">
        <v>13</v>
      </c>
      <c r="C2790">
        <v>2019</v>
      </c>
      <c r="D2790" s="1" t="s">
        <v>111</v>
      </c>
      <c r="E2790">
        <v>8</v>
      </c>
    </row>
    <row r="2791" spans="1:5" x14ac:dyDescent="0.25">
      <c r="A2791" s="1" t="s">
        <v>7</v>
      </c>
      <c r="B2791" s="1" t="s">
        <v>13</v>
      </c>
      <c r="C2791">
        <v>2019</v>
      </c>
      <c r="D2791" s="1" t="s">
        <v>112</v>
      </c>
      <c r="E2791">
        <v>12</v>
      </c>
    </row>
    <row r="2792" spans="1:5" x14ac:dyDescent="0.25">
      <c r="A2792" s="1" t="s">
        <v>7</v>
      </c>
      <c r="B2792" s="1" t="s">
        <v>13</v>
      </c>
      <c r="C2792">
        <v>2019</v>
      </c>
      <c r="D2792" s="1" t="s">
        <v>113</v>
      </c>
      <c r="E2792">
        <v>24</v>
      </c>
    </row>
    <row r="2793" spans="1:5" x14ac:dyDescent="0.25">
      <c r="A2793" s="1" t="s">
        <v>7</v>
      </c>
      <c r="B2793" s="1" t="s">
        <v>13</v>
      </c>
      <c r="C2793">
        <v>2019</v>
      </c>
      <c r="D2793" s="1" t="s">
        <v>114</v>
      </c>
      <c r="E2793">
        <v>23</v>
      </c>
    </row>
    <row r="2794" spans="1:5" x14ac:dyDescent="0.25">
      <c r="A2794" s="1" t="s">
        <v>7</v>
      </c>
      <c r="B2794" s="1" t="s">
        <v>13</v>
      </c>
      <c r="C2794">
        <v>2019</v>
      </c>
      <c r="D2794" s="1" t="s">
        <v>115</v>
      </c>
      <c r="E2794">
        <v>11</v>
      </c>
    </row>
    <row r="2795" spans="1:5" x14ac:dyDescent="0.25">
      <c r="A2795" s="1" t="s">
        <v>7</v>
      </c>
      <c r="B2795" s="1" t="s">
        <v>13</v>
      </c>
      <c r="C2795">
        <v>2019</v>
      </c>
      <c r="D2795" s="1" t="s">
        <v>116</v>
      </c>
      <c r="E2795">
        <v>12</v>
      </c>
    </row>
    <row r="2796" spans="1:5" x14ac:dyDescent="0.25">
      <c r="A2796" s="1" t="s">
        <v>7</v>
      </c>
      <c r="B2796" s="1" t="s">
        <v>13</v>
      </c>
      <c r="C2796">
        <v>2019</v>
      </c>
      <c r="D2796" s="1" t="s">
        <v>117</v>
      </c>
      <c r="E2796">
        <v>18</v>
      </c>
    </row>
    <row r="2797" spans="1:5" x14ac:dyDescent="0.25">
      <c r="A2797" s="1" t="s">
        <v>7</v>
      </c>
      <c r="B2797" s="1" t="s">
        <v>13</v>
      </c>
      <c r="C2797">
        <v>2019</v>
      </c>
      <c r="D2797" s="1" t="s">
        <v>118</v>
      </c>
      <c r="E2797">
        <v>8</v>
      </c>
    </row>
    <row r="2798" spans="1:5" x14ac:dyDescent="0.25">
      <c r="A2798" s="1" t="s">
        <v>7</v>
      </c>
      <c r="B2798" s="1" t="s">
        <v>13</v>
      </c>
      <c r="C2798">
        <v>2019</v>
      </c>
      <c r="D2798" s="1" t="s">
        <v>119</v>
      </c>
      <c r="E2798">
        <v>19</v>
      </c>
    </row>
    <row r="2799" spans="1:5" x14ac:dyDescent="0.25">
      <c r="A2799" s="1" t="s">
        <v>7</v>
      </c>
      <c r="B2799" s="1" t="s">
        <v>13</v>
      </c>
      <c r="C2799">
        <v>2019</v>
      </c>
      <c r="D2799" s="1" t="s">
        <v>120</v>
      </c>
      <c r="E2799">
        <v>18</v>
      </c>
    </row>
    <row r="2800" spans="1:5" x14ac:dyDescent="0.25">
      <c r="A2800" s="1" t="s">
        <v>7</v>
      </c>
      <c r="B2800" s="1" t="s">
        <v>13</v>
      </c>
      <c r="C2800">
        <v>2019</v>
      </c>
      <c r="D2800" s="1" t="s">
        <v>121</v>
      </c>
      <c r="E2800">
        <v>18</v>
      </c>
    </row>
    <row r="2801" spans="1:5" x14ac:dyDescent="0.25">
      <c r="A2801" s="1" t="s">
        <v>7</v>
      </c>
      <c r="B2801" s="1" t="s">
        <v>13</v>
      </c>
      <c r="C2801">
        <v>2019</v>
      </c>
      <c r="D2801" s="1" t="s">
        <v>122</v>
      </c>
      <c r="E2801">
        <v>13</v>
      </c>
    </row>
    <row r="2802" spans="1:5" x14ac:dyDescent="0.25">
      <c r="A2802" s="1" t="s">
        <v>7</v>
      </c>
      <c r="B2802" s="1" t="s">
        <v>13</v>
      </c>
      <c r="C2802">
        <v>2019</v>
      </c>
      <c r="D2802" s="1" t="s">
        <v>123</v>
      </c>
      <c r="E2802">
        <v>19</v>
      </c>
    </row>
    <row r="2803" spans="1:5" x14ac:dyDescent="0.25">
      <c r="A2803" s="1" t="s">
        <v>7</v>
      </c>
      <c r="B2803" s="1" t="s">
        <v>13</v>
      </c>
      <c r="C2803">
        <v>2019</v>
      </c>
      <c r="D2803" s="1" t="s">
        <v>124</v>
      </c>
      <c r="E2803">
        <v>13</v>
      </c>
    </row>
    <row r="2804" spans="1:5" x14ac:dyDescent="0.25">
      <c r="A2804" s="1" t="s">
        <v>7</v>
      </c>
      <c r="B2804" s="1" t="s">
        <v>13</v>
      </c>
      <c r="C2804">
        <v>2019</v>
      </c>
      <c r="D2804" s="1" t="s">
        <v>125</v>
      </c>
      <c r="E2804">
        <v>12</v>
      </c>
    </row>
    <row r="2805" spans="1:5" x14ac:dyDescent="0.25">
      <c r="A2805" s="1" t="s">
        <v>7</v>
      </c>
      <c r="B2805" s="1" t="s">
        <v>13</v>
      </c>
      <c r="C2805">
        <v>2019</v>
      </c>
      <c r="D2805" s="1" t="s">
        <v>126</v>
      </c>
      <c r="E2805">
        <v>9</v>
      </c>
    </row>
    <row r="2806" spans="1:5" x14ac:dyDescent="0.25">
      <c r="A2806" s="1" t="s">
        <v>7</v>
      </c>
      <c r="B2806" s="1" t="s">
        <v>13</v>
      </c>
      <c r="C2806">
        <v>2019</v>
      </c>
      <c r="D2806" s="1" t="s">
        <v>127</v>
      </c>
      <c r="E2806">
        <v>20</v>
      </c>
    </row>
    <row r="2807" spans="1:5" x14ac:dyDescent="0.25">
      <c r="A2807" s="1" t="s">
        <v>7</v>
      </c>
      <c r="B2807" s="1" t="s">
        <v>13</v>
      </c>
      <c r="C2807">
        <v>2019</v>
      </c>
      <c r="D2807" s="1" t="s">
        <v>128</v>
      </c>
      <c r="E2807">
        <v>20</v>
      </c>
    </row>
    <row r="2808" spans="1:5" x14ac:dyDescent="0.25">
      <c r="A2808" s="1" t="s">
        <v>7</v>
      </c>
      <c r="B2808" s="1" t="s">
        <v>13</v>
      </c>
      <c r="C2808">
        <v>2019</v>
      </c>
      <c r="D2808" s="1" t="s">
        <v>129</v>
      </c>
      <c r="E2808">
        <v>10</v>
      </c>
    </row>
    <row r="2809" spans="1:5" x14ac:dyDescent="0.25">
      <c r="A2809" s="1" t="s">
        <v>7</v>
      </c>
      <c r="B2809" s="1" t="s">
        <v>13</v>
      </c>
      <c r="C2809">
        <v>2019</v>
      </c>
      <c r="D2809" s="1" t="s">
        <v>130</v>
      </c>
      <c r="E2809">
        <v>10</v>
      </c>
    </row>
    <row r="2810" spans="1:5" x14ac:dyDescent="0.25">
      <c r="A2810" s="1" t="s">
        <v>2</v>
      </c>
      <c r="B2810" s="1" t="s">
        <v>14</v>
      </c>
      <c r="C2810">
        <v>2020</v>
      </c>
      <c r="D2810" s="1" t="s">
        <v>79</v>
      </c>
      <c r="E2810">
        <v>16</v>
      </c>
    </row>
    <row r="2811" spans="1:5" x14ac:dyDescent="0.25">
      <c r="A2811" s="1" t="s">
        <v>2</v>
      </c>
      <c r="B2811" s="1" t="s">
        <v>14</v>
      </c>
      <c r="C2811">
        <v>2020</v>
      </c>
      <c r="D2811" s="1" t="s">
        <v>80</v>
      </c>
      <c r="E2811">
        <v>15</v>
      </c>
    </row>
    <row r="2812" spans="1:5" x14ac:dyDescent="0.25">
      <c r="A2812" s="1" t="s">
        <v>2</v>
      </c>
      <c r="B2812" s="1" t="s">
        <v>14</v>
      </c>
      <c r="C2812">
        <v>2020</v>
      </c>
      <c r="D2812" s="1" t="s">
        <v>81</v>
      </c>
      <c r="E2812">
        <v>27</v>
      </c>
    </row>
    <row r="2813" spans="1:5" x14ac:dyDescent="0.25">
      <c r="A2813" s="1" t="s">
        <v>2</v>
      </c>
      <c r="B2813" s="1" t="s">
        <v>14</v>
      </c>
      <c r="C2813">
        <v>2020</v>
      </c>
      <c r="D2813" s="1" t="s">
        <v>82</v>
      </c>
      <c r="E2813">
        <v>14</v>
      </c>
    </row>
    <row r="2814" spans="1:5" x14ac:dyDescent="0.25">
      <c r="A2814" s="1" t="s">
        <v>2</v>
      </c>
      <c r="B2814" s="1" t="s">
        <v>14</v>
      </c>
      <c r="C2814">
        <v>2020</v>
      </c>
      <c r="D2814" s="1" t="s">
        <v>83</v>
      </c>
      <c r="E2814">
        <v>19</v>
      </c>
    </row>
    <row r="2815" spans="1:5" x14ac:dyDescent="0.25">
      <c r="A2815" s="1" t="s">
        <v>2</v>
      </c>
      <c r="B2815" s="1" t="s">
        <v>14</v>
      </c>
      <c r="C2815">
        <v>2020</v>
      </c>
      <c r="D2815" s="1" t="s">
        <v>84</v>
      </c>
      <c r="E2815">
        <v>12</v>
      </c>
    </row>
    <row r="2816" spans="1:5" x14ac:dyDescent="0.25">
      <c r="A2816" s="1" t="s">
        <v>2</v>
      </c>
      <c r="B2816" s="1" t="s">
        <v>14</v>
      </c>
      <c r="C2816">
        <v>2020</v>
      </c>
      <c r="D2816" s="1" t="s">
        <v>85</v>
      </c>
      <c r="E2816">
        <v>13</v>
      </c>
    </row>
    <row r="2817" spans="1:5" x14ac:dyDescent="0.25">
      <c r="A2817" s="1" t="s">
        <v>2</v>
      </c>
      <c r="B2817" s="1" t="s">
        <v>14</v>
      </c>
      <c r="C2817">
        <v>2020</v>
      </c>
      <c r="D2817" s="1" t="s">
        <v>86</v>
      </c>
      <c r="E2817">
        <v>11</v>
      </c>
    </row>
    <row r="2818" spans="1:5" x14ac:dyDescent="0.25">
      <c r="A2818" s="1" t="s">
        <v>2</v>
      </c>
      <c r="B2818" s="1" t="s">
        <v>14</v>
      </c>
      <c r="C2818">
        <v>2020</v>
      </c>
      <c r="D2818" s="1" t="s">
        <v>87</v>
      </c>
      <c r="E2818">
        <v>17</v>
      </c>
    </row>
    <row r="2819" spans="1:5" x14ac:dyDescent="0.25">
      <c r="A2819" s="1" t="s">
        <v>2</v>
      </c>
      <c r="B2819" s="1" t="s">
        <v>14</v>
      </c>
      <c r="C2819">
        <v>2020</v>
      </c>
      <c r="D2819" s="1" t="s">
        <v>88</v>
      </c>
      <c r="E2819">
        <v>31</v>
      </c>
    </row>
    <row r="2820" spans="1:5" x14ac:dyDescent="0.25">
      <c r="A2820" s="1" t="s">
        <v>2</v>
      </c>
      <c r="B2820" s="1" t="s">
        <v>14</v>
      </c>
      <c r="C2820">
        <v>2020</v>
      </c>
      <c r="D2820" s="1" t="s">
        <v>89</v>
      </c>
      <c r="E2820">
        <v>20</v>
      </c>
    </row>
    <row r="2821" spans="1:5" x14ac:dyDescent="0.25">
      <c r="A2821" s="1" t="s">
        <v>2</v>
      </c>
      <c r="B2821" s="1" t="s">
        <v>14</v>
      </c>
      <c r="C2821">
        <v>2020</v>
      </c>
      <c r="D2821" s="1" t="s">
        <v>90</v>
      </c>
      <c r="E2821">
        <v>16</v>
      </c>
    </row>
    <row r="2822" spans="1:5" x14ac:dyDescent="0.25">
      <c r="A2822" s="1" t="s">
        <v>2</v>
      </c>
      <c r="B2822" s="1" t="s">
        <v>14</v>
      </c>
      <c r="C2822">
        <v>2020</v>
      </c>
      <c r="D2822" s="1" t="s">
        <v>91</v>
      </c>
      <c r="E2822">
        <v>10</v>
      </c>
    </row>
    <row r="2823" spans="1:5" x14ac:dyDescent="0.25">
      <c r="A2823" s="1" t="s">
        <v>2</v>
      </c>
      <c r="B2823" s="1" t="s">
        <v>14</v>
      </c>
      <c r="C2823">
        <v>2020</v>
      </c>
      <c r="D2823" s="1" t="s">
        <v>92</v>
      </c>
      <c r="E2823">
        <v>24</v>
      </c>
    </row>
    <row r="2824" spans="1:5" x14ac:dyDescent="0.25">
      <c r="A2824" s="1" t="s">
        <v>2</v>
      </c>
      <c r="B2824" s="1" t="s">
        <v>14</v>
      </c>
      <c r="C2824">
        <v>2020</v>
      </c>
      <c r="D2824" s="1" t="s">
        <v>93</v>
      </c>
      <c r="E2824">
        <v>23</v>
      </c>
    </row>
    <row r="2825" spans="1:5" x14ac:dyDescent="0.25">
      <c r="A2825" s="1" t="s">
        <v>2</v>
      </c>
      <c r="B2825" s="1" t="s">
        <v>14</v>
      </c>
      <c r="C2825">
        <v>2020</v>
      </c>
      <c r="D2825" s="1" t="s">
        <v>94</v>
      </c>
      <c r="E2825">
        <v>17</v>
      </c>
    </row>
    <row r="2826" spans="1:5" x14ac:dyDescent="0.25">
      <c r="A2826" s="1" t="s">
        <v>2</v>
      </c>
      <c r="B2826" s="1" t="s">
        <v>14</v>
      </c>
      <c r="C2826">
        <v>2020</v>
      </c>
      <c r="D2826" s="1" t="s">
        <v>95</v>
      </c>
      <c r="E2826">
        <v>19</v>
      </c>
    </row>
    <row r="2827" spans="1:5" x14ac:dyDescent="0.25">
      <c r="A2827" s="1" t="s">
        <v>2</v>
      </c>
      <c r="B2827" s="1" t="s">
        <v>14</v>
      </c>
      <c r="C2827">
        <v>2020</v>
      </c>
      <c r="D2827" s="1" t="s">
        <v>96</v>
      </c>
      <c r="E2827">
        <v>16</v>
      </c>
    </row>
    <row r="2828" spans="1:5" x14ac:dyDescent="0.25">
      <c r="A2828" s="1" t="s">
        <v>2</v>
      </c>
      <c r="B2828" s="1" t="s">
        <v>14</v>
      </c>
      <c r="C2828">
        <v>2020</v>
      </c>
      <c r="D2828" s="1" t="s">
        <v>97</v>
      </c>
      <c r="E2828">
        <v>19</v>
      </c>
    </row>
    <row r="2829" spans="1:5" x14ac:dyDescent="0.25">
      <c r="A2829" s="1" t="s">
        <v>2</v>
      </c>
      <c r="B2829" s="1" t="s">
        <v>14</v>
      </c>
      <c r="C2829">
        <v>2020</v>
      </c>
      <c r="D2829" s="1" t="s">
        <v>98</v>
      </c>
      <c r="E2829">
        <v>13</v>
      </c>
    </row>
    <row r="2830" spans="1:5" x14ac:dyDescent="0.25">
      <c r="A2830" s="1" t="s">
        <v>2</v>
      </c>
      <c r="B2830" s="1" t="s">
        <v>14</v>
      </c>
      <c r="C2830">
        <v>2020</v>
      </c>
      <c r="D2830" s="1" t="s">
        <v>99</v>
      </c>
      <c r="E2830">
        <v>11</v>
      </c>
    </row>
    <row r="2831" spans="1:5" x14ac:dyDescent="0.25">
      <c r="A2831" s="1" t="s">
        <v>2</v>
      </c>
      <c r="B2831" s="1" t="s">
        <v>14</v>
      </c>
      <c r="C2831">
        <v>2020</v>
      </c>
      <c r="D2831" s="1" t="s">
        <v>100</v>
      </c>
      <c r="E2831">
        <v>15</v>
      </c>
    </row>
    <row r="2832" spans="1:5" x14ac:dyDescent="0.25">
      <c r="A2832" s="1" t="s">
        <v>2</v>
      </c>
      <c r="B2832" s="1" t="s">
        <v>14</v>
      </c>
      <c r="C2832">
        <v>2020</v>
      </c>
      <c r="D2832" s="1" t="s">
        <v>101</v>
      </c>
      <c r="E2832">
        <v>18</v>
      </c>
    </row>
    <row r="2833" spans="1:5" x14ac:dyDescent="0.25">
      <c r="A2833" s="1" t="s">
        <v>2</v>
      </c>
      <c r="B2833" s="1" t="s">
        <v>14</v>
      </c>
      <c r="C2833">
        <v>2020</v>
      </c>
      <c r="D2833" s="1" t="s">
        <v>102</v>
      </c>
      <c r="E2833">
        <v>17</v>
      </c>
    </row>
    <row r="2834" spans="1:5" x14ac:dyDescent="0.25">
      <c r="A2834" s="1" t="s">
        <v>2</v>
      </c>
      <c r="B2834" s="1" t="s">
        <v>14</v>
      </c>
      <c r="C2834">
        <v>2020</v>
      </c>
      <c r="D2834" s="1" t="s">
        <v>103</v>
      </c>
      <c r="E2834">
        <v>18</v>
      </c>
    </row>
    <row r="2835" spans="1:5" x14ac:dyDescent="0.25">
      <c r="A2835" s="1" t="s">
        <v>2</v>
      </c>
      <c r="B2835" s="1" t="s">
        <v>14</v>
      </c>
      <c r="C2835">
        <v>2020</v>
      </c>
      <c r="D2835" s="1" t="s">
        <v>104</v>
      </c>
      <c r="E2835">
        <v>29</v>
      </c>
    </row>
    <row r="2836" spans="1:5" x14ac:dyDescent="0.25">
      <c r="A2836" s="1" t="s">
        <v>2</v>
      </c>
      <c r="B2836" s="1" t="s">
        <v>14</v>
      </c>
      <c r="C2836">
        <v>2020</v>
      </c>
      <c r="D2836" s="1" t="s">
        <v>105</v>
      </c>
      <c r="E2836">
        <v>12</v>
      </c>
    </row>
    <row r="2837" spans="1:5" x14ac:dyDescent="0.25">
      <c r="A2837" s="1" t="s">
        <v>2</v>
      </c>
      <c r="B2837" s="1" t="s">
        <v>14</v>
      </c>
      <c r="C2837">
        <v>2020</v>
      </c>
      <c r="D2837" s="1" t="s">
        <v>106</v>
      </c>
      <c r="E2837">
        <v>15</v>
      </c>
    </row>
    <row r="2838" spans="1:5" x14ac:dyDescent="0.25">
      <c r="A2838" s="1" t="s">
        <v>2</v>
      </c>
      <c r="B2838" s="1" t="s">
        <v>14</v>
      </c>
      <c r="C2838">
        <v>2020</v>
      </c>
      <c r="D2838" s="1" t="s">
        <v>107</v>
      </c>
      <c r="E2838">
        <v>5</v>
      </c>
    </row>
    <row r="2839" spans="1:5" x14ac:dyDescent="0.25">
      <c r="A2839" s="1" t="s">
        <v>2</v>
      </c>
      <c r="B2839" s="1" t="s">
        <v>14</v>
      </c>
      <c r="C2839">
        <v>2020</v>
      </c>
      <c r="D2839" s="1" t="s">
        <v>108</v>
      </c>
      <c r="E2839">
        <v>18</v>
      </c>
    </row>
    <row r="2840" spans="1:5" x14ac:dyDescent="0.25">
      <c r="A2840" s="1" t="s">
        <v>2</v>
      </c>
      <c r="B2840" s="1" t="s">
        <v>14</v>
      </c>
      <c r="C2840">
        <v>2020</v>
      </c>
      <c r="D2840" s="1" t="s">
        <v>109</v>
      </c>
      <c r="E2840">
        <v>10</v>
      </c>
    </row>
    <row r="2841" spans="1:5" x14ac:dyDescent="0.25">
      <c r="A2841" s="1" t="s">
        <v>2</v>
      </c>
      <c r="B2841" s="1" t="s">
        <v>14</v>
      </c>
      <c r="C2841">
        <v>2020</v>
      </c>
      <c r="D2841" s="1" t="s">
        <v>110</v>
      </c>
      <c r="E2841">
        <v>9</v>
      </c>
    </row>
    <row r="2842" spans="1:5" x14ac:dyDescent="0.25">
      <c r="A2842" s="1" t="s">
        <v>2</v>
      </c>
      <c r="B2842" s="1" t="s">
        <v>14</v>
      </c>
      <c r="C2842">
        <v>2020</v>
      </c>
      <c r="D2842" s="1" t="s">
        <v>111</v>
      </c>
      <c r="E2842">
        <v>16</v>
      </c>
    </row>
    <row r="2843" spans="1:5" x14ac:dyDescent="0.25">
      <c r="A2843" s="1" t="s">
        <v>2</v>
      </c>
      <c r="B2843" s="1" t="s">
        <v>14</v>
      </c>
      <c r="C2843">
        <v>2020</v>
      </c>
      <c r="D2843" s="1" t="s">
        <v>112</v>
      </c>
      <c r="E2843">
        <v>8</v>
      </c>
    </row>
    <row r="2844" spans="1:5" x14ac:dyDescent="0.25">
      <c r="A2844" s="1" t="s">
        <v>2</v>
      </c>
      <c r="B2844" s="1" t="s">
        <v>14</v>
      </c>
      <c r="C2844">
        <v>2020</v>
      </c>
      <c r="D2844" s="1" t="s">
        <v>113</v>
      </c>
      <c r="E2844">
        <v>13</v>
      </c>
    </row>
    <row r="2845" spans="1:5" x14ac:dyDescent="0.25">
      <c r="A2845" s="1" t="s">
        <v>2</v>
      </c>
      <c r="B2845" s="1" t="s">
        <v>14</v>
      </c>
      <c r="C2845">
        <v>2020</v>
      </c>
      <c r="D2845" s="1" t="s">
        <v>114</v>
      </c>
      <c r="E2845">
        <v>10</v>
      </c>
    </row>
    <row r="2846" spans="1:5" x14ac:dyDescent="0.25">
      <c r="A2846" s="1" t="s">
        <v>2</v>
      </c>
      <c r="B2846" s="1" t="s">
        <v>14</v>
      </c>
      <c r="C2846">
        <v>2020</v>
      </c>
      <c r="D2846" s="1" t="s">
        <v>115</v>
      </c>
      <c r="E2846">
        <v>14</v>
      </c>
    </row>
    <row r="2847" spans="1:5" x14ac:dyDescent="0.25">
      <c r="A2847" s="1" t="s">
        <v>2</v>
      </c>
      <c r="B2847" s="1" t="s">
        <v>14</v>
      </c>
      <c r="C2847">
        <v>2020</v>
      </c>
      <c r="D2847" s="1" t="s">
        <v>116</v>
      </c>
      <c r="E2847">
        <v>13</v>
      </c>
    </row>
    <row r="2848" spans="1:5" x14ac:dyDescent="0.25">
      <c r="A2848" s="1" t="s">
        <v>2</v>
      </c>
      <c r="B2848" s="1" t="s">
        <v>14</v>
      </c>
      <c r="C2848">
        <v>2020</v>
      </c>
      <c r="D2848" s="1" t="s">
        <v>117</v>
      </c>
      <c r="E2848">
        <v>13</v>
      </c>
    </row>
    <row r="2849" spans="1:5" x14ac:dyDescent="0.25">
      <c r="A2849" s="1" t="s">
        <v>2</v>
      </c>
      <c r="B2849" s="1" t="s">
        <v>14</v>
      </c>
      <c r="C2849">
        <v>2020</v>
      </c>
      <c r="D2849" s="1" t="s">
        <v>118</v>
      </c>
      <c r="E2849">
        <v>13</v>
      </c>
    </row>
    <row r="2850" spans="1:5" x14ac:dyDescent="0.25">
      <c r="A2850" s="1" t="s">
        <v>2</v>
      </c>
      <c r="B2850" s="1" t="s">
        <v>14</v>
      </c>
      <c r="C2850">
        <v>2020</v>
      </c>
      <c r="D2850" s="1" t="s">
        <v>119</v>
      </c>
      <c r="E2850">
        <v>21</v>
      </c>
    </row>
    <row r="2851" spans="1:5" x14ac:dyDescent="0.25">
      <c r="A2851" s="1" t="s">
        <v>2</v>
      </c>
      <c r="B2851" s="1" t="s">
        <v>14</v>
      </c>
      <c r="C2851">
        <v>2020</v>
      </c>
      <c r="D2851" s="1" t="s">
        <v>120</v>
      </c>
      <c r="E2851">
        <v>16</v>
      </c>
    </row>
    <row r="2852" spans="1:5" x14ac:dyDescent="0.25">
      <c r="A2852" s="1" t="s">
        <v>2</v>
      </c>
      <c r="B2852" s="1" t="s">
        <v>14</v>
      </c>
      <c r="C2852">
        <v>2020</v>
      </c>
      <c r="D2852" s="1" t="s">
        <v>121</v>
      </c>
      <c r="E2852">
        <v>19</v>
      </c>
    </row>
    <row r="2853" spans="1:5" x14ac:dyDescent="0.25">
      <c r="A2853" s="1" t="s">
        <v>2</v>
      </c>
      <c r="B2853" s="1" t="s">
        <v>14</v>
      </c>
      <c r="C2853">
        <v>2020</v>
      </c>
      <c r="D2853" s="1" t="s">
        <v>122</v>
      </c>
      <c r="E2853">
        <v>15</v>
      </c>
    </row>
    <row r="2854" spans="1:5" x14ac:dyDescent="0.25">
      <c r="A2854" s="1" t="s">
        <v>2</v>
      </c>
      <c r="B2854" s="1" t="s">
        <v>14</v>
      </c>
      <c r="C2854">
        <v>2020</v>
      </c>
      <c r="D2854" s="1" t="s">
        <v>123</v>
      </c>
      <c r="E2854">
        <v>13</v>
      </c>
    </row>
    <row r="2855" spans="1:5" x14ac:dyDescent="0.25">
      <c r="A2855" s="1" t="s">
        <v>2</v>
      </c>
      <c r="B2855" s="1" t="s">
        <v>14</v>
      </c>
      <c r="C2855">
        <v>2020</v>
      </c>
      <c r="D2855" s="1" t="s">
        <v>124</v>
      </c>
      <c r="E2855">
        <v>10</v>
      </c>
    </row>
    <row r="2856" spans="1:5" x14ac:dyDescent="0.25">
      <c r="A2856" s="1" t="s">
        <v>2</v>
      </c>
      <c r="B2856" s="1" t="s">
        <v>14</v>
      </c>
      <c r="C2856">
        <v>2020</v>
      </c>
      <c r="D2856" s="1" t="s">
        <v>125</v>
      </c>
      <c r="E2856">
        <v>11</v>
      </c>
    </row>
    <row r="2857" spans="1:5" x14ac:dyDescent="0.25">
      <c r="A2857" s="1" t="s">
        <v>2</v>
      </c>
      <c r="B2857" s="1" t="s">
        <v>14</v>
      </c>
      <c r="C2857">
        <v>2020</v>
      </c>
      <c r="D2857" s="1" t="s">
        <v>126</v>
      </c>
      <c r="E2857">
        <v>16</v>
      </c>
    </row>
    <row r="2858" spans="1:5" x14ac:dyDescent="0.25">
      <c r="A2858" s="1" t="s">
        <v>2</v>
      </c>
      <c r="B2858" s="1" t="s">
        <v>14</v>
      </c>
      <c r="C2858">
        <v>2020</v>
      </c>
      <c r="D2858" s="1" t="s">
        <v>127</v>
      </c>
      <c r="E2858">
        <v>14</v>
      </c>
    </row>
    <row r="2859" spans="1:5" x14ac:dyDescent="0.25">
      <c r="A2859" s="1" t="s">
        <v>2</v>
      </c>
      <c r="B2859" s="1" t="s">
        <v>14</v>
      </c>
      <c r="C2859">
        <v>2020</v>
      </c>
      <c r="D2859" s="1" t="s">
        <v>128</v>
      </c>
      <c r="E2859">
        <v>17</v>
      </c>
    </row>
    <row r="2860" spans="1:5" x14ac:dyDescent="0.25">
      <c r="A2860" s="1" t="s">
        <v>2</v>
      </c>
      <c r="B2860" s="1" t="s">
        <v>14</v>
      </c>
      <c r="C2860">
        <v>2020</v>
      </c>
      <c r="D2860" s="1" t="s">
        <v>129</v>
      </c>
      <c r="E2860">
        <v>21</v>
      </c>
    </row>
    <row r="2861" spans="1:5" x14ac:dyDescent="0.25">
      <c r="A2861" s="1" t="s">
        <v>2</v>
      </c>
      <c r="B2861" s="1" t="s">
        <v>14</v>
      </c>
      <c r="C2861">
        <v>2020</v>
      </c>
      <c r="D2861" s="1" t="s">
        <v>130</v>
      </c>
      <c r="E2861">
        <v>24</v>
      </c>
    </row>
    <row r="2862" spans="1:5" x14ac:dyDescent="0.25">
      <c r="A2862" s="1" t="s">
        <v>2</v>
      </c>
      <c r="B2862" s="1" t="s">
        <v>14</v>
      </c>
      <c r="C2862">
        <v>2019</v>
      </c>
      <c r="D2862" s="1" t="s">
        <v>79</v>
      </c>
      <c r="E2862">
        <v>20</v>
      </c>
    </row>
    <row r="2863" spans="1:5" x14ac:dyDescent="0.25">
      <c r="A2863" s="1" t="s">
        <v>2</v>
      </c>
      <c r="B2863" s="1" t="s">
        <v>14</v>
      </c>
      <c r="C2863">
        <v>2019</v>
      </c>
      <c r="D2863" s="1" t="s">
        <v>80</v>
      </c>
      <c r="E2863">
        <v>11</v>
      </c>
    </row>
    <row r="2864" spans="1:5" x14ac:dyDescent="0.25">
      <c r="A2864" s="1" t="s">
        <v>2</v>
      </c>
      <c r="B2864" s="1" t="s">
        <v>14</v>
      </c>
      <c r="C2864">
        <v>2019</v>
      </c>
      <c r="D2864" s="1" t="s">
        <v>81</v>
      </c>
      <c r="E2864">
        <v>22</v>
      </c>
    </row>
    <row r="2865" spans="1:5" x14ac:dyDescent="0.25">
      <c r="A2865" s="1" t="s">
        <v>2</v>
      </c>
      <c r="B2865" s="1" t="s">
        <v>14</v>
      </c>
      <c r="C2865">
        <v>2019</v>
      </c>
      <c r="D2865" s="1" t="s">
        <v>82</v>
      </c>
      <c r="E2865">
        <v>14</v>
      </c>
    </row>
    <row r="2866" spans="1:5" x14ac:dyDescent="0.25">
      <c r="A2866" s="1" t="s">
        <v>2</v>
      </c>
      <c r="B2866" s="1" t="s">
        <v>14</v>
      </c>
      <c r="C2866">
        <v>2019</v>
      </c>
      <c r="D2866" s="1" t="s">
        <v>83</v>
      </c>
      <c r="E2866">
        <v>15</v>
      </c>
    </row>
    <row r="2867" spans="1:5" x14ac:dyDescent="0.25">
      <c r="A2867" s="1" t="s">
        <v>2</v>
      </c>
      <c r="B2867" s="1" t="s">
        <v>14</v>
      </c>
      <c r="C2867">
        <v>2019</v>
      </c>
      <c r="D2867" s="1" t="s">
        <v>84</v>
      </c>
      <c r="E2867">
        <v>20</v>
      </c>
    </row>
    <row r="2868" spans="1:5" x14ac:dyDescent="0.25">
      <c r="A2868" s="1" t="s">
        <v>2</v>
      </c>
      <c r="B2868" s="1" t="s">
        <v>14</v>
      </c>
      <c r="C2868">
        <v>2019</v>
      </c>
      <c r="D2868" s="1" t="s">
        <v>85</v>
      </c>
      <c r="E2868">
        <v>15</v>
      </c>
    </row>
    <row r="2869" spans="1:5" x14ac:dyDescent="0.25">
      <c r="A2869" s="1" t="s">
        <v>2</v>
      </c>
      <c r="B2869" s="1" t="s">
        <v>14</v>
      </c>
      <c r="C2869">
        <v>2019</v>
      </c>
      <c r="D2869" s="1" t="s">
        <v>86</v>
      </c>
      <c r="E2869">
        <v>17</v>
      </c>
    </row>
    <row r="2870" spans="1:5" x14ac:dyDescent="0.25">
      <c r="A2870" s="1" t="s">
        <v>2</v>
      </c>
      <c r="B2870" s="1" t="s">
        <v>14</v>
      </c>
      <c r="C2870">
        <v>2019</v>
      </c>
      <c r="D2870" s="1" t="s">
        <v>87</v>
      </c>
      <c r="E2870">
        <v>14</v>
      </c>
    </row>
    <row r="2871" spans="1:5" x14ac:dyDescent="0.25">
      <c r="A2871" s="1" t="s">
        <v>2</v>
      </c>
      <c r="B2871" s="1" t="s">
        <v>14</v>
      </c>
      <c r="C2871">
        <v>2019</v>
      </c>
      <c r="D2871" s="1" t="s">
        <v>88</v>
      </c>
      <c r="E2871">
        <v>21</v>
      </c>
    </row>
    <row r="2872" spans="1:5" x14ac:dyDescent="0.25">
      <c r="A2872" s="1" t="s">
        <v>2</v>
      </c>
      <c r="B2872" s="1" t="s">
        <v>14</v>
      </c>
      <c r="C2872">
        <v>2019</v>
      </c>
      <c r="D2872" s="1" t="s">
        <v>89</v>
      </c>
      <c r="E2872">
        <v>16</v>
      </c>
    </row>
    <row r="2873" spans="1:5" x14ac:dyDescent="0.25">
      <c r="A2873" s="1" t="s">
        <v>2</v>
      </c>
      <c r="B2873" s="1" t="s">
        <v>14</v>
      </c>
      <c r="C2873">
        <v>2019</v>
      </c>
      <c r="D2873" s="1" t="s">
        <v>90</v>
      </c>
      <c r="E2873">
        <v>20</v>
      </c>
    </row>
    <row r="2874" spans="1:5" x14ac:dyDescent="0.25">
      <c r="A2874" s="1" t="s">
        <v>2</v>
      </c>
      <c r="B2874" s="1" t="s">
        <v>14</v>
      </c>
      <c r="C2874">
        <v>2019</v>
      </c>
      <c r="D2874" s="1" t="s">
        <v>91</v>
      </c>
      <c r="E2874">
        <v>10</v>
      </c>
    </row>
    <row r="2875" spans="1:5" x14ac:dyDescent="0.25">
      <c r="A2875" s="1" t="s">
        <v>2</v>
      </c>
      <c r="B2875" s="1" t="s">
        <v>14</v>
      </c>
      <c r="C2875">
        <v>2019</v>
      </c>
      <c r="D2875" s="1" t="s">
        <v>92</v>
      </c>
      <c r="E2875">
        <v>14</v>
      </c>
    </row>
    <row r="2876" spans="1:5" x14ac:dyDescent="0.25">
      <c r="A2876" s="1" t="s">
        <v>2</v>
      </c>
      <c r="B2876" s="1" t="s">
        <v>14</v>
      </c>
      <c r="C2876">
        <v>2019</v>
      </c>
      <c r="D2876" s="1" t="s">
        <v>93</v>
      </c>
      <c r="E2876">
        <v>14</v>
      </c>
    </row>
    <row r="2877" spans="1:5" x14ac:dyDescent="0.25">
      <c r="A2877" s="1" t="s">
        <v>2</v>
      </c>
      <c r="B2877" s="1" t="s">
        <v>14</v>
      </c>
      <c r="C2877">
        <v>2019</v>
      </c>
      <c r="D2877" s="1" t="s">
        <v>94</v>
      </c>
      <c r="E2877">
        <v>16</v>
      </c>
    </row>
    <row r="2878" spans="1:5" x14ac:dyDescent="0.25">
      <c r="A2878" s="1" t="s">
        <v>2</v>
      </c>
      <c r="B2878" s="1" t="s">
        <v>14</v>
      </c>
      <c r="C2878">
        <v>2019</v>
      </c>
      <c r="D2878" s="1" t="s">
        <v>95</v>
      </c>
      <c r="E2878">
        <v>18</v>
      </c>
    </row>
    <row r="2879" spans="1:5" x14ac:dyDescent="0.25">
      <c r="A2879" s="1" t="s">
        <v>2</v>
      </c>
      <c r="B2879" s="1" t="s">
        <v>14</v>
      </c>
      <c r="C2879">
        <v>2019</v>
      </c>
      <c r="D2879" s="1" t="s">
        <v>96</v>
      </c>
      <c r="E2879">
        <v>19</v>
      </c>
    </row>
    <row r="2880" spans="1:5" x14ac:dyDescent="0.25">
      <c r="A2880" s="1" t="s">
        <v>2</v>
      </c>
      <c r="B2880" s="1" t="s">
        <v>14</v>
      </c>
      <c r="C2880">
        <v>2019</v>
      </c>
      <c r="D2880" s="1" t="s">
        <v>97</v>
      </c>
      <c r="E2880">
        <v>15</v>
      </c>
    </row>
    <row r="2881" spans="1:5" x14ac:dyDescent="0.25">
      <c r="A2881" s="1" t="s">
        <v>2</v>
      </c>
      <c r="B2881" s="1" t="s">
        <v>14</v>
      </c>
      <c r="C2881">
        <v>2019</v>
      </c>
      <c r="D2881" s="1" t="s">
        <v>98</v>
      </c>
      <c r="E2881">
        <v>17</v>
      </c>
    </row>
    <row r="2882" spans="1:5" x14ac:dyDescent="0.25">
      <c r="A2882" s="1" t="s">
        <v>2</v>
      </c>
      <c r="B2882" s="1" t="s">
        <v>14</v>
      </c>
      <c r="C2882">
        <v>2019</v>
      </c>
      <c r="D2882" s="1" t="s">
        <v>99</v>
      </c>
      <c r="E2882">
        <v>22</v>
      </c>
    </row>
    <row r="2883" spans="1:5" x14ac:dyDescent="0.25">
      <c r="A2883" s="1" t="s">
        <v>2</v>
      </c>
      <c r="B2883" s="1" t="s">
        <v>14</v>
      </c>
      <c r="C2883">
        <v>2019</v>
      </c>
      <c r="D2883" s="1" t="s">
        <v>100</v>
      </c>
      <c r="E2883">
        <v>24</v>
      </c>
    </row>
    <row r="2884" spans="1:5" x14ac:dyDescent="0.25">
      <c r="A2884" s="1" t="s">
        <v>2</v>
      </c>
      <c r="B2884" s="1" t="s">
        <v>14</v>
      </c>
      <c r="C2884">
        <v>2019</v>
      </c>
      <c r="D2884" s="1" t="s">
        <v>101</v>
      </c>
      <c r="E2884">
        <v>21</v>
      </c>
    </row>
    <row r="2885" spans="1:5" x14ac:dyDescent="0.25">
      <c r="A2885" s="1" t="s">
        <v>2</v>
      </c>
      <c r="B2885" s="1" t="s">
        <v>14</v>
      </c>
      <c r="C2885">
        <v>2019</v>
      </c>
      <c r="D2885" s="1" t="s">
        <v>102</v>
      </c>
      <c r="E2885">
        <v>22</v>
      </c>
    </row>
    <row r="2886" spans="1:5" x14ac:dyDescent="0.25">
      <c r="A2886" s="1" t="s">
        <v>2</v>
      </c>
      <c r="B2886" s="1" t="s">
        <v>14</v>
      </c>
      <c r="C2886">
        <v>2019</v>
      </c>
      <c r="D2886" s="1" t="s">
        <v>103</v>
      </c>
      <c r="E2886">
        <v>22</v>
      </c>
    </row>
    <row r="2887" spans="1:5" x14ac:dyDescent="0.25">
      <c r="A2887" s="1" t="s">
        <v>2</v>
      </c>
      <c r="B2887" s="1" t="s">
        <v>14</v>
      </c>
      <c r="C2887">
        <v>2019</v>
      </c>
      <c r="D2887" s="1" t="s">
        <v>104</v>
      </c>
      <c r="E2887">
        <v>21</v>
      </c>
    </row>
    <row r="2888" spans="1:5" x14ac:dyDescent="0.25">
      <c r="A2888" s="1" t="s">
        <v>2</v>
      </c>
      <c r="B2888" s="1" t="s">
        <v>14</v>
      </c>
      <c r="C2888">
        <v>2019</v>
      </c>
      <c r="D2888" s="1" t="s">
        <v>105</v>
      </c>
      <c r="E2888">
        <v>14</v>
      </c>
    </row>
    <row r="2889" spans="1:5" x14ac:dyDescent="0.25">
      <c r="A2889" s="1" t="s">
        <v>2</v>
      </c>
      <c r="B2889" s="1" t="s">
        <v>14</v>
      </c>
      <c r="C2889">
        <v>2019</v>
      </c>
      <c r="D2889" s="1" t="s">
        <v>106</v>
      </c>
      <c r="E2889">
        <v>7</v>
      </c>
    </row>
    <row r="2890" spans="1:5" x14ac:dyDescent="0.25">
      <c r="A2890" s="1" t="s">
        <v>2</v>
      </c>
      <c r="B2890" s="1" t="s">
        <v>14</v>
      </c>
      <c r="C2890">
        <v>2019</v>
      </c>
      <c r="D2890" s="1" t="s">
        <v>107</v>
      </c>
      <c r="E2890">
        <v>7</v>
      </c>
    </row>
    <row r="2891" spans="1:5" x14ac:dyDescent="0.25">
      <c r="A2891" s="1" t="s">
        <v>2</v>
      </c>
      <c r="B2891" s="1" t="s">
        <v>14</v>
      </c>
      <c r="C2891">
        <v>2019</v>
      </c>
      <c r="D2891" s="1" t="s">
        <v>108</v>
      </c>
      <c r="E2891">
        <v>10</v>
      </c>
    </row>
    <row r="2892" spans="1:5" x14ac:dyDescent="0.25">
      <c r="A2892" s="1" t="s">
        <v>2</v>
      </c>
      <c r="B2892" s="1" t="s">
        <v>14</v>
      </c>
      <c r="C2892">
        <v>2019</v>
      </c>
      <c r="D2892" s="1" t="s">
        <v>109</v>
      </c>
      <c r="E2892">
        <v>9</v>
      </c>
    </row>
    <row r="2893" spans="1:5" x14ac:dyDescent="0.25">
      <c r="A2893" s="1" t="s">
        <v>2</v>
      </c>
      <c r="B2893" s="1" t="s">
        <v>14</v>
      </c>
      <c r="C2893">
        <v>2019</v>
      </c>
      <c r="D2893" s="1" t="s">
        <v>110</v>
      </c>
      <c r="E2893">
        <v>11</v>
      </c>
    </row>
    <row r="2894" spans="1:5" x14ac:dyDescent="0.25">
      <c r="A2894" s="1" t="s">
        <v>2</v>
      </c>
      <c r="B2894" s="1" t="s">
        <v>14</v>
      </c>
      <c r="C2894">
        <v>2019</v>
      </c>
      <c r="D2894" s="1" t="s">
        <v>111</v>
      </c>
      <c r="E2894">
        <v>14</v>
      </c>
    </row>
    <row r="2895" spans="1:5" x14ac:dyDescent="0.25">
      <c r="A2895" s="1" t="s">
        <v>2</v>
      </c>
      <c r="B2895" s="1" t="s">
        <v>14</v>
      </c>
      <c r="C2895">
        <v>2019</v>
      </c>
      <c r="D2895" s="1" t="s">
        <v>112</v>
      </c>
      <c r="E2895">
        <v>19</v>
      </c>
    </row>
    <row r="2896" spans="1:5" x14ac:dyDescent="0.25">
      <c r="A2896" s="1" t="s">
        <v>2</v>
      </c>
      <c r="B2896" s="1" t="s">
        <v>14</v>
      </c>
      <c r="C2896">
        <v>2019</v>
      </c>
      <c r="D2896" s="1" t="s">
        <v>113</v>
      </c>
      <c r="E2896">
        <v>6</v>
      </c>
    </row>
    <row r="2897" spans="1:5" x14ac:dyDescent="0.25">
      <c r="A2897" s="1" t="s">
        <v>2</v>
      </c>
      <c r="B2897" s="1" t="s">
        <v>14</v>
      </c>
      <c r="C2897">
        <v>2019</v>
      </c>
      <c r="D2897" s="1" t="s">
        <v>114</v>
      </c>
      <c r="E2897">
        <v>15</v>
      </c>
    </row>
    <row r="2898" spans="1:5" x14ac:dyDescent="0.25">
      <c r="A2898" s="1" t="s">
        <v>2</v>
      </c>
      <c r="B2898" s="1" t="s">
        <v>14</v>
      </c>
      <c r="C2898">
        <v>2019</v>
      </c>
      <c r="D2898" s="1" t="s">
        <v>115</v>
      </c>
      <c r="E2898">
        <v>9</v>
      </c>
    </row>
    <row r="2899" spans="1:5" x14ac:dyDescent="0.25">
      <c r="A2899" s="1" t="s">
        <v>2</v>
      </c>
      <c r="B2899" s="1" t="s">
        <v>14</v>
      </c>
      <c r="C2899">
        <v>2019</v>
      </c>
      <c r="D2899" s="1" t="s">
        <v>116</v>
      </c>
      <c r="E2899">
        <v>15</v>
      </c>
    </row>
    <row r="2900" spans="1:5" x14ac:dyDescent="0.25">
      <c r="A2900" s="1" t="s">
        <v>2</v>
      </c>
      <c r="B2900" s="1" t="s">
        <v>14</v>
      </c>
      <c r="C2900">
        <v>2019</v>
      </c>
      <c r="D2900" s="1" t="s">
        <v>117</v>
      </c>
      <c r="E2900">
        <v>12</v>
      </c>
    </row>
    <row r="2901" spans="1:5" x14ac:dyDescent="0.25">
      <c r="A2901" s="1" t="s">
        <v>2</v>
      </c>
      <c r="B2901" s="1" t="s">
        <v>14</v>
      </c>
      <c r="C2901">
        <v>2019</v>
      </c>
      <c r="D2901" s="1" t="s">
        <v>118</v>
      </c>
      <c r="E2901">
        <v>14</v>
      </c>
    </row>
    <row r="2902" spans="1:5" x14ac:dyDescent="0.25">
      <c r="A2902" s="1" t="s">
        <v>2</v>
      </c>
      <c r="B2902" s="1" t="s">
        <v>14</v>
      </c>
      <c r="C2902">
        <v>2019</v>
      </c>
      <c r="D2902" s="1" t="s">
        <v>119</v>
      </c>
      <c r="E2902">
        <v>19</v>
      </c>
    </row>
    <row r="2903" spans="1:5" x14ac:dyDescent="0.25">
      <c r="A2903" s="1" t="s">
        <v>2</v>
      </c>
      <c r="B2903" s="1" t="s">
        <v>14</v>
      </c>
      <c r="C2903">
        <v>2019</v>
      </c>
      <c r="D2903" s="1" t="s">
        <v>120</v>
      </c>
      <c r="E2903">
        <v>15</v>
      </c>
    </row>
    <row r="2904" spans="1:5" x14ac:dyDescent="0.25">
      <c r="A2904" s="1" t="s">
        <v>2</v>
      </c>
      <c r="B2904" s="1" t="s">
        <v>14</v>
      </c>
      <c r="C2904">
        <v>2019</v>
      </c>
      <c r="D2904" s="1" t="s">
        <v>121</v>
      </c>
      <c r="E2904">
        <v>17</v>
      </c>
    </row>
    <row r="2905" spans="1:5" x14ac:dyDescent="0.25">
      <c r="A2905" s="1" t="s">
        <v>2</v>
      </c>
      <c r="B2905" s="1" t="s">
        <v>14</v>
      </c>
      <c r="C2905">
        <v>2019</v>
      </c>
      <c r="D2905" s="1" t="s">
        <v>122</v>
      </c>
      <c r="E2905">
        <v>16</v>
      </c>
    </row>
    <row r="2906" spans="1:5" x14ac:dyDescent="0.25">
      <c r="A2906" s="1" t="s">
        <v>2</v>
      </c>
      <c r="B2906" s="1" t="s">
        <v>14</v>
      </c>
      <c r="C2906">
        <v>2019</v>
      </c>
      <c r="D2906" s="1" t="s">
        <v>123</v>
      </c>
      <c r="E2906">
        <v>16</v>
      </c>
    </row>
    <row r="2907" spans="1:5" x14ac:dyDescent="0.25">
      <c r="A2907" s="1" t="s">
        <v>2</v>
      </c>
      <c r="B2907" s="1" t="s">
        <v>14</v>
      </c>
      <c r="C2907">
        <v>2019</v>
      </c>
      <c r="D2907" s="1" t="s">
        <v>124</v>
      </c>
      <c r="E2907">
        <v>15</v>
      </c>
    </row>
    <row r="2908" spans="1:5" x14ac:dyDescent="0.25">
      <c r="A2908" s="1" t="s">
        <v>2</v>
      </c>
      <c r="B2908" s="1" t="s">
        <v>14</v>
      </c>
      <c r="C2908">
        <v>2019</v>
      </c>
      <c r="D2908" s="1" t="s">
        <v>125</v>
      </c>
      <c r="E2908">
        <v>14</v>
      </c>
    </row>
    <row r="2909" spans="1:5" x14ac:dyDescent="0.25">
      <c r="A2909" s="1" t="s">
        <v>2</v>
      </c>
      <c r="B2909" s="1" t="s">
        <v>14</v>
      </c>
      <c r="C2909">
        <v>2019</v>
      </c>
      <c r="D2909" s="1" t="s">
        <v>126</v>
      </c>
      <c r="E2909">
        <v>15</v>
      </c>
    </row>
    <row r="2910" spans="1:5" x14ac:dyDescent="0.25">
      <c r="A2910" s="1" t="s">
        <v>2</v>
      </c>
      <c r="B2910" s="1" t="s">
        <v>14</v>
      </c>
      <c r="C2910">
        <v>2019</v>
      </c>
      <c r="D2910" s="1" t="s">
        <v>127</v>
      </c>
      <c r="E2910">
        <v>14</v>
      </c>
    </row>
    <row r="2911" spans="1:5" x14ac:dyDescent="0.25">
      <c r="A2911" s="1" t="s">
        <v>2</v>
      </c>
      <c r="B2911" s="1" t="s">
        <v>14</v>
      </c>
      <c r="C2911">
        <v>2019</v>
      </c>
      <c r="D2911" s="1" t="s">
        <v>128</v>
      </c>
      <c r="E2911">
        <v>14</v>
      </c>
    </row>
    <row r="2912" spans="1:5" x14ac:dyDescent="0.25">
      <c r="A2912" s="1" t="s">
        <v>2</v>
      </c>
      <c r="B2912" s="1" t="s">
        <v>14</v>
      </c>
      <c r="C2912">
        <v>2019</v>
      </c>
      <c r="D2912" s="1" t="s">
        <v>129</v>
      </c>
      <c r="E2912">
        <v>22</v>
      </c>
    </row>
    <row r="2913" spans="1:5" x14ac:dyDescent="0.25">
      <c r="A2913" s="1" t="s">
        <v>2</v>
      </c>
      <c r="B2913" s="1" t="s">
        <v>14</v>
      </c>
      <c r="C2913">
        <v>2019</v>
      </c>
      <c r="D2913" s="1" t="s">
        <v>130</v>
      </c>
      <c r="E2913">
        <v>21</v>
      </c>
    </row>
    <row r="2914" spans="1:5" x14ac:dyDescent="0.25">
      <c r="A2914" s="1" t="s">
        <v>12</v>
      </c>
      <c r="B2914" s="1" t="s">
        <v>10</v>
      </c>
      <c r="C2914">
        <v>2020</v>
      </c>
      <c r="D2914" s="1" t="s">
        <v>79</v>
      </c>
      <c r="E2914">
        <v>9</v>
      </c>
    </row>
    <row r="2915" spans="1:5" x14ac:dyDescent="0.25">
      <c r="A2915" s="1" t="s">
        <v>12</v>
      </c>
      <c r="B2915" s="1" t="s">
        <v>10</v>
      </c>
      <c r="C2915">
        <v>2020</v>
      </c>
      <c r="D2915" s="1" t="s">
        <v>80</v>
      </c>
      <c r="E2915">
        <v>13</v>
      </c>
    </row>
    <row r="2916" spans="1:5" x14ac:dyDescent="0.25">
      <c r="A2916" s="1" t="s">
        <v>12</v>
      </c>
      <c r="B2916" s="1" t="s">
        <v>10</v>
      </c>
      <c r="C2916">
        <v>2020</v>
      </c>
      <c r="D2916" s="1" t="s">
        <v>81</v>
      </c>
      <c r="E2916">
        <v>15</v>
      </c>
    </row>
    <row r="2917" spans="1:5" x14ac:dyDescent="0.25">
      <c r="A2917" s="1" t="s">
        <v>12</v>
      </c>
      <c r="B2917" s="1" t="s">
        <v>10</v>
      </c>
      <c r="C2917">
        <v>2020</v>
      </c>
      <c r="D2917" s="1" t="s">
        <v>82</v>
      </c>
      <c r="E2917">
        <v>18</v>
      </c>
    </row>
    <row r="2918" spans="1:5" x14ac:dyDescent="0.25">
      <c r="A2918" s="1" t="s">
        <v>12</v>
      </c>
      <c r="B2918" s="1" t="s">
        <v>10</v>
      </c>
      <c r="C2918">
        <v>2020</v>
      </c>
      <c r="D2918" s="1" t="s">
        <v>83</v>
      </c>
      <c r="E2918">
        <v>15</v>
      </c>
    </row>
    <row r="2919" spans="1:5" x14ac:dyDescent="0.25">
      <c r="A2919" s="1" t="s">
        <v>12</v>
      </c>
      <c r="B2919" s="1" t="s">
        <v>10</v>
      </c>
      <c r="C2919">
        <v>2020</v>
      </c>
      <c r="D2919" s="1" t="s">
        <v>84</v>
      </c>
      <c r="E2919">
        <v>10</v>
      </c>
    </row>
    <row r="2920" spans="1:5" x14ac:dyDescent="0.25">
      <c r="A2920" s="1" t="s">
        <v>12</v>
      </c>
      <c r="B2920" s="1" t="s">
        <v>10</v>
      </c>
      <c r="C2920">
        <v>2020</v>
      </c>
      <c r="D2920" s="1" t="s">
        <v>85</v>
      </c>
      <c r="E2920">
        <v>10</v>
      </c>
    </row>
    <row r="2921" spans="1:5" x14ac:dyDescent="0.25">
      <c r="A2921" s="1" t="s">
        <v>12</v>
      </c>
      <c r="B2921" s="1" t="s">
        <v>10</v>
      </c>
      <c r="C2921">
        <v>2020</v>
      </c>
      <c r="D2921" s="1" t="s">
        <v>86</v>
      </c>
      <c r="E2921">
        <v>17</v>
      </c>
    </row>
    <row r="2922" spans="1:5" x14ac:dyDescent="0.25">
      <c r="A2922" s="1" t="s">
        <v>12</v>
      </c>
      <c r="B2922" s="1" t="s">
        <v>10</v>
      </c>
      <c r="C2922">
        <v>2020</v>
      </c>
      <c r="D2922" s="1" t="s">
        <v>87</v>
      </c>
      <c r="E2922">
        <v>20</v>
      </c>
    </row>
    <row r="2923" spans="1:5" x14ac:dyDescent="0.25">
      <c r="A2923" s="1" t="s">
        <v>12</v>
      </c>
      <c r="B2923" s="1" t="s">
        <v>10</v>
      </c>
      <c r="C2923">
        <v>2020</v>
      </c>
      <c r="D2923" s="1" t="s">
        <v>88</v>
      </c>
      <c r="E2923">
        <v>14</v>
      </c>
    </row>
    <row r="2924" spans="1:5" x14ac:dyDescent="0.25">
      <c r="A2924" s="1" t="s">
        <v>12</v>
      </c>
      <c r="B2924" s="1" t="s">
        <v>10</v>
      </c>
      <c r="C2924">
        <v>2020</v>
      </c>
      <c r="D2924" s="1" t="s">
        <v>89</v>
      </c>
      <c r="E2924">
        <v>15</v>
      </c>
    </row>
    <row r="2925" spans="1:5" x14ac:dyDescent="0.25">
      <c r="A2925" s="1" t="s">
        <v>12</v>
      </c>
      <c r="B2925" s="1" t="s">
        <v>10</v>
      </c>
      <c r="C2925">
        <v>2020</v>
      </c>
      <c r="D2925" s="1" t="s">
        <v>90</v>
      </c>
      <c r="E2925">
        <v>20</v>
      </c>
    </row>
    <row r="2926" spans="1:5" x14ac:dyDescent="0.25">
      <c r="A2926" s="1" t="s">
        <v>12</v>
      </c>
      <c r="B2926" s="1" t="s">
        <v>10</v>
      </c>
      <c r="C2926">
        <v>2020</v>
      </c>
      <c r="D2926" s="1" t="s">
        <v>91</v>
      </c>
      <c r="E2926">
        <v>12</v>
      </c>
    </row>
    <row r="2927" spans="1:5" x14ac:dyDescent="0.25">
      <c r="A2927" s="1" t="s">
        <v>12</v>
      </c>
      <c r="B2927" s="1" t="s">
        <v>10</v>
      </c>
      <c r="C2927">
        <v>2020</v>
      </c>
      <c r="D2927" s="1" t="s">
        <v>92</v>
      </c>
      <c r="E2927">
        <v>11</v>
      </c>
    </row>
    <row r="2928" spans="1:5" x14ac:dyDescent="0.25">
      <c r="A2928" s="1" t="s">
        <v>12</v>
      </c>
      <c r="B2928" s="1" t="s">
        <v>10</v>
      </c>
      <c r="C2928">
        <v>2020</v>
      </c>
      <c r="D2928" s="1" t="s">
        <v>93</v>
      </c>
      <c r="E2928">
        <v>20</v>
      </c>
    </row>
    <row r="2929" spans="1:5" x14ac:dyDescent="0.25">
      <c r="A2929" s="1" t="s">
        <v>12</v>
      </c>
      <c r="B2929" s="1" t="s">
        <v>10</v>
      </c>
      <c r="C2929">
        <v>2020</v>
      </c>
      <c r="D2929" s="1" t="s">
        <v>94</v>
      </c>
      <c r="E2929">
        <v>17</v>
      </c>
    </row>
    <row r="2930" spans="1:5" x14ac:dyDescent="0.25">
      <c r="A2930" s="1" t="s">
        <v>12</v>
      </c>
      <c r="B2930" s="1" t="s">
        <v>10</v>
      </c>
      <c r="C2930">
        <v>2020</v>
      </c>
      <c r="D2930" s="1" t="s">
        <v>95</v>
      </c>
      <c r="E2930">
        <v>18</v>
      </c>
    </row>
    <row r="2931" spans="1:5" x14ac:dyDescent="0.25">
      <c r="A2931" s="1" t="s">
        <v>12</v>
      </c>
      <c r="B2931" s="1" t="s">
        <v>10</v>
      </c>
      <c r="C2931">
        <v>2020</v>
      </c>
      <c r="D2931" s="1" t="s">
        <v>96</v>
      </c>
      <c r="E2931">
        <v>24</v>
      </c>
    </row>
    <row r="2932" spans="1:5" x14ac:dyDescent="0.25">
      <c r="A2932" s="1" t="s">
        <v>12</v>
      </c>
      <c r="B2932" s="1" t="s">
        <v>10</v>
      </c>
      <c r="C2932">
        <v>2020</v>
      </c>
      <c r="D2932" s="1" t="s">
        <v>97</v>
      </c>
      <c r="E2932">
        <v>15</v>
      </c>
    </row>
    <row r="2933" spans="1:5" x14ac:dyDescent="0.25">
      <c r="A2933" s="1" t="s">
        <v>12</v>
      </c>
      <c r="B2933" s="1" t="s">
        <v>10</v>
      </c>
      <c r="C2933">
        <v>2020</v>
      </c>
      <c r="D2933" s="1" t="s">
        <v>98</v>
      </c>
      <c r="E2933">
        <v>19</v>
      </c>
    </row>
    <row r="2934" spans="1:5" x14ac:dyDescent="0.25">
      <c r="A2934" s="1" t="s">
        <v>12</v>
      </c>
      <c r="B2934" s="1" t="s">
        <v>10</v>
      </c>
      <c r="C2934">
        <v>2020</v>
      </c>
      <c r="D2934" s="1" t="s">
        <v>99</v>
      </c>
      <c r="E2934">
        <v>23</v>
      </c>
    </row>
    <row r="2935" spans="1:5" x14ac:dyDescent="0.25">
      <c r="A2935" s="1" t="s">
        <v>12</v>
      </c>
      <c r="B2935" s="1" t="s">
        <v>10</v>
      </c>
      <c r="C2935">
        <v>2020</v>
      </c>
      <c r="D2935" s="1" t="s">
        <v>100</v>
      </c>
      <c r="E2935">
        <v>20</v>
      </c>
    </row>
    <row r="2936" spans="1:5" x14ac:dyDescent="0.25">
      <c r="A2936" s="1" t="s">
        <v>12</v>
      </c>
      <c r="B2936" s="1" t="s">
        <v>10</v>
      </c>
      <c r="C2936">
        <v>2020</v>
      </c>
      <c r="D2936" s="1" t="s">
        <v>101</v>
      </c>
      <c r="E2936">
        <v>26</v>
      </c>
    </row>
    <row r="2937" spans="1:5" x14ac:dyDescent="0.25">
      <c r="A2937" s="1" t="s">
        <v>12</v>
      </c>
      <c r="B2937" s="1" t="s">
        <v>10</v>
      </c>
      <c r="C2937">
        <v>2020</v>
      </c>
      <c r="D2937" s="1" t="s">
        <v>102</v>
      </c>
      <c r="E2937">
        <v>23</v>
      </c>
    </row>
    <row r="2938" spans="1:5" x14ac:dyDescent="0.25">
      <c r="A2938" s="1" t="s">
        <v>12</v>
      </c>
      <c r="B2938" s="1" t="s">
        <v>10</v>
      </c>
      <c r="C2938">
        <v>2020</v>
      </c>
      <c r="D2938" s="1" t="s">
        <v>103</v>
      </c>
      <c r="E2938">
        <v>34</v>
      </c>
    </row>
    <row r="2939" spans="1:5" x14ac:dyDescent="0.25">
      <c r="A2939" s="1" t="s">
        <v>12</v>
      </c>
      <c r="B2939" s="1" t="s">
        <v>10</v>
      </c>
      <c r="C2939">
        <v>2020</v>
      </c>
      <c r="D2939" s="1" t="s">
        <v>104</v>
      </c>
      <c r="E2939">
        <v>25</v>
      </c>
    </row>
    <row r="2940" spans="1:5" x14ac:dyDescent="0.25">
      <c r="A2940" s="1" t="s">
        <v>12</v>
      </c>
      <c r="B2940" s="1" t="s">
        <v>10</v>
      </c>
      <c r="C2940">
        <v>2020</v>
      </c>
      <c r="D2940" s="1" t="s">
        <v>105</v>
      </c>
      <c r="E2940">
        <v>9</v>
      </c>
    </row>
    <row r="2941" spans="1:5" x14ac:dyDescent="0.25">
      <c r="A2941" s="1" t="s">
        <v>12</v>
      </c>
      <c r="B2941" s="1" t="s">
        <v>10</v>
      </c>
      <c r="C2941">
        <v>2020</v>
      </c>
      <c r="D2941" s="1" t="s">
        <v>106</v>
      </c>
      <c r="E2941">
        <v>11</v>
      </c>
    </row>
    <row r="2942" spans="1:5" x14ac:dyDescent="0.25">
      <c r="A2942" s="1" t="s">
        <v>12</v>
      </c>
      <c r="B2942" s="1" t="s">
        <v>10</v>
      </c>
      <c r="C2942">
        <v>2020</v>
      </c>
      <c r="D2942" s="1" t="s">
        <v>107</v>
      </c>
      <c r="E2942">
        <v>13</v>
      </c>
    </row>
    <row r="2943" spans="1:5" x14ac:dyDescent="0.25">
      <c r="A2943" s="1" t="s">
        <v>12</v>
      </c>
      <c r="B2943" s="1" t="s">
        <v>10</v>
      </c>
      <c r="C2943">
        <v>2020</v>
      </c>
      <c r="D2943" s="1" t="s">
        <v>108</v>
      </c>
      <c r="E2943">
        <v>14</v>
      </c>
    </row>
    <row r="2944" spans="1:5" x14ac:dyDescent="0.25">
      <c r="A2944" s="1" t="s">
        <v>12</v>
      </c>
      <c r="B2944" s="1" t="s">
        <v>10</v>
      </c>
      <c r="C2944">
        <v>2020</v>
      </c>
      <c r="D2944" s="1" t="s">
        <v>109</v>
      </c>
      <c r="E2944">
        <v>8</v>
      </c>
    </row>
    <row r="2945" spans="1:5" x14ac:dyDescent="0.25">
      <c r="A2945" s="1" t="s">
        <v>12</v>
      </c>
      <c r="B2945" s="1" t="s">
        <v>10</v>
      </c>
      <c r="C2945">
        <v>2020</v>
      </c>
      <c r="D2945" s="1" t="s">
        <v>110</v>
      </c>
      <c r="E2945">
        <v>10</v>
      </c>
    </row>
    <row r="2946" spans="1:5" x14ac:dyDescent="0.25">
      <c r="A2946" s="1" t="s">
        <v>12</v>
      </c>
      <c r="B2946" s="1" t="s">
        <v>10</v>
      </c>
      <c r="C2946">
        <v>2020</v>
      </c>
      <c r="D2946" s="1" t="s">
        <v>111</v>
      </c>
      <c r="E2946">
        <v>16</v>
      </c>
    </row>
    <row r="2947" spans="1:5" x14ac:dyDescent="0.25">
      <c r="A2947" s="1" t="s">
        <v>12</v>
      </c>
      <c r="B2947" s="1" t="s">
        <v>10</v>
      </c>
      <c r="C2947">
        <v>2020</v>
      </c>
      <c r="D2947" s="1" t="s">
        <v>112</v>
      </c>
      <c r="E2947">
        <v>14</v>
      </c>
    </row>
    <row r="2948" spans="1:5" x14ac:dyDescent="0.25">
      <c r="A2948" s="1" t="s">
        <v>12</v>
      </c>
      <c r="B2948" s="1" t="s">
        <v>10</v>
      </c>
      <c r="C2948">
        <v>2020</v>
      </c>
      <c r="D2948" s="1" t="s">
        <v>113</v>
      </c>
      <c r="E2948">
        <v>11</v>
      </c>
    </row>
    <row r="2949" spans="1:5" x14ac:dyDescent="0.25">
      <c r="A2949" s="1" t="s">
        <v>12</v>
      </c>
      <c r="B2949" s="1" t="s">
        <v>10</v>
      </c>
      <c r="C2949">
        <v>2020</v>
      </c>
      <c r="D2949" s="1" t="s">
        <v>114</v>
      </c>
      <c r="E2949">
        <v>8</v>
      </c>
    </row>
    <row r="2950" spans="1:5" x14ac:dyDescent="0.25">
      <c r="A2950" s="1" t="s">
        <v>12</v>
      </c>
      <c r="B2950" s="1" t="s">
        <v>10</v>
      </c>
      <c r="C2950">
        <v>2020</v>
      </c>
      <c r="D2950" s="1" t="s">
        <v>115</v>
      </c>
      <c r="E2950">
        <v>10</v>
      </c>
    </row>
    <row r="2951" spans="1:5" x14ac:dyDescent="0.25">
      <c r="A2951" s="1" t="s">
        <v>12</v>
      </c>
      <c r="B2951" s="1" t="s">
        <v>10</v>
      </c>
      <c r="C2951">
        <v>2020</v>
      </c>
      <c r="D2951" s="1" t="s">
        <v>116</v>
      </c>
      <c r="E2951">
        <v>17</v>
      </c>
    </row>
    <row r="2952" spans="1:5" x14ac:dyDescent="0.25">
      <c r="A2952" s="1" t="s">
        <v>12</v>
      </c>
      <c r="B2952" s="1" t="s">
        <v>10</v>
      </c>
      <c r="C2952">
        <v>2020</v>
      </c>
      <c r="D2952" s="1" t="s">
        <v>117</v>
      </c>
      <c r="E2952">
        <v>13</v>
      </c>
    </row>
    <row r="2953" spans="1:5" x14ac:dyDescent="0.25">
      <c r="A2953" s="1" t="s">
        <v>12</v>
      </c>
      <c r="B2953" s="1" t="s">
        <v>10</v>
      </c>
      <c r="C2953">
        <v>2020</v>
      </c>
      <c r="D2953" s="1" t="s">
        <v>118</v>
      </c>
      <c r="E2953">
        <v>17</v>
      </c>
    </row>
    <row r="2954" spans="1:5" x14ac:dyDescent="0.25">
      <c r="A2954" s="1" t="s">
        <v>12</v>
      </c>
      <c r="B2954" s="1" t="s">
        <v>10</v>
      </c>
      <c r="C2954">
        <v>2020</v>
      </c>
      <c r="D2954" s="1" t="s">
        <v>119</v>
      </c>
      <c r="E2954">
        <v>11</v>
      </c>
    </row>
    <row r="2955" spans="1:5" x14ac:dyDescent="0.25">
      <c r="A2955" s="1" t="s">
        <v>12</v>
      </c>
      <c r="B2955" s="1" t="s">
        <v>10</v>
      </c>
      <c r="C2955">
        <v>2020</v>
      </c>
      <c r="D2955" s="1" t="s">
        <v>120</v>
      </c>
      <c r="E2955">
        <v>8</v>
      </c>
    </row>
    <row r="2956" spans="1:5" x14ac:dyDescent="0.25">
      <c r="A2956" s="1" t="s">
        <v>12</v>
      </c>
      <c r="B2956" s="1" t="s">
        <v>10</v>
      </c>
      <c r="C2956">
        <v>2020</v>
      </c>
      <c r="D2956" s="1" t="s">
        <v>121</v>
      </c>
      <c r="E2956">
        <v>12</v>
      </c>
    </row>
    <row r="2957" spans="1:5" x14ac:dyDescent="0.25">
      <c r="A2957" s="1" t="s">
        <v>12</v>
      </c>
      <c r="B2957" s="1" t="s">
        <v>10</v>
      </c>
      <c r="C2957">
        <v>2020</v>
      </c>
      <c r="D2957" s="1" t="s">
        <v>122</v>
      </c>
      <c r="E2957">
        <v>10</v>
      </c>
    </row>
    <row r="2958" spans="1:5" x14ac:dyDescent="0.25">
      <c r="A2958" s="1" t="s">
        <v>12</v>
      </c>
      <c r="B2958" s="1" t="s">
        <v>10</v>
      </c>
      <c r="C2958">
        <v>2020</v>
      </c>
      <c r="D2958" s="1" t="s">
        <v>123</v>
      </c>
      <c r="E2958">
        <v>11</v>
      </c>
    </row>
    <row r="2959" spans="1:5" x14ac:dyDescent="0.25">
      <c r="A2959" s="1" t="s">
        <v>12</v>
      </c>
      <c r="B2959" s="1" t="s">
        <v>10</v>
      </c>
      <c r="C2959">
        <v>2020</v>
      </c>
      <c r="D2959" s="1" t="s">
        <v>124</v>
      </c>
      <c r="E2959">
        <v>23</v>
      </c>
    </row>
    <row r="2960" spans="1:5" x14ac:dyDescent="0.25">
      <c r="A2960" s="1" t="s">
        <v>12</v>
      </c>
      <c r="B2960" s="1" t="s">
        <v>10</v>
      </c>
      <c r="C2960">
        <v>2020</v>
      </c>
      <c r="D2960" s="1" t="s">
        <v>125</v>
      </c>
      <c r="E2960">
        <v>20</v>
      </c>
    </row>
    <row r="2961" spans="1:5" x14ac:dyDescent="0.25">
      <c r="A2961" s="1" t="s">
        <v>12</v>
      </c>
      <c r="B2961" s="1" t="s">
        <v>10</v>
      </c>
      <c r="C2961">
        <v>2020</v>
      </c>
      <c r="D2961" s="1" t="s">
        <v>126</v>
      </c>
      <c r="E2961">
        <v>11</v>
      </c>
    </row>
    <row r="2962" spans="1:5" x14ac:dyDescent="0.25">
      <c r="A2962" s="1" t="s">
        <v>12</v>
      </c>
      <c r="B2962" s="1" t="s">
        <v>10</v>
      </c>
      <c r="C2962">
        <v>2020</v>
      </c>
      <c r="D2962" s="1" t="s">
        <v>127</v>
      </c>
      <c r="E2962">
        <v>17</v>
      </c>
    </row>
    <row r="2963" spans="1:5" x14ac:dyDescent="0.25">
      <c r="A2963" s="1" t="s">
        <v>12</v>
      </c>
      <c r="B2963" s="1" t="s">
        <v>10</v>
      </c>
      <c r="C2963">
        <v>2020</v>
      </c>
      <c r="D2963" s="1" t="s">
        <v>128</v>
      </c>
      <c r="E2963">
        <v>16</v>
      </c>
    </row>
    <row r="2964" spans="1:5" x14ac:dyDescent="0.25">
      <c r="A2964" s="1" t="s">
        <v>12</v>
      </c>
      <c r="B2964" s="1" t="s">
        <v>10</v>
      </c>
      <c r="C2964">
        <v>2020</v>
      </c>
      <c r="D2964" s="1" t="s">
        <v>129</v>
      </c>
      <c r="E2964">
        <v>16</v>
      </c>
    </row>
    <row r="2965" spans="1:5" x14ac:dyDescent="0.25">
      <c r="A2965" s="1" t="s">
        <v>12</v>
      </c>
      <c r="B2965" s="1" t="s">
        <v>10</v>
      </c>
      <c r="C2965">
        <v>2020</v>
      </c>
      <c r="D2965" s="1" t="s">
        <v>130</v>
      </c>
      <c r="E2965">
        <v>27</v>
      </c>
    </row>
    <row r="2966" spans="1:5" x14ac:dyDescent="0.25">
      <c r="A2966" s="1" t="s">
        <v>12</v>
      </c>
      <c r="B2966" s="1" t="s">
        <v>10</v>
      </c>
      <c r="C2966">
        <v>2019</v>
      </c>
      <c r="D2966" s="1" t="s">
        <v>79</v>
      </c>
      <c r="E2966">
        <v>10</v>
      </c>
    </row>
    <row r="2967" spans="1:5" x14ac:dyDescent="0.25">
      <c r="A2967" s="1" t="s">
        <v>12</v>
      </c>
      <c r="B2967" s="1" t="s">
        <v>10</v>
      </c>
      <c r="C2967">
        <v>2019</v>
      </c>
      <c r="D2967" s="1" t="s">
        <v>80</v>
      </c>
      <c r="E2967">
        <v>10</v>
      </c>
    </row>
    <row r="2968" spans="1:5" x14ac:dyDescent="0.25">
      <c r="A2968" s="1" t="s">
        <v>12</v>
      </c>
      <c r="B2968" s="1" t="s">
        <v>10</v>
      </c>
      <c r="C2968">
        <v>2019</v>
      </c>
      <c r="D2968" s="1" t="s">
        <v>81</v>
      </c>
      <c r="E2968">
        <v>10</v>
      </c>
    </row>
    <row r="2969" spans="1:5" x14ac:dyDescent="0.25">
      <c r="A2969" s="1" t="s">
        <v>12</v>
      </c>
      <c r="B2969" s="1" t="s">
        <v>10</v>
      </c>
      <c r="C2969">
        <v>2019</v>
      </c>
      <c r="D2969" s="1" t="s">
        <v>82</v>
      </c>
      <c r="E2969">
        <v>11</v>
      </c>
    </row>
    <row r="2970" spans="1:5" x14ac:dyDescent="0.25">
      <c r="A2970" s="1" t="s">
        <v>12</v>
      </c>
      <c r="B2970" s="1" t="s">
        <v>10</v>
      </c>
      <c r="C2970">
        <v>2019</v>
      </c>
      <c r="D2970" s="1" t="s">
        <v>83</v>
      </c>
      <c r="E2970">
        <v>11</v>
      </c>
    </row>
    <row r="2971" spans="1:5" x14ac:dyDescent="0.25">
      <c r="A2971" s="1" t="s">
        <v>12</v>
      </c>
      <c r="B2971" s="1" t="s">
        <v>10</v>
      </c>
      <c r="C2971">
        <v>2019</v>
      </c>
      <c r="D2971" s="1" t="s">
        <v>84</v>
      </c>
      <c r="E2971">
        <v>11</v>
      </c>
    </row>
    <row r="2972" spans="1:5" x14ac:dyDescent="0.25">
      <c r="A2972" s="1" t="s">
        <v>12</v>
      </c>
      <c r="B2972" s="1" t="s">
        <v>10</v>
      </c>
      <c r="C2972">
        <v>2019</v>
      </c>
      <c r="D2972" s="1" t="s">
        <v>85</v>
      </c>
      <c r="E2972">
        <v>15</v>
      </c>
    </row>
    <row r="2973" spans="1:5" x14ac:dyDescent="0.25">
      <c r="A2973" s="1" t="s">
        <v>12</v>
      </c>
      <c r="B2973" s="1" t="s">
        <v>10</v>
      </c>
      <c r="C2973">
        <v>2019</v>
      </c>
      <c r="D2973" s="1" t="s">
        <v>86</v>
      </c>
      <c r="E2973">
        <v>14</v>
      </c>
    </row>
    <row r="2974" spans="1:5" x14ac:dyDescent="0.25">
      <c r="A2974" s="1" t="s">
        <v>12</v>
      </c>
      <c r="B2974" s="1" t="s">
        <v>10</v>
      </c>
      <c r="C2974">
        <v>2019</v>
      </c>
      <c r="D2974" s="1" t="s">
        <v>87</v>
      </c>
      <c r="E2974">
        <v>20</v>
      </c>
    </row>
    <row r="2975" spans="1:5" x14ac:dyDescent="0.25">
      <c r="A2975" s="1" t="s">
        <v>12</v>
      </c>
      <c r="B2975" s="1" t="s">
        <v>10</v>
      </c>
      <c r="C2975">
        <v>2019</v>
      </c>
      <c r="D2975" s="1" t="s">
        <v>88</v>
      </c>
      <c r="E2975">
        <v>16</v>
      </c>
    </row>
    <row r="2976" spans="1:5" x14ac:dyDescent="0.25">
      <c r="A2976" s="1" t="s">
        <v>12</v>
      </c>
      <c r="B2976" s="1" t="s">
        <v>10</v>
      </c>
      <c r="C2976">
        <v>2019</v>
      </c>
      <c r="D2976" s="1" t="s">
        <v>89</v>
      </c>
      <c r="E2976">
        <v>5</v>
      </c>
    </row>
    <row r="2977" spans="1:5" x14ac:dyDescent="0.25">
      <c r="A2977" s="1" t="s">
        <v>12</v>
      </c>
      <c r="B2977" s="1" t="s">
        <v>10</v>
      </c>
      <c r="C2977">
        <v>2019</v>
      </c>
      <c r="D2977" s="1" t="s">
        <v>90</v>
      </c>
      <c r="E2977">
        <v>16</v>
      </c>
    </row>
    <row r="2978" spans="1:5" x14ac:dyDescent="0.25">
      <c r="A2978" s="1" t="s">
        <v>12</v>
      </c>
      <c r="B2978" s="1" t="s">
        <v>10</v>
      </c>
      <c r="C2978">
        <v>2019</v>
      </c>
      <c r="D2978" s="1" t="s">
        <v>91</v>
      </c>
      <c r="E2978">
        <v>18</v>
      </c>
    </row>
    <row r="2979" spans="1:5" x14ac:dyDescent="0.25">
      <c r="A2979" s="1" t="s">
        <v>12</v>
      </c>
      <c r="B2979" s="1" t="s">
        <v>10</v>
      </c>
      <c r="C2979">
        <v>2019</v>
      </c>
      <c r="D2979" s="1" t="s">
        <v>92</v>
      </c>
      <c r="E2979">
        <v>17</v>
      </c>
    </row>
    <row r="2980" spans="1:5" x14ac:dyDescent="0.25">
      <c r="A2980" s="1" t="s">
        <v>12</v>
      </c>
      <c r="B2980" s="1" t="s">
        <v>10</v>
      </c>
      <c r="C2980">
        <v>2019</v>
      </c>
      <c r="D2980" s="1" t="s">
        <v>93</v>
      </c>
      <c r="E2980">
        <v>19</v>
      </c>
    </row>
    <row r="2981" spans="1:5" x14ac:dyDescent="0.25">
      <c r="A2981" s="1" t="s">
        <v>12</v>
      </c>
      <c r="B2981" s="1" t="s">
        <v>10</v>
      </c>
      <c r="C2981">
        <v>2019</v>
      </c>
      <c r="D2981" s="1" t="s">
        <v>94</v>
      </c>
      <c r="E2981">
        <v>20</v>
      </c>
    </row>
    <row r="2982" spans="1:5" x14ac:dyDescent="0.25">
      <c r="A2982" s="1" t="s">
        <v>12</v>
      </c>
      <c r="B2982" s="1" t="s">
        <v>10</v>
      </c>
      <c r="C2982">
        <v>2019</v>
      </c>
      <c r="D2982" s="1" t="s">
        <v>95</v>
      </c>
      <c r="E2982">
        <v>17</v>
      </c>
    </row>
    <row r="2983" spans="1:5" x14ac:dyDescent="0.25">
      <c r="A2983" s="1" t="s">
        <v>12</v>
      </c>
      <c r="B2983" s="1" t="s">
        <v>10</v>
      </c>
      <c r="C2983">
        <v>2019</v>
      </c>
      <c r="D2983" s="1" t="s">
        <v>96</v>
      </c>
      <c r="E2983">
        <v>15</v>
      </c>
    </row>
    <row r="2984" spans="1:5" x14ac:dyDescent="0.25">
      <c r="A2984" s="1" t="s">
        <v>12</v>
      </c>
      <c r="B2984" s="1" t="s">
        <v>10</v>
      </c>
      <c r="C2984">
        <v>2019</v>
      </c>
      <c r="D2984" s="1" t="s">
        <v>97</v>
      </c>
      <c r="E2984">
        <v>12</v>
      </c>
    </row>
    <row r="2985" spans="1:5" x14ac:dyDescent="0.25">
      <c r="A2985" s="1" t="s">
        <v>12</v>
      </c>
      <c r="B2985" s="1" t="s">
        <v>10</v>
      </c>
      <c r="C2985">
        <v>2019</v>
      </c>
      <c r="D2985" s="1" t="s">
        <v>98</v>
      </c>
      <c r="E2985">
        <v>24</v>
      </c>
    </row>
    <row r="2986" spans="1:5" x14ac:dyDescent="0.25">
      <c r="A2986" s="1" t="s">
        <v>12</v>
      </c>
      <c r="B2986" s="1" t="s">
        <v>10</v>
      </c>
      <c r="C2986">
        <v>2019</v>
      </c>
      <c r="D2986" s="1" t="s">
        <v>99</v>
      </c>
      <c r="E2986">
        <v>23</v>
      </c>
    </row>
    <row r="2987" spans="1:5" x14ac:dyDescent="0.25">
      <c r="A2987" s="1" t="s">
        <v>12</v>
      </c>
      <c r="B2987" s="1" t="s">
        <v>10</v>
      </c>
      <c r="C2987">
        <v>2019</v>
      </c>
      <c r="D2987" s="1" t="s">
        <v>100</v>
      </c>
      <c r="E2987">
        <v>22</v>
      </c>
    </row>
    <row r="2988" spans="1:5" x14ac:dyDescent="0.25">
      <c r="A2988" s="1" t="s">
        <v>12</v>
      </c>
      <c r="B2988" s="1" t="s">
        <v>10</v>
      </c>
      <c r="C2988">
        <v>2019</v>
      </c>
      <c r="D2988" s="1" t="s">
        <v>101</v>
      </c>
      <c r="E2988">
        <v>16</v>
      </c>
    </row>
    <row r="2989" spans="1:5" x14ac:dyDescent="0.25">
      <c r="A2989" s="1" t="s">
        <v>12</v>
      </c>
      <c r="B2989" s="1" t="s">
        <v>10</v>
      </c>
      <c r="C2989">
        <v>2019</v>
      </c>
      <c r="D2989" s="1" t="s">
        <v>102</v>
      </c>
      <c r="E2989">
        <v>17</v>
      </c>
    </row>
    <row r="2990" spans="1:5" x14ac:dyDescent="0.25">
      <c r="A2990" s="1" t="s">
        <v>12</v>
      </c>
      <c r="B2990" s="1" t="s">
        <v>10</v>
      </c>
      <c r="C2990">
        <v>2019</v>
      </c>
      <c r="D2990" s="1" t="s">
        <v>103</v>
      </c>
      <c r="E2990">
        <v>20</v>
      </c>
    </row>
    <row r="2991" spans="1:5" x14ac:dyDescent="0.25">
      <c r="A2991" s="1" t="s">
        <v>12</v>
      </c>
      <c r="B2991" s="1" t="s">
        <v>10</v>
      </c>
      <c r="C2991">
        <v>2019</v>
      </c>
      <c r="D2991" s="1" t="s">
        <v>104</v>
      </c>
      <c r="E2991">
        <v>25</v>
      </c>
    </row>
    <row r="2992" spans="1:5" x14ac:dyDescent="0.25">
      <c r="A2992" s="1" t="s">
        <v>12</v>
      </c>
      <c r="B2992" s="1" t="s">
        <v>10</v>
      </c>
      <c r="C2992">
        <v>2019</v>
      </c>
      <c r="D2992" s="1" t="s">
        <v>105</v>
      </c>
      <c r="E2992">
        <v>9</v>
      </c>
    </row>
    <row r="2993" spans="1:5" x14ac:dyDescent="0.25">
      <c r="A2993" s="1" t="s">
        <v>12</v>
      </c>
      <c r="B2993" s="1" t="s">
        <v>10</v>
      </c>
      <c r="C2993">
        <v>2019</v>
      </c>
      <c r="D2993" s="1" t="s">
        <v>106</v>
      </c>
      <c r="E2993">
        <v>16</v>
      </c>
    </row>
    <row r="2994" spans="1:5" x14ac:dyDescent="0.25">
      <c r="A2994" s="1" t="s">
        <v>12</v>
      </c>
      <c r="B2994" s="1" t="s">
        <v>10</v>
      </c>
      <c r="C2994">
        <v>2019</v>
      </c>
      <c r="D2994" s="1" t="s">
        <v>107</v>
      </c>
      <c r="E2994">
        <v>15</v>
      </c>
    </row>
    <row r="2995" spans="1:5" x14ac:dyDescent="0.25">
      <c r="A2995" s="1" t="s">
        <v>12</v>
      </c>
      <c r="B2995" s="1" t="s">
        <v>10</v>
      </c>
      <c r="C2995">
        <v>2019</v>
      </c>
      <c r="D2995" s="1" t="s">
        <v>108</v>
      </c>
      <c r="E2995">
        <v>10</v>
      </c>
    </row>
    <row r="2996" spans="1:5" x14ac:dyDescent="0.25">
      <c r="A2996" s="1" t="s">
        <v>12</v>
      </c>
      <c r="B2996" s="1" t="s">
        <v>10</v>
      </c>
      <c r="C2996">
        <v>2019</v>
      </c>
      <c r="D2996" s="1" t="s">
        <v>109</v>
      </c>
      <c r="E2996">
        <v>9</v>
      </c>
    </row>
    <row r="2997" spans="1:5" x14ac:dyDescent="0.25">
      <c r="A2997" s="1" t="s">
        <v>12</v>
      </c>
      <c r="B2997" s="1" t="s">
        <v>10</v>
      </c>
      <c r="C2997">
        <v>2019</v>
      </c>
      <c r="D2997" s="1" t="s">
        <v>110</v>
      </c>
      <c r="E2997">
        <v>14</v>
      </c>
    </row>
    <row r="2998" spans="1:5" x14ac:dyDescent="0.25">
      <c r="A2998" s="1" t="s">
        <v>12</v>
      </c>
      <c r="B2998" s="1" t="s">
        <v>10</v>
      </c>
      <c r="C2998">
        <v>2019</v>
      </c>
      <c r="D2998" s="1" t="s">
        <v>111</v>
      </c>
      <c r="E2998">
        <v>13</v>
      </c>
    </row>
    <row r="2999" spans="1:5" x14ac:dyDescent="0.25">
      <c r="A2999" s="1" t="s">
        <v>12</v>
      </c>
      <c r="B2999" s="1" t="s">
        <v>10</v>
      </c>
      <c r="C2999">
        <v>2019</v>
      </c>
      <c r="D2999" s="1" t="s">
        <v>112</v>
      </c>
      <c r="E2999">
        <v>14</v>
      </c>
    </row>
    <row r="3000" spans="1:5" x14ac:dyDescent="0.25">
      <c r="A3000" s="1" t="s">
        <v>12</v>
      </c>
      <c r="B3000" s="1" t="s">
        <v>10</v>
      </c>
      <c r="C3000">
        <v>2019</v>
      </c>
      <c r="D3000" s="1" t="s">
        <v>113</v>
      </c>
      <c r="E3000">
        <v>12</v>
      </c>
    </row>
    <row r="3001" spans="1:5" x14ac:dyDescent="0.25">
      <c r="A3001" s="1" t="s">
        <v>12</v>
      </c>
      <c r="B3001" s="1" t="s">
        <v>10</v>
      </c>
      <c r="C3001">
        <v>2019</v>
      </c>
      <c r="D3001" s="1" t="s">
        <v>114</v>
      </c>
      <c r="E3001">
        <v>6</v>
      </c>
    </row>
    <row r="3002" spans="1:5" x14ac:dyDescent="0.25">
      <c r="A3002" s="1" t="s">
        <v>12</v>
      </c>
      <c r="B3002" s="1" t="s">
        <v>10</v>
      </c>
      <c r="C3002">
        <v>2019</v>
      </c>
      <c r="D3002" s="1" t="s">
        <v>115</v>
      </c>
      <c r="E3002">
        <v>11</v>
      </c>
    </row>
    <row r="3003" spans="1:5" x14ac:dyDescent="0.25">
      <c r="A3003" s="1" t="s">
        <v>12</v>
      </c>
      <c r="B3003" s="1" t="s">
        <v>10</v>
      </c>
      <c r="C3003">
        <v>2019</v>
      </c>
      <c r="D3003" s="1" t="s">
        <v>116</v>
      </c>
      <c r="E3003">
        <v>21</v>
      </c>
    </row>
    <row r="3004" spans="1:5" x14ac:dyDescent="0.25">
      <c r="A3004" s="1" t="s">
        <v>12</v>
      </c>
      <c r="B3004" s="1" t="s">
        <v>10</v>
      </c>
      <c r="C3004">
        <v>2019</v>
      </c>
      <c r="D3004" s="1" t="s">
        <v>117</v>
      </c>
      <c r="E3004">
        <v>14</v>
      </c>
    </row>
    <row r="3005" spans="1:5" x14ac:dyDescent="0.25">
      <c r="A3005" s="1" t="s">
        <v>12</v>
      </c>
      <c r="B3005" s="1" t="s">
        <v>10</v>
      </c>
      <c r="C3005">
        <v>2019</v>
      </c>
      <c r="D3005" s="1" t="s">
        <v>118</v>
      </c>
      <c r="E3005">
        <v>10</v>
      </c>
    </row>
    <row r="3006" spans="1:5" x14ac:dyDescent="0.25">
      <c r="A3006" s="1" t="s">
        <v>12</v>
      </c>
      <c r="B3006" s="1" t="s">
        <v>10</v>
      </c>
      <c r="C3006">
        <v>2019</v>
      </c>
      <c r="D3006" s="1" t="s">
        <v>119</v>
      </c>
      <c r="E3006">
        <v>15</v>
      </c>
    </row>
    <row r="3007" spans="1:5" x14ac:dyDescent="0.25">
      <c r="A3007" s="1" t="s">
        <v>12</v>
      </c>
      <c r="B3007" s="1" t="s">
        <v>10</v>
      </c>
      <c r="C3007">
        <v>2019</v>
      </c>
      <c r="D3007" s="1" t="s">
        <v>120</v>
      </c>
      <c r="E3007">
        <v>14</v>
      </c>
    </row>
    <row r="3008" spans="1:5" x14ac:dyDescent="0.25">
      <c r="A3008" s="1" t="s">
        <v>12</v>
      </c>
      <c r="B3008" s="1" t="s">
        <v>10</v>
      </c>
      <c r="C3008">
        <v>2019</v>
      </c>
      <c r="D3008" s="1" t="s">
        <v>121</v>
      </c>
      <c r="E3008">
        <v>10</v>
      </c>
    </row>
    <row r="3009" spans="1:5" x14ac:dyDescent="0.25">
      <c r="A3009" s="1" t="s">
        <v>12</v>
      </c>
      <c r="B3009" s="1" t="s">
        <v>10</v>
      </c>
      <c r="C3009">
        <v>2019</v>
      </c>
      <c r="D3009" s="1" t="s">
        <v>122</v>
      </c>
      <c r="E3009">
        <v>17</v>
      </c>
    </row>
    <row r="3010" spans="1:5" x14ac:dyDescent="0.25">
      <c r="A3010" s="1" t="s">
        <v>12</v>
      </c>
      <c r="B3010" s="1" t="s">
        <v>10</v>
      </c>
      <c r="C3010">
        <v>2019</v>
      </c>
      <c r="D3010" s="1" t="s">
        <v>123</v>
      </c>
      <c r="E3010">
        <v>21</v>
      </c>
    </row>
    <row r="3011" spans="1:5" x14ac:dyDescent="0.25">
      <c r="A3011" s="1" t="s">
        <v>12</v>
      </c>
      <c r="B3011" s="1" t="s">
        <v>10</v>
      </c>
      <c r="C3011">
        <v>2019</v>
      </c>
      <c r="D3011" s="1" t="s">
        <v>124</v>
      </c>
      <c r="E3011">
        <v>14</v>
      </c>
    </row>
    <row r="3012" spans="1:5" x14ac:dyDescent="0.25">
      <c r="A3012" s="1" t="s">
        <v>12</v>
      </c>
      <c r="B3012" s="1" t="s">
        <v>10</v>
      </c>
      <c r="C3012">
        <v>2019</v>
      </c>
      <c r="D3012" s="1" t="s">
        <v>125</v>
      </c>
      <c r="E3012">
        <v>25</v>
      </c>
    </row>
    <row r="3013" spans="1:5" x14ac:dyDescent="0.25">
      <c r="A3013" s="1" t="s">
        <v>12</v>
      </c>
      <c r="B3013" s="1" t="s">
        <v>10</v>
      </c>
      <c r="C3013">
        <v>2019</v>
      </c>
      <c r="D3013" s="1" t="s">
        <v>126</v>
      </c>
      <c r="E3013">
        <v>20</v>
      </c>
    </row>
    <row r="3014" spans="1:5" x14ac:dyDescent="0.25">
      <c r="A3014" s="1" t="s">
        <v>12</v>
      </c>
      <c r="B3014" s="1" t="s">
        <v>10</v>
      </c>
      <c r="C3014">
        <v>2019</v>
      </c>
      <c r="D3014" s="1" t="s">
        <v>127</v>
      </c>
      <c r="E3014">
        <v>12</v>
      </c>
    </row>
    <row r="3015" spans="1:5" x14ac:dyDescent="0.25">
      <c r="A3015" s="1" t="s">
        <v>12</v>
      </c>
      <c r="B3015" s="1" t="s">
        <v>10</v>
      </c>
      <c r="C3015">
        <v>2019</v>
      </c>
      <c r="D3015" s="1" t="s">
        <v>128</v>
      </c>
      <c r="E3015">
        <v>21</v>
      </c>
    </row>
    <row r="3016" spans="1:5" x14ac:dyDescent="0.25">
      <c r="A3016" s="1" t="s">
        <v>12</v>
      </c>
      <c r="B3016" s="1" t="s">
        <v>10</v>
      </c>
      <c r="C3016">
        <v>2019</v>
      </c>
      <c r="D3016" s="1" t="s">
        <v>129</v>
      </c>
      <c r="E3016">
        <v>25</v>
      </c>
    </row>
    <row r="3017" spans="1:5" x14ac:dyDescent="0.25">
      <c r="A3017" s="1" t="s">
        <v>12</v>
      </c>
      <c r="B3017" s="1" t="s">
        <v>10</v>
      </c>
      <c r="C3017">
        <v>2019</v>
      </c>
      <c r="D3017" s="1" t="s">
        <v>130</v>
      </c>
      <c r="E3017">
        <v>23</v>
      </c>
    </row>
    <row r="3018" spans="1:5" x14ac:dyDescent="0.25">
      <c r="A3018" s="1" t="s">
        <v>8</v>
      </c>
      <c r="B3018" s="1" t="s">
        <v>13</v>
      </c>
      <c r="C3018">
        <v>2020</v>
      </c>
      <c r="D3018" s="1" t="s">
        <v>79</v>
      </c>
      <c r="E3018">
        <v>15</v>
      </c>
    </row>
    <row r="3019" spans="1:5" x14ac:dyDescent="0.25">
      <c r="A3019" s="1" t="s">
        <v>8</v>
      </c>
      <c r="B3019" s="1" t="s">
        <v>13</v>
      </c>
      <c r="C3019">
        <v>2020</v>
      </c>
      <c r="D3019" s="1" t="s">
        <v>80</v>
      </c>
      <c r="E3019">
        <v>11</v>
      </c>
    </row>
    <row r="3020" spans="1:5" x14ac:dyDescent="0.25">
      <c r="A3020" s="1" t="s">
        <v>8</v>
      </c>
      <c r="B3020" s="1" t="s">
        <v>13</v>
      </c>
      <c r="C3020">
        <v>2020</v>
      </c>
      <c r="D3020" s="1" t="s">
        <v>81</v>
      </c>
      <c r="E3020">
        <v>26</v>
      </c>
    </row>
    <row r="3021" spans="1:5" x14ac:dyDescent="0.25">
      <c r="A3021" s="1" t="s">
        <v>8</v>
      </c>
      <c r="B3021" s="1" t="s">
        <v>13</v>
      </c>
      <c r="C3021">
        <v>2020</v>
      </c>
      <c r="D3021" s="1" t="s">
        <v>82</v>
      </c>
      <c r="E3021">
        <v>15</v>
      </c>
    </row>
    <row r="3022" spans="1:5" x14ac:dyDescent="0.25">
      <c r="A3022" s="1" t="s">
        <v>8</v>
      </c>
      <c r="B3022" s="1" t="s">
        <v>13</v>
      </c>
      <c r="C3022">
        <v>2020</v>
      </c>
      <c r="D3022" s="1" t="s">
        <v>83</v>
      </c>
      <c r="E3022">
        <v>13</v>
      </c>
    </row>
    <row r="3023" spans="1:5" x14ac:dyDescent="0.25">
      <c r="A3023" s="1" t="s">
        <v>8</v>
      </c>
      <c r="B3023" s="1" t="s">
        <v>13</v>
      </c>
      <c r="C3023">
        <v>2020</v>
      </c>
      <c r="D3023" s="1" t="s">
        <v>84</v>
      </c>
      <c r="E3023">
        <v>11</v>
      </c>
    </row>
    <row r="3024" spans="1:5" x14ac:dyDescent="0.25">
      <c r="A3024" s="1" t="s">
        <v>8</v>
      </c>
      <c r="B3024" s="1" t="s">
        <v>13</v>
      </c>
      <c r="C3024">
        <v>2020</v>
      </c>
      <c r="D3024" s="1" t="s">
        <v>85</v>
      </c>
      <c r="E3024">
        <v>12</v>
      </c>
    </row>
    <row r="3025" spans="1:5" x14ac:dyDescent="0.25">
      <c r="A3025" s="1" t="s">
        <v>8</v>
      </c>
      <c r="B3025" s="1" t="s">
        <v>13</v>
      </c>
      <c r="C3025">
        <v>2020</v>
      </c>
      <c r="D3025" s="1" t="s">
        <v>86</v>
      </c>
      <c r="E3025">
        <v>10</v>
      </c>
    </row>
    <row r="3026" spans="1:5" x14ac:dyDescent="0.25">
      <c r="A3026" s="1" t="s">
        <v>8</v>
      </c>
      <c r="B3026" s="1" t="s">
        <v>13</v>
      </c>
      <c r="C3026">
        <v>2020</v>
      </c>
      <c r="D3026" s="1" t="s">
        <v>87</v>
      </c>
      <c r="E3026">
        <v>14</v>
      </c>
    </row>
    <row r="3027" spans="1:5" x14ac:dyDescent="0.25">
      <c r="A3027" s="1" t="s">
        <v>8</v>
      </c>
      <c r="B3027" s="1" t="s">
        <v>13</v>
      </c>
      <c r="C3027">
        <v>2020</v>
      </c>
      <c r="D3027" s="1" t="s">
        <v>88</v>
      </c>
      <c r="E3027">
        <v>11</v>
      </c>
    </row>
    <row r="3028" spans="1:5" x14ac:dyDescent="0.25">
      <c r="A3028" s="1" t="s">
        <v>8</v>
      </c>
      <c r="B3028" s="1" t="s">
        <v>13</v>
      </c>
      <c r="C3028">
        <v>2020</v>
      </c>
      <c r="D3028" s="1" t="s">
        <v>89</v>
      </c>
      <c r="E3028">
        <v>18</v>
      </c>
    </row>
    <row r="3029" spans="1:5" x14ac:dyDescent="0.25">
      <c r="A3029" s="1" t="s">
        <v>8</v>
      </c>
      <c r="B3029" s="1" t="s">
        <v>13</v>
      </c>
      <c r="C3029">
        <v>2020</v>
      </c>
      <c r="D3029" s="1" t="s">
        <v>90</v>
      </c>
      <c r="E3029">
        <v>23</v>
      </c>
    </row>
    <row r="3030" spans="1:5" x14ac:dyDescent="0.25">
      <c r="A3030" s="1" t="s">
        <v>8</v>
      </c>
      <c r="B3030" s="1" t="s">
        <v>13</v>
      </c>
      <c r="C3030">
        <v>2020</v>
      </c>
      <c r="D3030" s="1" t="s">
        <v>91</v>
      </c>
      <c r="E3030">
        <v>22</v>
      </c>
    </row>
    <row r="3031" spans="1:5" x14ac:dyDescent="0.25">
      <c r="A3031" s="1" t="s">
        <v>8</v>
      </c>
      <c r="B3031" s="1" t="s">
        <v>13</v>
      </c>
      <c r="C3031">
        <v>2020</v>
      </c>
      <c r="D3031" s="1" t="s">
        <v>92</v>
      </c>
      <c r="E3031">
        <v>16</v>
      </c>
    </row>
    <row r="3032" spans="1:5" x14ac:dyDescent="0.25">
      <c r="A3032" s="1" t="s">
        <v>8</v>
      </c>
      <c r="B3032" s="1" t="s">
        <v>13</v>
      </c>
      <c r="C3032">
        <v>2020</v>
      </c>
      <c r="D3032" s="1" t="s">
        <v>93</v>
      </c>
      <c r="E3032">
        <v>6</v>
      </c>
    </row>
    <row r="3033" spans="1:5" x14ac:dyDescent="0.25">
      <c r="A3033" s="1" t="s">
        <v>8</v>
      </c>
      <c r="B3033" s="1" t="s">
        <v>13</v>
      </c>
      <c r="C3033">
        <v>2020</v>
      </c>
      <c r="D3033" s="1" t="s">
        <v>94</v>
      </c>
      <c r="E3033">
        <v>16</v>
      </c>
    </row>
    <row r="3034" spans="1:5" x14ac:dyDescent="0.25">
      <c r="A3034" s="1" t="s">
        <v>8</v>
      </c>
      <c r="B3034" s="1" t="s">
        <v>13</v>
      </c>
      <c r="C3034">
        <v>2020</v>
      </c>
      <c r="D3034" s="1" t="s">
        <v>95</v>
      </c>
      <c r="E3034">
        <v>20</v>
      </c>
    </row>
    <row r="3035" spans="1:5" x14ac:dyDescent="0.25">
      <c r="A3035" s="1" t="s">
        <v>8</v>
      </c>
      <c r="B3035" s="1" t="s">
        <v>13</v>
      </c>
      <c r="C3035">
        <v>2020</v>
      </c>
      <c r="D3035" s="1" t="s">
        <v>96</v>
      </c>
      <c r="E3035">
        <v>32</v>
      </c>
    </row>
    <row r="3036" spans="1:5" x14ac:dyDescent="0.25">
      <c r="A3036" s="1" t="s">
        <v>8</v>
      </c>
      <c r="B3036" s="1" t="s">
        <v>13</v>
      </c>
      <c r="C3036">
        <v>2020</v>
      </c>
      <c r="D3036" s="1" t="s">
        <v>97</v>
      </c>
      <c r="E3036">
        <v>8</v>
      </c>
    </row>
    <row r="3037" spans="1:5" x14ac:dyDescent="0.25">
      <c r="A3037" s="1" t="s">
        <v>8</v>
      </c>
      <c r="B3037" s="1" t="s">
        <v>13</v>
      </c>
      <c r="C3037">
        <v>2020</v>
      </c>
      <c r="D3037" s="1" t="s">
        <v>98</v>
      </c>
      <c r="E3037">
        <v>24</v>
      </c>
    </row>
    <row r="3038" spans="1:5" x14ac:dyDescent="0.25">
      <c r="A3038" s="1" t="s">
        <v>8</v>
      </c>
      <c r="B3038" s="1" t="s">
        <v>13</v>
      </c>
      <c r="C3038">
        <v>2020</v>
      </c>
      <c r="D3038" s="1" t="s">
        <v>99</v>
      </c>
      <c r="E3038">
        <v>15</v>
      </c>
    </row>
    <row r="3039" spans="1:5" x14ac:dyDescent="0.25">
      <c r="A3039" s="1" t="s">
        <v>8</v>
      </c>
      <c r="B3039" s="1" t="s">
        <v>13</v>
      </c>
      <c r="C3039">
        <v>2020</v>
      </c>
      <c r="D3039" s="1" t="s">
        <v>100</v>
      </c>
      <c r="E3039">
        <v>13</v>
      </c>
    </row>
    <row r="3040" spans="1:5" x14ac:dyDescent="0.25">
      <c r="A3040" s="1" t="s">
        <v>8</v>
      </c>
      <c r="B3040" s="1" t="s">
        <v>13</v>
      </c>
      <c r="C3040">
        <v>2020</v>
      </c>
      <c r="D3040" s="1" t="s">
        <v>101</v>
      </c>
      <c r="E3040">
        <v>30</v>
      </c>
    </row>
    <row r="3041" spans="1:5" x14ac:dyDescent="0.25">
      <c r="A3041" s="1" t="s">
        <v>8</v>
      </c>
      <c r="B3041" s="1" t="s">
        <v>13</v>
      </c>
      <c r="C3041">
        <v>2020</v>
      </c>
      <c r="D3041" s="1" t="s">
        <v>102</v>
      </c>
      <c r="E3041">
        <v>20</v>
      </c>
    </row>
    <row r="3042" spans="1:5" x14ac:dyDescent="0.25">
      <c r="A3042" s="1" t="s">
        <v>8</v>
      </c>
      <c r="B3042" s="1" t="s">
        <v>13</v>
      </c>
      <c r="C3042">
        <v>2020</v>
      </c>
      <c r="D3042" s="1" t="s">
        <v>103</v>
      </c>
      <c r="E3042">
        <v>24</v>
      </c>
    </row>
    <row r="3043" spans="1:5" x14ac:dyDescent="0.25">
      <c r="A3043" s="1" t="s">
        <v>8</v>
      </c>
      <c r="B3043" s="1" t="s">
        <v>13</v>
      </c>
      <c r="C3043">
        <v>2020</v>
      </c>
      <c r="D3043" s="1" t="s">
        <v>104</v>
      </c>
      <c r="E3043">
        <v>17</v>
      </c>
    </row>
    <row r="3044" spans="1:5" x14ac:dyDescent="0.25">
      <c r="A3044" s="1" t="s">
        <v>8</v>
      </c>
      <c r="B3044" s="1" t="s">
        <v>13</v>
      </c>
      <c r="C3044">
        <v>2020</v>
      </c>
      <c r="D3044" s="1" t="s">
        <v>105</v>
      </c>
      <c r="E3044">
        <v>10</v>
      </c>
    </row>
    <row r="3045" spans="1:5" x14ac:dyDescent="0.25">
      <c r="A3045" s="1" t="s">
        <v>8</v>
      </c>
      <c r="B3045" s="1" t="s">
        <v>13</v>
      </c>
      <c r="C3045">
        <v>2020</v>
      </c>
      <c r="D3045" s="1" t="s">
        <v>106</v>
      </c>
      <c r="E3045">
        <v>18</v>
      </c>
    </row>
    <row r="3046" spans="1:5" x14ac:dyDescent="0.25">
      <c r="A3046" s="1" t="s">
        <v>8</v>
      </c>
      <c r="B3046" s="1" t="s">
        <v>13</v>
      </c>
      <c r="C3046">
        <v>2020</v>
      </c>
      <c r="D3046" s="1" t="s">
        <v>107</v>
      </c>
      <c r="E3046">
        <v>15</v>
      </c>
    </row>
    <row r="3047" spans="1:5" x14ac:dyDescent="0.25">
      <c r="A3047" s="1" t="s">
        <v>8</v>
      </c>
      <c r="B3047" s="1" t="s">
        <v>13</v>
      </c>
      <c r="C3047">
        <v>2020</v>
      </c>
      <c r="D3047" s="1" t="s">
        <v>108</v>
      </c>
      <c r="E3047">
        <v>10</v>
      </c>
    </row>
    <row r="3048" spans="1:5" x14ac:dyDescent="0.25">
      <c r="A3048" s="1" t="s">
        <v>8</v>
      </c>
      <c r="B3048" s="1" t="s">
        <v>13</v>
      </c>
      <c r="C3048">
        <v>2020</v>
      </c>
      <c r="D3048" s="1" t="s">
        <v>109</v>
      </c>
      <c r="E3048">
        <v>11</v>
      </c>
    </row>
    <row r="3049" spans="1:5" x14ac:dyDescent="0.25">
      <c r="A3049" s="1" t="s">
        <v>8</v>
      </c>
      <c r="B3049" s="1" t="s">
        <v>13</v>
      </c>
      <c r="C3049">
        <v>2020</v>
      </c>
      <c r="D3049" s="1" t="s">
        <v>110</v>
      </c>
      <c r="E3049">
        <v>9</v>
      </c>
    </row>
    <row r="3050" spans="1:5" x14ac:dyDescent="0.25">
      <c r="A3050" s="1" t="s">
        <v>8</v>
      </c>
      <c r="B3050" s="1" t="s">
        <v>13</v>
      </c>
      <c r="C3050">
        <v>2020</v>
      </c>
      <c r="D3050" s="1" t="s">
        <v>111</v>
      </c>
      <c r="E3050">
        <v>14</v>
      </c>
    </row>
    <row r="3051" spans="1:5" x14ac:dyDescent="0.25">
      <c r="A3051" s="1" t="s">
        <v>8</v>
      </c>
      <c r="B3051" s="1" t="s">
        <v>13</v>
      </c>
      <c r="C3051">
        <v>2020</v>
      </c>
      <c r="D3051" s="1" t="s">
        <v>112</v>
      </c>
      <c r="E3051">
        <v>12</v>
      </c>
    </row>
    <row r="3052" spans="1:5" x14ac:dyDescent="0.25">
      <c r="A3052" s="1" t="s">
        <v>8</v>
      </c>
      <c r="B3052" s="1" t="s">
        <v>13</v>
      </c>
      <c r="C3052">
        <v>2020</v>
      </c>
      <c r="D3052" s="1" t="s">
        <v>113</v>
      </c>
      <c r="E3052">
        <v>7</v>
      </c>
    </row>
    <row r="3053" spans="1:5" x14ac:dyDescent="0.25">
      <c r="A3053" s="1" t="s">
        <v>8</v>
      </c>
      <c r="B3053" s="1" t="s">
        <v>13</v>
      </c>
      <c r="C3053">
        <v>2020</v>
      </c>
      <c r="D3053" s="1" t="s">
        <v>114</v>
      </c>
      <c r="E3053">
        <v>7</v>
      </c>
    </row>
    <row r="3054" spans="1:5" x14ac:dyDescent="0.25">
      <c r="A3054" s="1" t="s">
        <v>8</v>
      </c>
      <c r="B3054" s="1" t="s">
        <v>13</v>
      </c>
      <c r="C3054">
        <v>2020</v>
      </c>
      <c r="D3054" s="1" t="s">
        <v>115</v>
      </c>
      <c r="E3054">
        <v>16</v>
      </c>
    </row>
    <row r="3055" spans="1:5" x14ac:dyDescent="0.25">
      <c r="A3055" s="1" t="s">
        <v>8</v>
      </c>
      <c r="B3055" s="1" t="s">
        <v>13</v>
      </c>
      <c r="C3055">
        <v>2020</v>
      </c>
      <c r="D3055" s="1" t="s">
        <v>116</v>
      </c>
      <c r="E3055">
        <v>12</v>
      </c>
    </row>
    <row r="3056" spans="1:5" x14ac:dyDescent="0.25">
      <c r="A3056" s="1" t="s">
        <v>8</v>
      </c>
      <c r="B3056" s="1" t="s">
        <v>13</v>
      </c>
      <c r="C3056">
        <v>2020</v>
      </c>
      <c r="D3056" s="1" t="s">
        <v>117</v>
      </c>
      <c r="E3056">
        <v>15</v>
      </c>
    </row>
    <row r="3057" spans="1:5" x14ac:dyDescent="0.25">
      <c r="A3057" s="1" t="s">
        <v>8</v>
      </c>
      <c r="B3057" s="1" t="s">
        <v>13</v>
      </c>
      <c r="C3057">
        <v>2020</v>
      </c>
      <c r="D3057" s="1" t="s">
        <v>118</v>
      </c>
      <c r="E3057">
        <v>6</v>
      </c>
    </row>
    <row r="3058" spans="1:5" x14ac:dyDescent="0.25">
      <c r="A3058" s="1" t="s">
        <v>8</v>
      </c>
      <c r="B3058" s="1" t="s">
        <v>13</v>
      </c>
      <c r="C3058">
        <v>2020</v>
      </c>
      <c r="D3058" s="1" t="s">
        <v>119</v>
      </c>
      <c r="E3058">
        <v>14</v>
      </c>
    </row>
    <row r="3059" spans="1:5" x14ac:dyDescent="0.25">
      <c r="A3059" s="1" t="s">
        <v>8</v>
      </c>
      <c r="B3059" s="1" t="s">
        <v>13</v>
      </c>
      <c r="C3059">
        <v>2020</v>
      </c>
      <c r="D3059" s="1" t="s">
        <v>120</v>
      </c>
      <c r="E3059">
        <v>11</v>
      </c>
    </row>
    <row r="3060" spans="1:5" x14ac:dyDescent="0.25">
      <c r="A3060" s="1" t="s">
        <v>8</v>
      </c>
      <c r="B3060" s="1" t="s">
        <v>13</v>
      </c>
      <c r="C3060">
        <v>2020</v>
      </c>
      <c r="D3060" s="1" t="s">
        <v>121</v>
      </c>
      <c r="E3060">
        <v>14</v>
      </c>
    </row>
    <row r="3061" spans="1:5" x14ac:dyDescent="0.25">
      <c r="A3061" s="1" t="s">
        <v>8</v>
      </c>
      <c r="B3061" s="1" t="s">
        <v>13</v>
      </c>
      <c r="C3061">
        <v>2020</v>
      </c>
      <c r="D3061" s="1" t="s">
        <v>122</v>
      </c>
      <c r="E3061">
        <v>18</v>
      </c>
    </row>
    <row r="3062" spans="1:5" x14ac:dyDescent="0.25">
      <c r="A3062" s="1" t="s">
        <v>8</v>
      </c>
      <c r="B3062" s="1" t="s">
        <v>13</v>
      </c>
      <c r="C3062">
        <v>2020</v>
      </c>
      <c r="D3062" s="1" t="s">
        <v>123</v>
      </c>
      <c r="E3062">
        <v>11</v>
      </c>
    </row>
    <row r="3063" spans="1:5" x14ac:dyDescent="0.25">
      <c r="A3063" s="1" t="s">
        <v>8</v>
      </c>
      <c r="B3063" s="1" t="s">
        <v>13</v>
      </c>
      <c r="C3063">
        <v>2020</v>
      </c>
      <c r="D3063" s="1" t="s">
        <v>124</v>
      </c>
      <c r="E3063">
        <v>11</v>
      </c>
    </row>
    <row r="3064" spans="1:5" x14ac:dyDescent="0.25">
      <c r="A3064" s="1" t="s">
        <v>8</v>
      </c>
      <c r="B3064" s="1" t="s">
        <v>13</v>
      </c>
      <c r="C3064">
        <v>2020</v>
      </c>
      <c r="D3064" s="1" t="s">
        <v>125</v>
      </c>
      <c r="E3064">
        <v>11</v>
      </c>
    </row>
    <row r="3065" spans="1:5" x14ac:dyDescent="0.25">
      <c r="A3065" s="1" t="s">
        <v>8</v>
      </c>
      <c r="B3065" s="1" t="s">
        <v>13</v>
      </c>
      <c r="C3065">
        <v>2020</v>
      </c>
      <c r="D3065" s="1" t="s">
        <v>126</v>
      </c>
      <c r="E3065">
        <v>13</v>
      </c>
    </row>
    <row r="3066" spans="1:5" x14ac:dyDescent="0.25">
      <c r="A3066" s="1" t="s">
        <v>8</v>
      </c>
      <c r="B3066" s="1" t="s">
        <v>13</v>
      </c>
      <c r="C3066">
        <v>2020</v>
      </c>
      <c r="D3066" s="1" t="s">
        <v>127</v>
      </c>
      <c r="E3066">
        <v>14</v>
      </c>
    </row>
    <row r="3067" spans="1:5" x14ac:dyDescent="0.25">
      <c r="A3067" s="1" t="s">
        <v>8</v>
      </c>
      <c r="B3067" s="1" t="s">
        <v>13</v>
      </c>
      <c r="C3067">
        <v>2020</v>
      </c>
      <c r="D3067" s="1" t="s">
        <v>128</v>
      </c>
      <c r="E3067">
        <v>16</v>
      </c>
    </row>
    <row r="3068" spans="1:5" x14ac:dyDescent="0.25">
      <c r="A3068" s="1" t="s">
        <v>8</v>
      </c>
      <c r="B3068" s="1" t="s">
        <v>13</v>
      </c>
      <c r="C3068">
        <v>2020</v>
      </c>
      <c r="D3068" s="1" t="s">
        <v>129</v>
      </c>
      <c r="E3068">
        <v>20</v>
      </c>
    </row>
    <row r="3069" spans="1:5" x14ac:dyDescent="0.25">
      <c r="A3069" s="1" t="s">
        <v>8</v>
      </c>
      <c r="B3069" s="1" t="s">
        <v>13</v>
      </c>
      <c r="C3069">
        <v>2020</v>
      </c>
      <c r="D3069" s="1" t="s">
        <v>130</v>
      </c>
      <c r="E3069">
        <v>29</v>
      </c>
    </row>
    <row r="3070" spans="1:5" x14ac:dyDescent="0.25">
      <c r="A3070" s="1" t="s">
        <v>8</v>
      </c>
      <c r="B3070" s="1" t="s">
        <v>13</v>
      </c>
      <c r="C3070">
        <v>2019</v>
      </c>
      <c r="D3070" s="1" t="s">
        <v>79</v>
      </c>
      <c r="E3070">
        <v>15</v>
      </c>
    </row>
    <row r="3071" spans="1:5" x14ac:dyDescent="0.25">
      <c r="A3071" s="1" t="s">
        <v>8</v>
      </c>
      <c r="B3071" s="1" t="s">
        <v>13</v>
      </c>
      <c r="C3071">
        <v>2019</v>
      </c>
      <c r="D3071" s="1" t="s">
        <v>80</v>
      </c>
      <c r="E3071">
        <v>12</v>
      </c>
    </row>
    <row r="3072" spans="1:5" x14ac:dyDescent="0.25">
      <c r="A3072" s="1" t="s">
        <v>8</v>
      </c>
      <c r="B3072" s="1" t="s">
        <v>13</v>
      </c>
      <c r="C3072">
        <v>2019</v>
      </c>
      <c r="D3072" s="1" t="s">
        <v>81</v>
      </c>
      <c r="E3072">
        <v>7</v>
      </c>
    </row>
    <row r="3073" spans="1:5" x14ac:dyDescent="0.25">
      <c r="A3073" s="1" t="s">
        <v>8</v>
      </c>
      <c r="B3073" s="1" t="s">
        <v>13</v>
      </c>
      <c r="C3073">
        <v>2019</v>
      </c>
      <c r="D3073" s="1" t="s">
        <v>82</v>
      </c>
      <c r="E3073">
        <v>16</v>
      </c>
    </row>
    <row r="3074" spans="1:5" x14ac:dyDescent="0.25">
      <c r="A3074" s="1" t="s">
        <v>8</v>
      </c>
      <c r="B3074" s="1" t="s">
        <v>13</v>
      </c>
      <c r="C3074">
        <v>2019</v>
      </c>
      <c r="D3074" s="1" t="s">
        <v>83</v>
      </c>
      <c r="E3074">
        <v>18</v>
      </c>
    </row>
    <row r="3075" spans="1:5" x14ac:dyDescent="0.25">
      <c r="A3075" s="1" t="s">
        <v>8</v>
      </c>
      <c r="B3075" s="1" t="s">
        <v>13</v>
      </c>
      <c r="C3075">
        <v>2019</v>
      </c>
      <c r="D3075" s="1" t="s">
        <v>84</v>
      </c>
      <c r="E3075">
        <v>9</v>
      </c>
    </row>
    <row r="3076" spans="1:5" x14ac:dyDescent="0.25">
      <c r="A3076" s="1" t="s">
        <v>8</v>
      </c>
      <c r="B3076" s="1" t="s">
        <v>13</v>
      </c>
      <c r="C3076">
        <v>2019</v>
      </c>
      <c r="D3076" s="1" t="s">
        <v>85</v>
      </c>
      <c r="E3076">
        <v>15</v>
      </c>
    </row>
    <row r="3077" spans="1:5" x14ac:dyDescent="0.25">
      <c r="A3077" s="1" t="s">
        <v>8</v>
      </c>
      <c r="B3077" s="1" t="s">
        <v>13</v>
      </c>
      <c r="C3077">
        <v>2019</v>
      </c>
      <c r="D3077" s="1" t="s">
        <v>86</v>
      </c>
      <c r="E3077">
        <v>13</v>
      </c>
    </row>
    <row r="3078" spans="1:5" x14ac:dyDescent="0.25">
      <c r="A3078" s="1" t="s">
        <v>8</v>
      </c>
      <c r="B3078" s="1" t="s">
        <v>13</v>
      </c>
      <c r="C3078">
        <v>2019</v>
      </c>
      <c r="D3078" s="1" t="s">
        <v>87</v>
      </c>
      <c r="E3078">
        <v>17</v>
      </c>
    </row>
    <row r="3079" spans="1:5" x14ac:dyDescent="0.25">
      <c r="A3079" s="1" t="s">
        <v>8</v>
      </c>
      <c r="B3079" s="1" t="s">
        <v>13</v>
      </c>
      <c r="C3079">
        <v>2019</v>
      </c>
      <c r="D3079" s="1" t="s">
        <v>88</v>
      </c>
      <c r="E3079">
        <v>22</v>
      </c>
    </row>
    <row r="3080" spans="1:5" x14ac:dyDescent="0.25">
      <c r="A3080" s="1" t="s">
        <v>8</v>
      </c>
      <c r="B3080" s="1" t="s">
        <v>13</v>
      </c>
      <c r="C3080">
        <v>2019</v>
      </c>
      <c r="D3080" s="1" t="s">
        <v>89</v>
      </c>
      <c r="E3080">
        <v>12</v>
      </c>
    </row>
    <row r="3081" spans="1:5" x14ac:dyDescent="0.25">
      <c r="A3081" s="1" t="s">
        <v>8</v>
      </c>
      <c r="B3081" s="1" t="s">
        <v>13</v>
      </c>
      <c r="C3081">
        <v>2019</v>
      </c>
      <c r="D3081" s="1" t="s">
        <v>90</v>
      </c>
      <c r="E3081">
        <v>4</v>
      </c>
    </row>
    <row r="3082" spans="1:5" x14ac:dyDescent="0.25">
      <c r="A3082" s="1" t="s">
        <v>8</v>
      </c>
      <c r="B3082" s="1" t="s">
        <v>13</v>
      </c>
      <c r="C3082">
        <v>2019</v>
      </c>
      <c r="D3082" s="1" t="s">
        <v>91</v>
      </c>
      <c r="E3082">
        <v>14</v>
      </c>
    </row>
    <row r="3083" spans="1:5" x14ac:dyDescent="0.25">
      <c r="A3083" s="1" t="s">
        <v>8</v>
      </c>
      <c r="B3083" s="1" t="s">
        <v>13</v>
      </c>
      <c r="C3083">
        <v>2019</v>
      </c>
      <c r="D3083" s="1" t="s">
        <v>92</v>
      </c>
      <c r="E3083">
        <v>22</v>
      </c>
    </row>
    <row r="3084" spans="1:5" x14ac:dyDescent="0.25">
      <c r="A3084" s="1" t="s">
        <v>8</v>
      </c>
      <c r="B3084" s="1" t="s">
        <v>13</v>
      </c>
      <c r="C3084">
        <v>2019</v>
      </c>
      <c r="D3084" s="1" t="s">
        <v>93</v>
      </c>
      <c r="E3084">
        <v>15</v>
      </c>
    </row>
    <row r="3085" spans="1:5" x14ac:dyDescent="0.25">
      <c r="A3085" s="1" t="s">
        <v>8</v>
      </c>
      <c r="B3085" s="1" t="s">
        <v>13</v>
      </c>
      <c r="C3085">
        <v>2019</v>
      </c>
      <c r="D3085" s="1" t="s">
        <v>94</v>
      </c>
      <c r="E3085">
        <v>15</v>
      </c>
    </row>
    <row r="3086" spans="1:5" x14ac:dyDescent="0.25">
      <c r="A3086" s="1" t="s">
        <v>8</v>
      </c>
      <c r="B3086" s="1" t="s">
        <v>13</v>
      </c>
      <c r="C3086">
        <v>2019</v>
      </c>
      <c r="D3086" s="1" t="s">
        <v>95</v>
      </c>
      <c r="E3086">
        <v>12</v>
      </c>
    </row>
    <row r="3087" spans="1:5" x14ac:dyDescent="0.25">
      <c r="A3087" s="1" t="s">
        <v>8</v>
      </c>
      <c r="B3087" s="1" t="s">
        <v>13</v>
      </c>
      <c r="C3087">
        <v>2019</v>
      </c>
      <c r="D3087" s="1" t="s">
        <v>96</v>
      </c>
      <c r="E3087">
        <v>9</v>
      </c>
    </row>
    <row r="3088" spans="1:5" x14ac:dyDescent="0.25">
      <c r="A3088" s="1" t="s">
        <v>8</v>
      </c>
      <c r="B3088" s="1" t="s">
        <v>13</v>
      </c>
      <c r="C3088">
        <v>2019</v>
      </c>
      <c r="D3088" s="1" t="s">
        <v>97</v>
      </c>
      <c r="E3088">
        <v>13</v>
      </c>
    </row>
    <row r="3089" spans="1:5" x14ac:dyDescent="0.25">
      <c r="A3089" s="1" t="s">
        <v>8</v>
      </c>
      <c r="B3089" s="1" t="s">
        <v>13</v>
      </c>
      <c r="C3089">
        <v>2019</v>
      </c>
      <c r="D3089" s="1" t="s">
        <v>98</v>
      </c>
      <c r="E3089">
        <v>12</v>
      </c>
    </row>
    <row r="3090" spans="1:5" x14ac:dyDescent="0.25">
      <c r="A3090" s="1" t="s">
        <v>8</v>
      </c>
      <c r="B3090" s="1" t="s">
        <v>13</v>
      </c>
      <c r="C3090">
        <v>2019</v>
      </c>
      <c r="D3090" s="1" t="s">
        <v>99</v>
      </c>
      <c r="E3090">
        <v>12</v>
      </c>
    </row>
    <row r="3091" spans="1:5" x14ac:dyDescent="0.25">
      <c r="A3091" s="1" t="s">
        <v>8</v>
      </c>
      <c r="B3091" s="1" t="s">
        <v>13</v>
      </c>
      <c r="C3091">
        <v>2019</v>
      </c>
      <c r="D3091" s="1" t="s">
        <v>100</v>
      </c>
      <c r="E3091">
        <v>10</v>
      </c>
    </row>
    <row r="3092" spans="1:5" x14ac:dyDescent="0.25">
      <c r="A3092" s="1" t="s">
        <v>8</v>
      </c>
      <c r="B3092" s="1" t="s">
        <v>13</v>
      </c>
      <c r="C3092">
        <v>2019</v>
      </c>
      <c r="D3092" s="1" t="s">
        <v>101</v>
      </c>
      <c r="E3092">
        <v>13</v>
      </c>
    </row>
    <row r="3093" spans="1:5" x14ac:dyDescent="0.25">
      <c r="A3093" s="1" t="s">
        <v>8</v>
      </c>
      <c r="B3093" s="1" t="s">
        <v>13</v>
      </c>
      <c r="C3093">
        <v>2019</v>
      </c>
      <c r="D3093" s="1" t="s">
        <v>102</v>
      </c>
      <c r="E3093">
        <v>13</v>
      </c>
    </row>
    <row r="3094" spans="1:5" x14ac:dyDescent="0.25">
      <c r="A3094" s="1" t="s">
        <v>8</v>
      </c>
      <c r="B3094" s="1" t="s">
        <v>13</v>
      </c>
      <c r="C3094">
        <v>2019</v>
      </c>
      <c r="D3094" s="1" t="s">
        <v>103</v>
      </c>
      <c r="E3094">
        <v>27</v>
      </c>
    </row>
    <row r="3095" spans="1:5" x14ac:dyDescent="0.25">
      <c r="A3095" s="1" t="s">
        <v>8</v>
      </c>
      <c r="B3095" s="1" t="s">
        <v>13</v>
      </c>
      <c r="C3095">
        <v>2019</v>
      </c>
      <c r="D3095" s="1" t="s">
        <v>104</v>
      </c>
      <c r="E3095">
        <v>19</v>
      </c>
    </row>
    <row r="3096" spans="1:5" x14ac:dyDescent="0.25">
      <c r="A3096" s="1" t="s">
        <v>8</v>
      </c>
      <c r="B3096" s="1" t="s">
        <v>13</v>
      </c>
      <c r="C3096">
        <v>2019</v>
      </c>
      <c r="D3096" s="1" t="s">
        <v>105</v>
      </c>
      <c r="E3096">
        <v>11</v>
      </c>
    </row>
    <row r="3097" spans="1:5" x14ac:dyDescent="0.25">
      <c r="A3097" s="1" t="s">
        <v>8</v>
      </c>
      <c r="B3097" s="1" t="s">
        <v>13</v>
      </c>
      <c r="C3097">
        <v>2019</v>
      </c>
      <c r="D3097" s="1" t="s">
        <v>106</v>
      </c>
      <c r="E3097">
        <v>4</v>
      </c>
    </row>
    <row r="3098" spans="1:5" x14ac:dyDescent="0.25">
      <c r="A3098" s="1" t="s">
        <v>8</v>
      </c>
      <c r="B3098" s="1" t="s">
        <v>13</v>
      </c>
      <c r="C3098">
        <v>2019</v>
      </c>
      <c r="D3098" s="1" t="s">
        <v>107</v>
      </c>
      <c r="E3098">
        <v>8</v>
      </c>
    </row>
    <row r="3099" spans="1:5" x14ac:dyDescent="0.25">
      <c r="A3099" s="1" t="s">
        <v>8</v>
      </c>
      <c r="B3099" s="1" t="s">
        <v>13</v>
      </c>
      <c r="C3099">
        <v>2019</v>
      </c>
      <c r="D3099" s="1" t="s">
        <v>108</v>
      </c>
      <c r="E3099">
        <v>14</v>
      </c>
    </row>
    <row r="3100" spans="1:5" x14ac:dyDescent="0.25">
      <c r="A3100" s="1" t="s">
        <v>8</v>
      </c>
      <c r="B3100" s="1" t="s">
        <v>13</v>
      </c>
      <c r="C3100">
        <v>2019</v>
      </c>
      <c r="D3100" s="1" t="s">
        <v>109</v>
      </c>
      <c r="E3100">
        <v>16</v>
      </c>
    </row>
    <row r="3101" spans="1:5" x14ac:dyDescent="0.25">
      <c r="A3101" s="1" t="s">
        <v>8</v>
      </c>
      <c r="B3101" s="1" t="s">
        <v>13</v>
      </c>
      <c r="C3101">
        <v>2019</v>
      </c>
      <c r="D3101" s="1" t="s">
        <v>110</v>
      </c>
      <c r="E3101">
        <v>11</v>
      </c>
    </row>
    <row r="3102" spans="1:5" x14ac:dyDescent="0.25">
      <c r="A3102" s="1" t="s">
        <v>8</v>
      </c>
      <c r="B3102" s="1" t="s">
        <v>13</v>
      </c>
      <c r="C3102">
        <v>2019</v>
      </c>
      <c r="D3102" s="1" t="s">
        <v>111</v>
      </c>
      <c r="E3102">
        <v>13</v>
      </c>
    </row>
    <row r="3103" spans="1:5" x14ac:dyDescent="0.25">
      <c r="A3103" s="1" t="s">
        <v>8</v>
      </c>
      <c r="B3103" s="1" t="s">
        <v>13</v>
      </c>
      <c r="C3103">
        <v>2019</v>
      </c>
      <c r="D3103" s="1" t="s">
        <v>112</v>
      </c>
      <c r="E3103">
        <v>10</v>
      </c>
    </row>
    <row r="3104" spans="1:5" x14ac:dyDescent="0.25">
      <c r="A3104" s="1" t="s">
        <v>8</v>
      </c>
      <c r="B3104" s="1" t="s">
        <v>13</v>
      </c>
      <c r="C3104">
        <v>2019</v>
      </c>
      <c r="D3104" s="1" t="s">
        <v>113</v>
      </c>
      <c r="E3104">
        <v>14</v>
      </c>
    </row>
    <row r="3105" spans="1:5" x14ac:dyDescent="0.25">
      <c r="A3105" s="1" t="s">
        <v>8</v>
      </c>
      <c r="B3105" s="1" t="s">
        <v>13</v>
      </c>
      <c r="C3105">
        <v>2019</v>
      </c>
      <c r="D3105" s="1" t="s">
        <v>114</v>
      </c>
      <c r="E3105">
        <v>12</v>
      </c>
    </row>
    <row r="3106" spans="1:5" x14ac:dyDescent="0.25">
      <c r="A3106" s="1" t="s">
        <v>8</v>
      </c>
      <c r="B3106" s="1" t="s">
        <v>13</v>
      </c>
      <c r="C3106">
        <v>2019</v>
      </c>
      <c r="D3106" s="1" t="s">
        <v>115</v>
      </c>
      <c r="E3106">
        <v>4</v>
      </c>
    </row>
    <row r="3107" spans="1:5" x14ac:dyDescent="0.25">
      <c r="A3107" s="1" t="s">
        <v>8</v>
      </c>
      <c r="B3107" s="1" t="s">
        <v>13</v>
      </c>
      <c r="C3107">
        <v>2019</v>
      </c>
      <c r="D3107" s="1" t="s">
        <v>116</v>
      </c>
      <c r="E3107">
        <v>17</v>
      </c>
    </row>
    <row r="3108" spans="1:5" x14ac:dyDescent="0.25">
      <c r="A3108" s="1" t="s">
        <v>8</v>
      </c>
      <c r="B3108" s="1" t="s">
        <v>13</v>
      </c>
      <c r="C3108">
        <v>2019</v>
      </c>
      <c r="D3108" s="1" t="s">
        <v>117</v>
      </c>
      <c r="E3108">
        <v>15</v>
      </c>
    </row>
    <row r="3109" spans="1:5" x14ac:dyDescent="0.25">
      <c r="A3109" s="1" t="s">
        <v>8</v>
      </c>
      <c r="B3109" s="1" t="s">
        <v>13</v>
      </c>
      <c r="C3109">
        <v>2019</v>
      </c>
      <c r="D3109" s="1" t="s">
        <v>118</v>
      </c>
      <c r="E3109">
        <v>11</v>
      </c>
    </row>
    <row r="3110" spans="1:5" x14ac:dyDescent="0.25">
      <c r="A3110" s="1" t="s">
        <v>8</v>
      </c>
      <c r="B3110" s="1" t="s">
        <v>13</v>
      </c>
      <c r="C3110">
        <v>2019</v>
      </c>
      <c r="D3110" s="1" t="s">
        <v>119</v>
      </c>
      <c r="E3110">
        <v>13</v>
      </c>
    </row>
    <row r="3111" spans="1:5" x14ac:dyDescent="0.25">
      <c r="A3111" s="1" t="s">
        <v>8</v>
      </c>
      <c r="B3111" s="1" t="s">
        <v>13</v>
      </c>
      <c r="C3111">
        <v>2019</v>
      </c>
      <c r="D3111" s="1" t="s">
        <v>120</v>
      </c>
      <c r="E3111">
        <v>8</v>
      </c>
    </row>
    <row r="3112" spans="1:5" x14ac:dyDescent="0.25">
      <c r="A3112" s="1" t="s">
        <v>8</v>
      </c>
      <c r="B3112" s="1" t="s">
        <v>13</v>
      </c>
      <c r="C3112">
        <v>2019</v>
      </c>
      <c r="D3112" s="1" t="s">
        <v>121</v>
      </c>
      <c r="E3112">
        <v>7</v>
      </c>
    </row>
    <row r="3113" spans="1:5" x14ac:dyDescent="0.25">
      <c r="A3113" s="1" t="s">
        <v>8</v>
      </c>
      <c r="B3113" s="1" t="s">
        <v>13</v>
      </c>
      <c r="C3113">
        <v>2019</v>
      </c>
      <c r="D3113" s="1" t="s">
        <v>122</v>
      </c>
      <c r="E3113">
        <v>13</v>
      </c>
    </row>
    <row r="3114" spans="1:5" x14ac:dyDescent="0.25">
      <c r="A3114" s="1" t="s">
        <v>8</v>
      </c>
      <c r="B3114" s="1" t="s">
        <v>13</v>
      </c>
      <c r="C3114">
        <v>2019</v>
      </c>
      <c r="D3114" s="1" t="s">
        <v>123</v>
      </c>
      <c r="E3114">
        <v>11</v>
      </c>
    </row>
    <row r="3115" spans="1:5" x14ac:dyDescent="0.25">
      <c r="A3115" s="1" t="s">
        <v>8</v>
      </c>
      <c r="B3115" s="1" t="s">
        <v>13</v>
      </c>
      <c r="C3115">
        <v>2019</v>
      </c>
      <c r="D3115" s="1" t="s">
        <v>124</v>
      </c>
      <c r="E3115">
        <v>9</v>
      </c>
    </row>
    <row r="3116" spans="1:5" x14ac:dyDescent="0.25">
      <c r="A3116" s="1" t="s">
        <v>8</v>
      </c>
      <c r="B3116" s="1" t="s">
        <v>13</v>
      </c>
      <c r="C3116">
        <v>2019</v>
      </c>
      <c r="D3116" s="1" t="s">
        <v>125</v>
      </c>
      <c r="E3116">
        <v>12</v>
      </c>
    </row>
    <row r="3117" spans="1:5" x14ac:dyDescent="0.25">
      <c r="A3117" s="1" t="s">
        <v>8</v>
      </c>
      <c r="B3117" s="1" t="s">
        <v>13</v>
      </c>
      <c r="C3117">
        <v>2019</v>
      </c>
      <c r="D3117" s="1" t="s">
        <v>126</v>
      </c>
      <c r="E3117">
        <v>10</v>
      </c>
    </row>
    <row r="3118" spans="1:5" x14ac:dyDescent="0.25">
      <c r="A3118" s="1" t="s">
        <v>8</v>
      </c>
      <c r="B3118" s="1" t="s">
        <v>13</v>
      </c>
      <c r="C3118">
        <v>2019</v>
      </c>
      <c r="D3118" s="1" t="s">
        <v>127</v>
      </c>
      <c r="E3118">
        <v>17</v>
      </c>
    </row>
    <row r="3119" spans="1:5" x14ac:dyDescent="0.25">
      <c r="A3119" s="1" t="s">
        <v>8</v>
      </c>
      <c r="B3119" s="1" t="s">
        <v>13</v>
      </c>
      <c r="C3119">
        <v>2019</v>
      </c>
      <c r="D3119" s="1" t="s">
        <v>128</v>
      </c>
      <c r="E3119">
        <v>12</v>
      </c>
    </row>
    <row r="3120" spans="1:5" x14ac:dyDescent="0.25">
      <c r="A3120" s="1" t="s">
        <v>8</v>
      </c>
      <c r="B3120" s="1" t="s">
        <v>13</v>
      </c>
      <c r="C3120">
        <v>2019</v>
      </c>
      <c r="D3120" s="1" t="s">
        <v>129</v>
      </c>
      <c r="E3120">
        <v>24</v>
      </c>
    </row>
    <row r="3121" spans="1:5" x14ac:dyDescent="0.25">
      <c r="A3121" s="1" t="s">
        <v>8</v>
      </c>
      <c r="B3121" s="1" t="s">
        <v>13</v>
      </c>
      <c r="C3121">
        <v>2019</v>
      </c>
      <c r="D3121" s="1" t="s">
        <v>130</v>
      </c>
      <c r="E3121">
        <v>25</v>
      </c>
    </row>
    <row r="3122" spans="1:5" x14ac:dyDescent="0.25">
      <c r="A3122" s="1" t="s">
        <v>4</v>
      </c>
      <c r="B3122" s="1" t="s">
        <v>14</v>
      </c>
      <c r="C3122">
        <v>2020</v>
      </c>
      <c r="D3122" s="1" t="s">
        <v>79</v>
      </c>
      <c r="E3122">
        <v>15</v>
      </c>
    </row>
    <row r="3123" spans="1:5" x14ac:dyDescent="0.25">
      <c r="A3123" s="1" t="s">
        <v>4</v>
      </c>
      <c r="B3123" s="1" t="s">
        <v>14</v>
      </c>
      <c r="C3123">
        <v>2020</v>
      </c>
      <c r="D3123" s="1" t="s">
        <v>80</v>
      </c>
      <c r="E3123">
        <v>7</v>
      </c>
    </row>
    <row r="3124" spans="1:5" x14ac:dyDescent="0.25">
      <c r="A3124" s="1" t="s">
        <v>4</v>
      </c>
      <c r="B3124" s="1" t="s">
        <v>14</v>
      </c>
      <c r="C3124">
        <v>2020</v>
      </c>
      <c r="D3124" s="1" t="s">
        <v>81</v>
      </c>
      <c r="E3124">
        <v>10</v>
      </c>
    </row>
    <row r="3125" spans="1:5" x14ac:dyDescent="0.25">
      <c r="A3125" s="1" t="s">
        <v>4</v>
      </c>
      <c r="B3125" s="1" t="s">
        <v>14</v>
      </c>
      <c r="C3125">
        <v>2020</v>
      </c>
      <c r="D3125" s="1" t="s">
        <v>82</v>
      </c>
      <c r="E3125">
        <v>18</v>
      </c>
    </row>
    <row r="3126" spans="1:5" x14ac:dyDescent="0.25">
      <c r="A3126" s="1" t="s">
        <v>4</v>
      </c>
      <c r="B3126" s="1" t="s">
        <v>14</v>
      </c>
      <c r="C3126">
        <v>2020</v>
      </c>
      <c r="D3126" s="1" t="s">
        <v>83</v>
      </c>
      <c r="E3126">
        <v>21</v>
      </c>
    </row>
    <row r="3127" spans="1:5" x14ac:dyDescent="0.25">
      <c r="A3127" s="1" t="s">
        <v>4</v>
      </c>
      <c r="B3127" s="1" t="s">
        <v>14</v>
      </c>
      <c r="C3127">
        <v>2020</v>
      </c>
      <c r="D3127" s="1" t="s">
        <v>84</v>
      </c>
      <c r="E3127">
        <v>8</v>
      </c>
    </row>
    <row r="3128" spans="1:5" x14ac:dyDescent="0.25">
      <c r="A3128" s="1" t="s">
        <v>4</v>
      </c>
      <c r="B3128" s="1" t="s">
        <v>14</v>
      </c>
      <c r="C3128">
        <v>2020</v>
      </c>
      <c r="D3128" s="1" t="s">
        <v>85</v>
      </c>
      <c r="E3128">
        <v>7</v>
      </c>
    </row>
    <row r="3129" spans="1:5" x14ac:dyDescent="0.25">
      <c r="A3129" s="1" t="s">
        <v>4</v>
      </c>
      <c r="B3129" s="1" t="s">
        <v>14</v>
      </c>
      <c r="C3129">
        <v>2020</v>
      </c>
      <c r="D3129" s="1" t="s">
        <v>86</v>
      </c>
      <c r="E3129">
        <v>12</v>
      </c>
    </row>
    <row r="3130" spans="1:5" x14ac:dyDescent="0.25">
      <c r="A3130" s="1" t="s">
        <v>4</v>
      </c>
      <c r="B3130" s="1" t="s">
        <v>14</v>
      </c>
      <c r="C3130">
        <v>2020</v>
      </c>
      <c r="D3130" s="1" t="s">
        <v>87</v>
      </c>
      <c r="E3130">
        <v>13</v>
      </c>
    </row>
    <row r="3131" spans="1:5" x14ac:dyDescent="0.25">
      <c r="A3131" s="1" t="s">
        <v>4</v>
      </c>
      <c r="B3131" s="1" t="s">
        <v>14</v>
      </c>
      <c r="C3131">
        <v>2020</v>
      </c>
      <c r="D3131" s="1" t="s">
        <v>88</v>
      </c>
      <c r="E3131">
        <v>15</v>
      </c>
    </row>
    <row r="3132" spans="1:5" x14ac:dyDescent="0.25">
      <c r="A3132" s="1" t="s">
        <v>4</v>
      </c>
      <c r="B3132" s="1" t="s">
        <v>14</v>
      </c>
      <c r="C3132">
        <v>2020</v>
      </c>
      <c r="D3132" s="1" t="s">
        <v>89</v>
      </c>
      <c r="E3132">
        <v>12</v>
      </c>
    </row>
    <row r="3133" spans="1:5" x14ac:dyDescent="0.25">
      <c r="A3133" s="1" t="s">
        <v>4</v>
      </c>
      <c r="B3133" s="1" t="s">
        <v>14</v>
      </c>
      <c r="C3133">
        <v>2020</v>
      </c>
      <c r="D3133" s="1" t="s">
        <v>90</v>
      </c>
      <c r="E3133">
        <v>15</v>
      </c>
    </row>
    <row r="3134" spans="1:5" x14ac:dyDescent="0.25">
      <c r="A3134" s="1" t="s">
        <v>4</v>
      </c>
      <c r="B3134" s="1" t="s">
        <v>14</v>
      </c>
      <c r="C3134">
        <v>2020</v>
      </c>
      <c r="D3134" s="1" t="s">
        <v>91</v>
      </c>
      <c r="E3134">
        <v>22</v>
      </c>
    </row>
    <row r="3135" spans="1:5" x14ac:dyDescent="0.25">
      <c r="A3135" s="1" t="s">
        <v>4</v>
      </c>
      <c r="B3135" s="1" t="s">
        <v>14</v>
      </c>
      <c r="C3135">
        <v>2020</v>
      </c>
      <c r="D3135" s="1" t="s">
        <v>92</v>
      </c>
      <c r="E3135">
        <v>15</v>
      </c>
    </row>
    <row r="3136" spans="1:5" x14ac:dyDescent="0.25">
      <c r="A3136" s="1" t="s">
        <v>4</v>
      </c>
      <c r="B3136" s="1" t="s">
        <v>14</v>
      </c>
      <c r="C3136">
        <v>2020</v>
      </c>
      <c r="D3136" s="1" t="s">
        <v>93</v>
      </c>
      <c r="E3136">
        <v>8</v>
      </c>
    </row>
    <row r="3137" spans="1:5" x14ac:dyDescent="0.25">
      <c r="A3137" s="1" t="s">
        <v>4</v>
      </c>
      <c r="B3137" s="1" t="s">
        <v>14</v>
      </c>
      <c r="C3137">
        <v>2020</v>
      </c>
      <c r="D3137" s="1" t="s">
        <v>94</v>
      </c>
      <c r="E3137">
        <v>9</v>
      </c>
    </row>
    <row r="3138" spans="1:5" x14ac:dyDescent="0.25">
      <c r="A3138" s="1" t="s">
        <v>4</v>
      </c>
      <c r="B3138" s="1" t="s">
        <v>14</v>
      </c>
      <c r="C3138">
        <v>2020</v>
      </c>
      <c r="D3138" s="1" t="s">
        <v>95</v>
      </c>
      <c r="E3138">
        <v>13</v>
      </c>
    </row>
    <row r="3139" spans="1:5" x14ac:dyDescent="0.25">
      <c r="A3139" s="1" t="s">
        <v>4</v>
      </c>
      <c r="B3139" s="1" t="s">
        <v>14</v>
      </c>
      <c r="C3139">
        <v>2020</v>
      </c>
      <c r="D3139" s="1" t="s">
        <v>96</v>
      </c>
      <c r="E3139">
        <v>16</v>
      </c>
    </row>
    <row r="3140" spans="1:5" x14ac:dyDescent="0.25">
      <c r="A3140" s="1" t="s">
        <v>4</v>
      </c>
      <c r="B3140" s="1" t="s">
        <v>14</v>
      </c>
      <c r="C3140">
        <v>2020</v>
      </c>
      <c r="D3140" s="1" t="s">
        <v>97</v>
      </c>
      <c r="E3140">
        <v>13</v>
      </c>
    </row>
    <row r="3141" spans="1:5" x14ac:dyDescent="0.25">
      <c r="A3141" s="1" t="s">
        <v>4</v>
      </c>
      <c r="B3141" s="1" t="s">
        <v>14</v>
      </c>
      <c r="C3141">
        <v>2020</v>
      </c>
      <c r="D3141" s="1" t="s">
        <v>98</v>
      </c>
      <c r="E3141">
        <v>18</v>
      </c>
    </row>
    <row r="3142" spans="1:5" x14ac:dyDescent="0.25">
      <c r="A3142" s="1" t="s">
        <v>4</v>
      </c>
      <c r="B3142" s="1" t="s">
        <v>14</v>
      </c>
      <c r="C3142">
        <v>2020</v>
      </c>
      <c r="D3142" s="1" t="s">
        <v>99</v>
      </c>
      <c r="E3142">
        <v>16</v>
      </c>
    </row>
    <row r="3143" spans="1:5" x14ac:dyDescent="0.25">
      <c r="A3143" s="1" t="s">
        <v>4</v>
      </c>
      <c r="B3143" s="1" t="s">
        <v>14</v>
      </c>
      <c r="C3143">
        <v>2020</v>
      </c>
      <c r="D3143" s="1" t="s">
        <v>100</v>
      </c>
      <c r="E3143">
        <v>12</v>
      </c>
    </row>
    <row r="3144" spans="1:5" x14ac:dyDescent="0.25">
      <c r="A3144" s="1" t="s">
        <v>4</v>
      </c>
      <c r="B3144" s="1" t="s">
        <v>14</v>
      </c>
      <c r="C3144">
        <v>2020</v>
      </c>
      <c r="D3144" s="1" t="s">
        <v>101</v>
      </c>
      <c r="E3144">
        <v>28</v>
      </c>
    </row>
    <row r="3145" spans="1:5" x14ac:dyDescent="0.25">
      <c r="A3145" s="1" t="s">
        <v>4</v>
      </c>
      <c r="B3145" s="1" t="s">
        <v>14</v>
      </c>
      <c r="C3145">
        <v>2020</v>
      </c>
      <c r="D3145" s="1" t="s">
        <v>102</v>
      </c>
      <c r="E3145">
        <v>15</v>
      </c>
    </row>
    <row r="3146" spans="1:5" x14ac:dyDescent="0.25">
      <c r="A3146" s="1" t="s">
        <v>4</v>
      </c>
      <c r="B3146" s="1" t="s">
        <v>14</v>
      </c>
      <c r="C3146">
        <v>2020</v>
      </c>
      <c r="D3146" s="1" t="s">
        <v>103</v>
      </c>
      <c r="E3146">
        <v>25</v>
      </c>
    </row>
    <row r="3147" spans="1:5" x14ac:dyDescent="0.25">
      <c r="A3147" s="1" t="s">
        <v>4</v>
      </c>
      <c r="B3147" s="1" t="s">
        <v>14</v>
      </c>
      <c r="C3147">
        <v>2020</v>
      </c>
      <c r="D3147" s="1" t="s">
        <v>104</v>
      </c>
      <c r="E3147">
        <v>20</v>
      </c>
    </row>
    <row r="3148" spans="1:5" x14ac:dyDescent="0.25">
      <c r="A3148" s="1" t="s">
        <v>4</v>
      </c>
      <c r="B3148" s="1" t="s">
        <v>14</v>
      </c>
      <c r="C3148">
        <v>2020</v>
      </c>
      <c r="D3148" s="1" t="s">
        <v>105</v>
      </c>
      <c r="E3148">
        <v>8</v>
      </c>
    </row>
    <row r="3149" spans="1:5" x14ac:dyDescent="0.25">
      <c r="A3149" s="1" t="s">
        <v>4</v>
      </c>
      <c r="B3149" s="1" t="s">
        <v>14</v>
      </c>
      <c r="C3149">
        <v>2020</v>
      </c>
      <c r="D3149" s="1" t="s">
        <v>106</v>
      </c>
      <c r="E3149">
        <v>8</v>
      </c>
    </row>
    <row r="3150" spans="1:5" x14ac:dyDescent="0.25">
      <c r="A3150" s="1" t="s">
        <v>4</v>
      </c>
      <c r="B3150" s="1" t="s">
        <v>14</v>
      </c>
      <c r="C3150">
        <v>2020</v>
      </c>
      <c r="D3150" s="1" t="s">
        <v>107</v>
      </c>
      <c r="E3150">
        <v>4</v>
      </c>
    </row>
    <row r="3151" spans="1:5" x14ac:dyDescent="0.25">
      <c r="A3151" s="1" t="s">
        <v>4</v>
      </c>
      <c r="B3151" s="1" t="s">
        <v>14</v>
      </c>
      <c r="C3151">
        <v>2020</v>
      </c>
      <c r="D3151" s="1" t="s">
        <v>108</v>
      </c>
      <c r="E3151">
        <v>4</v>
      </c>
    </row>
    <row r="3152" spans="1:5" x14ac:dyDescent="0.25">
      <c r="A3152" s="1" t="s">
        <v>4</v>
      </c>
      <c r="B3152" s="1" t="s">
        <v>14</v>
      </c>
      <c r="C3152">
        <v>2020</v>
      </c>
      <c r="D3152" s="1" t="s">
        <v>109</v>
      </c>
      <c r="E3152">
        <v>5</v>
      </c>
    </row>
    <row r="3153" spans="1:5" x14ac:dyDescent="0.25">
      <c r="A3153" s="1" t="s">
        <v>4</v>
      </c>
      <c r="B3153" s="1" t="s">
        <v>14</v>
      </c>
      <c r="C3153">
        <v>2020</v>
      </c>
      <c r="D3153" s="1" t="s">
        <v>110</v>
      </c>
      <c r="E3153">
        <v>10</v>
      </c>
    </row>
    <row r="3154" spans="1:5" x14ac:dyDescent="0.25">
      <c r="A3154" s="1" t="s">
        <v>4</v>
      </c>
      <c r="B3154" s="1" t="s">
        <v>14</v>
      </c>
      <c r="C3154">
        <v>2020</v>
      </c>
      <c r="D3154" s="1" t="s">
        <v>111</v>
      </c>
      <c r="E3154">
        <v>9</v>
      </c>
    </row>
    <row r="3155" spans="1:5" x14ac:dyDescent="0.25">
      <c r="A3155" s="1" t="s">
        <v>4</v>
      </c>
      <c r="B3155" s="1" t="s">
        <v>14</v>
      </c>
      <c r="C3155">
        <v>2020</v>
      </c>
      <c r="D3155" s="1" t="s">
        <v>112</v>
      </c>
      <c r="E3155">
        <v>9</v>
      </c>
    </row>
    <row r="3156" spans="1:5" x14ac:dyDescent="0.25">
      <c r="A3156" s="1" t="s">
        <v>4</v>
      </c>
      <c r="B3156" s="1" t="s">
        <v>14</v>
      </c>
      <c r="C3156">
        <v>2020</v>
      </c>
      <c r="D3156" s="1" t="s">
        <v>113</v>
      </c>
      <c r="E3156">
        <v>7</v>
      </c>
    </row>
    <row r="3157" spans="1:5" x14ac:dyDescent="0.25">
      <c r="A3157" s="1" t="s">
        <v>4</v>
      </c>
      <c r="B3157" s="1" t="s">
        <v>14</v>
      </c>
      <c r="C3157">
        <v>2020</v>
      </c>
      <c r="D3157" s="1" t="s">
        <v>114</v>
      </c>
      <c r="E3157">
        <v>12</v>
      </c>
    </row>
    <row r="3158" spans="1:5" x14ac:dyDescent="0.25">
      <c r="A3158" s="1" t="s">
        <v>4</v>
      </c>
      <c r="B3158" s="1" t="s">
        <v>14</v>
      </c>
      <c r="C3158">
        <v>2020</v>
      </c>
      <c r="D3158" s="1" t="s">
        <v>115</v>
      </c>
      <c r="E3158">
        <v>7</v>
      </c>
    </row>
    <row r="3159" spans="1:5" x14ac:dyDescent="0.25">
      <c r="A3159" s="1" t="s">
        <v>4</v>
      </c>
      <c r="B3159" s="1" t="s">
        <v>14</v>
      </c>
      <c r="C3159">
        <v>2020</v>
      </c>
      <c r="D3159" s="1" t="s">
        <v>116</v>
      </c>
      <c r="E3159">
        <v>8</v>
      </c>
    </row>
    <row r="3160" spans="1:5" x14ac:dyDescent="0.25">
      <c r="A3160" s="1" t="s">
        <v>4</v>
      </c>
      <c r="B3160" s="1" t="s">
        <v>14</v>
      </c>
      <c r="C3160">
        <v>2020</v>
      </c>
      <c r="D3160" s="1" t="s">
        <v>117</v>
      </c>
      <c r="E3160">
        <v>12</v>
      </c>
    </row>
    <row r="3161" spans="1:5" x14ac:dyDescent="0.25">
      <c r="A3161" s="1" t="s">
        <v>4</v>
      </c>
      <c r="B3161" s="1" t="s">
        <v>14</v>
      </c>
      <c r="C3161">
        <v>2020</v>
      </c>
      <c r="D3161" s="1" t="s">
        <v>118</v>
      </c>
      <c r="E3161">
        <v>4</v>
      </c>
    </row>
    <row r="3162" spans="1:5" x14ac:dyDescent="0.25">
      <c r="A3162" s="1" t="s">
        <v>4</v>
      </c>
      <c r="B3162" s="1" t="s">
        <v>14</v>
      </c>
      <c r="C3162">
        <v>2020</v>
      </c>
      <c r="D3162" s="1" t="s">
        <v>119</v>
      </c>
      <c r="E3162">
        <v>9</v>
      </c>
    </row>
    <row r="3163" spans="1:5" x14ac:dyDescent="0.25">
      <c r="A3163" s="1" t="s">
        <v>4</v>
      </c>
      <c r="B3163" s="1" t="s">
        <v>14</v>
      </c>
      <c r="C3163">
        <v>2020</v>
      </c>
      <c r="D3163" s="1" t="s">
        <v>120</v>
      </c>
      <c r="E3163">
        <v>6</v>
      </c>
    </row>
    <row r="3164" spans="1:5" x14ac:dyDescent="0.25">
      <c r="A3164" s="1" t="s">
        <v>4</v>
      </c>
      <c r="B3164" s="1" t="s">
        <v>14</v>
      </c>
      <c r="C3164">
        <v>2020</v>
      </c>
      <c r="D3164" s="1" t="s">
        <v>121</v>
      </c>
      <c r="E3164">
        <v>20</v>
      </c>
    </row>
    <row r="3165" spans="1:5" x14ac:dyDescent="0.25">
      <c r="A3165" s="1" t="s">
        <v>4</v>
      </c>
      <c r="B3165" s="1" t="s">
        <v>14</v>
      </c>
      <c r="C3165">
        <v>2020</v>
      </c>
      <c r="D3165" s="1" t="s">
        <v>122</v>
      </c>
      <c r="E3165">
        <v>17</v>
      </c>
    </row>
    <row r="3166" spans="1:5" x14ac:dyDescent="0.25">
      <c r="A3166" s="1" t="s">
        <v>4</v>
      </c>
      <c r="B3166" s="1" t="s">
        <v>14</v>
      </c>
      <c r="C3166">
        <v>2020</v>
      </c>
      <c r="D3166" s="1" t="s">
        <v>123</v>
      </c>
      <c r="E3166">
        <v>9</v>
      </c>
    </row>
    <row r="3167" spans="1:5" x14ac:dyDescent="0.25">
      <c r="A3167" s="1" t="s">
        <v>4</v>
      </c>
      <c r="B3167" s="1" t="s">
        <v>14</v>
      </c>
      <c r="C3167">
        <v>2020</v>
      </c>
      <c r="D3167" s="1" t="s">
        <v>124</v>
      </c>
      <c r="E3167">
        <v>18</v>
      </c>
    </row>
    <row r="3168" spans="1:5" x14ac:dyDescent="0.25">
      <c r="A3168" s="1" t="s">
        <v>4</v>
      </c>
      <c r="B3168" s="1" t="s">
        <v>14</v>
      </c>
      <c r="C3168">
        <v>2020</v>
      </c>
      <c r="D3168" s="1" t="s">
        <v>125</v>
      </c>
      <c r="E3168">
        <v>10</v>
      </c>
    </row>
    <row r="3169" spans="1:5" x14ac:dyDescent="0.25">
      <c r="A3169" s="1" t="s">
        <v>4</v>
      </c>
      <c r="B3169" s="1" t="s">
        <v>14</v>
      </c>
      <c r="C3169">
        <v>2020</v>
      </c>
      <c r="D3169" s="1" t="s">
        <v>126</v>
      </c>
      <c r="E3169">
        <v>14</v>
      </c>
    </row>
    <row r="3170" spans="1:5" x14ac:dyDescent="0.25">
      <c r="A3170" s="1" t="s">
        <v>4</v>
      </c>
      <c r="B3170" s="1" t="s">
        <v>14</v>
      </c>
      <c r="C3170">
        <v>2020</v>
      </c>
      <c r="D3170" s="1" t="s">
        <v>127</v>
      </c>
      <c r="E3170">
        <v>15</v>
      </c>
    </row>
    <row r="3171" spans="1:5" x14ac:dyDescent="0.25">
      <c r="A3171" s="1" t="s">
        <v>4</v>
      </c>
      <c r="B3171" s="1" t="s">
        <v>14</v>
      </c>
      <c r="C3171">
        <v>2020</v>
      </c>
      <c r="D3171" s="1" t="s">
        <v>128</v>
      </c>
      <c r="E3171">
        <v>19</v>
      </c>
    </row>
    <row r="3172" spans="1:5" x14ac:dyDescent="0.25">
      <c r="A3172" s="1" t="s">
        <v>4</v>
      </c>
      <c r="B3172" s="1" t="s">
        <v>14</v>
      </c>
      <c r="C3172">
        <v>2020</v>
      </c>
      <c r="D3172" s="1" t="s">
        <v>129</v>
      </c>
      <c r="E3172">
        <v>20</v>
      </c>
    </row>
    <row r="3173" spans="1:5" x14ac:dyDescent="0.25">
      <c r="A3173" s="1" t="s">
        <v>4</v>
      </c>
      <c r="B3173" s="1" t="s">
        <v>14</v>
      </c>
      <c r="C3173">
        <v>2020</v>
      </c>
      <c r="D3173" s="1" t="s">
        <v>130</v>
      </c>
      <c r="E3173">
        <v>20</v>
      </c>
    </row>
    <row r="3174" spans="1:5" x14ac:dyDescent="0.25">
      <c r="A3174" s="1" t="s">
        <v>4</v>
      </c>
      <c r="B3174" s="1" t="s">
        <v>14</v>
      </c>
      <c r="C3174">
        <v>2019</v>
      </c>
      <c r="D3174" s="1" t="s">
        <v>79</v>
      </c>
      <c r="E3174">
        <v>7</v>
      </c>
    </row>
    <row r="3175" spans="1:5" x14ac:dyDescent="0.25">
      <c r="A3175" s="1" t="s">
        <v>4</v>
      </c>
      <c r="B3175" s="1" t="s">
        <v>14</v>
      </c>
      <c r="C3175">
        <v>2019</v>
      </c>
      <c r="D3175" s="1" t="s">
        <v>80</v>
      </c>
      <c r="E3175">
        <v>7</v>
      </c>
    </row>
    <row r="3176" spans="1:5" x14ac:dyDescent="0.25">
      <c r="A3176" s="1" t="s">
        <v>4</v>
      </c>
      <c r="B3176" s="1" t="s">
        <v>14</v>
      </c>
      <c r="C3176">
        <v>2019</v>
      </c>
      <c r="D3176" s="1" t="s">
        <v>81</v>
      </c>
      <c r="E3176">
        <v>13</v>
      </c>
    </row>
    <row r="3177" spans="1:5" x14ac:dyDescent="0.25">
      <c r="A3177" s="1" t="s">
        <v>4</v>
      </c>
      <c r="B3177" s="1" t="s">
        <v>14</v>
      </c>
      <c r="C3177">
        <v>2019</v>
      </c>
      <c r="D3177" s="1" t="s">
        <v>82</v>
      </c>
      <c r="E3177">
        <v>14</v>
      </c>
    </row>
    <row r="3178" spans="1:5" x14ac:dyDescent="0.25">
      <c r="A3178" s="1" t="s">
        <v>4</v>
      </c>
      <c r="B3178" s="1" t="s">
        <v>14</v>
      </c>
      <c r="C3178">
        <v>2019</v>
      </c>
      <c r="D3178" s="1" t="s">
        <v>83</v>
      </c>
      <c r="E3178">
        <v>11</v>
      </c>
    </row>
    <row r="3179" spans="1:5" x14ac:dyDescent="0.25">
      <c r="A3179" s="1" t="s">
        <v>4</v>
      </c>
      <c r="B3179" s="1" t="s">
        <v>14</v>
      </c>
      <c r="C3179">
        <v>2019</v>
      </c>
      <c r="D3179" s="1" t="s">
        <v>84</v>
      </c>
      <c r="E3179">
        <v>11</v>
      </c>
    </row>
    <row r="3180" spans="1:5" x14ac:dyDescent="0.25">
      <c r="A3180" s="1" t="s">
        <v>4</v>
      </c>
      <c r="B3180" s="1" t="s">
        <v>14</v>
      </c>
      <c r="C3180">
        <v>2019</v>
      </c>
      <c r="D3180" s="1" t="s">
        <v>85</v>
      </c>
      <c r="E3180">
        <v>13</v>
      </c>
    </row>
    <row r="3181" spans="1:5" x14ac:dyDescent="0.25">
      <c r="A3181" s="1" t="s">
        <v>4</v>
      </c>
      <c r="B3181" s="1" t="s">
        <v>14</v>
      </c>
      <c r="C3181">
        <v>2019</v>
      </c>
      <c r="D3181" s="1" t="s">
        <v>86</v>
      </c>
      <c r="E3181">
        <v>17</v>
      </c>
    </row>
    <row r="3182" spans="1:5" x14ac:dyDescent="0.25">
      <c r="A3182" s="1" t="s">
        <v>4</v>
      </c>
      <c r="B3182" s="1" t="s">
        <v>14</v>
      </c>
      <c r="C3182">
        <v>2019</v>
      </c>
      <c r="D3182" s="1" t="s">
        <v>87</v>
      </c>
      <c r="E3182">
        <v>15</v>
      </c>
    </row>
    <row r="3183" spans="1:5" x14ac:dyDescent="0.25">
      <c r="A3183" s="1" t="s">
        <v>4</v>
      </c>
      <c r="B3183" s="1" t="s">
        <v>14</v>
      </c>
      <c r="C3183">
        <v>2019</v>
      </c>
      <c r="D3183" s="1" t="s">
        <v>88</v>
      </c>
      <c r="E3183">
        <v>6</v>
      </c>
    </row>
    <row r="3184" spans="1:5" x14ac:dyDescent="0.25">
      <c r="A3184" s="1" t="s">
        <v>4</v>
      </c>
      <c r="B3184" s="1" t="s">
        <v>14</v>
      </c>
      <c r="C3184">
        <v>2019</v>
      </c>
      <c r="D3184" s="1" t="s">
        <v>89</v>
      </c>
      <c r="E3184">
        <v>7</v>
      </c>
    </row>
    <row r="3185" spans="1:5" x14ac:dyDescent="0.25">
      <c r="A3185" s="1" t="s">
        <v>4</v>
      </c>
      <c r="B3185" s="1" t="s">
        <v>14</v>
      </c>
      <c r="C3185">
        <v>2019</v>
      </c>
      <c r="D3185" s="1" t="s">
        <v>90</v>
      </c>
      <c r="E3185">
        <v>14</v>
      </c>
    </row>
    <row r="3186" spans="1:5" x14ac:dyDescent="0.25">
      <c r="A3186" s="1" t="s">
        <v>4</v>
      </c>
      <c r="B3186" s="1" t="s">
        <v>14</v>
      </c>
      <c r="C3186">
        <v>2019</v>
      </c>
      <c r="D3186" s="1" t="s">
        <v>91</v>
      </c>
      <c r="E3186">
        <v>19</v>
      </c>
    </row>
    <row r="3187" spans="1:5" x14ac:dyDescent="0.25">
      <c r="A3187" s="1" t="s">
        <v>4</v>
      </c>
      <c r="B3187" s="1" t="s">
        <v>14</v>
      </c>
      <c r="C3187">
        <v>2019</v>
      </c>
      <c r="D3187" s="1" t="s">
        <v>92</v>
      </c>
      <c r="E3187">
        <v>16</v>
      </c>
    </row>
    <row r="3188" spans="1:5" x14ac:dyDescent="0.25">
      <c r="A3188" s="1" t="s">
        <v>4</v>
      </c>
      <c r="B3188" s="1" t="s">
        <v>14</v>
      </c>
      <c r="C3188">
        <v>2019</v>
      </c>
      <c r="D3188" s="1" t="s">
        <v>93</v>
      </c>
      <c r="E3188">
        <v>13</v>
      </c>
    </row>
    <row r="3189" spans="1:5" x14ac:dyDescent="0.25">
      <c r="A3189" s="1" t="s">
        <v>4</v>
      </c>
      <c r="B3189" s="1" t="s">
        <v>14</v>
      </c>
      <c r="C3189">
        <v>2019</v>
      </c>
      <c r="D3189" s="1" t="s">
        <v>94</v>
      </c>
      <c r="E3189">
        <v>10</v>
      </c>
    </row>
    <row r="3190" spans="1:5" x14ac:dyDescent="0.25">
      <c r="A3190" s="1" t="s">
        <v>4</v>
      </c>
      <c r="B3190" s="1" t="s">
        <v>14</v>
      </c>
      <c r="C3190">
        <v>2019</v>
      </c>
      <c r="D3190" s="1" t="s">
        <v>95</v>
      </c>
      <c r="E3190">
        <v>11</v>
      </c>
    </row>
    <row r="3191" spans="1:5" x14ac:dyDescent="0.25">
      <c r="A3191" s="1" t="s">
        <v>4</v>
      </c>
      <c r="B3191" s="1" t="s">
        <v>14</v>
      </c>
      <c r="C3191">
        <v>2019</v>
      </c>
      <c r="D3191" s="1" t="s">
        <v>96</v>
      </c>
      <c r="E3191">
        <v>25</v>
      </c>
    </row>
    <row r="3192" spans="1:5" x14ac:dyDescent="0.25">
      <c r="A3192" s="1" t="s">
        <v>4</v>
      </c>
      <c r="B3192" s="1" t="s">
        <v>14</v>
      </c>
      <c r="C3192">
        <v>2019</v>
      </c>
      <c r="D3192" s="1" t="s">
        <v>97</v>
      </c>
      <c r="E3192">
        <v>15</v>
      </c>
    </row>
    <row r="3193" spans="1:5" x14ac:dyDescent="0.25">
      <c r="A3193" s="1" t="s">
        <v>4</v>
      </c>
      <c r="B3193" s="1" t="s">
        <v>14</v>
      </c>
      <c r="C3193">
        <v>2019</v>
      </c>
      <c r="D3193" s="1" t="s">
        <v>98</v>
      </c>
      <c r="E3193">
        <v>9</v>
      </c>
    </row>
    <row r="3194" spans="1:5" x14ac:dyDescent="0.25">
      <c r="A3194" s="1" t="s">
        <v>4</v>
      </c>
      <c r="B3194" s="1" t="s">
        <v>14</v>
      </c>
      <c r="C3194">
        <v>2019</v>
      </c>
      <c r="D3194" s="1" t="s">
        <v>99</v>
      </c>
      <c r="E3194">
        <v>19</v>
      </c>
    </row>
    <row r="3195" spans="1:5" x14ac:dyDescent="0.25">
      <c r="A3195" s="1" t="s">
        <v>4</v>
      </c>
      <c r="B3195" s="1" t="s">
        <v>14</v>
      </c>
      <c r="C3195">
        <v>2019</v>
      </c>
      <c r="D3195" s="1" t="s">
        <v>100</v>
      </c>
      <c r="E3195">
        <v>23</v>
      </c>
    </row>
    <row r="3196" spans="1:5" x14ac:dyDescent="0.25">
      <c r="A3196" s="1" t="s">
        <v>4</v>
      </c>
      <c r="B3196" s="1" t="s">
        <v>14</v>
      </c>
      <c r="C3196">
        <v>2019</v>
      </c>
      <c r="D3196" s="1" t="s">
        <v>101</v>
      </c>
      <c r="E3196">
        <v>12</v>
      </c>
    </row>
    <row r="3197" spans="1:5" x14ac:dyDescent="0.25">
      <c r="A3197" s="1" t="s">
        <v>4</v>
      </c>
      <c r="B3197" s="1" t="s">
        <v>14</v>
      </c>
      <c r="C3197">
        <v>2019</v>
      </c>
      <c r="D3197" s="1" t="s">
        <v>102</v>
      </c>
      <c r="E3197">
        <v>15</v>
      </c>
    </row>
    <row r="3198" spans="1:5" x14ac:dyDescent="0.25">
      <c r="A3198" s="1" t="s">
        <v>4</v>
      </c>
      <c r="B3198" s="1" t="s">
        <v>14</v>
      </c>
      <c r="C3198">
        <v>2019</v>
      </c>
      <c r="D3198" s="1" t="s">
        <v>103</v>
      </c>
      <c r="E3198">
        <v>28</v>
      </c>
    </row>
    <row r="3199" spans="1:5" x14ac:dyDescent="0.25">
      <c r="A3199" s="1" t="s">
        <v>4</v>
      </c>
      <c r="B3199" s="1" t="s">
        <v>14</v>
      </c>
      <c r="C3199">
        <v>2019</v>
      </c>
      <c r="D3199" s="1" t="s">
        <v>104</v>
      </c>
      <c r="E3199">
        <v>9</v>
      </c>
    </row>
    <row r="3200" spans="1:5" x14ac:dyDescent="0.25">
      <c r="A3200" s="1" t="s">
        <v>4</v>
      </c>
      <c r="B3200" s="1" t="s">
        <v>14</v>
      </c>
      <c r="C3200">
        <v>2019</v>
      </c>
      <c r="D3200" s="1" t="s">
        <v>105</v>
      </c>
      <c r="E3200">
        <v>7</v>
      </c>
    </row>
    <row r="3201" spans="1:5" x14ac:dyDescent="0.25">
      <c r="A3201" s="1" t="s">
        <v>4</v>
      </c>
      <c r="B3201" s="1" t="s">
        <v>14</v>
      </c>
      <c r="C3201">
        <v>2019</v>
      </c>
      <c r="D3201" s="1" t="s">
        <v>106</v>
      </c>
      <c r="E3201">
        <v>9</v>
      </c>
    </row>
    <row r="3202" spans="1:5" x14ac:dyDescent="0.25">
      <c r="A3202" s="1" t="s">
        <v>4</v>
      </c>
      <c r="B3202" s="1" t="s">
        <v>14</v>
      </c>
      <c r="C3202">
        <v>2019</v>
      </c>
      <c r="D3202" s="1" t="s">
        <v>107</v>
      </c>
      <c r="E3202">
        <v>10</v>
      </c>
    </row>
    <row r="3203" spans="1:5" x14ac:dyDescent="0.25">
      <c r="A3203" s="1" t="s">
        <v>4</v>
      </c>
      <c r="B3203" s="1" t="s">
        <v>14</v>
      </c>
      <c r="C3203">
        <v>2019</v>
      </c>
      <c r="D3203" s="1" t="s">
        <v>108</v>
      </c>
      <c r="E3203">
        <v>9</v>
      </c>
    </row>
    <row r="3204" spans="1:5" x14ac:dyDescent="0.25">
      <c r="A3204" s="1" t="s">
        <v>4</v>
      </c>
      <c r="B3204" s="1" t="s">
        <v>14</v>
      </c>
      <c r="C3204">
        <v>2019</v>
      </c>
      <c r="D3204" s="1" t="s">
        <v>109</v>
      </c>
      <c r="E3204">
        <v>19</v>
      </c>
    </row>
    <row r="3205" spans="1:5" x14ac:dyDescent="0.25">
      <c r="A3205" s="1" t="s">
        <v>4</v>
      </c>
      <c r="B3205" s="1" t="s">
        <v>14</v>
      </c>
      <c r="C3205">
        <v>2019</v>
      </c>
      <c r="D3205" s="1" t="s">
        <v>110</v>
      </c>
      <c r="E3205">
        <v>12</v>
      </c>
    </row>
    <row r="3206" spans="1:5" x14ac:dyDescent="0.25">
      <c r="A3206" s="1" t="s">
        <v>4</v>
      </c>
      <c r="B3206" s="1" t="s">
        <v>14</v>
      </c>
      <c r="C3206">
        <v>2019</v>
      </c>
      <c r="D3206" s="1" t="s">
        <v>111</v>
      </c>
      <c r="E3206">
        <v>9</v>
      </c>
    </row>
    <row r="3207" spans="1:5" x14ac:dyDescent="0.25">
      <c r="A3207" s="1" t="s">
        <v>4</v>
      </c>
      <c r="B3207" s="1" t="s">
        <v>14</v>
      </c>
      <c r="C3207">
        <v>2019</v>
      </c>
      <c r="D3207" s="1" t="s">
        <v>112</v>
      </c>
      <c r="E3207">
        <v>15</v>
      </c>
    </row>
    <row r="3208" spans="1:5" x14ac:dyDescent="0.25">
      <c r="A3208" s="1" t="s">
        <v>4</v>
      </c>
      <c r="B3208" s="1" t="s">
        <v>14</v>
      </c>
      <c r="C3208">
        <v>2019</v>
      </c>
      <c r="D3208" s="1" t="s">
        <v>113</v>
      </c>
      <c r="E3208">
        <v>6</v>
      </c>
    </row>
    <row r="3209" spans="1:5" x14ac:dyDescent="0.25">
      <c r="A3209" s="1" t="s">
        <v>4</v>
      </c>
      <c r="B3209" s="1" t="s">
        <v>14</v>
      </c>
      <c r="C3209">
        <v>2019</v>
      </c>
      <c r="D3209" s="1" t="s">
        <v>114</v>
      </c>
      <c r="E3209">
        <v>12</v>
      </c>
    </row>
    <row r="3210" spans="1:5" x14ac:dyDescent="0.25">
      <c r="A3210" s="1" t="s">
        <v>4</v>
      </c>
      <c r="B3210" s="1" t="s">
        <v>14</v>
      </c>
      <c r="C3210">
        <v>2019</v>
      </c>
      <c r="D3210" s="1" t="s">
        <v>115</v>
      </c>
      <c r="E3210">
        <v>13</v>
      </c>
    </row>
    <row r="3211" spans="1:5" x14ac:dyDescent="0.25">
      <c r="A3211" s="1" t="s">
        <v>4</v>
      </c>
      <c r="B3211" s="1" t="s">
        <v>14</v>
      </c>
      <c r="C3211">
        <v>2019</v>
      </c>
      <c r="D3211" s="1" t="s">
        <v>116</v>
      </c>
      <c r="E3211">
        <v>9</v>
      </c>
    </row>
    <row r="3212" spans="1:5" x14ac:dyDescent="0.25">
      <c r="A3212" s="1" t="s">
        <v>4</v>
      </c>
      <c r="B3212" s="1" t="s">
        <v>14</v>
      </c>
      <c r="C3212">
        <v>2019</v>
      </c>
      <c r="D3212" s="1" t="s">
        <v>117</v>
      </c>
      <c r="E3212">
        <v>7</v>
      </c>
    </row>
    <row r="3213" spans="1:5" x14ac:dyDescent="0.25">
      <c r="A3213" s="1" t="s">
        <v>4</v>
      </c>
      <c r="B3213" s="1" t="s">
        <v>14</v>
      </c>
      <c r="C3213">
        <v>2019</v>
      </c>
      <c r="D3213" s="1" t="s">
        <v>118</v>
      </c>
      <c r="E3213">
        <v>11</v>
      </c>
    </row>
    <row r="3214" spans="1:5" x14ac:dyDescent="0.25">
      <c r="A3214" s="1" t="s">
        <v>4</v>
      </c>
      <c r="B3214" s="1" t="s">
        <v>14</v>
      </c>
      <c r="C3214">
        <v>2019</v>
      </c>
      <c r="D3214" s="1" t="s">
        <v>119</v>
      </c>
      <c r="E3214">
        <v>11</v>
      </c>
    </row>
    <row r="3215" spans="1:5" x14ac:dyDescent="0.25">
      <c r="A3215" s="1" t="s">
        <v>4</v>
      </c>
      <c r="B3215" s="1" t="s">
        <v>14</v>
      </c>
      <c r="C3215">
        <v>2019</v>
      </c>
      <c r="D3215" s="1" t="s">
        <v>120</v>
      </c>
      <c r="E3215">
        <v>6</v>
      </c>
    </row>
    <row r="3216" spans="1:5" x14ac:dyDescent="0.25">
      <c r="A3216" s="1" t="s">
        <v>4</v>
      </c>
      <c r="B3216" s="1" t="s">
        <v>14</v>
      </c>
      <c r="C3216">
        <v>2019</v>
      </c>
      <c r="D3216" s="1" t="s">
        <v>121</v>
      </c>
      <c r="E3216">
        <v>10</v>
      </c>
    </row>
    <row r="3217" spans="1:5" x14ac:dyDescent="0.25">
      <c r="A3217" s="1" t="s">
        <v>4</v>
      </c>
      <c r="B3217" s="1" t="s">
        <v>14</v>
      </c>
      <c r="C3217">
        <v>2019</v>
      </c>
      <c r="D3217" s="1" t="s">
        <v>122</v>
      </c>
      <c r="E3217">
        <v>10</v>
      </c>
    </row>
    <row r="3218" spans="1:5" x14ac:dyDescent="0.25">
      <c r="A3218" s="1" t="s">
        <v>4</v>
      </c>
      <c r="B3218" s="1" t="s">
        <v>14</v>
      </c>
      <c r="C3218">
        <v>2019</v>
      </c>
      <c r="D3218" s="1" t="s">
        <v>123</v>
      </c>
      <c r="E3218">
        <v>8</v>
      </c>
    </row>
    <row r="3219" spans="1:5" x14ac:dyDescent="0.25">
      <c r="A3219" s="1" t="s">
        <v>4</v>
      </c>
      <c r="B3219" s="1" t="s">
        <v>14</v>
      </c>
      <c r="C3219">
        <v>2019</v>
      </c>
      <c r="D3219" s="1" t="s">
        <v>124</v>
      </c>
      <c r="E3219">
        <v>13</v>
      </c>
    </row>
    <row r="3220" spans="1:5" x14ac:dyDescent="0.25">
      <c r="A3220" s="1" t="s">
        <v>4</v>
      </c>
      <c r="B3220" s="1" t="s">
        <v>14</v>
      </c>
      <c r="C3220">
        <v>2019</v>
      </c>
      <c r="D3220" s="1" t="s">
        <v>125</v>
      </c>
      <c r="E3220">
        <v>9</v>
      </c>
    </row>
    <row r="3221" spans="1:5" x14ac:dyDescent="0.25">
      <c r="A3221" s="1" t="s">
        <v>4</v>
      </c>
      <c r="B3221" s="1" t="s">
        <v>14</v>
      </c>
      <c r="C3221">
        <v>2019</v>
      </c>
      <c r="D3221" s="1" t="s">
        <v>126</v>
      </c>
      <c r="E3221">
        <v>15</v>
      </c>
    </row>
    <row r="3222" spans="1:5" x14ac:dyDescent="0.25">
      <c r="A3222" s="1" t="s">
        <v>4</v>
      </c>
      <c r="B3222" s="1" t="s">
        <v>14</v>
      </c>
      <c r="C3222">
        <v>2019</v>
      </c>
      <c r="D3222" s="1" t="s">
        <v>127</v>
      </c>
      <c r="E3222">
        <v>11</v>
      </c>
    </row>
    <row r="3223" spans="1:5" x14ac:dyDescent="0.25">
      <c r="A3223" s="1" t="s">
        <v>4</v>
      </c>
      <c r="B3223" s="1" t="s">
        <v>14</v>
      </c>
      <c r="C3223">
        <v>2019</v>
      </c>
      <c r="D3223" s="1" t="s">
        <v>128</v>
      </c>
      <c r="E3223">
        <v>16</v>
      </c>
    </row>
    <row r="3224" spans="1:5" x14ac:dyDescent="0.25">
      <c r="A3224" s="1" t="s">
        <v>4</v>
      </c>
      <c r="B3224" s="1" t="s">
        <v>14</v>
      </c>
      <c r="C3224">
        <v>2019</v>
      </c>
      <c r="D3224" s="1" t="s">
        <v>129</v>
      </c>
      <c r="E3224">
        <v>18</v>
      </c>
    </row>
    <row r="3225" spans="1:5" x14ac:dyDescent="0.25">
      <c r="A3225" s="1" t="s">
        <v>4</v>
      </c>
      <c r="B3225" s="1" t="s">
        <v>14</v>
      </c>
      <c r="C3225">
        <v>2019</v>
      </c>
      <c r="D3225" s="1" t="s">
        <v>130</v>
      </c>
      <c r="E3225">
        <v>25</v>
      </c>
    </row>
    <row r="3226" spans="1:5" x14ac:dyDescent="0.25">
      <c r="A3226" s="1" t="s">
        <v>9</v>
      </c>
      <c r="B3226" s="1" t="s">
        <v>13</v>
      </c>
      <c r="C3226">
        <v>2020</v>
      </c>
      <c r="D3226" s="1" t="s">
        <v>79</v>
      </c>
      <c r="E3226">
        <v>7</v>
      </c>
    </row>
    <row r="3227" spans="1:5" x14ac:dyDescent="0.25">
      <c r="A3227" s="1" t="s">
        <v>9</v>
      </c>
      <c r="B3227" s="1" t="s">
        <v>13</v>
      </c>
      <c r="C3227">
        <v>2020</v>
      </c>
      <c r="D3227" s="1" t="s">
        <v>80</v>
      </c>
      <c r="E3227">
        <v>11</v>
      </c>
    </row>
    <row r="3228" spans="1:5" x14ac:dyDescent="0.25">
      <c r="A3228" s="1" t="s">
        <v>9</v>
      </c>
      <c r="B3228" s="1" t="s">
        <v>13</v>
      </c>
      <c r="C3228">
        <v>2020</v>
      </c>
      <c r="D3228" s="1" t="s">
        <v>81</v>
      </c>
      <c r="E3228">
        <v>6</v>
      </c>
    </row>
    <row r="3229" spans="1:5" x14ac:dyDescent="0.25">
      <c r="A3229" s="1" t="s">
        <v>9</v>
      </c>
      <c r="B3229" s="1" t="s">
        <v>13</v>
      </c>
      <c r="C3229">
        <v>2020</v>
      </c>
      <c r="D3229" s="1" t="s">
        <v>82</v>
      </c>
      <c r="E3229">
        <v>12</v>
      </c>
    </row>
    <row r="3230" spans="1:5" x14ac:dyDescent="0.25">
      <c r="A3230" s="1" t="s">
        <v>9</v>
      </c>
      <c r="B3230" s="1" t="s">
        <v>13</v>
      </c>
      <c r="C3230">
        <v>2020</v>
      </c>
      <c r="D3230" s="1" t="s">
        <v>83</v>
      </c>
      <c r="E3230">
        <v>15</v>
      </c>
    </row>
    <row r="3231" spans="1:5" x14ac:dyDescent="0.25">
      <c r="A3231" s="1" t="s">
        <v>9</v>
      </c>
      <c r="B3231" s="1" t="s">
        <v>13</v>
      </c>
      <c r="C3231">
        <v>2020</v>
      </c>
      <c r="D3231" s="1" t="s">
        <v>84</v>
      </c>
      <c r="E3231">
        <v>11</v>
      </c>
    </row>
    <row r="3232" spans="1:5" x14ac:dyDescent="0.25">
      <c r="A3232" s="1" t="s">
        <v>9</v>
      </c>
      <c r="B3232" s="1" t="s">
        <v>13</v>
      </c>
      <c r="C3232">
        <v>2020</v>
      </c>
      <c r="D3232" s="1" t="s">
        <v>85</v>
      </c>
      <c r="E3232">
        <v>10</v>
      </c>
    </row>
    <row r="3233" spans="1:5" x14ac:dyDescent="0.25">
      <c r="A3233" s="1" t="s">
        <v>9</v>
      </c>
      <c r="B3233" s="1" t="s">
        <v>13</v>
      </c>
      <c r="C3233">
        <v>2020</v>
      </c>
      <c r="D3233" s="1" t="s">
        <v>86</v>
      </c>
      <c r="E3233">
        <v>15</v>
      </c>
    </row>
    <row r="3234" spans="1:5" x14ac:dyDescent="0.25">
      <c r="A3234" s="1" t="s">
        <v>9</v>
      </c>
      <c r="B3234" s="1" t="s">
        <v>13</v>
      </c>
      <c r="C3234">
        <v>2020</v>
      </c>
      <c r="D3234" s="1" t="s">
        <v>87</v>
      </c>
      <c r="E3234">
        <v>12</v>
      </c>
    </row>
    <row r="3235" spans="1:5" x14ac:dyDescent="0.25">
      <c r="A3235" s="1" t="s">
        <v>9</v>
      </c>
      <c r="B3235" s="1" t="s">
        <v>13</v>
      </c>
      <c r="C3235">
        <v>2020</v>
      </c>
      <c r="D3235" s="1" t="s">
        <v>88</v>
      </c>
      <c r="E3235">
        <v>7</v>
      </c>
    </row>
    <row r="3236" spans="1:5" x14ac:dyDescent="0.25">
      <c r="A3236" s="1" t="s">
        <v>9</v>
      </c>
      <c r="B3236" s="1" t="s">
        <v>13</v>
      </c>
      <c r="C3236">
        <v>2020</v>
      </c>
      <c r="D3236" s="1" t="s">
        <v>89</v>
      </c>
      <c r="E3236">
        <v>10</v>
      </c>
    </row>
    <row r="3237" spans="1:5" x14ac:dyDescent="0.25">
      <c r="A3237" s="1" t="s">
        <v>9</v>
      </c>
      <c r="B3237" s="1" t="s">
        <v>13</v>
      </c>
      <c r="C3237">
        <v>2020</v>
      </c>
      <c r="D3237" s="1" t="s">
        <v>90</v>
      </c>
      <c r="E3237">
        <v>12</v>
      </c>
    </row>
    <row r="3238" spans="1:5" x14ac:dyDescent="0.25">
      <c r="A3238" s="1" t="s">
        <v>9</v>
      </c>
      <c r="B3238" s="1" t="s">
        <v>13</v>
      </c>
      <c r="C3238">
        <v>2020</v>
      </c>
      <c r="D3238" s="1" t="s">
        <v>91</v>
      </c>
      <c r="E3238">
        <v>12</v>
      </c>
    </row>
    <row r="3239" spans="1:5" x14ac:dyDescent="0.25">
      <c r="A3239" s="1" t="s">
        <v>9</v>
      </c>
      <c r="B3239" s="1" t="s">
        <v>13</v>
      </c>
      <c r="C3239">
        <v>2020</v>
      </c>
      <c r="D3239" s="1" t="s">
        <v>92</v>
      </c>
      <c r="E3239">
        <v>12</v>
      </c>
    </row>
    <row r="3240" spans="1:5" x14ac:dyDescent="0.25">
      <c r="A3240" s="1" t="s">
        <v>9</v>
      </c>
      <c r="B3240" s="1" t="s">
        <v>13</v>
      </c>
      <c r="C3240">
        <v>2020</v>
      </c>
      <c r="D3240" s="1" t="s">
        <v>93</v>
      </c>
      <c r="E3240">
        <v>7</v>
      </c>
    </row>
    <row r="3241" spans="1:5" x14ac:dyDescent="0.25">
      <c r="A3241" s="1" t="s">
        <v>9</v>
      </c>
      <c r="B3241" s="1" t="s">
        <v>13</v>
      </c>
      <c r="C3241">
        <v>2020</v>
      </c>
      <c r="D3241" s="1" t="s">
        <v>94</v>
      </c>
      <c r="E3241">
        <v>13</v>
      </c>
    </row>
    <row r="3242" spans="1:5" x14ac:dyDescent="0.25">
      <c r="A3242" s="1" t="s">
        <v>9</v>
      </c>
      <c r="B3242" s="1" t="s">
        <v>13</v>
      </c>
      <c r="C3242">
        <v>2020</v>
      </c>
      <c r="D3242" s="1" t="s">
        <v>95</v>
      </c>
      <c r="E3242">
        <v>15</v>
      </c>
    </row>
    <row r="3243" spans="1:5" x14ac:dyDescent="0.25">
      <c r="A3243" s="1" t="s">
        <v>9</v>
      </c>
      <c r="B3243" s="1" t="s">
        <v>13</v>
      </c>
      <c r="C3243">
        <v>2020</v>
      </c>
      <c r="D3243" s="1" t="s">
        <v>96</v>
      </c>
      <c r="E3243">
        <v>16</v>
      </c>
    </row>
    <row r="3244" spans="1:5" x14ac:dyDescent="0.25">
      <c r="A3244" s="1" t="s">
        <v>9</v>
      </c>
      <c r="B3244" s="1" t="s">
        <v>13</v>
      </c>
      <c r="C3244">
        <v>2020</v>
      </c>
      <c r="D3244" s="1" t="s">
        <v>97</v>
      </c>
      <c r="E3244">
        <v>19</v>
      </c>
    </row>
    <row r="3245" spans="1:5" x14ac:dyDescent="0.25">
      <c r="A3245" s="1" t="s">
        <v>9</v>
      </c>
      <c r="B3245" s="1" t="s">
        <v>13</v>
      </c>
      <c r="C3245">
        <v>2020</v>
      </c>
      <c r="D3245" s="1" t="s">
        <v>98</v>
      </c>
      <c r="E3245">
        <v>17</v>
      </c>
    </row>
    <row r="3246" spans="1:5" x14ac:dyDescent="0.25">
      <c r="A3246" s="1" t="s">
        <v>9</v>
      </c>
      <c r="B3246" s="1" t="s">
        <v>13</v>
      </c>
      <c r="C3246">
        <v>2020</v>
      </c>
      <c r="D3246" s="1" t="s">
        <v>99</v>
      </c>
      <c r="E3246">
        <v>9</v>
      </c>
    </row>
    <row r="3247" spans="1:5" x14ac:dyDescent="0.25">
      <c r="A3247" s="1" t="s">
        <v>9</v>
      </c>
      <c r="B3247" s="1" t="s">
        <v>13</v>
      </c>
      <c r="C3247">
        <v>2020</v>
      </c>
      <c r="D3247" s="1" t="s">
        <v>100</v>
      </c>
      <c r="E3247">
        <v>16</v>
      </c>
    </row>
    <row r="3248" spans="1:5" x14ac:dyDescent="0.25">
      <c r="A3248" s="1" t="s">
        <v>9</v>
      </c>
      <c r="B3248" s="1" t="s">
        <v>13</v>
      </c>
      <c r="C3248">
        <v>2020</v>
      </c>
      <c r="D3248" s="1" t="s">
        <v>101</v>
      </c>
      <c r="E3248">
        <v>18</v>
      </c>
    </row>
    <row r="3249" spans="1:5" x14ac:dyDescent="0.25">
      <c r="A3249" s="1" t="s">
        <v>9</v>
      </c>
      <c r="B3249" s="1" t="s">
        <v>13</v>
      </c>
      <c r="C3249">
        <v>2020</v>
      </c>
      <c r="D3249" s="1" t="s">
        <v>102</v>
      </c>
      <c r="E3249">
        <v>14</v>
      </c>
    </row>
    <row r="3250" spans="1:5" x14ac:dyDescent="0.25">
      <c r="A3250" s="1" t="s">
        <v>9</v>
      </c>
      <c r="B3250" s="1" t="s">
        <v>13</v>
      </c>
      <c r="C3250">
        <v>2020</v>
      </c>
      <c r="D3250" s="1" t="s">
        <v>103</v>
      </c>
      <c r="E3250">
        <v>22</v>
      </c>
    </row>
    <row r="3251" spans="1:5" x14ac:dyDescent="0.25">
      <c r="A3251" s="1" t="s">
        <v>9</v>
      </c>
      <c r="B3251" s="1" t="s">
        <v>13</v>
      </c>
      <c r="C3251">
        <v>2020</v>
      </c>
      <c r="D3251" s="1" t="s">
        <v>104</v>
      </c>
      <c r="E3251">
        <v>25</v>
      </c>
    </row>
    <row r="3252" spans="1:5" x14ac:dyDescent="0.25">
      <c r="A3252" s="1" t="s">
        <v>9</v>
      </c>
      <c r="B3252" s="1" t="s">
        <v>13</v>
      </c>
      <c r="C3252">
        <v>2020</v>
      </c>
      <c r="D3252" s="1" t="s">
        <v>105</v>
      </c>
      <c r="E3252">
        <v>12</v>
      </c>
    </row>
    <row r="3253" spans="1:5" x14ac:dyDescent="0.25">
      <c r="A3253" s="1" t="s">
        <v>9</v>
      </c>
      <c r="B3253" s="1" t="s">
        <v>13</v>
      </c>
      <c r="C3253">
        <v>2020</v>
      </c>
      <c r="D3253" s="1" t="s">
        <v>106</v>
      </c>
      <c r="E3253">
        <v>4</v>
      </c>
    </row>
    <row r="3254" spans="1:5" x14ac:dyDescent="0.25">
      <c r="A3254" s="1" t="s">
        <v>9</v>
      </c>
      <c r="B3254" s="1" t="s">
        <v>13</v>
      </c>
      <c r="C3254">
        <v>2020</v>
      </c>
      <c r="D3254" s="1" t="s">
        <v>107</v>
      </c>
      <c r="E3254">
        <v>5</v>
      </c>
    </row>
    <row r="3255" spans="1:5" x14ac:dyDescent="0.25">
      <c r="A3255" s="1" t="s">
        <v>9</v>
      </c>
      <c r="B3255" s="1" t="s">
        <v>13</v>
      </c>
      <c r="C3255">
        <v>2020</v>
      </c>
      <c r="D3255" s="1" t="s">
        <v>108</v>
      </c>
      <c r="E3255">
        <v>11</v>
      </c>
    </row>
    <row r="3256" spans="1:5" x14ac:dyDescent="0.25">
      <c r="A3256" s="1" t="s">
        <v>9</v>
      </c>
      <c r="B3256" s="1" t="s">
        <v>13</v>
      </c>
      <c r="C3256">
        <v>2020</v>
      </c>
      <c r="D3256" s="1" t="s">
        <v>109</v>
      </c>
      <c r="E3256">
        <v>10</v>
      </c>
    </row>
    <row r="3257" spans="1:5" x14ac:dyDescent="0.25">
      <c r="A3257" s="1" t="s">
        <v>9</v>
      </c>
      <c r="B3257" s="1" t="s">
        <v>13</v>
      </c>
      <c r="C3257">
        <v>2020</v>
      </c>
      <c r="D3257" s="1" t="s">
        <v>110</v>
      </c>
      <c r="E3257">
        <v>19</v>
      </c>
    </row>
    <row r="3258" spans="1:5" x14ac:dyDescent="0.25">
      <c r="A3258" s="1" t="s">
        <v>9</v>
      </c>
      <c r="B3258" s="1" t="s">
        <v>13</v>
      </c>
      <c r="C3258">
        <v>2020</v>
      </c>
      <c r="D3258" s="1" t="s">
        <v>111</v>
      </c>
      <c r="E3258">
        <v>10</v>
      </c>
    </row>
    <row r="3259" spans="1:5" x14ac:dyDescent="0.25">
      <c r="A3259" s="1" t="s">
        <v>9</v>
      </c>
      <c r="B3259" s="1" t="s">
        <v>13</v>
      </c>
      <c r="C3259">
        <v>2020</v>
      </c>
      <c r="D3259" s="1" t="s">
        <v>112</v>
      </c>
      <c r="E3259">
        <v>10</v>
      </c>
    </row>
    <row r="3260" spans="1:5" x14ac:dyDescent="0.25">
      <c r="A3260" s="1" t="s">
        <v>9</v>
      </c>
      <c r="B3260" s="1" t="s">
        <v>13</v>
      </c>
      <c r="C3260">
        <v>2020</v>
      </c>
      <c r="D3260" s="1" t="s">
        <v>113</v>
      </c>
      <c r="E3260">
        <v>9</v>
      </c>
    </row>
    <row r="3261" spans="1:5" x14ac:dyDescent="0.25">
      <c r="A3261" s="1" t="s">
        <v>9</v>
      </c>
      <c r="B3261" s="1" t="s">
        <v>13</v>
      </c>
      <c r="C3261">
        <v>2020</v>
      </c>
      <c r="D3261" s="1" t="s">
        <v>114</v>
      </c>
      <c r="E3261">
        <v>11</v>
      </c>
    </row>
    <row r="3262" spans="1:5" x14ac:dyDescent="0.25">
      <c r="A3262" s="1" t="s">
        <v>9</v>
      </c>
      <c r="B3262" s="1" t="s">
        <v>13</v>
      </c>
      <c r="C3262">
        <v>2020</v>
      </c>
      <c r="D3262" s="1" t="s">
        <v>115</v>
      </c>
      <c r="E3262">
        <v>8</v>
      </c>
    </row>
    <row r="3263" spans="1:5" x14ac:dyDescent="0.25">
      <c r="A3263" s="1" t="s">
        <v>9</v>
      </c>
      <c r="B3263" s="1" t="s">
        <v>13</v>
      </c>
      <c r="C3263">
        <v>2020</v>
      </c>
      <c r="D3263" s="1" t="s">
        <v>116</v>
      </c>
      <c r="E3263">
        <v>12</v>
      </c>
    </row>
    <row r="3264" spans="1:5" x14ac:dyDescent="0.25">
      <c r="A3264" s="1" t="s">
        <v>9</v>
      </c>
      <c r="B3264" s="1" t="s">
        <v>13</v>
      </c>
      <c r="C3264">
        <v>2020</v>
      </c>
      <c r="D3264" s="1" t="s">
        <v>117</v>
      </c>
      <c r="E3264">
        <v>6</v>
      </c>
    </row>
    <row r="3265" spans="1:5" x14ac:dyDescent="0.25">
      <c r="A3265" s="1" t="s">
        <v>9</v>
      </c>
      <c r="B3265" s="1" t="s">
        <v>13</v>
      </c>
      <c r="C3265">
        <v>2020</v>
      </c>
      <c r="D3265" s="1" t="s">
        <v>118</v>
      </c>
      <c r="E3265">
        <v>15</v>
      </c>
    </row>
    <row r="3266" spans="1:5" x14ac:dyDescent="0.25">
      <c r="A3266" s="1" t="s">
        <v>9</v>
      </c>
      <c r="B3266" s="1" t="s">
        <v>13</v>
      </c>
      <c r="C3266">
        <v>2020</v>
      </c>
      <c r="D3266" s="1" t="s">
        <v>119</v>
      </c>
      <c r="E3266">
        <v>6</v>
      </c>
    </row>
    <row r="3267" spans="1:5" x14ac:dyDescent="0.25">
      <c r="A3267" s="1" t="s">
        <v>9</v>
      </c>
      <c r="B3267" s="1" t="s">
        <v>13</v>
      </c>
      <c r="C3267">
        <v>2020</v>
      </c>
      <c r="D3267" s="1" t="s">
        <v>120</v>
      </c>
      <c r="E3267">
        <v>12</v>
      </c>
    </row>
    <row r="3268" spans="1:5" x14ac:dyDescent="0.25">
      <c r="A3268" s="1" t="s">
        <v>9</v>
      </c>
      <c r="B3268" s="1" t="s">
        <v>13</v>
      </c>
      <c r="C3268">
        <v>2020</v>
      </c>
      <c r="D3268" s="1" t="s">
        <v>121</v>
      </c>
      <c r="E3268">
        <v>20</v>
      </c>
    </row>
    <row r="3269" spans="1:5" x14ac:dyDescent="0.25">
      <c r="A3269" s="1" t="s">
        <v>9</v>
      </c>
      <c r="B3269" s="1" t="s">
        <v>13</v>
      </c>
      <c r="C3269">
        <v>2020</v>
      </c>
      <c r="D3269" s="1" t="s">
        <v>122</v>
      </c>
      <c r="E3269">
        <v>11</v>
      </c>
    </row>
    <row r="3270" spans="1:5" x14ac:dyDescent="0.25">
      <c r="A3270" s="1" t="s">
        <v>9</v>
      </c>
      <c r="B3270" s="1" t="s">
        <v>13</v>
      </c>
      <c r="C3270">
        <v>2020</v>
      </c>
      <c r="D3270" s="1" t="s">
        <v>123</v>
      </c>
      <c r="E3270">
        <v>15</v>
      </c>
    </row>
    <row r="3271" spans="1:5" x14ac:dyDescent="0.25">
      <c r="A3271" s="1" t="s">
        <v>9</v>
      </c>
      <c r="B3271" s="1" t="s">
        <v>13</v>
      </c>
      <c r="C3271">
        <v>2020</v>
      </c>
      <c r="D3271" s="1" t="s">
        <v>124</v>
      </c>
      <c r="E3271">
        <v>14</v>
      </c>
    </row>
    <row r="3272" spans="1:5" x14ac:dyDescent="0.25">
      <c r="A3272" s="1" t="s">
        <v>9</v>
      </c>
      <c r="B3272" s="1" t="s">
        <v>13</v>
      </c>
      <c r="C3272">
        <v>2020</v>
      </c>
      <c r="D3272" s="1" t="s">
        <v>125</v>
      </c>
      <c r="E3272">
        <v>7</v>
      </c>
    </row>
    <row r="3273" spans="1:5" x14ac:dyDescent="0.25">
      <c r="A3273" s="1" t="s">
        <v>9</v>
      </c>
      <c r="B3273" s="1" t="s">
        <v>13</v>
      </c>
      <c r="C3273">
        <v>2020</v>
      </c>
      <c r="D3273" s="1" t="s">
        <v>126</v>
      </c>
      <c r="E3273">
        <v>11</v>
      </c>
    </row>
    <row r="3274" spans="1:5" x14ac:dyDescent="0.25">
      <c r="A3274" s="1" t="s">
        <v>9</v>
      </c>
      <c r="B3274" s="1" t="s">
        <v>13</v>
      </c>
      <c r="C3274">
        <v>2020</v>
      </c>
      <c r="D3274" s="1" t="s">
        <v>127</v>
      </c>
      <c r="E3274">
        <v>15</v>
      </c>
    </row>
    <row r="3275" spans="1:5" x14ac:dyDescent="0.25">
      <c r="A3275" s="1" t="s">
        <v>9</v>
      </c>
      <c r="B3275" s="1" t="s">
        <v>13</v>
      </c>
      <c r="C3275">
        <v>2020</v>
      </c>
      <c r="D3275" s="1" t="s">
        <v>128</v>
      </c>
      <c r="E3275">
        <v>16</v>
      </c>
    </row>
    <row r="3276" spans="1:5" x14ac:dyDescent="0.25">
      <c r="A3276" s="1" t="s">
        <v>9</v>
      </c>
      <c r="B3276" s="1" t="s">
        <v>13</v>
      </c>
      <c r="C3276">
        <v>2020</v>
      </c>
      <c r="D3276" s="1" t="s">
        <v>129</v>
      </c>
      <c r="E3276">
        <v>14</v>
      </c>
    </row>
    <row r="3277" spans="1:5" x14ac:dyDescent="0.25">
      <c r="A3277" s="1" t="s">
        <v>9</v>
      </c>
      <c r="B3277" s="1" t="s">
        <v>13</v>
      </c>
      <c r="C3277">
        <v>2020</v>
      </c>
      <c r="D3277" s="1" t="s">
        <v>130</v>
      </c>
      <c r="E3277">
        <v>14</v>
      </c>
    </row>
    <row r="3278" spans="1:5" x14ac:dyDescent="0.25">
      <c r="A3278" s="1" t="s">
        <v>9</v>
      </c>
      <c r="B3278" s="1" t="s">
        <v>13</v>
      </c>
      <c r="C3278">
        <v>2019</v>
      </c>
      <c r="D3278" s="1" t="s">
        <v>79</v>
      </c>
      <c r="E3278">
        <v>10</v>
      </c>
    </row>
    <row r="3279" spans="1:5" x14ac:dyDescent="0.25">
      <c r="A3279" s="1" t="s">
        <v>9</v>
      </c>
      <c r="B3279" s="1" t="s">
        <v>13</v>
      </c>
      <c r="C3279">
        <v>2019</v>
      </c>
      <c r="D3279" s="1" t="s">
        <v>80</v>
      </c>
      <c r="E3279">
        <v>6</v>
      </c>
    </row>
    <row r="3280" spans="1:5" x14ac:dyDescent="0.25">
      <c r="A3280" s="1" t="s">
        <v>9</v>
      </c>
      <c r="B3280" s="1" t="s">
        <v>13</v>
      </c>
      <c r="C3280">
        <v>2019</v>
      </c>
      <c r="D3280" s="1" t="s">
        <v>81</v>
      </c>
      <c r="E3280">
        <v>6</v>
      </c>
    </row>
    <row r="3281" spans="1:5" x14ac:dyDescent="0.25">
      <c r="A3281" s="1" t="s">
        <v>9</v>
      </c>
      <c r="B3281" s="1" t="s">
        <v>13</v>
      </c>
      <c r="C3281">
        <v>2019</v>
      </c>
      <c r="D3281" s="1" t="s">
        <v>82</v>
      </c>
      <c r="E3281">
        <v>15</v>
      </c>
    </row>
    <row r="3282" spans="1:5" x14ac:dyDescent="0.25">
      <c r="A3282" s="1" t="s">
        <v>9</v>
      </c>
      <c r="B3282" s="1" t="s">
        <v>13</v>
      </c>
      <c r="C3282">
        <v>2019</v>
      </c>
      <c r="D3282" s="1" t="s">
        <v>83</v>
      </c>
      <c r="E3282">
        <v>10</v>
      </c>
    </row>
    <row r="3283" spans="1:5" x14ac:dyDescent="0.25">
      <c r="A3283" s="1" t="s">
        <v>9</v>
      </c>
      <c r="B3283" s="1" t="s">
        <v>13</v>
      </c>
      <c r="C3283">
        <v>2019</v>
      </c>
      <c r="D3283" s="1" t="s">
        <v>84</v>
      </c>
      <c r="E3283">
        <v>14</v>
      </c>
    </row>
    <row r="3284" spans="1:5" x14ac:dyDescent="0.25">
      <c r="A3284" s="1" t="s">
        <v>9</v>
      </c>
      <c r="B3284" s="1" t="s">
        <v>13</v>
      </c>
      <c r="C3284">
        <v>2019</v>
      </c>
      <c r="D3284" s="1" t="s">
        <v>85</v>
      </c>
      <c r="E3284">
        <v>10</v>
      </c>
    </row>
    <row r="3285" spans="1:5" x14ac:dyDescent="0.25">
      <c r="A3285" s="1" t="s">
        <v>9</v>
      </c>
      <c r="B3285" s="1" t="s">
        <v>13</v>
      </c>
      <c r="C3285">
        <v>2019</v>
      </c>
      <c r="D3285" s="1" t="s">
        <v>86</v>
      </c>
      <c r="E3285">
        <v>9</v>
      </c>
    </row>
    <row r="3286" spans="1:5" x14ac:dyDescent="0.25">
      <c r="A3286" s="1" t="s">
        <v>9</v>
      </c>
      <c r="B3286" s="1" t="s">
        <v>13</v>
      </c>
      <c r="C3286">
        <v>2019</v>
      </c>
      <c r="D3286" s="1" t="s">
        <v>87</v>
      </c>
      <c r="E3286">
        <v>12</v>
      </c>
    </row>
    <row r="3287" spans="1:5" x14ac:dyDescent="0.25">
      <c r="A3287" s="1" t="s">
        <v>9</v>
      </c>
      <c r="B3287" s="1" t="s">
        <v>13</v>
      </c>
      <c r="C3287">
        <v>2019</v>
      </c>
      <c r="D3287" s="1" t="s">
        <v>88</v>
      </c>
      <c r="E3287">
        <v>12</v>
      </c>
    </row>
    <row r="3288" spans="1:5" x14ac:dyDescent="0.25">
      <c r="A3288" s="1" t="s">
        <v>9</v>
      </c>
      <c r="B3288" s="1" t="s">
        <v>13</v>
      </c>
      <c r="C3288">
        <v>2019</v>
      </c>
      <c r="D3288" s="1" t="s">
        <v>89</v>
      </c>
      <c r="E3288">
        <v>11</v>
      </c>
    </row>
    <row r="3289" spans="1:5" x14ac:dyDescent="0.25">
      <c r="A3289" s="1" t="s">
        <v>9</v>
      </c>
      <c r="B3289" s="1" t="s">
        <v>13</v>
      </c>
      <c r="C3289">
        <v>2019</v>
      </c>
      <c r="D3289" s="1" t="s">
        <v>90</v>
      </c>
      <c r="E3289">
        <v>13</v>
      </c>
    </row>
    <row r="3290" spans="1:5" x14ac:dyDescent="0.25">
      <c r="A3290" s="1" t="s">
        <v>9</v>
      </c>
      <c r="B3290" s="1" t="s">
        <v>13</v>
      </c>
      <c r="C3290">
        <v>2019</v>
      </c>
      <c r="D3290" s="1" t="s">
        <v>91</v>
      </c>
      <c r="E3290">
        <v>19</v>
      </c>
    </row>
    <row r="3291" spans="1:5" x14ac:dyDescent="0.25">
      <c r="A3291" s="1" t="s">
        <v>9</v>
      </c>
      <c r="B3291" s="1" t="s">
        <v>13</v>
      </c>
      <c r="C3291">
        <v>2019</v>
      </c>
      <c r="D3291" s="1" t="s">
        <v>92</v>
      </c>
      <c r="E3291">
        <v>11</v>
      </c>
    </row>
    <row r="3292" spans="1:5" x14ac:dyDescent="0.25">
      <c r="A3292" s="1" t="s">
        <v>9</v>
      </c>
      <c r="B3292" s="1" t="s">
        <v>13</v>
      </c>
      <c r="C3292">
        <v>2019</v>
      </c>
      <c r="D3292" s="1" t="s">
        <v>93</v>
      </c>
      <c r="E3292">
        <v>16</v>
      </c>
    </row>
    <row r="3293" spans="1:5" x14ac:dyDescent="0.25">
      <c r="A3293" s="1" t="s">
        <v>9</v>
      </c>
      <c r="B3293" s="1" t="s">
        <v>13</v>
      </c>
      <c r="C3293">
        <v>2019</v>
      </c>
      <c r="D3293" s="1" t="s">
        <v>94</v>
      </c>
      <c r="E3293">
        <v>16</v>
      </c>
    </row>
    <row r="3294" spans="1:5" x14ac:dyDescent="0.25">
      <c r="A3294" s="1" t="s">
        <v>9</v>
      </c>
      <c r="B3294" s="1" t="s">
        <v>13</v>
      </c>
      <c r="C3294">
        <v>2019</v>
      </c>
      <c r="D3294" s="1" t="s">
        <v>95</v>
      </c>
      <c r="E3294">
        <v>14</v>
      </c>
    </row>
    <row r="3295" spans="1:5" x14ac:dyDescent="0.25">
      <c r="A3295" s="1" t="s">
        <v>9</v>
      </c>
      <c r="B3295" s="1" t="s">
        <v>13</v>
      </c>
      <c r="C3295">
        <v>2019</v>
      </c>
      <c r="D3295" s="1" t="s">
        <v>96</v>
      </c>
      <c r="E3295">
        <v>14</v>
      </c>
    </row>
    <row r="3296" spans="1:5" x14ac:dyDescent="0.25">
      <c r="A3296" s="1" t="s">
        <v>9</v>
      </c>
      <c r="B3296" s="1" t="s">
        <v>13</v>
      </c>
      <c r="C3296">
        <v>2019</v>
      </c>
      <c r="D3296" s="1" t="s">
        <v>97</v>
      </c>
      <c r="E3296">
        <v>14</v>
      </c>
    </row>
    <row r="3297" spans="1:5" x14ac:dyDescent="0.25">
      <c r="A3297" s="1" t="s">
        <v>9</v>
      </c>
      <c r="B3297" s="1" t="s">
        <v>13</v>
      </c>
      <c r="C3297">
        <v>2019</v>
      </c>
      <c r="D3297" s="1" t="s">
        <v>98</v>
      </c>
      <c r="E3297">
        <v>21</v>
      </c>
    </row>
    <row r="3298" spans="1:5" x14ac:dyDescent="0.25">
      <c r="A3298" s="1" t="s">
        <v>9</v>
      </c>
      <c r="B3298" s="1" t="s">
        <v>13</v>
      </c>
      <c r="C3298">
        <v>2019</v>
      </c>
      <c r="D3298" s="1" t="s">
        <v>99</v>
      </c>
      <c r="E3298">
        <v>11</v>
      </c>
    </row>
    <row r="3299" spans="1:5" x14ac:dyDescent="0.25">
      <c r="A3299" s="1" t="s">
        <v>9</v>
      </c>
      <c r="B3299" s="1" t="s">
        <v>13</v>
      </c>
      <c r="C3299">
        <v>2019</v>
      </c>
      <c r="D3299" s="1" t="s">
        <v>100</v>
      </c>
      <c r="E3299">
        <v>11</v>
      </c>
    </row>
    <row r="3300" spans="1:5" x14ac:dyDescent="0.25">
      <c r="A3300" s="1" t="s">
        <v>9</v>
      </c>
      <c r="B3300" s="1" t="s">
        <v>13</v>
      </c>
      <c r="C3300">
        <v>2019</v>
      </c>
      <c r="D3300" s="1" t="s">
        <v>101</v>
      </c>
      <c r="E3300">
        <v>17</v>
      </c>
    </row>
    <row r="3301" spans="1:5" x14ac:dyDescent="0.25">
      <c r="A3301" s="1" t="s">
        <v>9</v>
      </c>
      <c r="B3301" s="1" t="s">
        <v>13</v>
      </c>
      <c r="C3301">
        <v>2019</v>
      </c>
      <c r="D3301" s="1" t="s">
        <v>102</v>
      </c>
      <c r="E3301">
        <v>18</v>
      </c>
    </row>
    <row r="3302" spans="1:5" x14ac:dyDescent="0.25">
      <c r="A3302" s="1" t="s">
        <v>9</v>
      </c>
      <c r="B3302" s="1" t="s">
        <v>13</v>
      </c>
      <c r="C3302">
        <v>2019</v>
      </c>
      <c r="D3302" s="1" t="s">
        <v>103</v>
      </c>
      <c r="E3302">
        <v>16</v>
      </c>
    </row>
    <row r="3303" spans="1:5" x14ac:dyDescent="0.25">
      <c r="A3303" s="1" t="s">
        <v>9</v>
      </c>
      <c r="B3303" s="1" t="s">
        <v>13</v>
      </c>
      <c r="C3303">
        <v>2019</v>
      </c>
      <c r="D3303" s="1" t="s">
        <v>104</v>
      </c>
      <c r="E3303">
        <v>25</v>
      </c>
    </row>
    <row r="3304" spans="1:5" x14ac:dyDescent="0.25">
      <c r="A3304" s="1" t="s">
        <v>9</v>
      </c>
      <c r="B3304" s="1" t="s">
        <v>13</v>
      </c>
      <c r="C3304">
        <v>2019</v>
      </c>
      <c r="D3304" s="1" t="s">
        <v>105</v>
      </c>
      <c r="E3304">
        <v>8</v>
      </c>
    </row>
    <row r="3305" spans="1:5" x14ac:dyDescent="0.25">
      <c r="A3305" s="1" t="s">
        <v>9</v>
      </c>
      <c r="B3305" s="1" t="s">
        <v>13</v>
      </c>
      <c r="C3305">
        <v>2019</v>
      </c>
      <c r="D3305" s="1" t="s">
        <v>106</v>
      </c>
      <c r="E3305">
        <v>8</v>
      </c>
    </row>
    <row r="3306" spans="1:5" x14ac:dyDescent="0.25">
      <c r="A3306" s="1" t="s">
        <v>9</v>
      </c>
      <c r="B3306" s="1" t="s">
        <v>13</v>
      </c>
      <c r="C3306">
        <v>2019</v>
      </c>
      <c r="D3306" s="1" t="s">
        <v>107</v>
      </c>
      <c r="E3306">
        <v>9</v>
      </c>
    </row>
    <row r="3307" spans="1:5" x14ac:dyDescent="0.25">
      <c r="A3307" s="1" t="s">
        <v>9</v>
      </c>
      <c r="B3307" s="1" t="s">
        <v>13</v>
      </c>
      <c r="C3307">
        <v>2019</v>
      </c>
      <c r="D3307" s="1" t="s">
        <v>108</v>
      </c>
      <c r="E3307">
        <v>2</v>
      </c>
    </row>
    <row r="3308" spans="1:5" x14ac:dyDescent="0.25">
      <c r="A3308" s="1" t="s">
        <v>9</v>
      </c>
      <c r="B3308" s="1" t="s">
        <v>13</v>
      </c>
      <c r="C3308">
        <v>2019</v>
      </c>
      <c r="D3308" s="1" t="s">
        <v>109</v>
      </c>
      <c r="E3308">
        <v>6</v>
      </c>
    </row>
    <row r="3309" spans="1:5" x14ac:dyDescent="0.25">
      <c r="A3309" s="1" t="s">
        <v>9</v>
      </c>
      <c r="B3309" s="1" t="s">
        <v>13</v>
      </c>
      <c r="C3309">
        <v>2019</v>
      </c>
      <c r="D3309" s="1" t="s">
        <v>110</v>
      </c>
      <c r="E3309">
        <v>7</v>
      </c>
    </row>
    <row r="3310" spans="1:5" x14ac:dyDescent="0.25">
      <c r="A3310" s="1" t="s">
        <v>9</v>
      </c>
      <c r="B3310" s="1" t="s">
        <v>13</v>
      </c>
      <c r="C3310">
        <v>2019</v>
      </c>
      <c r="D3310" s="1" t="s">
        <v>111</v>
      </c>
      <c r="E3310">
        <v>10</v>
      </c>
    </row>
    <row r="3311" spans="1:5" x14ac:dyDescent="0.25">
      <c r="A3311" s="1" t="s">
        <v>9</v>
      </c>
      <c r="B3311" s="1" t="s">
        <v>13</v>
      </c>
      <c r="C3311">
        <v>2019</v>
      </c>
      <c r="D3311" s="1" t="s">
        <v>112</v>
      </c>
      <c r="E3311">
        <v>9</v>
      </c>
    </row>
    <row r="3312" spans="1:5" x14ac:dyDescent="0.25">
      <c r="A3312" s="1" t="s">
        <v>9</v>
      </c>
      <c r="B3312" s="1" t="s">
        <v>13</v>
      </c>
      <c r="C3312">
        <v>2019</v>
      </c>
      <c r="D3312" s="1" t="s">
        <v>113</v>
      </c>
      <c r="E3312">
        <v>9</v>
      </c>
    </row>
    <row r="3313" spans="1:5" x14ac:dyDescent="0.25">
      <c r="A3313" s="1" t="s">
        <v>9</v>
      </c>
      <c r="B3313" s="1" t="s">
        <v>13</v>
      </c>
      <c r="C3313">
        <v>2019</v>
      </c>
      <c r="D3313" s="1" t="s">
        <v>114</v>
      </c>
      <c r="E3313">
        <v>5</v>
      </c>
    </row>
    <row r="3314" spans="1:5" x14ac:dyDescent="0.25">
      <c r="A3314" s="1" t="s">
        <v>9</v>
      </c>
      <c r="B3314" s="1" t="s">
        <v>13</v>
      </c>
      <c r="C3314">
        <v>2019</v>
      </c>
      <c r="D3314" s="1" t="s">
        <v>115</v>
      </c>
      <c r="E3314">
        <v>8</v>
      </c>
    </row>
    <row r="3315" spans="1:5" x14ac:dyDescent="0.25">
      <c r="A3315" s="1" t="s">
        <v>9</v>
      </c>
      <c r="B3315" s="1" t="s">
        <v>13</v>
      </c>
      <c r="C3315">
        <v>2019</v>
      </c>
      <c r="D3315" s="1" t="s">
        <v>116</v>
      </c>
      <c r="E3315">
        <v>16</v>
      </c>
    </row>
    <row r="3316" spans="1:5" x14ac:dyDescent="0.25">
      <c r="A3316" s="1" t="s">
        <v>9</v>
      </c>
      <c r="B3316" s="1" t="s">
        <v>13</v>
      </c>
      <c r="C3316">
        <v>2019</v>
      </c>
      <c r="D3316" s="1" t="s">
        <v>117</v>
      </c>
      <c r="E3316">
        <v>15</v>
      </c>
    </row>
    <row r="3317" spans="1:5" x14ac:dyDescent="0.25">
      <c r="A3317" s="1" t="s">
        <v>9</v>
      </c>
      <c r="B3317" s="1" t="s">
        <v>13</v>
      </c>
      <c r="C3317">
        <v>2019</v>
      </c>
      <c r="D3317" s="1" t="s">
        <v>118</v>
      </c>
      <c r="E3317">
        <v>13</v>
      </c>
    </row>
    <row r="3318" spans="1:5" x14ac:dyDescent="0.25">
      <c r="A3318" s="1" t="s">
        <v>9</v>
      </c>
      <c r="B3318" s="1" t="s">
        <v>13</v>
      </c>
      <c r="C3318">
        <v>2019</v>
      </c>
      <c r="D3318" s="1" t="s">
        <v>119</v>
      </c>
      <c r="E3318">
        <v>7</v>
      </c>
    </row>
    <row r="3319" spans="1:5" x14ac:dyDescent="0.25">
      <c r="A3319" s="1" t="s">
        <v>9</v>
      </c>
      <c r="B3319" s="1" t="s">
        <v>13</v>
      </c>
      <c r="C3319">
        <v>2019</v>
      </c>
      <c r="D3319" s="1" t="s">
        <v>120</v>
      </c>
      <c r="E3319">
        <v>8</v>
      </c>
    </row>
    <row r="3320" spans="1:5" x14ac:dyDescent="0.25">
      <c r="A3320" s="1" t="s">
        <v>9</v>
      </c>
      <c r="B3320" s="1" t="s">
        <v>13</v>
      </c>
      <c r="C3320">
        <v>2019</v>
      </c>
      <c r="D3320" s="1" t="s">
        <v>121</v>
      </c>
      <c r="E3320">
        <v>12</v>
      </c>
    </row>
    <row r="3321" spans="1:5" x14ac:dyDescent="0.25">
      <c r="A3321" s="1" t="s">
        <v>9</v>
      </c>
      <c r="B3321" s="1" t="s">
        <v>13</v>
      </c>
      <c r="C3321">
        <v>2019</v>
      </c>
      <c r="D3321" s="1" t="s">
        <v>122</v>
      </c>
      <c r="E3321">
        <v>14</v>
      </c>
    </row>
    <row r="3322" spans="1:5" x14ac:dyDescent="0.25">
      <c r="A3322" s="1" t="s">
        <v>9</v>
      </c>
      <c r="B3322" s="1" t="s">
        <v>13</v>
      </c>
      <c r="C3322">
        <v>2019</v>
      </c>
      <c r="D3322" s="1" t="s">
        <v>123</v>
      </c>
      <c r="E3322">
        <v>12</v>
      </c>
    </row>
    <row r="3323" spans="1:5" x14ac:dyDescent="0.25">
      <c r="A3323" s="1" t="s">
        <v>9</v>
      </c>
      <c r="B3323" s="1" t="s">
        <v>13</v>
      </c>
      <c r="C3323">
        <v>2019</v>
      </c>
      <c r="D3323" s="1" t="s">
        <v>124</v>
      </c>
      <c r="E3323">
        <v>12</v>
      </c>
    </row>
    <row r="3324" spans="1:5" x14ac:dyDescent="0.25">
      <c r="A3324" s="1" t="s">
        <v>9</v>
      </c>
      <c r="B3324" s="1" t="s">
        <v>13</v>
      </c>
      <c r="C3324">
        <v>2019</v>
      </c>
      <c r="D3324" s="1" t="s">
        <v>125</v>
      </c>
      <c r="E3324">
        <v>12</v>
      </c>
    </row>
    <row r="3325" spans="1:5" x14ac:dyDescent="0.25">
      <c r="A3325" s="1" t="s">
        <v>9</v>
      </c>
      <c r="B3325" s="1" t="s">
        <v>13</v>
      </c>
      <c r="C3325">
        <v>2019</v>
      </c>
      <c r="D3325" s="1" t="s">
        <v>126</v>
      </c>
      <c r="E3325">
        <v>13</v>
      </c>
    </row>
    <row r="3326" spans="1:5" x14ac:dyDescent="0.25">
      <c r="A3326" s="1" t="s">
        <v>9</v>
      </c>
      <c r="B3326" s="1" t="s">
        <v>13</v>
      </c>
      <c r="C3326">
        <v>2019</v>
      </c>
      <c r="D3326" s="1" t="s">
        <v>127</v>
      </c>
      <c r="E3326">
        <v>14</v>
      </c>
    </row>
    <row r="3327" spans="1:5" x14ac:dyDescent="0.25">
      <c r="A3327" s="1" t="s">
        <v>9</v>
      </c>
      <c r="B3327" s="1" t="s">
        <v>13</v>
      </c>
      <c r="C3327">
        <v>2019</v>
      </c>
      <c r="D3327" s="1" t="s">
        <v>128</v>
      </c>
      <c r="E3327">
        <v>16</v>
      </c>
    </row>
    <row r="3328" spans="1:5" x14ac:dyDescent="0.25">
      <c r="A3328" s="1" t="s">
        <v>9</v>
      </c>
      <c r="B3328" s="1" t="s">
        <v>13</v>
      </c>
      <c r="C3328">
        <v>2019</v>
      </c>
      <c r="D3328" s="1" t="s">
        <v>129</v>
      </c>
      <c r="E3328">
        <v>19</v>
      </c>
    </row>
    <row r="3329" spans="1:5" x14ac:dyDescent="0.25">
      <c r="A3329" s="1" t="s">
        <v>9</v>
      </c>
      <c r="B3329" s="1" t="s">
        <v>13</v>
      </c>
      <c r="C3329">
        <v>2019</v>
      </c>
      <c r="D3329" s="1" t="s">
        <v>130</v>
      </c>
      <c r="E3329">
        <v>21</v>
      </c>
    </row>
    <row r="3330" spans="1:5" x14ac:dyDescent="0.25">
      <c r="A3330" s="1" t="s">
        <v>5</v>
      </c>
      <c r="B3330" s="1" t="s">
        <v>14</v>
      </c>
      <c r="C3330">
        <v>2020</v>
      </c>
      <c r="D3330" s="1" t="s">
        <v>79</v>
      </c>
      <c r="E3330">
        <v>9</v>
      </c>
    </row>
    <row r="3331" spans="1:5" x14ac:dyDescent="0.25">
      <c r="A3331" s="1" t="s">
        <v>5</v>
      </c>
      <c r="B3331" s="1" t="s">
        <v>14</v>
      </c>
      <c r="C3331">
        <v>2020</v>
      </c>
      <c r="D3331" s="1" t="s">
        <v>80</v>
      </c>
      <c r="E3331">
        <v>12</v>
      </c>
    </row>
    <row r="3332" spans="1:5" x14ac:dyDescent="0.25">
      <c r="A3332" s="1" t="s">
        <v>5</v>
      </c>
      <c r="B3332" s="1" t="s">
        <v>14</v>
      </c>
      <c r="C3332">
        <v>2020</v>
      </c>
      <c r="D3332" s="1" t="s">
        <v>81</v>
      </c>
      <c r="E3332">
        <v>11</v>
      </c>
    </row>
    <row r="3333" spans="1:5" x14ac:dyDescent="0.25">
      <c r="A3333" s="1" t="s">
        <v>5</v>
      </c>
      <c r="B3333" s="1" t="s">
        <v>14</v>
      </c>
      <c r="C3333">
        <v>2020</v>
      </c>
      <c r="D3333" s="1" t="s">
        <v>82</v>
      </c>
      <c r="E3333">
        <v>16</v>
      </c>
    </row>
    <row r="3334" spans="1:5" x14ac:dyDescent="0.25">
      <c r="A3334" s="1" t="s">
        <v>5</v>
      </c>
      <c r="B3334" s="1" t="s">
        <v>14</v>
      </c>
      <c r="C3334">
        <v>2020</v>
      </c>
      <c r="D3334" s="1" t="s">
        <v>83</v>
      </c>
      <c r="E3334">
        <v>8</v>
      </c>
    </row>
    <row r="3335" spans="1:5" x14ac:dyDescent="0.25">
      <c r="A3335" s="1" t="s">
        <v>5</v>
      </c>
      <c r="B3335" s="1" t="s">
        <v>14</v>
      </c>
      <c r="C3335">
        <v>2020</v>
      </c>
      <c r="D3335" s="1" t="s">
        <v>84</v>
      </c>
      <c r="E3335">
        <v>9</v>
      </c>
    </row>
    <row r="3336" spans="1:5" x14ac:dyDescent="0.25">
      <c r="A3336" s="1" t="s">
        <v>5</v>
      </c>
      <c r="B3336" s="1" t="s">
        <v>14</v>
      </c>
      <c r="C3336">
        <v>2020</v>
      </c>
      <c r="D3336" s="1" t="s">
        <v>85</v>
      </c>
      <c r="E3336">
        <v>18</v>
      </c>
    </row>
    <row r="3337" spans="1:5" x14ac:dyDescent="0.25">
      <c r="A3337" s="1" t="s">
        <v>5</v>
      </c>
      <c r="B3337" s="1" t="s">
        <v>14</v>
      </c>
      <c r="C3337">
        <v>2020</v>
      </c>
      <c r="D3337" s="1" t="s">
        <v>86</v>
      </c>
      <c r="E3337">
        <v>12</v>
      </c>
    </row>
    <row r="3338" spans="1:5" x14ac:dyDescent="0.25">
      <c r="A3338" s="1" t="s">
        <v>5</v>
      </c>
      <c r="B3338" s="1" t="s">
        <v>14</v>
      </c>
      <c r="C3338">
        <v>2020</v>
      </c>
      <c r="D3338" s="1" t="s">
        <v>87</v>
      </c>
      <c r="E3338">
        <v>18</v>
      </c>
    </row>
    <row r="3339" spans="1:5" x14ac:dyDescent="0.25">
      <c r="A3339" s="1" t="s">
        <v>5</v>
      </c>
      <c r="B3339" s="1" t="s">
        <v>14</v>
      </c>
      <c r="C3339">
        <v>2020</v>
      </c>
      <c r="D3339" s="1" t="s">
        <v>88</v>
      </c>
      <c r="E3339">
        <v>14</v>
      </c>
    </row>
    <row r="3340" spans="1:5" x14ac:dyDescent="0.25">
      <c r="A3340" s="1" t="s">
        <v>5</v>
      </c>
      <c r="B3340" s="1" t="s">
        <v>14</v>
      </c>
      <c r="C3340">
        <v>2020</v>
      </c>
      <c r="D3340" s="1" t="s">
        <v>89</v>
      </c>
      <c r="E3340">
        <v>13</v>
      </c>
    </row>
    <row r="3341" spans="1:5" x14ac:dyDescent="0.25">
      <c r="A3341" s="1" t="s">
        <v>5</v>
      </c>
      <c r="B3341" s="1" t="s">
        <v>14</v>
      </c>
      <c r="C3341">
        <v>2020</v>
      </c>
      <c r="D3341" s="1" t="s">
        <v>90</v>
      </c>
      <c r="E3341">
        <v>14</v>
      </c>
    </row>
    <row r="3342" spans="1:5" x14ac:dyDescent="0.25">
      <c r="A3342" s="1" t="s">
        <v>5</v>
      </c>
      <c r="B3342" s="1" t="s">
        <v>14</v>
      </c>
      <c r="C3342">
        <v>2020</v>
      </c>
      <c r="D3342" s="1" t="s">
        <v>91</v>
      </c>
      <c r="E3342">
        <v>14</v>
      </c>
    </row>
    <row r="3343" spans="1:5" x14ac:dyDescent="0.25">
      <c r="A3343" s="1" t="s">
        <v>5</v>
      </c>
      <c r="B3343" s="1" t="s">
        <v>14</v>
      </c>
      <c r="C3343">
        <v>2020</v>
      </c>
      <c r="D3343" s="1" t="s">
        <v>92</v>
      </c>
      <c r="E3343">
        <v>15</v>
      </c>
    </row>
    <row r="3344" spans="1:5" x14ac:dyDescent="0.25">
      <c r="A3344" s="1" t="s">
        <v>5</v>
      </c>
      <c r="B3344" s="1" t="s">
        <v>14</v>
      </c>
      <c r="C3344">
        <v>2020</v>
      </c>
      <c r="D3344" s="1" t="s">
        <v>93</v>
      </c>
      <c r="E3344">
        <v>12</v>
      </c>
    </row>
    <row r="3345" spans="1:5" x14ac:dyDescent="0.25">
      <c r="A3345" s="1" t="s">
        <v>5</v>
      </c>
      <c r="B3345" s="1" t="s">
        <v>14</v>
      </c>
      <c r="C3345">
        <v>2020</v>
      </c>
      <c r="D3345" s="1" t="s">
        <v>94</v>
      </c>
      <c r="E3345">
        <v>13</v>
      </c>
    </row>
    <row r="3346" spans="1:5" x14ac:dyDescent="0.25">
      <c r="A3346" s="1" t="s">
        <v>5</v>
      </c>
      <c r="B3346" s="1" t="s">
        <v>14</v>
      </c>
      <c r="C3346">
        <v>2020</v>
      </c>
      <c r="D3346" s="1" t="s">
        <v>95</v>
      </c>
      <c r="E3346">
        <v>15</v>
      </c>
    </row>
    <row r="3347" spans="1:5" x14ac:dyDescent="0.25">
      <c r="A3347" s="1" t="s">
        <v>5</v>
      </c>
      <c r="B3347" s="1" t="s">
        <v>14</v>
      </c>
      <c r="C3347">
        <v>2020</v>
      </c>
      <c r="D3347" s="1" t="s">
        <v>96</v>
      </c>
      <c r="E3347">
        <v>18</v>
      </c>
    </row>
    <row r="3348" spans="1:5" x14ac:dyDescent="0.25">
      <c r="A3348" s="1" t="s">
        <v>5</v>
      </c>
      <c r="B3348" s="1" t="s">
        <v>14</v>
      </c>
      <c r="C3348">
        <v>2020</v>
      </c>
      <c r="D3348" s="1" t="s">
        <v>97</v>
      </c>
      <c r="E3348">
        <v>12</v>
      </c>
    </row>
    <row r="3349" spans="1:5" x14ac:dyDescent="0.25">
      <c r="A3349" s="1" t="s">
        <v>5</v>
      </c>
      <c r="B3349" s="1" t="s">
        <v>14</v>
      </c>
      <c r="C3349">
        <v>2020</v>
      </c>
      <c r="D3349" s="1" t="s">
        <v>98</v>
      </c>
      <c r="E3349">
        <v>18</v>
      </c>
    </row>
    <row r="3350" spans="1:5" x14ac:dyDescent="0.25">
      <c r="A3350" s="1" t="s">
        <v>5</v>
      </c>
      <c r="B3350" s="1" t="s">
        <v>14</v>
      </c>
      <c r="C3350">
        <v>2020</v>
      </c>
      <c r="D3350" s="1" t="s">
        <v>99</v>
      </c>
      <c r="E3350">
        <v>8</v>
      </c>
    </row>
    <row r="3351" spans="1:5" x14ac:dyDescent="0.25">
      <c r="A3351" s="1" t="s">
        <v>5</v>
      </c>
      <c r="B3351" s="1" t="s">
        <v>14</v>
      </c>
      <c r="C3351">
        <v>2020</v>
      </c>
      <c r="D3351" s="1" t="s">
        <v>100</v>
      </c>
      <c r="E3351">
        <v>19</v>
      </c>
    </row>
    <row r="3352" spans="1:5" x14ac:dyDescent="0.25">
      <c r="A3352" s="1" t="s">
        <v>5</v>
      </c>
      <c r="B3352" s="1" t="s">
        <v>14</v>
      </c>
      <c r="C3352">
        <v>2020</v>
      </c>
      <c r="D3352" s="1" t="s">
        <v>101</v>
      </c>
      <c r="E3352">
        <v>13</v>
      </c>
    </row>
    <row r="3353" spans="1:5" x14ac:dyDescent="0.25">
      <c r="A3353" s="1" t="s">
        <v>5</v>
      </c>
      <c r="B3353" s="1" t="s">
        <v>14</v>
      </c>
      <c r="C3353">
        <v>2020</v>
      </c>
      <c r="D3353" s="1" t="s">
        <v>102</v>
      </c>
      <c r="E3353">
        <v>12</v>
      </c>
    </row>
    <row r="3354" spans="1:5" x14ac:dyDescent="0.25">
      <c r="A3354" s="1" t="s">
        <v>5</v>
      </c>
      <c r="B3354" s="1" t="s">
        <v>14</v>
      </c>
      <c r="C3354">
        <v>2020</v>
      </c>
      <c r="D3354" s="1" t="s">
        <v>103</v>
      </c>
      <c r="E3354">
        <v>14</v>
      </c>
    </row>
    <row r="3355" spans="1:5" x14ac:dyDescent="0.25">
      <c r="A3355" s="1" t="s">
        <v>5</v>
      </c>
      <c r="B3355" s="1" t="s">
        <v>14</v>
      </c>
      <c r="C3355">
        <v>2020</v>
      </c>
      <c r="D3355" s="1" t="s">
        <v>104</v>
      </c>
      <c r="E3355">
        <v>15</v>
      </c>
    </row>
    <row r="3356" spans="1:5" x14ac:dyDescent="0.25">
      <c r="A3356" s="1" t="s">
        <v>5</v>
      </c>
      <c r="B3356" s="1" t="s">
        <v>14</v>
      </c>
      <c r="C3356">
        <v>2020</v>
      </c>
      <c r="D3356" s="1" t="s">
        <v>105</v>
      </c>
      <c r="E3356">
        <v>7</v>
      </c>
    </row>
    <row r="3357" spans="1:5" x14ac:dyDescent="0.25">
      <c r="A3357" s="1" t="s">
        <v>5</v>
      </c>
      <c r="B3357" s="1" t="s">
        <v>14</v>
      </c>
      <c r="C3357">
        <v>2020</v>
      </c>
      <c r="D3357" s="1" t="s">
        <v>106</v>
      </c>
      <c r="E3357">
        <v>3</v>
      </c>
    </row>
    <row r="3358" spans="1:5" x14ac:dyDescent="0.25">
      <c r="A3358" s="1" t="s">
        <v>5</v>
      </c>
      <c r="B3358" s="1" t="s">
        <v>14</v>
      </c>
      <c r="C3358">
        <v>2020</v>
      </c>
      <c r="D3358" s="1" t="s">
        <v>107</v>
      </c>
      <c r="E3358">
        <v>12</v>
      </c>
    </row>
    <row r="3359" spans="1:5" x14ac:dyDescent="0.25">
      <c r="A3359" s="1" t="s">
        <v>5</v>
      </c>
      <c r="B3359" s="1" t="s">
        <v>14</v>
      </c>
      <c r="C3359">
        <v>2020</v>
      </c>
      <c r="D3359" s="1" t="s">
        <v>108</v>
      </c>
      <c r="E3359">
        <v>11</v>
      </c>
    </row>
    <row r="3360" spans="1:5" x14ac:dyDescent="0.25">
      <c r="A3360" s="1" t="s">
        <v>5</v>
      </c>
      <c r="B3360" s="1" t="s">
        <v>14</v>
      </c>
      <c r="C3360">
        <v>2020</v>
      </c>
      <c r="D3360" s="1" t="s">
        <v>109</v>
      </c>
      <c r="E3360">
        <v>11</v>
      </c>
    </row>
    <row r="3361" spans="1:5" x14ac:dyDescent="0.25">
      <c r="A3361" s="1" t="s">
        <v>5</v>
      </c>
      <c r="B3361" s="1" t="s">
        <v>14</v>
      </c>
      <c r="C3361">
        <v>2020</v>
      </c>
      <c r="D3361" s="1" t="s">
        <v>110</v>
      </c>
      <c r="E3361">
        <v>9</v>
      </c>
    </row>
    <row r="3362" spans="1:5" x14ac:dyDescent="0.25">
      <c r="A3362" s="1" t="s">
        <v>5</v>
      </c>
      <c r="B3362" s="1" t="s">
        <v>14</v>
      </c>
      <c r="C3362">
        <v>2020</v>
      </c>
      <c r="D3362" s="1" t="s">
        <v>111</v>
      </c>
      <c r="E3362">
        <v>13</v>
      </c>
    </row>
    <row r="3363" spans="1:5" x14ac:dyDescent="0.25">
      <c r="A3363" s="1" t="s">
        <v>5</v>
      </c>
      <c r="B3363" s="1" t="s">
        <v>14</v>
      </c>
      <c r="C3363">
        <v>2020</v>
      </c>
      <c r="D3363" s="1" t="s">
        <v>112</v>
      </c>
      <c r="E3363">
        <v>14</v>
      </c>
    </row>
    <row r="3364" spans="1:5" x14ac:dyDescent="0.25">
      <c r="A3364" s="1" t="s">
        <v>5</v>
      </c>
      <c r="B3364" s="1" t="s">
        <v>14</v>
      </c>
      <c r="C3364">
        <v>2020</v>
      </c>
      <c r="D3364" s="1" t="s">
        <v>113</v>
      </c>
      <c r="E3364">
        <v>13</v>
      </c>
    </row>
    <row r="3365" spans="1:5" x14ac:dyDescent="0.25">
      <c r="A3365" s="1" t="s">
        <v>5</v>
      </c>
      <c r="B3365" s="1" t="s">
        <v>14</v>
      </c>
      <c r="C3365">
        <v>2020</v>
      </c>
      <c r="D3365" s="1" t="s">
        <v>114</v>
      </c>
      <c r="E3365">
        <v>9</v>
      </c>
    </row>
    <row r="3366" spans="1:5" x14ac:dyDescent="0.25">
      <c r="A3366" s="1" t="s">
        <v>5</v>
      </c>
      <c r="B3366" s="1" t="s">
        <v>14</v>
      </c>
      <c r="C3366">
        <v>2020</v>
      </c>
      <c r="D3366" s="1" t="s">
        <v>115</v>
      </c>
      <c r="E3366">
        <v>8</v>
      </c>
    </row>
    <row r="3367" spans="1:5" x14ac:dyDescent="0.25">
      <c r="A3367" s="1" t="s">
        <v>5</v>
      </c>
      <c r="B3367" s="1" t="s">
        <v>14</v>
      </c>
      <c r="C3367">
        <v>2020</v>
      </c>
      <c r="D3367" s="1" t="s">
        <v>116</v>
      </c>
      <c r="E3367">
        <v>5</v>
      </c>
    </row>
    <row r="3368" spans="1:5" x14ac:dyDescent="0.25">
      <c r="A3368" s="1" t="s">
        <v>5</v>
      </c>
      <c r="B3368" s="1" t="s">
        <v>14</v>
      </c>
      <c r="C3368">
        <v>2020</v>
      </c>
      <c r="D3368" s="1" t="s">
        <v>117</v>
      </c>
      <c r="E3368">
        <v>8</v>
      </c>
    </row>
    <row r="3369" spans="1:5" x14ac:dyDescent="0.25">
      <c r="A3369" s="1" t="s">
        <v>5</v>
      </c>
      <c r="B3369" s="1" t="s">
        <v>14</v>
      </c>
      <c r="C3369">
        <v>2020</v>
      </c>
      <c r="D3369" s="1" t="s">
        <v>118</v>
      </c>
      <c r="E3369">
        <v>6</v>
      </c>
    </row>
    <row r="3370" spans="1:5" x14ac:dyDescent="0.25">
      <c r="A3370" s="1" t="s">
        <v>5</v>
      </c>
      <c r="B3370" s="1" t="s">
        <v>14</v>
      </c>
      <c r="C3370">
        <v>2020</v>
      </c>
      <c r="D3370" s="1" t="s">
        <v>119</v>
      </c>
      <c r="E3370">
        <v>8</v>
      </c>
    </row>
    <row r="3371" spans="1:5" x14ac:dyDescent="0.25">
      <c r="A3371" s="1" t="s">
        <v>5</v>
      </c>
      <c r="B3371" s="1" t="s">
        <v>14</v>
      </c>
      <c r="C3371">
        <v>2020</v>
      </c>
      <c r="D3371" s="1" t="s">
        <v>120</v>
      </c>
      <c r="E3371">
        <v>11</v>
      </c>
    </row>
    <row r="3372" spans="1:5" x14ac:dyDescent="0.25">
      <c r="A3372" s="1" t="s">
        <v>5</v>
      </c>
      <c r="B3372" s="1" t="s">
        <v>14</v>
      </c>
      <c r="C3372">
        <v>2020</v>
      </c>
      <c r="D3372" s="1" t="s">
        <v>121</v>
      </c>
      <c r="E3372">
        <v>14</v>
      </c>
    </row>
    <row r="3373" spans="1:5" x14ac:dyDescent="0.25">
      <c r="A3373" s="1" t="s">
        <v>5</v>
      </c>
      <c r="B3373" s="1" t="s">
        <v>14</v>
      </c>
      <c r="C3373">
        <v>2020</v>
      </c>
      <c r="D3373" s="1" t="s">
        <v>122</v>
      </c>
      <c r="E3373">
        <v>11</v>
      </c>
    </row>
    <row r="3374" spans="1:5" x14ac:dyDescent="0.25">
      <c r="A3374" s="1" t="s">
        <v>5</v>
      </c>
      <c r="B3374" s="1" t="s">
        <v>14</v>
      </c>
      <c r="C3374">
        <v>2020</v>
      </c>
      <c r="D3374" s="1" t="s">
        <v>123</v>
      </c>
      <c r="E3374">
        <v>13</v>
      </c>
    </row>
    <row r="3375" spans="1:5" x14ac:dyDescent="0.25">
      <c r="A3375" s="1" t="s">
        <v>5</v>
      </c>
      <c r="B3375" s="1" t="s">
        <v>14</v>
      </c>
      <c r="C3375">
        <v>2020</v>
      </c>
      <c r="D3375" s="1" t="s">
        <v>124</v>
      </c>
      <c r="E3375">
        <v>11</v>
      </c>
    </row>
    <row r="3376" spans="1:5" x14ac:dyDescent="0.25">
      <c r="A3376" s="1" t="s">
        <v>5</v>
      </c>
      <c r="B3376" s="1" t="s">
        <v>14</v>
      </c>
      <c r="C3376">
        <v>2020</v>
      </c>
      <c r="D3376" s="1" t="s">
        <v>125</v>
      </c>
      <c r="E3376">
        <v>8</v>
      </c>
    </row>
    <row r="3377" spans="1:5" x14ac:dyDescent="0.25">
      <c r="A3377" s="1" t="s">
        <v>5</v>
      </c>
      <c r="B3377" s="1" t="s">
        <v>14</v>
      </c>
      <c r="C3377">
        <v>2020</v>
      </c>
      <c r="D3377" s="1" t="s">
        <v>126</v>
      </c>
      <c r="E3377">
        <v>9</v>
      </c>
    </row>
    <row r="3378" spans="1:5" x14ac:dyDescent="0.25">
      <c r="A3378" s="1" t="s">
        <v>5</v>
      </c>
      <c r="B3378" s="1" t="s">
        <v>14</v>
      </c>
      <c r="C3378">
        <v>2020</v>
      </c>
      <c r="D3378" s="1" t="s">
        <v>127</v>
      </c>
      <c r="E3378">
        <v>12</v>
      </c>
    </row>
    <row r="3379" spans="1:5" x14ac:dyDescent="0.25">
      <c r="A3379" s="1" t="s">
        <v>5</v>
      </c>
      <c r="B3379" s="1" t="s">
        <v>14</v>
      </c>
      <c r="C3379">
        <v>2020</v>
      </c>
      <c r="D3379" s="1" t="s">
        <v>128</v>
      </c>
      <c r="E3379">
        <v>18</v>
      </c>
    </row>
    <row r="3380" spans="1:5" x14ac:dyDescent="0.25">
      <c r="A3380" s="1" t="s">
        <v>5</v>
      </c>
      <c r="B3380" s="1" t="s">
        <v>14</v>
      </c>
      <c r="C3380">
        <v>2020</v>
      </c>
      <c r="D3380" s="1" t="s">
        <v>129</v>
      </c>
      <c r="E3380">
        <v>15</v>
      </c>
    </row>
    <row r="3381" spans="1:5" x14ac:dyDescent="0.25">
      <c r="A3381" s="1" t="s">
        <v>5</v>
      </c>
      <c r="B3381" s="1" t="s">
        <v>14</v>
      </c>
      <c r="C3381">
        <v>2020</v>
      </c>
      <c r="D3381" s="1" t="s">
        <v>130</v>
      </c>
      <c r="E3381">
        <v>22</v>
      </c>
    </row>
    <row r="3382" spans="1:5" x14ac:dyDescent="0.25">
      <c r="A3382" s="1" t="s">
        <v>5</v>
      </c>
      <c r="B3382" s="1" t="s">
        <v>14</v>
      </c>
      <c r="C3382">
        <v>2019</v>
      </c>
      <c r="D3382" s="1" t="s">
        <v>79</v>
      </c>
      <c r="E3382">
        <v>23</v>
      </c>
    </row>
    <row r="3383" spans="1:5" x14ac:dyDescent="0.25">
      <c r="A3383" s="1" t="s">
        <v>5</v>
      </c>
      <c r="B3383" s="1" t="s">
        <v>14</v>
      </c>
      <c r="C3383">
        <v>2019</v>
      </c>
      <c r="D3383" s="1" t="s">
        <v>80</v>
      </c>
      <c r="E3383">
        <v>16</v>
      </c>
    </row>
    <row r="3384" spans="1:5" x14ac:dyDescent="0.25">
      <c r="A3384" s="1" t="s">
        <v>5</v>
      </c>
      <c r="B3384" s="1" t="s">
        <v>14</v>
      </c>
      <c r="C3384">
        <v>2019</v>
      </c>
      <c r="D3384" s="1" t="s">
        <v>81</v>
      </c>
      <c r="E3384">
        <v>9</v>
      </c>
    </row>
    <row r="3385" spans="1:5" x14ac:dyDescent="0.25">
      <c r="A3385" s="1" t="s">
        <v>5</v>
      </c>
      <c r="B3385" s="1" t="s">
        <v>14</v>
      </c>
      <c r="C3385">
        <v>2019</v>
      </c>
      <c r="D3385" s="1" t="s">
        <v>82</v>
      </c>
      <c r="E3385">
        <v>11</v>
      </c>
    </row>
    <row r="3386" spans="1:5" x14ac:dyDescent="0.25">
      <c r="A3386" s="1" t="s">
        <v>5</v>
      </c>
      <c r="B3386" s="1" t="s">
        <v>14</v>
      </c>
      <c r="C3386">
        <v>2019</v>
      </c>
      <c r="D3386" s="1" t="s">
        <v>83</v>
      </c>
      <c r="E3386">
        <v>16</v>
      </c>
    </row>
    <row r="3387" spans="1:5" x14ac:dyDescent="0.25">
      <c r="A3387" s="1" t="s">
        <v>5</v>
      </c>
      <c r="B3387" s="1" t="s">
        <v>14</v>
      </c>
      <c r="C3387">
        <v>2019</v>
      </c>
      <c r="D3387" s="1" t="s">
        <v>84</v>
      </c>
      <c r="E3387">
        <v>19</v>
      </c>
    </row>
    <row r="3388" spans="1:5" x14ac:dyDescent="0.25">
      <c r="A3388" s="1" t="s">
        <v>5</v>
      </c>
      <c r="B3388" s="1" t="s">
        <v>14</v>
      </c>
      <c r="C3388">
        <v>2019</v>
      </c>
      <c r="D3388" s="1" t="s">
        <v>85</v>
      </c>
      <c r="E3388">
        <v>23</v>
      </c>
    </row>
    <row r="3389" spans="1:5" x14ac:dyDescent="0.25">
      <c r="A3389" s="1" t="s">
        <v>5</v>
      </c>
      <c r="B3389" s="1" t="s">
        <v>14</v>
      </c>
      <c r="C3389">
        <v>2019</v>
      </c>
      <c r="D3389" s="1" t="s">
        <v>86</v>
      </c>
      <c r="E3389">
        <v>16</v>
      </c>
    </row>
    <row r="3390" spans="1:5" x14ac:dyDescent="0.25">
      <c r="A3390" s="1" t="s">
        <v>5</v>
      </c>
      <c r="B3390" s="1" t="s">
        <v>14</v>
      </c>
      <c r="C3390">
        <v>2019</v>
      </c>
      <c r="D3390" s="1" t="s">
        <v>87</v>
      </c>
      <c r="E3390">
        <v>16</v>
      </c>
    </row>
    <row r="3391" spans="1:5" x14ac:dyDescent="0.25">
      <c r="A3391" s="1" t="s">
        <v>5</v>
      </c>
      <c r="B3391" s="1" t="s">
        <v>14</v>
      </c>
      <c r="C3391">
        <v>2019</v>
      </c>
      <c r="D3391" s="1" t="s">
        <v>88</v>
      </c>
      <c r="E3391">
        <v>18</v>
      </c>
    </row>
    <row r="3392" spans="1:5" x14ac:dyDescent="0.25">
      <c r="A3392" s="1" t="s">
        <v>5</v>
      </c>
      <c r="B3392" s="1" t="s">
        <v>14</v>
      </c>
      <c r="C3392">
        <v>2019</v>
      </c>
      <c r="D3392" s="1" t="s">
        <v>89</v>
      </c>
      <c r="E3392">
        <v>8</v>
      </c>
    </row>
    <row r="3393" spans="1:5" x14ac:dyDescent="0.25">
      <c r="A3393" s="1" t="s">
        <v>5</v>
      </c>
      <c r="B3393" s="1" t="s">
        <v>14</v>
      </c>
      <c r="C3393">
        <v>2019</v>
      </c>
      <c r="D3393" s="1" t="s">
        <v>90</v>
      </c>
      <c r="E3393">
        <v>22</v>
      </c>
    </row>
    <row r="3394" spans="1:5" x14ac:dyDescent="0.25">
      <c r="A3394" s="1" t="s">
        <v>5</v>
      </c>
      <c r="B3394" s="1" t="s">
        <v>14</v>
      </c>
      <c r="C3394">
        <v>2019</v>
      </c>
      <c r="D3394" s="1" t="s">
        <v>91</v>
      </c>
      <c r="E3394">
        <v>11</v>
      </c>
    </row>
    <row r="3395" spans="1:5" x14ac:dyDescent="0.25">
      <c r="A3395" s="1" t="s">
        <v>5</v>
      </c>
      <c r="B3395" s="1" t="s">
        <v>14</v>
      </c>
      <c r="C3395">
        <v>2019</v>
      </c>
      <c r="D3395" s="1" t="s">
        <v>92</v>
      </c>
      <c r="E3395">
        <v>20</v>
      </c>
    </row>
    <row r="3396" spans="1:5" x14ac:dyDescent="0.25">
      <c r="A3396" s="1" t="s">
        <v>5</v>
      </c>
      <c r="B3396" s="1" t="s">
        <v>14</v>
      </c>
      <c r="C3396">
        <v>2019</v>
      </c>
      <c r="D3396" s="1" t="s">
        <v>93</v>
      </c>
      <c r="E3396">
        <v>11</v>
      </c>
    </row>
    <row r="3397" spans="1:5" x14ac:dyDescent="0.25">
      <c r="A3397" s="1" t="s">
        <v>5</v>
      </c>
      <c r="B3397" s="1" t="s">
        <v>14</v>
      </c>
      <c r="C3397">
        <v>2019</v>
      </c>
      <c r="D3397" s="1" t="s">
        <v>94</v>
      </c>
      <c r="E3397">
        <v>12</v>
      </c>
    </row>
    <row r="3398" spans="1:5" x14ac:dyDescent="0.25">
      <c r="A3398" s="1" t="s">
        <v>5</v>
      </c>
      <c r="B3398" s="1" t="s">
        <v>14</v>
      </c>
      <c r="C3398">
        <v>2019</v>
      </c>
      <c r="D3398" s="1" t="s">
        <v>95</v>
      </c>
      <c r="E3398">
        <v>17</v>
      </c>
    </row>
    <row r="3399" spans="1:5" x14ac:dyDescent="0.25">
      <c r="A3399" s="1" t="s">
        <v>5</v>
      </c>
      <c r="B3399" s="1" t="s">
        <v>14</v>
      </c>
      <c r="C3399">
        <v>2019</v>
      </c>
      <c r="D3399" s="1" t="s">
        <v>96</v>
      </c>
      <c r="E3399">
        <v>12</v>
      </c>
    </row>
    <row r="3400" spans="1:5" x14ac:dyDescent="0.25">
      <c r="A3400" s="1" t="s">
        <v>5</v>
      </c>
      <c r="B3400" s="1" t="s">
        <v>14</v>
      </c>
      <c r="C3400">
        <v>2019</v>
      </c>
      <c r="D3400" s="1" t="s">
        <v>97</v>
      </c>
      <c r="E3400">
        <v>13</v>
      </c>
    </row>
    <row r="3401" spans="1:5" x14ac:dyDescent="0.25">
      <c r="A3401" s="1" t="s">
        <v>5</v>
      </c>
      <c r="B3401" s="1" t="s">
        <v>14</v>
      </c>
      <c r="C3401">
        <v>2019</v>
      </c>
      <c r="D3401" s="1" t="s">
        <v>98</v>
      </c>
      <c r="E3401">
        <v>13</v>
      </c>
    </row>
    <row r="3402" spans="1:5" x14ac:dyDescent="0.25">
      <c r="A3402" s="1" t="s">
        <v>5</v>
      </c>
      <c r="B3402" s="1" t="s">
        <v>14</v>
      </c>
      <c r="C3402">
        <v>2019</v>
      </c>
      <c r="D3402" s="1" t="s">
        <v>99</v>
      </c>
      <c r="E3402">
        <v>21</v>
      </c>
    </row>
    <row r="3403" spans="1:5" x14ac:dyDescent="0.25">
      <c r="A3403" s="1" t="s">
        <v>5</v>
      </c>
      <c r="B3403" s="1" t="s">
        <v>14</v>
      </c>
      <c r="C3403">
        <v>2019</v>
      </c>
      <c r="D3403" s="1" t="s">
        <v>100</v>
      </c>
      <c r="E3403">
        <v>13</v>
      </c>
    </row>
    <row r="3404" spans="1:5" x14ac:dyDescent="0.25">
      <c r="A3404" s="1" t="s">
        <v>5</v>
      </c>
      <c r="B3404" s="1" t="s">
        <v>14</v>
      </c>
      <c r="C3404">
        <v>2019</v>
      </c>
      <c r="D3404" s="1" t="s">
        <v>101</v>
      </c>
      <c r="E3404">
        <v>7</v>
      </c>
    </row>
    <row r="3405" spans="1:5" x14ac:dyDescent="0.25">
      <c r="A3405" s="1" t="s">
        <v>5</v>
      </c>
      <c r="B3405" s="1" t="s">
        <v>14</v>
      </c>
      <c r="C3405">
        <v>2019</v>
      </c>
      <c r="D3405" s="1" t="s">
        <v>102</v>
      </c>
      <c r="E3405">
        <v>18</v>
      </c>
    </row>
    <row r="3406" spans="1:5" x14ac:dyDescent="0.25">
      <c r="A3406" s="1" t="s">
        <v>5</v>
      </c>
      <c r="B3406" s="1" t="s">
        <v>14</v>
      </c>
      <c r="C3406">
        <v>2019</v>
      </c>
      <c r="D3406" s="1" t="s">
        <v>103</v>
      </c>
      <c r="E3406">
        <v>12</v>
      </c>
    </row>
    <row r="3407" spans="1:5" x14ac:dyDescent="0.25">
      <c r="A3407" s="1" t="s">
        <v>5</v>
      </c>
      <c r="B3407" s="1" t="s">
        <v>14</v>
      </c>
      <c r="C3407">
        <v>2019</v>
      </c>
      <c r="D3407" s="1" t="s">
        <v>104</v>
      </c>
      <c r="E3407">
        <v>18</v>
      </c>
    </row>
    <row r="3408" spans="1:5" x14ac:dyDescent="0.25">
      <c r="A3408" s="1" t="s">
        <v>5</v>
      </c>
      <c r="B3408" s="1" t="s">
        <v>14</v>
      </c>
      <c r="C3408">
        <v>2019</v>
      </c>
      <c r="D3408" s="1" t="s">
        <v>105</v>
      </c>
      <c r="E3408">
        <v>9</v>
      </c>
    </row>
    <row r="3409" spans="1:5" x14ac:dyDescent="0.25">
      <c r="A3409" s="1" t="s">
        <v>5</v>
      </c>
      <c r="B3409" s="1" t="s">
        <v>14</v>
      </c>
      <c r="C3409">
        <v>2019</v>
      </c>
      <c r="D3409" s="1" t="s">
        <v>106</v>
      </c>
      <c r="E3409">
        <v>6</v>
      </c>
    </row>
    <row r="3410" spans="1:5" x14ac:dyDescent="0.25">
      <c r="A3410" s="1" t="s">
        <v>5</v>
      </c>
      <c r="B3410" s="1" t="s">
        <v>14</v>
      </c>
      <c r="C3410">
        <v>2019</v>
      </c>
      <c r="D3410" s="1" t="s">
        <v>107</v>
      </c>
      <c r="E3410">
        <v>5</v>
      </c>
    </row>
    <row r="3411" spans="1:5" x14ac:dyDescent="0.25">
      <c r="A3411" s="1" t="s">
        <v>5</v>
      </c>
      <c r="B3411" s="1" t="s">
        <v>14</v>
      </c>
      <c r="C3411">
        <v>2019</v>
      </c>
      <c r="D3411" s="1" t="s">
        <v>108</v>
      </c>
      <c r="E3411">
        <v>14</v>
      </c>
    </row>
    <row r="3412" spans="1:5" x14ac:dyDescent="0.25">
      <c r="A3412" s="1" t="s">
        <v>5</v>
      </c>
      <c r="B3412" s="1" t="s">
        <v>14</v>
      </c>
      <c r="C3412">
        <v>2019</v>
      </c>
      <c r="D3412" s="1" t="s">
        <v>109</v>
      </c>
      <c r="E3412">
        <v>9</v>
      </c>
    </row>
    <row r="3413" spans="1:5" x14ac:dyDescent="0.25">
      <c r="A3413" s="1" t="s">
        <v>5</v>
      </c>
      <c r="B3413" s="1" t="s">
        <v>14</v>
      </c>
      <c r="C3413">
        <v>2019</v>
      </c>
      <c r="D3413" s="1" t="s">
        <v>110</v>
      </c>
      <c r="E3413">
        <v>7</v>
      </c>
    </row>
    <row r="3414" spans="1:5" x14ac:dyDescent="0.25">
      <c r="A3414" s="1" t="s">
        <v>5</v>
      </c>
      <c r="B3414" s="1" t="s">
        <v>14</v>
      </c>
      <c r="C3414">
        <v>2019</v>
      </c>
      <c r="D3414" s="1" t="s">
        <v>111</v>
      </c>
      <c r="E3414">
        <v>11</v>
      </c>
    </row>
    <row r="3415" spans="1:5" x14ac:dyDescent="0.25">
      <c r="A3415" s="1" t="s">
        <v>5</v>
      </c>
      <c r="B3415" s="1" t="s">
        <v>14</v>
      </c>
      <c r="C3415">
        <v>2019</v>
      </c>
      <c r="D3415" s="1" t="s">
        <v>112</v>
      </c>
      <c r="E3415">
        <v>6</v>
      </c>
    </row>
    <row r="3416" spans="1:5" x14ac:dyDescent="0.25">
      <c r="A3416" s="1" t="s">
        <v>5</v>
      </c>
      <c r="B3416" s="1" t="s">
        <v>14</v>
      </c>
      <c r="C3416">
        <v>2019</v>
      </c>
      <c r="D3416" s="1" t="s">
        <v>113</v>
      </c>
      <c r="E3416">
        <v>6</v>
      </c>
    </row>
    <row r="3417" spans="1:5" x14ac:dyDescent="0.25">
      <c r="A3417" s="1" t="s">
        <v>5</v>
      </c>
      <c r="B3417" s="1" t="s">
        <v>14</v>
      </c>
      <c r="C3417">
        <v>2019</v>
      </c>
      <c r="D3417" s="1" t="s">
        <v>114</v>
      </c>
      <c r="E3417">
        <v>11</v>
      </c>
    </row>
    <row r="3418" spans="1:5" x14ac:dyDescent="0.25">
      <c r="A3418" s="1" t="s">
        <v>5</v>
      </c>
      <c r="B3418" s="1" t="s">
        <v>14</v>
      </c>
      <c r="C3418">
        <v>2019</v>
      </c>
      <c r="D3418" s="1" t="s">
        <v>115</v>
      </c>
      <c r="E3418">
        <v>9</v>
      </c>
    </row>
    <row r="3419" spans="1:5" x14ac:dyDescent="0.25">
      <c r="A3419" s="1" t="s">
        <v>5</v>
      </c>
      <c r="B3419" s="1" t="s">
        <v>14</v>
      </c>
      <c r="C3419">
        <v>2019</v>
      </c>
      <c r="D3419" s="1" t="s">
        <v>116</v>
      </c>
      <c r="E3419">
        <v>8</v>
      </c>
    </row>
    <row r="3420" spans="1:5" x14ac:dyDescent="0.25">
      <c r="A3420" s="1" t="s">
        <v>5</v>
      </c>
      <c r="B3420" s="1" t="s">
        <v>14</v>
      </c>
      <c r="C3420">
        <v>2019</v>
      </c>
      <c r="D3420" s="1" t="s">
        <v>117</v>
      </c>
      <c r="E3420">
        <v>9</v>
      </c>
    </row>
    <row r="3421" spans="1:5" x14ac:dyDescent="0.25">
      <c r="A3421" s="1" t="s">
        <v>5</v>
      </c>
      <c r="B3421" s="1" t="s">
        <v>14</v>
      </c>
      <c r="C3421">
        <v>2019</v>
      </c>
      <c r="D3421" s="1" t="s">
        <v>118</v>
      </c>
      <c r="E3421">
        <v>4</v>
      </c>
    </row>
    <row r="3422" spans="1:5" x14ac:dyDescent="0.25">
      <c r="A3422" s="1" t="s">
        <v>5</v>
      </c>
      <c r="B3422" s="1" t="s">
        <v>14</v>
      </c>
      <c r="C3422">
        <v>2019</v>
      </c>
      <c r="D3422" s="1" t="s">
        <v>119</v>
      </c>
      <c r="E3422">
        <v>15</v>
      </c>
    </row>
    <row r="3423" spans="1:5" x14ac:dyDescent="0.25">
      <c r="A3423" s="1" t="s">
        <v>5</v>
      </c>
      <c r="B3423" s="1" t="s">
        <v>14</v>
      </c>
      <c r="C3423">
        <v>2019</v>
      </c>
      <c r="D3423" s="1" t="s">
        <v>120</v>
      </c>
      <c r="E3423">
        <v>5</v>
      </c>
    </row>
    <row r="3424" spans="1:5" x14ac:dyDescent="0.25">
      <c r="A3424" s="1" t="s">
        <v>5</v>
      </c>
      <c r="B3424" s="1" t="s">
        <v>14</v>
      </c>
      <c r="C3424">
        <v>2019</v>
      </c>
      <c r="D3424" s="1" t="s">
        <v>121</v>
      </c>
      <c r="E3424">
        <v>7</v>
      </c>
    </row>
    <row r="3425" spans="1:5" x14ac:dyDescent="0.25">
      <c r="A3425" s="1" t="s">
        <v>5</v>
      </c>
      <c r="B3425" s="1" t="s">
        <v>14</v>
      </c>
      <c r="C3425">
        <v>2019</v>
      </c>
      <c r="D3425" s="1" t="s">
        <v>122</v>
      </c>
      <c r="E3425">
        <v>9</v>
      </c>
    </row>
    <row r="3426" spans="1:5" x14ac:dyDescent="0.25">
      <c r="A3426" s="1" t="s">
        <v>5</v>
      </c>
      <c r="B3426" s="1" t="s">
        <v>14</v>
      </c>
      <c r="C3426">
        <v>2019</v>
      </c>
      <c r="D3426" s="1" t="s">
        <v>123</v>
      </c>
      <c r="E3426">
        <v>4</v>
      </c>
    </row>
    <row r="3427" spans="1:5" x14ac:dyDescent="0.25">
      <c r="A3427" s="1" t="s">
        <v>5</v>
      </c>
      <c r="B3427" s="1" t="s">
        <v>14</v>
      </c>
      <c r="C3427">
        <v>2019</v>
      </c>
      <c r="D3427" s="1" t="s">
        <v>124</v>
      </c>
      <c r="E3427">
        <v>4</v>
      </c>
    </row>
    <row r="3428" spans="1:5" x14ac:dyDescent="0.25">
      <c r="A3428" s="1" t="s">
        <v>5</v>
      </c>
      <c r="B3428" s="1" t="s">
        <v>14</v>
      </c>
      <c r="C3428">
        <v>2019</v>
      </c>
      <c r="D3428" s="1" t="s">
        <v>125</v>
      </c>
      <c r="E3428">
        <v>11</v>
      </c>
    </row>
    <row r="3429" spans="1:5" x14ac:dyDescent="0.25">
      <c r="A3429" s="1" t="s">
        <v>5</v>
      </c>
      <c r="B3429" s="1" t="s">
        <v>14</v>
      </c>
      <c r="C3429">
        <v>2019</v>
      </c>
      <c r="D3429" s="1" t="s">
        <v>126</v>
      </c>
      <c r="E3429">
        <v>14</v>
      </c>
    </row>
    <row r="3430" spans="1:5" x14ac:dyDescent="0.25">
      <c r="A3430" s="1" t="s">
        <v>5</v>
      </c>
      <c r="B3430" s="1" t="s">
        <v>14</v>
      </c>
      <c r="C3430">
        <v>2019</v>
      </c>
      <c r="D3430" s="1" t="s">
        <v>127</v>
      </c>
      <c r="E3430">
        <v>12</v>
      </c>
    </row>
    <row r="3431" spans="1:5" x14ac:dyDescent="0.25">
      <c r="A3431" s="1" t="s">
        <v>5</v>
      </c>
      <c r="B3431" s="1" t="s">
        <v>14</v>
      </c>
      <c r="C3431">
        <v>2019</v>
      </c>
      <c r="D3431" s="1" t="s">
        <v>128</v>
      </c>
      <c r="E3431">
        <v>10</v>
      </c>
    </row>
    <row r="3432" spans="1:5" x14ac:dyDescent="0.25">
      <c r="A3432" s="1" t="s">
        <v>5</v>
      </c>
      <c r="B3432" s="1" t="s">
        <v>14</v>
      </c>
      <c r="C3432">
        <v>2019</v>
      </c>
      <c r="D3432" s="1" t="s">
        <v>129</v>
      </c>
      <c r="E3432">
        <v>18</v>
      </c>
    </row>
    <row r="3433" spans="1:5" x14ac:dyDescent="0.25">
      <c r="A3433" s="1" t="s">
        <v>5</v>
      </c>
      <c r="B3433" s="1" t="s">
        <v>14</v>
      </c>
      <c r="C3433">
        <v>2019</v>
      </c>
      <c r="D3433" s="1" t="s">
        <v>130</v>
      </c>
      <c r="E3433">
        <v>13</v>
      </c>
    </row>
    <row r="3434" spans="1:5" x14ac:dyDescent="0.25">
      <c r="A3434" s="1" t="s">
        <v>11</v>
      </c>
      <c r="B3434" s="1" t="s">
        <v>13</v>
      </c>
      <c r="C3434">
        <v>2020</v>
      </c>
      <c r="D3434" s="1" t="s">
        <v>79</v>
      </c>
      <c r="E3434">
        <v>14</v>
      </c>
    </row>
    <row r="3435" spans="1:5" x14ac:dyDescent="0.25">
      <c r="A3435" s="1" t="s">
        <v>11</v>
      </c>
      <c r="B3435" s="1" t="s">
        <v>13</v>
      </c>
      <c r="C3435">
        <v>2020</v>
      </c>
      <c r="D3435" s="1" t="s">
        <v>80</v>
      </c>
      <c r="E3435">
        <v>12</v>
      </c>
    </row>
    <row r="3436" spans="1:5" x14ac:dyDescent="0.25">
      <c r="A3436" s="1" t="s">
        <v>11</v>
      </c>
      <c r="B3436" s="1" t="s">
        <v>13</v>
      </c>
      <c r="C3436">
        <v>2020</v>
      </c>
      <c r="D3436" s="1" t="s">
        <v>81</v>
      </c>
      <c r="E3436">
        <v>9</v>
      </c>
    </row>
    <row r="3437" spans="1:5" x14ac:dyDescent="0.25">
      <c r="A3437" s="1" t="s">
        <v>11</v>
      </c>
      <c r="B3437" s="1" t="s">
        <v>13</v>
      </c>
      <c r="C3437">
        <v>2020</v>
      </c>
      <c r="D3437" s="1" t="s">
        <v>82</v>
      </c>
      <c r="E3437">
        <v>11</v>
      </c>
    </row>
    <row r="3438" spans="1:5" x14ac:dyDescent="0.25">
      <c r="A3438" s="1" t="s">
        <v>11</v>
      </c>
      <c r="B3438" s="1" t="s">
        <v>13</v>
      </c>
      <c r="C3438">
        <v>2020</v>
      </c>
      <c r="D3438" s="1" t="s">
        <v>83</v>
      </c>
      <c r="E3438">
        <v>13</v>
      </c>
    </row>
    <row r="3439" spans="1:5" x14ac:dyDescent="0.25">
      <c r="A3439" s="1" t="s">
        <v>11</v>
      </c>
      <c r="B3439" s="1" t="s">
        <v>13</v>
      </c>
      <c r="C3439">
        <v>2020</v>
      </c>
      <c r="D3439" s="1" t="s">
        <v>84</v>
      </c>
      <c r="E3439">
        <v>12</v>
      </c>
    </row>
    <row r="3440" spans="1:5" x14ac:dyDescent="0.25">
      <c r="A3440" s="1" t="s">
        <v>11</v>
      </c>
      <c r="B3440" s="1" t="s">
        <v>13</v>
      </c>
      <c r="C3440">
        <v>2020</v>
      </c>
      <c r="D3440" s="1" t="s">
        <v>85</v>
      </c>
      <c r="E3440">
        <v>8</v>
      </c>
    </row>
    <row r="3441" spans="1:5" x14ac:dyDescent="0.25">
      <c r="A3441" s="1" t="s">
        <v>11</v>
      </c>
      <c r="B3441" s="1" t="s">
        <v>13</v>
      </c>
      <c r="C3441">
        <v>2020</v>
      </c>
      <c r="D3441" s="1" t="s">
        <v>86</v>
      </c>
      <c r="E3441">
        <v>12</v>
      </c>
    </row>
    <row r="3442" spans="1:5" x14ac:dyDescent="0.25">
      <c r="A3442" s="1" t="s">
        <v>11</v>
      </c>
      <c r="B3442" s="1" t="s">
        <v>13</v>
      </c>
      <c r="C3442">
        <v>2020</v>
      </c>
      <c r="D3442" s="1" t="s">
        <v>87</v>
      </c>
      <c r="E3442">
        <v>13</v>
      </c>
    </row>
    <row r="3443" spans="1:5" x14ac:dyDescent="0.25">
      <c r="A3443" s="1" t="s">
        <v>11</v>
      </c>
      <c r="B3443" s="1" t="s">
        <v>13</v>
      </c>
      <c r="C3443">
        <v>2020</v>
      </c>
      <c r="D3443" s="1" t="s">
        <v>88</v>
      </c>
      <c r="E3443">
        <v>10</v>
      </c>
    </row>
    <row r="3444" spans="1:5" x14ac:dyDescent="0.25">
      <c r="A3444" s="1" t="s">
        <v>11</v>
      </c>
      <c r="B3444" s="1" t="s">
        <v>13</v>
      </c>
      <c r="C3444">
        <v>2020</v>
      </c>
      <c r="D3444" s="1" t="s">
        <v>89</v>
      </c>
      <c r="E3444">
        <v>10</v>
      </c>
    </row>
    <row r="3445" spans="1:5" x14ac:dyDescent="0.25">
      <c r="A3445" s="1" t="s">
        <v>11</v>
      </c>
      <c r="B3445" s="1" t="s">
        <v>13</v>
      </c>
      <c r="C3445">
        <v>2020</v>
      </c>
      <c r="D3445" s="1" t="s">
        <v>90</v>
      </c>
      <c r="E3445">
        <v>17</v>
      </c>
    </row>
    <row r="3446" spans="1:5" x14ac:dyDescent="0.25">
      <c r="A3446" s="1" t="s">
        <v>11</v>
      </c>
      <c r="B3446" s="1" t="s">
        <v>13</v>
      </c>
      <c r="C3446">
        <v>2020</v>
      </c>
      <c r="D3446" s="1" t="s">
        <v>91</v>
      </c>
      <c r="E3446">
        <v>14</v>
      </c>
    </row>
    <row r="3447" spans="1:5" x14ac:dyDescent="0.25">
      <c r="A3447" s="1" t="s">
        <v>11</v>
      </c>
      <c r="B3447" s="1" t="s">
        <v>13</v>
      </c>
      <c r="C3447">
        <v>2020</v>
      </c>
      <c r="D3447" s="1" t="s">
        <v>92</v>
      </c>
      <c r="E3447">
        <v>14</v>
      </c>
    </row>
    <row r="3448" spans="1:5" x14ac:dyDescent="0.25">
      <c r="A3448" s="1" t="s">
        <v>11</v>
      </c>
      <c r="B3448" s="1" t="s">
        <v>13</v>
      </c>
      <c r="C3448">
        <v>2020</v>
      </c>
      <c r="D3448" s="1" t="s">
        <v>93</v>
      </c>
      <c r="E3448">
        <v>25</v>
      </c>
    </row>
    <row r="3449" spans="1:5" x14ac:dyDescent="0.25">
      <c r="A3449" s="1" t="s">
        <v>11</v>
      </c>
      <c r="B3449" s="1" t="s">
        <v>13</v>
      </c>
      <c r="C3449">
        <v>2020</v>
      </c>
      <c r="D3449" s="1" t="s">
        <v>94</v>
      </c>
      <c r="E3449">
        <v>18</v>
      </c>
    </row>
    <row r="3450" spans="1:5" x14ac:dyDescent="0.25">
      <c r="A3450" s="1" t="s">
        <v>11</v>
      </c>
      <c r="B3450" s="1" t="s">
        <v>13</v>
      </c>
      <c r="C3450">
        <v>2020</v>
      </c>
      <c r="D3450" s="1" t="s">
        <v>95</v>
      </c>
      <c r="E3450">
        <v>13</v>
      </c>
    </row>
    <row r="3451" spans="1:5" x14ac:dyDescent="0.25">
      <c r="A3451" s="1" t="s">
        <v>11</v>
      </c>
      <c r="B3451" s="1" t="s">
        <v>13</v>
      </c>
      <c r="C3451">
        <v>2020</v>
      </c>
      <c r="D3451" s="1" t="s">
        <v>96</v>
      </c>
      <c r="E3451">
        <v>22</v>
      </c>
    </row>
    <row r="3452" spans="1:5" x14ac:dyDescent="0.25">
      <c r="A3452" s="1" t="s">
        <v>11</v>
      </c>
      <c r="B3452" s="1" t="s">
        <v>13</v>
      </c>
      <c r="C3452">
        <v>2020</v>
      </c>
      <c r="D3452" s="1" t="s">
        <v>97</v>
      </c>
      <c r="E3452">
        <v>12</v>
      </c>
    </row>
    <row r="3453" spans="1:5" x14ac:dyDescent="0.25">
      <c r="A3453" s="1" t="s">
        <v>11</v>
      </c>
      <c r="B3453" s="1" t="s">
        <v>13</v>
      </c>
      <c r="C3453">
        <v>2020</v>
      </c>
      <c r="D3453" s="1" t="s">
        <v>98</v>
      </c>
      <c r="E3453">
        <v>21</v>
      </c>
    </row>
    <row r="3454" spans="1:5" x14ac:dyDescent="0.25">
      <c r="A3454" s="1" t="s">
        <v>11</v>
      </c>
      <c r="B3454" s="1" t="s">
        <v>13</v>
      </c>
      <c r="C3454">
        <v>2020</v>
      </c>
      <c r="D3454" s="1" t="s">
        <v>99</v>
      </c>
      <c r="E3454">
        <v>15</v>
      </c>
    </row>
    <row r="3455" spans="1:5" x14ac:dyDescent="0.25">
      <c r="A3455" s="1" t="s">
        <v>11</v>
      </c>
      <c r="B3455" s="1" t="s">
        <v>13</v>
      </c>
      <c r="C3455">
        <v>2020</v>
      </c>
      <c r="D3455" s="1" t="s">
        <v>100</v>
      </c>
      <c r="E3455">
        <v>17</v>
      </c>
    </row>
    <row r="3456" spans="1:5" x14ac:dyDescent="0.25">
      <c r="A3456" s="1" t="s">
        <v>11</v>
      </c>
      <c r="B3456" s="1" t="s">
        <v>13</v>
      </c>
      <c r="C3456">
        <v>2020</v>
      </c>
      <c r="D3456" s="1" t="s">
        <v>101</v>
      </c>
      <c r="E3456">
        <v>11</v>
      </c>
    </row>
    <row r="3457" spans="1:5" x14ac:dyDescent="0.25">
      <c r="A3457" s="1" t="s">
        <v>11</v>
      </c>
      <c r="B3457" s="1" t="s">
        <v>13</v>
      </c>
      <c r="C3457">
        <v>2020</v>
      </c>
      <c r="D3457" s="1" t="s">
        <v>102</v>
      </c>
      <c r="E3457">
        <v>15</v>
      </c>
    </row>
    <row r="3458" spans="1:5" x14ac:dyDescent="0.25">
      <c r="A3458" s="1" t="s">
        <v>11</v>
      </c>
      <c r="B3458" s="1" t="s">
        <v>13</v>
      </c>
      <c r="C3458">
        <v>2020</v>
      </c>
      <c r="D3458" s="1" t="s">
        <v>103</v>
      </c>
      <c r="E3458">
        <v>12</v>
      </c>
    </row>
    <row r="3459" spans="1:5" x14ac:dyDescent="0.25">
      <c r="A3459" s="1" t="s">
        <v>11</v>
      </c>
      <c r="B3459" s="1" t="s">
        <v>13</v>
      </c>
      <c r="C3459">
        <v>2020</v>
      </c>
      <c r="D3459" s="1" t="s">
        <v>104</v>
      </c>
      <c r="E3459">
        <v>17</v>
      </c>
    </row>
    <row r="3460" spans="1:5" x14ac:dyDescent="0.25">
      <c r="A3460" s="1" t="s">
        <v>11</v>
      </c>
      <c r="B3460" s="1" t="s">
        <v>13</v>
      </c>
      <c r="C3460">
        <v>2020</v>
      </c>
      <c r="D3460" s="1" t="s">
        <v>105</v>
      </c>
      <c r="E3460">
        <v>11</v>
      </c>
    </row>
    <row r="3461" spans="1:5" x14ac:dyDescent="0.25">
      <c r="A3461" s="1" t="s">
        <v>11</v>
      </c>
      <c r="B3461" s="1" t="s">
        <v>13</v>
      </c>
      <c r="C3461">
        <v>2020</v>
      </c>
      <c r="D3461" s="1" t="s">
        <v>106</v>
      </c>
      <c r="E3461">
        <v>5</v>
      </c>
    </row>
    <row r="3462" spans="1:5" x14ac:dyDescent="0.25">
      <c r="A3462" s="1" t="s">
        <v>11</v>
      </c>
      <c r="B3462" s="1" t="s">
        <v>13</v>
      </c>
      <c r="C3462">
        <v>2020</v>
      </c>
      <c r="D3462" s="1" t="s">
        <v>107</v>
      </c>
      <c r="E3462">
        <v>7</v>
      </c>
    </row>
    <row r="3463" spans="1:5" x14ac:dyDescent="0.25">
      <c r="A3463" s="1" t="s">
        <v>11</v>
      </c>
      <c r="B3463" s="1" t="s">
        <v>13</v>
      </c>
      <c r="C3463">
        <v>2020</v>
      </c>
      <c r="D3463" s="1" t="s">
        <v>108</v>
      </c>
      <c r="E3463">
        <v>7</v>
      </c>
    </row>
    <row r="3464" spans="1:5" x14ac:dyDescent="0.25">
      <c r="A3464" s="1" t="s">
        <v>11</v>
      </c>
      <c r="B3464" s="1" t="s">
        <v>13</v>
      </c>
      <c r="C3464">
        <v>2020</v>
      </c>
      <c r="D3464" s="1" t="s">
        <v>109</v>
      </c>
      <c r="E3464">
        <v>8</v>
      </c>
    </row>
    <row r="3465" spans="1:5" x14ac:dyDescent="0.25">
      <c r="A3465" s="1" t="s">
        <v>11</v>
      </c>
      <c r="B3465" s="1" t="s">
        <v>13</v>
      </c>
      <c r="C3465">
        <v>2020</v>
      </c>
      <c r="D3465" s="1" t="s">
        <v>110</v>
      </c>
      <c r="E3465">
        <v>9</v>
      </c>
    </row>
    <row r="3466" spans="1:5" x14ac:dyDescent="0.25">
      <c r="A3466" s="1" t="s">
        <v>11</v>
      </c>
      <c r="B3466" s="1" t="s">
        <v>13</v>
      </c>
      <c r="C3466">
        <v>2020</v>
      </c>
      <c r="D3466" s="1" t="s">
        <v>111</v>
      </c>
      <c r="E3466">
        <v>5</v>
      </c>
    </row>
    <row r="3467" spans="1:5" x14ac:dyDescent="0.25">
      <c r="A3467" s="1" t="s">
        <v>11</v>
      </c>
      <c r="B3467" s="1" t="s">
        <v>13</v>
      </c>
      <c r="C3467">
        <v>2020</v>
      </c>
      <c r="D3467" s="1" t="s">
        <v>112</v>
      </c>
      <c r="E3467">
        <v>11</v>
      </c>
    </row>
    <row r="3468" spans="1:5" x14ac:dyDescent="0.25">
      <c r="A3468" s="1" t="s">
        <v>11</v>
      </c>
      <c r="B3468" s="1" t="s">
        <v>13</v>
      </c>
      <c r="C3468">
        <v>2020</v>
      </c>
      <c r="D3468" s="1" t="s">
        <v>113</v>
      </c>
      <c r="E3468">
        <v>9</v>
      </c>
    </row>
    <row r="3469" spans="1:5" x14ac:dyDescent="0.25">
      <c r="A3469" s="1" t="s">
        <v>11</v>
      </c>
      <c r="B3469" s="1" t="s">
        <v>13</v>
      </c>
      <c r="C3469">
        <v>2020</v>
      </c>
      <c r="D3469" s="1" t="s">
        <v>114</v>
      </c>
      <c r="E3469">
        <v>8</v>
      </c>
    </row>
    <row r="3470" spans="1:5" x14ac:dyDescent="0.25">
      <c r="A3470" s="1" t="s">
        <v>11</v>
      </c>
      <c r="B3470" s="1" t="s">
        <v>13</v>
      </c>
      <c r="C3470">
        <v>2020</v>
      </c>
      <c r="D3470" s="1" t="s">
        <v>115</v>
      </c>
      <c r="E3470">
        <v>13</v>
      </c>
    </row>
    <row r="3471" spans="1:5" x14ac:dyDescent="0.25">
      <c r="A3471" s="1" t="s">
        <v>11</v>
      </c>
      <c r="B3471" s="1" t="s">
        <v>13</v>
      </c>
      <c r="C3471">
        <v>2020</v>
      </c>
      <c r="D3471" s="1" t="s">
        <v>116</v>
      </c>
      <c r="E3471">
        <v>12</v>
      </c>
    </row>
    <row r="3472" spans="1:5" x14ac:dyDescent="0.25">
      <c r="A3472" s="1" t="s">
        <v>11</v>
      </c>
      <c r="B3472" s="1" t="s">
        <v>13</v>
      </c>
      <c r="C3472">
        <v>2020</v>
      </c>
      <c r="D3472" s="1" t="s">
        <v>117</v>
      </c>
      <c r="E3472">
        <v>7</v>
      </c>
    </row>
    <row r="3473" spans="1:5" x14ac:dyDescent="0.25">
      <c r="A3473" s="1" t="s">
        <v>11</v>
      </c>
      <c r="B3473" s="1" t="s">
        <v>13</v>
      </c>
      <c r="C3473">
        <v>2020</v>
      </c>
      <c r="D3473" s="1" t="s">
        <v>118</v>
      </c>
      <c r="E3473">
        <v>8</v>
      </c>
    </row>
    <row r="3474" spans="1:5" x14ac:dyDescent="0.25">
      <c r="A3474" s="1" t="s">
        <v>11</v>
      </c>
      <c r="B3474" s="1" t="s">
        <v>13</v>
      </c>
      <c r="C3474">
        <v>2020</v>
      </c>
      <c r="D3474" s="1" t="s">
        <v>119</v>
      </c>
      <c r="E3474">
        <v>12</v>
      </c>
    </row>
    <row r="3475" spans="1:5" x14ac:dyDescent="0.25">
      <c r="A3475" s="1" t="s">
        <v>11</v>
      </c>
      <c r="B3475" s="1" t="s">
        <v>13</v>
      </c>
      <c r="C3475">
        <v>2020</v>
      </c>
      <c r="D3475" s="1" t="s">
        <v>120</v>
      </c>
      <c r="E3475">
        <v>7</v>
      </c>
    </row>
    <row r="3476" spans="1:5" x14ac:dyDescent="0.25">
      <c r="A3476" s="1" t="s">
        <v>11</v>
      </c>
      <c r="B3476" s="1" t="s">
        <v>13</v>
      </c>
      <c r="C3476">
        <v>2020</v>
      </c>
      <c r="D3476" s="1" t="s">
        <v>121</v>
      </c>
      <c r="E3476">
        <v>14</v>
      </c>
    </row>
    <row r="3477" spans="1:5" x14ac:dyDescent="0.25">
      <c r="A3477" s="1" t="s">
        <v>11</v>
      </c>
      <c r="B3477" s="1" t="s">
        <v>13</v>
      </c>
      <c r="C3477">
        <v>2020</v>
      </c>
      <c r="D3477" s="1" t="s">
        <v>122</v>
      </c>
      <c r="E3477">
        <v>6</v>
      </c>
    </row>
    <row r="3478" spans="1:5" x14ac:dyDescent="0.25">
      <c r="A3478" s="1" t="s">
        <v>11</v>
      </c>
      <c r="B3478" s="1" t="s">
        <v>13</v>
      </c>
      <c r="C3478">
        <v>2020</v>
      </c>
      <c r="D3478" s="1" t="s">
        <v>123</v>
      </c>
      <c r="E3478">
        <v>3</v>
      </c>
    </row>
    <row r="3479" spans="1:5" x14ac:dyDescent="0.25">
      <c r="A3479" s="1" t="s">
        <v>11</v>
      </c>
      <c r="B3479" s="1" t="s">
        <v>13</v>
      </c>
      <c r="C3479">
        <v>2020</v>
      </c>
      <c r="D3479" s="1" t="s">
        <v>124</v>
      </c>
      <c r="E3479">
        <v>9</v>
      </c>
    </row>
    <row r="3480" spans="1:5" x14ac:dyDescent="0.25">
      <c r="A3480" s="1" t="s">
        <v>11</v>
      </c>
      <c r="B3480" s="1" t="s">
        <v>13</v>
      </c>
      <c r="C3480">
        <v>2020</v>
      </c>
      <c r="D3480" s="1" t="s">
        <v>125</v>
      </c>
      <c r="E3480">
        <v>15</v>
      </c>
    </row>
    <row r="3481" spans="1:5" x14ac:dyDescent="0.25">
      <c r="A3481" s="1" t="s">
        <v>11</v>
      </c>
      <c r="B3481" s="1" t="s">
        <v>13</v>
      </c>
      <c r="C3481">
        <v>2020</v>
      </c>
      <c r="D3481" s="1" t="s">
        <v>126</v>
      </c>
      <c r="E3481">
        <v>8</v>
      </c>
    </row>
    <row r="3482" spans="1:5" x14ac:dyDescent="0.25">
      <c r="A3482" s="1" t="s">
        <v>11</v>
      </c>
      <c r="B3482" s="1" t="s">
        <v>13</v>
      </c>
      <c r="C3482">
        <v>2020</v>
      </c>
      <c r="D3482" s="1" t="s">
        <v>127</v>
      </c>
      <c r="E3482">
        <v>11</v>
      </c>
    </row>
    <row r="3483" spans="1:5" x14ac:dyDescent="0.25">
      <c r="A3483" s="1" t="s">
        <v>11</v>
      </c>
      <c r="B3483" s="1" t="s">
        <v>13</v>
      </c>
      <c r="C3483">
        <v>2020</v>
      </c>
      <c r="D3483" s="1" t="s">
        <v>128</v>
      </c>
      <c r="E3483">
        <v>13</v>
      </c>
    </row>
    <row r="3484" spans="1:5" x14ac:dyDescent="0.25">
      <c r="A3484" s="1" t="s">
        <v>11</v>
      </c>
      <c r="B3484" s="1" t="s">
        <v>13</v>
      </c>
      <c r="C3484">
        <v>2020</v>
      </c>
      <c r="D3484" s="1" t="s">
        <v>129</v>
      </c>
      <c r="E3484">
        <v>12</v>
      </c>
    </row>
    <row r="3485" spans="1:5" x14ac:dyDescent="0.25">
      <c r="A3485" s="1" t="s">
        <v>11</v>
      </c>
      <c r="B3485" s="1" t="s">
        <v>13</v>
      </c>
      <c r="C3485">
        <v>2020</v>
      </c>
      <c r="D3485" s="1" t="s">
        <v>130</v>
      </c>
      <c r="E3485">
        <v>18</v>
      </c>
    </row>
    <row r="3486" spans="1:5" x14ac:dyDescent="0.25">
      <c r="A3486" s="1" t="s">
        <v>11</v>
      </c>
      <c r="B3486" s="1" t="s">
        <v>13</v>
      </c>
      <c r="C3486">
        <v>2019</v>
      </c>
      <c r="D3486" s="1" t="s">
        <v>79</v>
      </c>
      <c r="E3486">
        <v>15</v>
      </c>
    </row>
    <row r="3487" spans="1:5" x14ac:dyDescent="0.25">
      <c r="A3487" s="1" t="s">
        <v>11</v>
      </c>
      <c r="B3487" s="1" t="s">
        <v>13</v>
      </c>
      <c r="C3487">
        <v>2019</v>
      </c>
      <c r="D3487" s="1" t="s">
        <v>80</v>
      </c>
      <c r="E3487">
        <v>12</v>
      </c>
    </row>
    <row r="3488" spans="1:5" x14ac:dyDescent="0.25">
      <c r="A3488" s="1" t="s">
        <v>11</v>
      </c>
      <c r="B3488" s="1" t="s">
        <v>13</v>
      </c>
      <c r="C3488">
        <v>2019</v>
      </c>
      <c r="D3488" s="1" t="s">
        <v>81</v>
      </c>
      <c r="E3488">
        <v>11</v>
      </c>
    </row>
    <row r="3489" spans="1:5" x14ac:dyDescent="0.25">
      <c r="A3489" s="1" t="s">
        <v>11</v>
      </c>
      <c r="B3489" s="1" t="s">
        <v>13</v>
      </c>
      <c r="C3489">
        <v>2019</v>
      </c>
      <c r="D3489" s="1" t="s">
        <v>82</v>
      </c>
      <c r="E3489">
        <v>17</v>
      </c>
    </row>
    <row r="3490" spans="1:5" x14ac:dyDescent="0.25">
      <c r="A3490" s="1" t="s">
        <v>11</v>
      </c>
      <c r="B3490" s="1" t="s">
        <v>13</v>
      </c>
      <c r="C3490">
        <v>2019</v>
      </c>
      <c r="D3490" s="1" t="s">
        <v>83</v>
      </c>
      <c r="E3490">
        <v>10</v>
      </c>
    </row>
    <row r="3491" spans="1:5" x14ac:dyDescent="0.25">
      <c r="A3491" s="1" t="s">
        <v>11</v>
      </c>
      <c r="B3491" s="1" t="s">
        <v>13</v>
      </c>
      <c r="C3491">
        <v>2019</v>
      </c>
      <c r="D3491" s="1" t="s">
        <v>84</v>
      </c>
      <c r="E3491">
        <v>18</v>
      </c>
    </row>
    <row r="3492" spans="1:5" x14ac:dyDescent="0.25">
      <c r="A3492" s="1" t="s">
        <v>11</v>
      </c>
      <c r="B3492" s="1" t="s">
        <v>13</v>
      </c>
      <c r="C3492">
        <v>2019</v>
      </c>
      <c r="D3492" s="1" t="s">
        <v>85</v>
      </c>
      <c r="E3492">
        <v>11</v>
      </c>
    </row>
    <row r="3493" spans="1:5" x14ac:dyDescent="0.25">
      <c r="A3493" s="1" t="s">
        <v>11</v>
      </c>
      <c r="B3493" s="1" t="s">
        <v>13</v>
      </c>
      <c r="C3493">
        <v>2019</v>
      </c>
      <c r="D3493" s="1" t="s">
        <v>86</v>
      </c>
      <c r="E3493">
        <v>16</v>
      </c>
    </row>
    <row r="3494" spans="1:5" x14ac:dyDescent="0.25">
      <c r="A3494" s="1" t="s">
        <v>11</v>
      </c>
      <c r="B3494" s="1" t="s">
        <v>13</v>
      </c>
      <c r="C3494">
        <v>2019</v>
      </c>
      <c r="D3494" s="1" t="s">
        <v>87</v>
      </c>
      <c r="E3494">
        <v>8</v>
      </c>
    </row>
    <row r="3495" spans="1:5" x14ac:dyDescent="0.25">
      <c r="A3495" s="1" t="s">
        <v>11</v>
      </c>
      <c r="B3495" s="1" t="s">
        <v>13</v>
      </c>
      <c r="C3495">
        <v>2019</v>
      </c>
      <c r="D3495" s="1" t="s">
        <v>88</v>
      </c>
      <c r="E3495">
        <v>6</v>
      </c>
    </row>
    <row r="3496" spans="1:5" x14ac:dyDescent="0.25">
      <c r="A3496" s="1" t="s">
        <v>11</v>
      </c>
      <c r="B3496" s="1" t="s">
        <v>13</v>
      </c>
      <c r="C3496">
        <v>2019</v>
      </c>
      <c r="D3496" s="1" t="s">
        <v>89</v>
      </c>
      <c r="E3496">
        <v>11</v>
      </c>
    </row>
    <row r="3497" spans="1:5" x14ac:dyDescent="0.25">
      <c r="A3497" s="1" t="s">
        <v>11</v>
      </c>
      <c r="B3497" s="1" t="s">
        <v>13</v>
      </c>
      <c r="C3497">
        <v>2019</v>
      </c>
      <c r="D3497" s="1" t="s">
        <v>90</v>
      </c>
      <c r="E3497">
        <v>10</v>
      </c>
    </row>
    <row r="3498" spans="1:5" x14ac:dyDescent="0.25">
      <c r="A3498" s="1" t="s">
        <v>11</v>
      </c>
      <c r="B3498" s="1" t="s">
        <v>13</v>
      </c>
      <c r="C3498">
        <v>2019</v>
      </c>
      <c r="D3498" s="1" t="s">
        <v>91</v>
      </c>
      <c r="E3498">
        <v>18</v>
      </c>
    </row>
    <row r="3499" spans="1:5" x14ac:dyDescent="0.25">
      <c r="A3499" s="1" t="s">
        <v>11</v>
      </c>
      <c r="B3499" s="1" t="s">
        <v>13</v>
      </c>
      <c r="C3499">
        <v>2019</v>
      </c>
      <c r="D3499" s="1" t="s">
        <v>92</v>
      </c>
      <c r="E3499">
        <v>10</v>
      </c>
    </row>
    <row r="3500" spans="1:5" x14ac:dyDescent="0.25">
      <c r="A3500" s="1" t="s">
        <v>11</v>
      </c>
      <c r="B3500" s="1" t="s">
        <v>13</v>
      </c>
      <c r="C3500">
        <v>2019</v>
      </c>
      <c r="D3500" s="1" t="s">
        <v>93</v>
      </c>
      <c r="E3500">
        <v>14</v>
      </c>
    </row>
    <row r="3501" spans="1:5" x14ac:dyDescent="0.25">
      <c r="A3501" s="1" t="s">
        <v>11</v>
      </c>
      <c r="B3501" s="1" t="s">
        <v>13</v>
      </c>
      <c r="C3501">
        <v>2019</v>
      </c>
      <c r="D3501" s="1" t="s">
        <v>94</v>
      </c>
      <c r="E3501">
        <v>13</v>
      </c>
    </row>
    <row r="3502" spans="1:5" x14ac:dyDescent="0.25">
      <c r="A3502" s="1" t="s">
        <v>11</v>
      </c>
      <c r="B3502" s="1" t="s">
        <v>13</v>
      </c>
      <c r="C3502">
        <v>2019</v>
      </c>
      <c r="D3502" s="1" t="s">
        <v>95</v>
      </c>
      <c r="E3502">
        <v>13</v>
      </c>
    </row>
    <row r="3503" spans="1:5" x14ac:dyDescent="0.25">
      <c r="A3503" s="1" t="s">
        <v>11</v>
      </c>
      <c r="B3503" s="1" t="s">
        <v>13</v>
      </c>
      <c r="C3503">
        <v>2019</v>
      </c>
      <c r="D3503" s="1" t="s">
        <v>96</v>
      </c>
      <c r="E3503">
        <v>12</v>
      </c>
    </row>
    <row r="3504" spans="1:5" x14ac:dyDescent="0.25">
      <c r="A3504" s="1" t="s">
        <v>11</v>
      </c>
      <c r="B3504" s="1" t="s">
        <v>13</v>
      </c>
      <c r="C3504">
        <v>2019</v>
      </c>
      <c r="D3504" s="1" t="s">
        <v>97</v>
      </c>
      <c r="E3504">
        <v>14</v>
      </c>
    </row>
    <row r="3505" spans="1:5" x14ac:dyDescent="0.25">
      <c r="A3505" s="1" t="s">
        <v>11</v>
      </c>
      <c r="B3505" s="1" t="s">
        <v>13</v>
      </c>
      <c r="C3505">
        <v>2019</v>
      </c>
      <c r="D3505" s="1" t="s">
        <v>98</v>
      </c>
      <c r="E3505">
        <v>10</v>
      </c>
    </row>
    <row r="3506" spans="1:5" x14ac:dyDescent="0.25">
      <c r="A3506" s="1" t="s">
        <v>11</v>
      </c>
      <c r="B3506" s="1" t="s">
        <v>13</v>
      </c>
      <c r="C3506">
        <v>2019</v>
      </c>
      <c r="D3506" s="1" t="s">
        <v>99</v>
      </c>
      <c r="E3506">
        <v>10</v>
      </c>
    </row>
    <row r="3507" spans="1:5" x14ac:dyDescent="0.25">
      <c r="A3507" s="1" t="s">
        <v>11</v>
      </c>
      <c r="B3507" s="1" t="s">
        <v>13</v>
      </c>
      <c r="C3507">
        <v>2019</v>
      </c>
      <c r="D3507" s="1" t="s">
        <v>100</v>
      </c>
      <c r="E3507">
        <v>11</v>
      </c>
    </row>
    <row r="3508" spans="1:5" x14ac:dyDescent="0.25">
      <c r="A3508" s="1" t="s">
        <v>11</v>
      </c>
      <c r="B3508" s="1" t="s">
        <v>13</v>
      </c>
      <c r="C3508">
        <v>2019</v>
      </c>
      <c r="D3508" s="1" t="s">
        <v>101</v>
      </c>
      <c r="E3508">
        <v>14</v>
      </c>
    </row>
    <row r="3509" spans="1:5" x14ac:dyDescent="0.25">
      <c r="A3509" s="1" t="s">
        <v>11</v>
      </c>
      <c r="B3509" s="1" t="s">
        <v>13</v>
      </c>
      <c r="C3509">
        <v>2019</v>
      </c>
      <c r="D3509" s="1" t="s">
        <v>102</v>
      </c>
      <c r="E3509">
        <v>11</v>
      </c>
    </row>
    <row r="3510" spans="1:5" x14ac:dyDescent="0.25">
      <c r="A3510" s="1" t="s">
        <v>11</v>
      </c>
      <c r="B3510" s="1" t="s">
        <v>13</v>
      </c>
      <c r="C3510">
        <v>2019</v>
      </c>
      <c r="D3510" s="1" t="s">
        <v>103</v>
      </c>
      <c r="E3510">
        <v>10</v>
      </c>
    </row>
    <row r="3511" spans="1:5" x14ac:dyDescent="0.25">
      <c r="A3511" s="1" t="s">
        <v>11</v>
      </c>
      <c r="B3511" s="1" t="s">
        <v>13</v>
      </c>
      <c r="C3511">
        <v>2019</v>
      </c>
      <c r="D3511" s="1" t="s">
        <v>104</v>
      </c>
      <c r="E3511">
        <v>17</v>
      </c>
    </row>
    <row r="3512" spans="1:5" x14ac:dyDescent="0.25">
      <c r="A3512" s="1" t="s">
        <v>11</v>
      </c>
      <c r="B3512" s="1" t="s">
        <v>13</v>
      </c>
      <c r="C3512">
        <v>2019</v>
      </c>
      <c r="D3512" s="1" t="s">
        <v>105</v>
      </c>
      <c r="E3512">
        <v>8</v>
      </c>
    </row>
    <row r="3513" spans="1:5" x14ac:dyDescent="0.25">
      <c r="A3513" s="1" t="s">
        <v>11</v>
      </c>
      <c r="B3513" s="1" t="s">
        <v>13</v>
      </c>
      <c r="C3513">
        <v>2019</v>
      </c>
      <c r="D3513" s="1" t="s">
        <v>106</v>
      </c>
      <c r="E3513">
        <v>13</v>
      </c>
    </row>
    <row r="3514" spans="1:5" x14ac:dyDescent="0.25">
      <c r="A3514" s="1" t="s">
        <v>11</v>
      </c>
      <c r="B3514" s="1" t="s">
        <v>13</v>
      </c>
      <c r="C3514">
        <v>2019</v>
      </c>
      <c r="D3514" s="1" t="s">
        <v>107</v>
      </c>
      <c r="E3514">
        <v>6</v>
      </c>
    </row>
    <row r="3515" spans="1:5" x14ac:dyDescent="0.25">
      <c r="A3515" s="1" t="s">
        <v>11</v>
      </c>
      <c r="B3515" s="1" t="s">
        <v>13</v>
      </c>
      <c r="C3515">
        <v>2019</v>
      </c>
      <c r="D3515" s="1" t="s">
        <v>108</v>
      </c>
      <c r="E3515">
        <v>16</v>
      </c>
    </row>
    <row r="3516" spans="1:5" x14ac:dyDescent="0.25">
      <c r="A3516" s="1" t="s">
        <v>11</v>
      </c>
      <c r="B3516" s="1" t="s">
        <v>13</v>
      </c>
      <c r="C3516">
        <v>2019</v>
      </c>
      <c r="D3516" s="1" t="s">
        <v>109</v>
      </c>
      <c r="E3516">
        <v>9</v>
      </c>
    </row>
    <row r="3517" spans="1:5" x14ac:dyDescent="0.25">
      <c r="A3517" s="1" t="s">
        <v>11</v>
      </c>
      <c r="B3517" s="1" t="s">
        <v>13</v>
      </c>
      <c r="C3517">
        <v>2019</v>
      </c>
      <c r="D3517" s="1" t="s">
        <v>110</v>
      </c>
      <c r="E3517">
        <v>4</v>
      </c>
    </row>
    <row r="3518" spans="1:5" x14ac:dyDescent="0.25">
      <c r="A3518" s="1" t="s">
        <v>11</v>
      </c>
      <c r="B3518" s="1" t="s">
        <v>13</v>
      </c>
      <c r="C3518">
        <v>2019</v>
      </c>
      <c r="D3518" s="1" t="s">
        <v>111</v>
      </c>
      <c r="E3518">
        <v>12</v>
      </c>
    </row>
    <row r="3519" spans="1:5" x14ac:dyDescent="0.25">
      <c r="A3519" s="1" t="s">
        <v>11</v>
      </c>
      <c r="B3519" s="1" t="s">
        <v>13</v>
      </c>
      <c r="C3519">
        <v>2019</v>
      </c>
      <c r="D3519" s="1" t="s">
        <v>112</v>
      </c>
      <c r="E3519">
        <v>10</v>
      </c>
    </row>
    <row r="3520" spans="1:5" x14ac:dyDescent="0.25">
      <c r="A3520" s="1" t="s">
        <v>11</v>
      </c>
      <c r="B3520" s="1" t="s">
        <v>13</v>
      </c>
      <c r="C3520">
        <v>2019</v>
      </c>
      <c r="D3520" s="1" t="s">
        <v>113</v>
      </c>
      <c r="E3520">
        <v>19</v>
      </c>
    </row>
    <row r="3521" spans="1:5" x14ac:dyDescent="0.25">
      <c r="A3521" s="1" t="s">
        <v>11</v>
      </c>
      <c r="B3521" s="1" t="s">
        <v>13</v>
      </c>
      <c r="C3521">
        <v>2019</v>
      </c>
      <c r="D3521" s="1" t="s">
        <v>114</v>
      </c>
      <c r="E3521">
        <v>9</v>
      </c>
    </row>
    <row r="3522" spans="1:5" x14ac:dyDescent="0.25">
      <c r="A3522" s="1" t="s">
        <v>11</v>
      </c>
      <c r="B3522" s="1" t="s">
        <v>13</v>
      </c>
      <c r="C3522">
        <v>2019</v>
      </c>
      <c r="D3522" s="1" t="s">
        <v>115</v>
      </c>
      <c r="E3522">
        <v>7</v>
      </c>
    </row>
    <row r="3523" spans="1:5" x14ac:dyDescent="0.25">
      <c r="A3523" s="1" t="s">
        <v>11</v>
      </c>
      <c r="B3523" s="1" t="s">
        <v>13</v>
      </c>
      <c r="C3523">
        <v>2019</v>
      </c>
      <c r="D3523" s="1" t="s">
        <v>116</v>
      </c>
      <c r="E3523">
        <v>5</v>
      </c>
    </row>
    <row r="3524" spans="1:5" x14ac:dyDescent="0.25">
      <c r="A3524" s="1" t="s">
        <v>11</v>
      </c>
      <c r="B3524" s="1" t="s">
        <v>13</v>
      </c>
      <c r="C3524">
        <v>2019</v>
      </c>
      <c r="D3524" s="1" t="s">
        <v>117</v>
      </c>
      <c r="E3524">
        <v>10</v>
      </c>
    </row>
    <row r="3525" spans="1:5" x14ac:dyDescent="0.25">
      <c r="A3525" s="1" t="s">
        <v>11</v>
      </c>
      <c r="B3525" s="1" t="s">
        <v>13</v>
      </c>
      <c r="C3525">
        <v>2019</v>
      </c>
      <c r="D3525" s="1" t="s">
        <v>118</v>
      </c>
      <c r="E3525">
        <v>8</v>
      </c>
    </row>
    <row r="3526" spans="1:5" x14ac:dyDescent="0.25">
      <c r="A3526" s="1" t="s">
        <v>11</v>
      </c>
      <c r="B3526" s="1" t="s">
        <v>13</v>
      </c>
      <c r="C3526">
        <v>2019</v>
      </c>
      <c r="D3526" s="1" t="s">
        <v>119</v>
      </c>
      <c r="E3526">
        <v>11</v>
      </c>
    </row>
    <row r="3527" spans="1:5" x14ac:dyDescent="0.25">
      <c r="A3527" s="1" t="s">
        <v>11</v>
      </c>
      <c r="B3527" s="1" t="s">
        <v>13</v>
      </c>
      <c r="C3527">
        <v>2019</v>
      </c>
      <c r="D3527" s="1" t="s">
        <v>120</v>
      </c>
      <c r="E3527">
        <v>5</v>
      </c>
    </row>
    <row r="3528" spans="1:5" x14ac:dyDescent="0.25">
      <c r="A3528" s="1" t="s">
        <v>11</v>
      </c>
      <c r="B3528" s="1" t="s">
        <v>13</v>
      </c>
      <c r="C3528">
        <v>2019</v>
      </c>
      <c r="D3528" s="1" t="s">
        <v>121</v>
      </c>
      <c r="E3528">
        <v>11</v>
      </c>
    </row>
    <row r="3529" spans="1:5" x14ac:dyDescent="0.25">
      <c r="A3529" s="1" t="s">
        <v>11</v>
      </c>
      <c r="B3529" s="1" t="s">
        <v>13</v>
      </c>
      <c r="C3529">
        <v>2019</v>
      </c>
      <c r="D3529" s="1" t="s">
        <v>122</v>
      </c>
      <c r="E3529">
        <v>13</v>
      </c>
    </row>
    <row r="3530" spans="1:5" x14ac:dyDescent="0.25">
      <c r="A3530" s="1" t="s">
        <v>11</v>
      </c>
      <c r="B3530" s="1" t="s">
        <v>13</v>
      </c>
      <c r="C3530">
        <v>2019</v>
      </c>
      <c r="D3530" s="1" t="s">
        <v>123</v>
      </c>
      <c r="E3530">
        <v>11</v>
      </c>
    </row>
    <row r="3531" spans="1:5" x14ac:dyDescent="0.25">
      <c r="A3531" s="1" t="s">
        <v>11</v>
      </c>
      <c r="B3531" s="1" t="s">
        <v>13</v>
      </c>
      <c r="C3531">
        <v>2019</v>
      </c>
      <c r="D3531" s="1" t="s">
        <v>124</v>
      </c>
      <c r="E3531">
        <v>11</v>
      </c>
    </row>
    <row r="3532" spans="1:5" x14ac:dyDescent="0.25">
      <c r="A3532" s="1" t="s">
        <v>11</v>
      </c>
      <c r="B3532" s="1" t="s">
        <v>13</v>
      </c>
      <c r="C3532">
        <v>2019</v>
      </c>
      <c r="D3532" s="1" t="s">
        <v>125</v>
      </c>
      <c r="E3532">
        <v>11</v>
      </c>
    </row>
    <row r="3533" spans="1:5" x14ac:dyDescent="0.25">
      <c r="A3533" s="1" t="s">
        <v>11</v>
      </c>
      <c r="B3533" s="1" t="s">
        <v>13</v>
      </c>
      <c r="C3533">
        <v>2019</v>
      </c>
      <c r="D3533" s="1" t="s">
        <v>126</v>
      </c>
      <c r="E3533">
        <v>14</v>
      </c>
    </row>
    <row r="3534" spans="1:5" x14ac:dyDescent="0.25">
      <c r="A3534" s="1" t="s">
        <v>11</v>
      </c>
      <c r="B3534" s="1" t="s">
        <v>13</v>
      </c>
      <c r="C3534">
        <v>2019</v>
      </c>
      <c r="D3534" s="1" t="s">
        <v>127</v>
      </c>
      <c r="E3534">
        <v>15</v>
      </c>
    </row>
    <row r="3535" spans="1:5" x14ac:dyDescent="0.25">
      <c r="A3535" s="1" t="s">
        <v>11</v>
      </c>
      <c r="B3535" s="1" t="s">
        <v>13</v>
      </c>
      <c r="C3535">
        <v>2019</v>
      </c>
      <c r="D3535" s="1" t="s">
        <v>128</v>
      </c>
      <c r="E3535">
        <v>16</v>
      </c>
    </row>
    <row r="3536" spans="1:5" x14ac:dyDescent="0.25">
      <c r="A3536" s="1" t="s">
        <v>11</v>
      </c>
      <c r="B3536" s="1" t="s">
        <v>13</v>
      </c>
      <c r="C3536">
        <v>2019</v>
      </c>
      <c r="D3536" s="1" t="s">
        <v>129</v>
      </c>
      <c r="E3536">
        <v>17</v>
      </c>
    </row>
    <row r="3537" spans="1:5" x14ac:dyDescent="0.25">
      <c r="A3537" s="1" t="s">
        <v>11</v>
      </c>
      <c r="B3537" s="1" t="s">
        <v>13</v>
      </c>
      <c r="C3537">
        <v>2019</v>
      </c>
      <c r="D3537" s="1" t="s">
        <v>130</v>
      </c>
      <c r="E3537">
        <v>11</v>
      </c>
    </row>
    <row r="3538" spans="1:5" x14ac:dyDescent="0.25">
      <c r="A3538" s="1" t="s">
        <v>7</v>
      </c>
      <c r="B3538" s="1" t="s">
        <v>14</v>
      </c>
      <c r="C3538">
        <v>2020</v>
      </c>
      <c r="D3538" s="1" t="s">
        <v>79</v>
      </c>
      <c r="E3538">
        <v>10</v>
      </c>
    </row>
    <row r="3539" spans="1:5" x14ac:dyDescent="0.25">
      <c r="A3539" s="1" t="s">
        <v>7</v>
      </c>
      <c r="B3539" s="1" t="s">
        <v>14</v>
      </c>
      <c r="C3539">
        <v>2020</v>
      </c>
      <c r="D3539" s="1" t="s">
        <v>80</v>
      </c>
      <c r="E3539">
        <v>14</v>
      </c>
    </row>
    <row r="3540" spans="1:5" x14ac:dyDescent="0.25">
      <c r="A3540" s="1" t="s">
        <v>7</v>
      </c>
      <c r="B3540" s="1" t="s">
        <v>14</v>
      </c>
      <c r="C3540">
        <v>2020</v>
      </c>
      <c r="D3540" s="1" t="s">
        <v>81</v>
      </c>
      <c r="E3540">
        <v>13</v>
      </c>
    </row>
    <row r="3541" spans="1:5" x14ac:dyDescent="0.25">
      <c r="A3541" s="1" t="s">
        <v>7</v>
      </c>
      <c r="B3541" s="1" t="s">
        <v>14</v>
      </c>
      <c r="C3541">
        <v>2020</v>
      </c>
      <c r="D3541" s="1" t="s">
        <v>82</v>
      </c>
      <c r="E3541">
        <v>11</v>
      </c>
    </row>
    <row r="3542" spans="1:5" x14ac:dyDescent="0.25">
      <c r="A3542" s="1" t="s">
        <v>7</v>
      </c>
      <c r="B3542" s="1" t="s">
        <v>14</v>
      </c>
      <c r="C3542">
        <v>2020</v>
      </c>
      <c r="D3542" s="1" t="s">
        <v>83</v>
      </c>
      <c r="E3542">
        <v>9</v>
      </c>
    </row>
    <row r="3543" spans="1:5" x14ac:dyDescent="0.25">
      <c r="A3543" s="1" t="s">
        <v>7</v>
      </c>
      <c r="B3543" s="1" t="s">
        <v>14</v>
      </c>
      <c r="C3543">
        <v>2020</v>
      </c>
      <c r="D3543" s="1" t="s">
        <v>84</v>
      </c>
      <c r="E3543">
        <v>13</v>
      </c>
    </row>
    <row r="3544" spans="1:5" x14ac:dyDescent="0.25">
      <c r="A3544" s="1" t="s">
        <v>7</v>
      </c>
      <c r="B3544" s="1" t="s">
        <v>14</v>
      </c>
      <c r="C3544">
        <v>2020</v>
      </c>
      <c r="D3544" s="1" t="s">
        <v>85</v>
      </c>
      <c r="E3544">
        <v>19</v>
      </c>
    </row>
    <row r="3545" spans="1:5" x14ac:dyDescent="0.25">
      <c r="A3545" s="1" t="s">
        <v>7</v>
      </c>
      <c r="B3545" s="1" t="s">
        <v>14</v>
      </c>
      <c r="C3545">
        <v>2020</v>
      </c>
      <c r="D3545" s="1" t="s">
        <v>86</v>
      </c>
      <c r="E3545">
        <v>10</v>
      </c>
    </row>
    <row r="3546" spans="1:5" x14ac:dyDescent="0.25">
      <c r="A3546" s="1" t="s">
        <v>7</v>
      </c>
      <c r="B3546" s="1" t="s">
        <v>14</v>
      </c>
      <c r="C3546">
        <v>2020</v>
      </c>
      <c r="D3546" s="1" t="s">
        <v>87</v>
      </c>
      <c r="E3546">
        <v>11</v>
      </c>
    </row>
    <row r="3547" spans="1:5" x14ac:dyDescent="0.25">
      <c r="A3547" s="1" t="s">
        <v>7</v>
      </c>
      <c r="B3547" s="1" t="s">
        <v>14</v>
      </c>
      <c r="C3547">
        <v>2020</v>
      </c>
      <c r="D3547" s="1" t="s">
        <v>88</v>
      </c>
      <c r="E3547">
        <v>12</v>
      </c>
    </row>
    <row r="3548" spans="1:5" x14ac:dyDescent="0.25">
      <c r="A3548" s="1" t="s">
        <v>7</v>
      </c>
      <c r="B3548" s="1" t="s">
        <v>14</v>
      </c>
      <c r="C3548">
        <v>2020</v>
      </c>
      <c r="D3548" s="1" t="s">
        <v>89</v>
      </c>
      <c r="E3548">
        <v>8</v>
      </c>
    </row>
    <row r="3549" spans="1:5" x14ac:dyDescent="0.25">
      <c r="A3549" s="1" t="s">
        <v>7</v>
      </c>
      <c r="B3549" s="1" t="s">
        <v>14</v>
      </c>
      <c r="C3549">
        <v>2020</v>
      </c>
      <c r="D3549" s="1" t="s">
        <v>90</v>
      </c>
      <c r="E3549">
        <v>9</v>
      </c>
    </row>
    <row r="3550" spans="1:5" x14ac:dyDescent="0.25">
      <c r="A3550" s="1" t="s">
        <v>7</v>
      </c>
      <c r="B3550" s="1" t="s">
        <v>14</v>
      </c>
      <c r="C3550">
        <v>2020</v>
      </c>
      <c r="D3550" s="1" t="s">
        <v>91</v>
      </c>
      <c r="E3550">
        <v>18</v>
      </c>
    </row>
    <row r="3551" spans="1:5" x14ac:dyDescent="0.25">
      <c r="A3551" s="1" t="s">
        <v>7</v>
      </c>
      <c r="B3551" s="1" t="s">
        <v>14</v>
      </c>
      <c r="C3551">
        <v>2020</v>
      </c>
      <c r="D3551" s="1" t="s">
        <v>92</v>
      </c>
      <c r="E3551">
        <v>16</v>
      </c>
    </row>
    <row r="3552" spans="1:5" x14ac:dyDescent="0.25">
      <c r="A3552" s="1" t="s">
        <v>7</v>
      </c>
      <c r="B3552" s="1" t="s">
        <v>14</v>
      </c>
      <c r="C3552">
        <v>2020</v>
      </c>
      <c r="D3552" s="1" t="s">
        <v>93</v>
      </c>
      <c r="E3552">
        <v>12</v>
      </c>
    </row>
    <row r="3553" spans="1:5" x14ac:dyDescent="0.25">
      <c r="A3553" s="1" t="s">
        <v>7</v>
      </c>
      <c r="B3553" s="1" t="s">
        <v>14</v>
      </c>
      <c r="C3553">
        <v>2020</v>
      </c>
      <c r="D3553" s="1" t="s">
        <v>94</v>
      </c>
      <c r="E3553">
        <v>8</v>
      </c>
    </row>
    <row r="3554" spans="1:5" x14ac:dyDescent="0.25">
      <c r="A3554" s="1" t="s">
        <v>7</v>
      </c>
      <c r="B3554" s="1" t="s">
        <v>14</v>
      </c>
      <c r="C3554">
        <v>2020</v>
      </c>
      <c r="D3554" s="1" t="s">
        <v>95</v>
      </c>
      <c r="E3554">
        <v>14</v>
      </c>
    </row>
    <row r="3555" spans="1:5" x14ac:dyDescent="0.25">
      <c r="A3555" s="1" t="s">
        <v>7</v>
      </c>
      <c r="B3555" s="1" t="s">
        <v>14</v>
      </c>
      <c r="C3555">
        <v>2020</v>
      </c>
      <c r="D3555" s="1" t="s">
        <v>96</v>
      </c>
      <c r="E3555">
        <v>8</v>
      </c>
    </row>
    <row r="3556" spans="1:5" x14ac:dyDescent="0.25">
      <c r="A3556" s="1" t="s">
        <v>7</v>
      </c>
      <c r="B3556" s="1" t="s">
        <v>14</v>
      </c>
      <c r="C3556">
        <v>2020</v>
      </c>
      <c r="D3556" s="1" t="s">
        <v>97</v>
      </c>
      <c r="E3556">
        <v>14</v>
      </c>
    </row>
    <row r="3557" spans="1:5" x14ac:dyDescent="0.25">
      <c r="A3557" s="1" t="s">
        <v>7</v>
      </c>
      <c r="B3557" s="1" t="s">
        <v>14</v>
      </c>
      <c r="C3557">
        <v>2020</v>
      </c>
      <c r="D3557" s="1" t="s">
        <v>98</v>
      </c>
      <c r="E3557">
        <v>6</v>
      </c>
    </row>
    <row r="3558" spans="1:5" x14ac:dyDescent="0.25">
      <c r="A3558" s="1" t="s">
        <v>7</v>
      </c>
      <c r="B3558" s="1" t="s">
        <v>14</v>
      </c>
      <c r="C3558">
        <v>2020</v>
      </c>
      <c r="D3558" s="1" t="s">
        <v>99</v>
      </c>
      <c r="E3558">
        <v>9</v>
      </c>
    </row>
    <row r="3559" spans="1:5" x14ac:dyDescent="0.25">
      <c r="A3559" s="1" t="s">
        <v>7</v>
      </c>
      <c r="B3559" s="1" t="s">
        <v>14</v>
      </c>
      <c r="C3559">
        <v>2020</v>
      </c>
      <c r="D3559" s="1" t="s">
        <v>100</v>
      </c>
      <c r="E3559">
        <v>14</v>
      </c>
    </row>
    <row r="3560" spans="1:5" x14ac:dyDescent="0.25">
      <c r="A3560" s="1" t="s">
        <v>7</v>
      </c>
      <c r="B3560" s="1" t="s">
        <v>14</v>
      </c>
      <c r="C3560">
        <v>2020</v>
      </c>
      <c r="D3560" s="1" t="s">
        <v>101</v>
      </c>
      <c r="E3560">
        <v>21</v>
      </c>
    </row>
    <row r="3561" spans="1:5" x14ac:dyDescent="0.25">
      <c r="A3561" s="1" t="s">
        <v>7</v>
      </c>
      <c r="B3561" s="1" t="s">
        <v>14</v>
      </c>
      <c r="C3561">
        <v>2020</v>
      </c>
      <c r="D3561" s="1" t="s">
        <v>102</v>
      </c>
      <c r="E3561">
        <v>11</v>
      </c>
    </row>
    <row r="3562" spans="1:5" x14ac:dyDescent="0.25">
      <c r="A3562" s="1" t="s">
        <v>7</v>
      </c>
      <c r="B3562" s="1" t="s">
        <v>14</v>
      </c>
      <c r="C3562">
        <v>2020</v>
      </c>
      <c r="D3562" s="1" t="s">
        <v>103</v>
      </c>
      <c r="E3562">
        <v>13</v>
      </c>
    </row>
    <row r="3563" spans="1:5" x14ac:dyDescent="0.25">
      <c r="A3563" s="1" t="s">
        <v>7</v>
      </c>
      <c r="B3563" s="1" t="s">
        <v>14</v>
      </c>
      <c r="C3563">
        <v>2020</v>
      </c>
      <c r="D3563" s="1" t="s">
        <v>104</v>
      </c>
      <c r="E3563">
        <v>10</v>
      </c>
    </row>
    <row r="3564" spans="1:5" x14ac:dyDescent="0.25">
      <c r="A3564" s="1" t="s">
        <v>7</v>
      </c>
      <c r="B3564" s="1" t="s">
        <v>14</v>
      </c>
      <c r="C3564">
        <v>2020</v>
      </c>
      <c r="D3564" s="1" t="s">
        <v>105</v>
      </c>
      <c r="E3564">
        <v>8</v>
      </c>
    </row>
    <row r="3565" spans="1:5" x14ac:dyDescent="0.25">
      <c r="A3565" s="1" t="s">
        <v>7</v>
      </c>
      <c r="B3565" s="1" t="s">
        <v>14</v>
      </c>
      <c r="C3565">
        <v>2020</v>
      </c>
      <c r="D3565" s="1" t="s">
        <v>106</v>
      </c>
      <c r="E3565">
        <v>7</v>
      </c>
    </row>
    <row r="3566" spans="1:5" x14ac:dyDescent="0.25">
      <c r="A3566" s="1" t="s">
        <v>7</v>
      </c>
      <c r="B3566" s="1" t="s">
        <v>14</v>
      </c>
      <c r="C3566">
        <v>2020</v>
      </c>
      <c r="D3566" s="1" t="s">
        <v>107</v>
      </c>
      <c r="E3566">
        <v>9</v>
      </c>
    </row>
    <row r="3567" spans="1:5" x14ac:dyDescent="0.25">
      <c r="A3567" s="1" t="s">
        <v>7</v>
      </c>
      <c r="B3567" s="1" t="s">
        <v>14</v>
      </c>
      <c r="C3567">
        <v>2020</v>
      </c>
      <c r="D3567" s="1" t="s">
        <v>108</v>
      </c>
      <c r="E3567">
        <v>9</v>
      </c>
    </row>
    <row r="3568" spans="1:5" x14ac:dyDescent="0.25">
      <c r="A3568" s="1" t="s">
        <v>7</v>
      </c>
      <c r="B3568" s="1" t="s">
        <v>14</v>
      </c>
      <c r="C3568">
        <v>2020</v>
      </c>
      <c r="D3568" s="1" t="s">
        <v>109</v>
      </c>
      <c r="E3568">
        <v>20</v>
      </c>
    </row>
    <row r="3569" spans="1:5" x14ac:dyDescent="0.25">
      <c r="A3569" s="1" t="s">
        <v>7</v>
      </c>
      <c r="B3569" s="1" t="s">
        <v>14</v>
      </c>
      <c r="C3569">
        <v>2020</v>
      </c>
      <c r="D3569" s="1" t="s">
        <v>110</v>
      </c>
      <c r="E3569">
        <v>14</v>
      </c>
    </row>
    <row r="3570" spans="1:5" x14ac:dyDescent="0.25">
      <c r="A3570" s="1" t="s">
        <v>7</v>
      </c>
      <c r="B3570" s="1" t="s">
        <v>14</v>
      </c>
      <c r="C3570">
        <v>2020</v>
      </c>
      <c r="D3570" s="1" t="s">
        <v>111</v>
      </c>
      <c r="E3570">
        <v>9</v>
      </c>
    </row>
    <row r="3571" spans="1:5" x14ac:dyDescent="0.25">
      <c r="A3571" s="1" t="s">
        <v>7</v>
      </c>
      <c r="B3571" s="1" t="s">
        <v>14</v>
      </c>
      <c r="C3571">
        <v>2020</v>
      </c>
      <c r="D3571" s="1" t="s">
        <v>112</v>
      </c>
      <c r="E3571">
        <v>6</v>
      </c>
    </row>
    <row r="3572" spans="1:5" x14ac:dyDescent="0.25">
      <c r="A3572" s="1" t="s">
        <v>7</v>
      </c>
      <c r="B3572" s="1" t="s">
        <v>14</v>
      </c>
      <c r="C3572">
        <v>2020</v>
      </c>
      <c r="D3572" s="1" t="s">
        <v>113</v>
      </c>
      <c r="E3572">
        <v>3</v>
      </c>
    </row>
    <row r="3573" spans="1:5" x14ac:dyDescent="0.25">
      <c r="A3573" s="1" t="s">
        <v>7</v>
      </c>
      <c r="B3573" s="1" t="s">
        <v>14</v>
      </c>
      <c r="C3573">
        <v>2020</v>
      </c>
      <c r="D3573" s="1" t="s">
        <v>114</v>
      </c>
      <c r="E3573">
        <v>11</v>
      </c>
    </row>
    <row r="3574" spans="1:5" x14ac:dyDescent="0.25">
      <c r="A3574" s="1" t="s">
        <v>7</v>
      </c>
      <c r="B3574" s="1" t="s">
        <v>14</v>
      </c>
      <c r="C3574">
        <v>2020</v>
      </c>
      <c r="D3574" s="1" t="s">
        <v>115</v>
      </c>
      <c r="E3574">
        <v>7</v>
      </c>
    </row>
    <row r="3575" spans="1:5" x14ac:dyDescent="0.25">
      <c r="A3575" s="1" t="s">
        <v>7</v>
      </c>
      <c r="B3575" s="1" t="s">
        <v>14</v>
      </c>
      <c r="C3575">
        <v>2020</v>
      </c>
      <c r="D3575" s="1" t="s">
        <v>116</v>
      </c>
      <c r="E3575">
        <v>10</v>
      </c>
    </row>
    <row r="3576" spans="1:5" x14ac:dyDescent="0.25">
      <c r="A3576" s="1" t="s">
        <v>7</v>
      </c>
      <c r="B3576" s="1" t="s">
        <v>14</v>
      </c>
      <c r="C3576">
        <v>2020</v>
      </c>
      <c r="D3576" s="1" t="s">
        <v>117</v>
      </c>
      <c r="E3576">
        <v>10</v>
      </c>
    </row>
    <row r="3577" spans="1:5" x14ac:dyDescent="0.25">
      <c r="A3577" s="1" t="s">
        <v>7</v>
      </c>
      <c r="B3577" s="1" t="s">
        <v>14</v>
      </c>
      <c r="C3577">
        <v>2020</v>
      </c>
      <c r="D3577" s="1" t="s">
        <v>118</v>
      </c>
      <c r="E3577">
        <v>7</v>
      </c>
    </row>
    <row r="3578" spans="1:5" x14ac:dyDescent="0.25">
      <c r="A3578" s="1" t="s">
        <v>7</v>
      </c>
      <c r="B3578" s="1" t="s">
        <v>14</v>
      </c>
      <c r="C3578">
        <v>2020</v>
      </c>
      <c r="D3578" s="1" t="s">
        <v>119</v>
      </c>
      <c r="E3578">
        <v>12</v>
      </c>
    </row>
    <row r="3579" spans="1:5" x14ac:dyDescent="0.25">
      <c r="A3579" s="1" t="s">
        <v>7</v>
      </c>
      <c r="B3579" s="1" t="s">
        <v>14</v>
      </c>
      <c r="C3579">
        <v>2020</v>
      </c>
      <c r="D3579" s="1" t="s">
        <v>120</v>
      </c>
      <c r="E3579">
        <v>16</v>
      </c>
    </row>
    <row r="3580" spans="1:5" x14ac:dyDescent="0.25">
      <c r="A3580" s="1" t="s">
        <v>7</v>
      </c>
      <c r="B3580" s="1" t="s">
        <v>14</v>
      </c>
      <c r="C3580">
        <v>2020</v>
      </c>
      <c r="D3580" s="1" t="s">
        <v>121</v>
      </c>
      <c r="E3580">
        <v>11</v>
      </c>
    </row>
    <row r="3581" spans="1:5" x14ac:dyDescent="0.25">
      <c r="A3581" s="1" t="s">
        <v>7</v>
      </c>
      <c r="B3581" s="1" t="s">
        <v>14</v>
      </c>
      <c r="C3581">
        <v>2020</v>
      </c>
      <c r="D3581" s="1" t="s">
        <v>122</v>
      </c>
      <c r="E3581">
        <v>14</v>
      </c>
    </row>
    <row r="3582" spans="1:5" x14ac:dyDescent="0.25">
      <c r="A3582" s="1" t="s">
        <v>7</v>
      </c>
      <c r="B3582" s="1" t="s">
        <v>14</v>
      </c>
      <c r="C3582">
        <v>2020</v>
      </c>
      <c r="D3582" s="1" t="s">
        <v>123</v>
      </c>
      <c r="E3582">
        <v>10</v>
      </c>
    </row>
    <row r="3583" spans="1:5" x14ac:dyDescent="0.25">
      <c r="A3583" s="1" t="s">
        <v>7</v>
      </c>
      <c r="B3583" s="1" t="s">
        <v>14</v>
      </c>
      <c r="C3583">
        <v>2020</v>
      </c>
      <c r="D3583" s="1" t="s">
        <v>124</v>
      </c>
      <c r="E3583">
        <v>11</v>
      </c>
    </row>
    <row r="3584" spans="1:5" x14ac:dyDescent="0.25">
      <c r="A3584" s="1" t="s">
        <v>7</v>
      </c>
      <c r="B3584" s="1" t="s">
        <v>14</v>
      </c>
      <c r="C3584">
        <v>2020</v>
      </c>
      <c r="D3584" s="1" t="s">
        <v>125</v>
      </c>
      <c r="E3584">
        <v>9</v>
      </c>
    </row>
    <row r="3585" spans="1:5" x14ac:dyDescent="0.25">
      <c r="A3585" s="1" t="s">
        <v>7</v>
      </c>
      <c r="B3585" s="1" t="s">
        <v>14</v>
      </c>
      <c r="C3585">
        <v>2020</v>
      </c>
      <c r="D3585" s="1" t="s">
        <v>126</v>
      </c>
      <c r="E3585">
        <v>8</v>
      </c>
    </row>
    <row r="3586" spans="1:5" x14ac:dyDescent="0.25">
      <c r="A3586" s="1" t="s">
        <v>7</v>
      </c>
      <c r="B3586" s="1" t="s">
        <v>14</v>
      </c>
      <c r="C3586">
        <v>2020</v>
      </c>
      <c r="D3586" s="1" t="s">
        <v>127</v>
      </c>
      <c r="E3586">
        <v>20</v>
      </c>
    </row>
    <row r="3587" spans="1:5" x14ac:dyDescent="0.25">
      <c r="A3587" s="1" t="s">
        <v>7</v>
      </c>
      <c r="B3587" s="1" t="s">
        <v>14</v>
      </c>
      <c r="C3587">
        <v>2020</v>
      </c>
      <c r="D3587" s="1" t="s">
        <v>128</v>
      </c>
      <c r="E3587">
        <v>19</v>
      </c>
    </row>
    <row r="3588" spans="1:5" x14ac:dyDescent="0.25">
      <c r="A3588" s="1" t="s">
        <v>7</v>
      </c>
      <c r="B3588" s="1" t="s">
        <v>14</v>
      </c>
      <c r="C3588">
        <v>2020</v>
      </c>
      <c r="D3588" s="1" t="s">
        <v>129</v>
      </c>
      <c r="E3588">
        <v>14</v>
      </c>
    </row>
    <row r="3589" spans="1:5" x14ac:dyDescent="0.25">
      <c r="A3589" s="1" t="s">
        <v>7</v>
      </c>
      <c r="B3589" s="1" t="s">
        <v>14</v>
      </c>
      <c r="C3589">
        <v>2020</v>
      </c>
      <c r="D3589" s="1" t="s">
        <v>130</v>
      </c>
      <c r="E3589">
        <v>15</v>
      </c>
    </row>
    <row r="3590" spans="1:5" x14ac:dyDescent="0.25">
      <c r="A3590" s="1" t="s">
        <v>7</v>
      </c>
      <c r="B3590" s="1" t="s">
        <v>14</v>
      </c>
      <c r="C3590">
        <v>2019</v>
      </c>
      <c r="D3590" s="1" t="s">
        <v>79</v>
      </c>
      <c r="E3590">
        <v>15</v>
      </c>
    </row>
    <row r="3591" spans="1:5" x14ac:dyDescent="0.25">
      <c r="A3591" s="1" t="s">
        <v>7</v>
      </c>
      <c r="B3591" s="1" t="s">
        <v>14</v>
      </c>
      <c r="C3591">
        <v>2019</v>
      </c>
      <c r="D3591" s="1" t="s">
        <v>80</v>
      </c>
      <c r="E3591">
        <v>7</v>
      </c>
    </row>
    <row r="3592" spans="1:5" x14ac:dyDescent="0.25">
      <c r="A3592" s="1" t="s">
        <v>7</v>
      </c>
      <c r="B3592" s="1" t="s">
        <v>14</v>
      </c>
      <c r="C3592">
        <v>2019</v>
      </c>
      <c r="D3592" s="1" t="s">
        <v>81</v>
      </c>
      <c r="E3592">
        <v>15</v>
      </c>
    </row>
    <row r="3593" spans="1:5" x14ac:dyDescent="0.25">
      <c r="A3593" s="1" t="s">
        <v>7</v>
      </c>
      <c r="B3593" s="1" t="s">
        <v>14</v>
      </c>
      <c r="C3593">
        <v>2019</v>
      </c>
      <c r="D3593" s="1" t="s">
        <v>82</v>
      </c>
      <c r="E3593">
        <v>14</v>
      </c>
    </row>
    <row r="3594" spans="1:5" x14ac:dyDescent="0.25">
      <c r="A3594" s="1" t="s">
        <v>7</v>
      </c>
      <c r="B3594" s="1" t="s">
        <v>14</v>
      </c>
      <c r="C3594">
        <v>2019</v>
      </c>
      <c r="D3594" s="1" t="s">
        <v>83</v>
      </c>
      <c r="E3594">
        <v>17</v>
      </c>
    </row>
    <row r="3595" spans="1:5" x14ac:dyDescent="0.25">
      <c r="A3595" s="1" t="s">
        <v>7</v>
      </c>
      <c r="B3595" s="1" t="s">
        <v>14</v>
      </c>
      <c r="C3595">
        <v>2019</v>
      </c>
      <c r="D3595" s="1" t="s">
        <v>84</v>
      </c>
      <c r="E3595">
        <v>7</v>
      </c>
    </row>
    <row r="3596" spans="1:5" x14ac:dyDescent="0.25">
      <c r="A3596" s="1" t="s">
        <v>7</v>
      </c>
      <c r="B3596" s="1" t="s">
        <v>14</v>
      </c>
      <c r="C3596">
        <v>2019</v>
      </c>
      <c r="D3596" s="1" t="s">
        <v>85</v>
      </c>
      <c r="E3596">
        <v>10</v>
      </c>
    </row>
    <row r="3597" spans="1:5" x14ac:dyDescent="0.25">
      <c r="A3597" s="1" t="s">
        <v>7</v>
      </c>
      <c r="B3597" s="1" t="s">
        <v>14</v>
      </c>
      <c r="C3597">
        <v>2019</v>
      </c>
      <c r="D3597" s="1" t="s">
        <v>86</v>
      </c>
      <c r="E3597">
        <v>16</v>
      </c>
    </row>
    <row r="3598" spans="1:5" x14ac:dyDescent="0.25">
      <c r="A3598" s="1" t="s">
        <v>7</v>
      </c>
      <c r="B3598" s="1" t="s">
        <v>14</v>
      </c>
      <c r="C3598">
        <v>2019</v>
      </c>
      <c r="D3598" s="1" t="s">
        <v>87</v>
      </c>
      <c r="E3598">
        <v>11</v>
      </c>
    </row>
    <row r="3599" spans="1:5" x14ac:dyDescent="0.25">
      <c r="A3599" s="1" t="s">
        <v>7</v>
      </c>
      <c r="B3599" s="1" t="s">
        <v>14</v>
      </c>
      <c r="C3599">
        <v>2019</v>
      </c>
      <c r="D3599" s="1" t="s">
        <v>88</v>
      </c>
      <c r="E3599">
        <v>8</v>
      </c>
    </row>
    <row r="3600" spans="1:5" x14ac:dyDescent="0.25">
      <c r="A3600" s="1" t="s">
        <v>7</v>
      </c>
      <c r="B3600" s="1" t="s">
        <v>14</v>
      </c>
      <c r="C3600">
        <v>2019</v>
      </c>
      <c r="D3600" s="1" t="s">
        <v>89</v>
      </c>
      <c r="E3600">
        <v>8</v>
      </c>
    </row>
    <row r="3601" spans="1:5" x14ac:dyDescent="0.25">
      <c r="A3601" s="1" t="s">
        <v>7</v>
      </c>
      <c r="B3601" s="1" t="s">
        <v>14</v>
      </c>
      <c r="C3601">
        <v>2019</v>
      </c>
      <c r="D3601" s="1" t="s">
        <v>90</v>
      </c>
      <c r="E3601">
        <v>10</v>
      </c>
    </row>
    <row r="3602" spans="1:5" x14ac:dyDescent="0.25">
      <c r="A3602" s="1" t="s">
        <v>7</v>
      </c>
      <c r="B3602" s="1" t="s">
        <v>14</v>
      </c>
      <c r="C3602">
        <v>2019</v>
      </c>
      <c r="D3602" s="1" t="s">
        <v>91</v>
      </c>
      <c r="E3602">
        <v>10</v>
      </c>
    </row>
    <row r="3603" spans="1:5" x14ac:dyDescent="0.25">
      <c r="A3603" s="1" t="s">
        <v>7</v>
      </c>
      <c r="B3603" s="1" t="s">
        <v>14</v>
      </c>
      <c r="C3603">
        <v>2019</v>
      </c>
      <c r="D3603" s="1" t="s">
        <v>92</v>
      </c>
      <c r="E3603">
        <v>12</v>
      </c>
    </row>
    <row r="3604" spans="1:5" x14ac:dyDescent="0.25">
      <c r="A3604" s="1" t="s">
        <v>7</v>
      </c>
      <c r="B3604" s="1" t="s">
        <v>14</v>
      </c>
      <c r="C3604">
        <v>2019</v>
      </c>
      <c r="D3604" s="1" t="s">
        <v>93</v>
      </c>
      <c r="E3604">
        <v>10</v>
      </c>
    </row>
    <row r="3605" spans="1:5" x14ac:dyDescent="0.25">
      <c r="A3605" s="1" t="s">
        <v>7</v>
      </c>
      <c r="B3605" s="1" t="s">
        <v>14</v>
      </c>
      <c r="C3605">
        <v>2019</v>
      </c>
      <c r="D3605" s="1" t="s">
        <v>94</v>
      </c>
      <c r="E3605">
        <v>16</v>
      </c>
    </row>
    <row r="3606" spans="1:5" x14ac:dyDescent="0.25">
      <c r="A3606" s="1" t="s">
        <v>7</v>
      </c>
      <c r="B3606" s="1" t="s">
        <v>14</v>
      </c>
      <c r="C3606">
        <v>2019</v>
      </c>
      <c r="D3606" s="1" t="s">
        <v>95</v>
      </c>
      <c r="E3606">
        <v>13</v>
      </c>
    </row>
    <row r="3607" spans="1:5" x14ac:dyDescent="0.25">
      <c r="A3607" s="1" t="s">
        <v>7</v>
      </c>
      <c r="B3607" s="1" t="s">
        <v>14</v>
      </c>
      <c r="C3607">
        <v>2019</v>
      </c>
      <c r="D3607" s="1" t="s">
        <v>96</v>
      </c>
      <c r="E3607">
        <v>10</v>
      </c>
    </row>
    <row r="3608" spans="1:5" x14ac:dyDescent="0.25">
      <c r="A3608" s="1" t="s">
        <v>7</v>
      </c>
      <c r="B3608" s="1" t="s">
        <v>14</v>
      </c>
      <c r="C3608">
        <v>2019</v>
      </c>
      <c r="D3608" s="1" t="s">
        <v>97</v>
      </c>
      <c r="E3608">
        <v>13</v>
      </c>
    </row>
    <row r="3609" spans="1:5" x14ac:dyDescent="0.25">
      <c r="A3609" s="1" t="s">
        <v>7</v>
      </c>
      <c r="B3609" s="1" t="s">
        <v>14</v>
      </c>
      <c r="C3609">
        <v>2019</v>
      </c>
      <c r="D3609" s="1" t="s">
        <v>98</v>
      </c>
      <c r="E3609">
        <v>13</v>
      </c>
    </row>
    <row r="3610" spans="1:5" x14ac:dyDescent="0.25">
      <c r="A3610" s="1" t="s">
        <v>7</v>
      </c>
      <c r="B3610" s="1" t="s">
        <v>14</v>
      </c>
      <c r="C3610">
        <v>2019</v>
      </c>
      <c r="D3610" s="1" t="s">
        <v>99</v>
      </c>
      <c r="E3610">
        <v>18</v>
      </c>
    </row>
    <row r="3611" spans="1:5" x14ac:dyDescent="0.25">
      <c r="A3611" s="1" t="s">
        <v>7</v>
      </c>
      <c r="B3611" s="1" t="s">
        <v>14</v>
      </c>
      <c r="C3611">
        <v>2019</v>
      </c>
      <c r="D3611" s="1" t="s">
        <v>100</v>
      </c>
      <c r="E3611">
        <v>12</v>
      </c>
    </row>
    <row r="3612" spans="1:5" x14ac:dyDescent="0.25">
      <c r="A3612" s="1" t="s">
        <v>7</v>
      </c>
      <c r="B3612" s="1" t="s">
        <v>14</v>
      </c>
      <c r="C3612">
        <v>2019</v>
      </c>
      <c r="D3612" s="1" t="s">
        <v>101</v>
      </c>
      <c r="E3612">
        <v>15</v>
      </c>
    </row>
    <row r="3613" spans="1:5" x14ac:dyDescent="0.25">
      <c r="A3613" s="1" t="s">
        <v>7</v>
      </c>
      <c r="B3613" s="1" t="s">
        <v>14</v>
      </c>
      <c r="C3613">
        <v>2019</v>
      </c>
      <c r="D3613" s="1" t="s">
        <v>102</v>
      </c>
      <c r="E3613">
        <v>9</v>
      </c>
    </row>
    <row r="3614" spans="1:5" x14ac:dyDescent="0.25">
      <c r="A3614" s="1" t="s">
        <v>7</v>
      </c>
      <c r="B3614" s="1" t="s">
        <v>14</v>
      </c>
      <c r="C3614">
        <v>2019</v>
      </c>
      <c r="D3614" s="1" t="s">
        <v>103</v>
      </c>
      <c r="E3614">
        <v>8</v>
      </c>
    </row>
    <row r="3615" spans="1:5" x14ac:dyDescent="0.25">
      <c r="A3615" s="1" t="s">
        <v>7</v>
      </c>
      <c r="B3615" s="1" t="s">
        <v>14</v>
      </c>
      <c r="C3615">
        <v>2019</v>
      </c>
      <c r="D3615" s="1" t="s">
        <v>104</v>
      </c>
      <c r="E3615">
        <v>5</v>
      </c>
    </row>
    <row r="3616" spans="1:5" x14ac:dyDescent="0.25">
      <c r="A3616" s="1" t="s">
        <v>7</v>
      </c>
      <c r="B3616" s="1" t="s">
        <v>14</v>
      </c>
      <c r="C3616">
        <v>2019</v>
      </c>
      <c r="D3616" s="1" t="s">
        <v>105</v>
      </c>
      <c r="E3616">
        <v>11</v>
      </c>
    </row>
    <row r="3617" spans="1:5" x14ac:dyDescent="0.25">
      <c r="A3617" s="1" t="s">
        <v>7</v>
      </c>
      <c r="B3617" s="1" t="s">
        <v>14</v>
      </c>
      <c r="C3617">
        <v>2019</v>
      </c>
      <c r="D3617" s="1" t="s">
        <v>106</v>
      </c>
      <c r="E3617">
        <v>8</v>
      </c>
    </row>
    <row r="3618" spans="1:5" x14ac:dyDescent="0.25">
      <c r="A3618" s="1" t="s">
        <v>7</v>
      </c>
      <c r="B3618" s="1" t="s">
        <v>14</v>
      </c>
      <c r="C3618">
        <v>2019</v>
      </c>
      <c r="D3618" s="1" t="s">
        <v>107</v>
      </c>
      <c r="E3618">
        <v>9</v>
      </c>
    </row>
    <row r="3619" spans="1:5" x14ac:dyDescent="0.25">
      <c r="A3619" s="1" t="s">
        <v>7</v>
      </c>
      <c r="B3619" s="1" t="s">
        <v>14</v>
      </c>
      <c r="C3619">
        <v>2019</v>
      </c>
      <c r="D3619" s="1" t="s">
        <v>108</v>
      </c>
      <c r="E3619">
        <v>10</v>
      </c>
    </row>
    <row r="3620" spans="1:5" x14ac:dyDescent="0.25">
      <c r="A3620" s="1" t="s">
        <v>7</v>
      </c>
      <c r="B3620" s="1" t="s">
        <v>14</v>
      </c>
      <c r="C3620">
        <v>2019</v>
      </c>
      <c r="D3620" s="1" t="s">
        <v>109</v>
      </c>
      <c r="E3620">
        <v>7</v>
      </c>
    </row>
    <row r="3621" spans="1:5" x14ac:dyDescent="0.25">
      <c r="A3621" s="1" t="s">
        <v>7</v>
      </c>
      <c r="B3621" s="1" t="s">
        <v>14</v>
      </c>
      <c r="C3621">
        <v>2019</v>
      </c>
      <c r="D3621" s="1" t="s">
        <v>110</v>
      </c>
      <c r="E3621">
        <v>12</v>
      </c>
    </row>
    <row r="3622" spans="1:5" x14ac:dyDescent="0.25">
      <c r="A3622" s="1" t="s">
        <v>7</v>
      </c>
      <c r="B3622" s="1" t="s">
        <v>14</v>
      </c>
      <c r="C3622">
        <v>2019</v>
      </c>
      <c r="D3622" s="1" t="s">
        <v>111</v>
      </c>
      <c r="E3622">
        <v>12</v>
      </c>
    </row>
    <row r="3623" spans="1:5" x14ac:dyDescent="0.25">
      <c r="A3623" s="1" t="s">
        <v>7</v>
      </c>
      <c r="B3623" s="1" t="s">
        <v>14</v>
      </c>
      <c r="C3623">
        <v>2019</v>
      </c>
      <c r="D3623" s="1" t="s">
        <v>112</v>
      </c>
      <c r="E3623">
        <v>9</v>
      </c>
    </row>
    <row r="3624" spans="1:5" x14ac:dyDescent="0.25">
      <c r="A3624" s="1" t="s">
        <v>7</v>
      </c>
      <c r="B3624" s="1" t="s">
        <v>14</v>
      </c>
      <c r="C3624">
        <v>2019</v>
      </c>
      <c r="D3624" s="1" t="s">
        <v>113</v>
      </c>
      <c r="E3624">
        <v>16</v>
      </c>
    </row>
    <row r="3625" spans="1:5" x14ac:dyDescent="0.25">
      <c r="A3625" s="1" t="s">
        <v>7</v>
      </c>
      <c r="B3625" s="1" t="s">
        <v>14</v>
      </c>
      <c r="C3625">
        <v>2019</v>
      </c>
      <c r="D3625" s="1" t="s">
        <v>114</v>
      </c>
      <c r="E3625">
        <v>11</v>
      </c>
    </row>
    <row r="3626" spans="1:5" x14ac:dyDescent="0.25">
      <c r="A3626" s="1" t="s">
        <v>7</v>
      </c>
      <c r="B3626" s="1" t="s">
        <v>14</v>
      </c>
      <c r="C3626">
        <v>2019</v>
      </c>
      <c r="D3626" s="1" t="s">
        <v>115</v>
      </c>
      <c r="E3626">
        <v>12</v>
      </c>
    </row>
    <row r="3627" spans="1:5" x14ac:dyDescent="0.25">
      <c r="A3627" s="1" t="s">
        <v>7</v>
      </c>
      <c r="B3627" s="1" t="s">
        <v>14</v>
      </c>
      <c r="C3627">
        <v>2019</v>
      </c>
      <c r="D3627" s="1" t="s">
        <v>116</v>
      </c>
      <c r="E3627">
        <v>10</v>
      </c>
    </row>
    <row r="3628" spans="1:5" x14ac:dyDescent="0.25">
      <c r="A3628" s="1" t="s">
        <v>7</v>
      </c>
      <c r="B3628" s="1" t="s">
        <v>14</v>
      </c>
      <c r="C3628">
        <v>2019</v>
      </c>
      <c r="D3628" s="1" t="s">
        <v>117</v>
      </c>
      <c r="E3628">
        <v>6</v>
      </c>
    </row>
    <row r="3629" spans="1:5" x14ac:dyDescent="0.25">
      <c r="A3629" s="1" t="s">
        <v>7</v>
      </c>
      <c r="B3629" s="1" t="s">
        <v>14</v>
      </c>
      <c r="C3629">
        <v>2019</v>
      </c>
      <c r="D3629" s="1" t="s">
        <v>118</v>
      </c>
      <c r="E3629">
        <v>19</v>
      </c>
    </row>
    <row r="3630" spans="1:5" x14ac:dyDescent="0.25">
      <c r="A3630" s="1" t="s">
        <v>7</v>
      </c>
      <c r="B3630" s="1" t="s">
        <v>14</v>
      </c>
      <c r="C3630">
        <v>2019</v>
      </c>
      <c r="D3630" s="1" t="s">
        <v>119</v>
      </c>
      <c r="E3630">
        <v>6</v>
      </c>
    </row>
    <row r="3631" spans="1:5" x14ac:dyDescent="0.25">
      <c r="A3631" s="1" t="s">
        <v>7</v>
      </c>
      <c r="B3631" s="1" t="s">
        <v>14</v>
      </c>
      <c r="C3631">
        <v>2019</v>
      </c>
      <c r="D3631" s="1" t="s">
        <v>120</v>
      </c>
      <c r="E3631">
        <v>12</v>
      </c>
    </row>
    <row r="3632" spans="1:5" x14ac:dyDescent="0.25">
      <c r="A3632" s="1" t="s">
        <v>7</v>
      </c>
      <c r="B3632" s="1" t="s">
        <v>14</v>
      </c>
      <c r="C3632">
        <v>2019</v>
      </c>
      <c r="D3632" s="1" t="s">
        <v>121</v>
      </c>
      <c r="E3632">
        <v>11</v>
      </c>
    </row>
    <row r="3633" spans="1:5" x14ac:dyDescent="0.25">
      <c r="A3633" s="1" t="s">
        <v>7</v>
      </c>
      <c r="B3633" s="1" t="s">
        <v>14</v>
      </c>
      <c r="C3633">
        <v>2019</v>
      </c>
      <c r="D3633" s="1" t="s">
        <v>122</v>
      </c>
      <c r="E3633">
        <v>16</v>
      </c>
    </row>
    <row r="3634" spans="1:5" x14ac:dyDescent="0.25">
      <c r="A3634" s="1" t="s">
        <v>7</v>
      </c>
      <c r="B3634" s="1" t="s">
        <v>14</v>
      </c>
      <c r="C3634">
        <v>2019</v>
      </c>
      <c r="D3634" s="1" t="s">
        <v>123</v>
      </c>
      <c r="E3634">
        <v>12</v>
      </c>
    </row>
    <row r="3635" spans="1:5" x14ac:dyDescent="0.25">
      <c r="A3635" s="1" t="s">
        <v>7</v>
      </c>
      <c r="B3635" s="1" t="s">
        <v>14</v>
      </c>
      <c r="C3635">
        <v>2019</v>
      </c>
      <c r="D3635" s="1" t="s">
        <v>124</v>
      </c>
      <c r="E3635">
        <v>11</v>
      </c>
    </row>
    <row r="3636" spans="1:5" x14ac:dyDescent="0.25">
      <c r="A3636" s="1" t="s">
        <v>7</v>
      </c>
      <c r="B3636" s="1" t="s">
        <v>14</v>
      </c>
      <c r="C3636">
        <v>2019</v>
      </c>
      <c r="D3636" s="1" t="s">
        <v>125</v>
      </c>
      <c r="E3636">
        <v>13</v>
      </c>
    </row>
    <row r="3637" spans="1:5" x14ac:dyDescent="0.25">
      <c r="A3637" s="1" t="s">
        <v>7</v>
      </c>
      <c r="B3637" s="1" t="s">
        <v>14</v>
      </c>
      <c r="C3637">
        <v>2019</v>
      </c>
      <c r="D3637" s="1" t="s">
        <v>126</v>
      </c>
      <c r="E3637">
        <v>8</v>
      </c>
    </row>
    <row r="3638" spans="1:5" x14ac:dyDescent="0.25">
      <c r="A3638" s="1" t="s">
        <v>7</v>
      </c>
      <c r="B3638" s="1" t="s">
        <v>14</v>
      </c>
      <c r="C3638">
        <v>2019</v>
      </c>
      <c r="D3638" s="1" t="s">
        <v>127</v>
      </c>
      <c r="E3638">
        <v>17</v>
      </c>
    </row>
    <row r="3639" spans="1:5" x14ac:dyDescent="0.25">
      <c r="A3639" s="1" t="s">
        <v>7</v>
      </c>
      <c r="B3639" s="1" t="s">
        <v>14</v>
      </c>
      <c r="C3639">
        <v>2019</v>
      </c>
      <c r="D3639" s="1" t="s">
        <v>128</v>
      </c>
      <c r="E3639">
        <v>10</v>
      </c>
    </row>
    <row r="3640" spans="1:5" x14ac:dyDescent="0.25">
      <c r="A3640" s="1" t="s">
        <v>7</v>
      </c>
      <c r="B3640" s="1" t="s">
        <v>14</v>
      </c>
      <c r="C3640">
        <v>2019</v>
      </c>
      <c r="D3640" s="1" t="s">
        <v>129</v>
      </c>
      <c r="E3640">
        <v>10</v>
      </c>
    </row>
    <row r="3641" spans="1:5" x14ac:dyDescent="0.25">
      <c r="A3641" s="1" t="s">
        <v>7</v>
      </c>
      <c r="B3641" s="1" t="s">
        <v>14</v>
      </c>
      <c r="C3641">
        <v>2019</v>
      </c>
      <c r="D3641" s="1" t="s">
        <v>130</v>
      </c>
      <c r="E3641">
        <v>21</v>
      </c>
    </row>
    <row r="3642" spans="1:5" x14ac:dyDescent="0.25">
      <c r="A3642" s="1" t="s">
        <v>12</v>
      </c>
      <c r="B3642" s="1" t="s">
        <v>13</v>
      </c>
      <c r="C3642">
        <v>2020</v>
      </c>
      <c r="D3642" s="1" t="s">
        <v>79</v>
      </c>
      <c r="E3642">
        <v>15</v>
      </c>
    </row>
    <row r="3643" spans="1:5" x14ac:dyDescent="0.25">
      <c r="A3643" s="1" t="s">
        <v>12</v>
      </c>
      <c r="B3643" s="1" t="s">
        <v>13</v>
      </c>
      <c r="C3643">
        <v>2020</v>
      </c>
      <c r="D3643" s="1" t="s">
        <v>80</v>
      </c>
      <c r="E3643">
        <v>12</v>
      </c>
    </row>
    <row r="3644" spans="1:5" x14ac:dyDescent="0.25">
      <c r="A3644" s="1" t="s">
        <v>12</v>
      </c>
      <c r="B3644" s="1" t="s">
        <v>13</v>
      </c>
      <c r="C3644">
        <v>2020</v>
      </c>
      <c r="D3644" s="1" t="s">
        <v>81</v>
      </c>
      <c r="E3644">
        <v>9</v>
      </c>
    </row>
    <row r="3645" spans="1:5" x14ac:dyDescent="0.25">
      <c r="A3645" s="1" t="s">
        <v>12</v>
      </c>
      <c r="B3645" s="1" t="s">
        <v>13</v>
      </c>
      <c r="C3645">
        <v>2020</v>
      </c>
      <c r="D3645" s="1" t="s">
        <v>82</v>
      </c>
      <c r="E3645">
        <v>12</v>
      </c>
    </row>
    <row r="3646" spans="1:5" x14ac:dyDescent="0.25">
      <c r="A3646" s="1" t="s">
        <v>12</v>
      </c>
      <c r="B3646" s="1" t="s">
        <v>13</v>
      </c>
      <c r="C3646">
        <v>2020</v>
      </c>
      <c r="D3646" s="1" t="s">
        <v>83</v>
      </c>
      <c r="E3646">
        <v>14</v>
      </c>
    </row>
    <row r="3647" spans="1:5" x14ac:dyDescent="0.25">
      <c r="A3647" s="1" t="s">
        <v>12</v>
      </c>
      <c r="B3647" s="1" t="s">
        <v>13</v>
      </c>
      <c r="C3647">
        <v>2020</v>
      </c>
      <c r="D3647" s="1" t="s">
        <v>84</v>
      </c>
      <c r="E3647">
        <v>14</v>
      </c>
    </row>
    <row r="3648" spans="1:5" x14ac:dyDescent="0.25">
      <c r="A3648" s="1" t="s">
        <v>12</v>
      </c>
      <c r="B3648" s="1" t="s">
        <v>13</v>
      </c>
      <c r="C3648">
        <v>2020</v>
      </c>
      <c r="D3648" s="1" t="s">
        <v>85</v>
      </c>
      <c r="E3648">
        <v>17</v>
      </c>
    </row>
    <row r="3649" spans="1:5" x14ac:dyDescent="0.25">
      <c r="A3649" s="1" t="s">
        <v>12</v>
      </c>
      <c r="B3649" s="1" t="s">
        <v>13</v>
      </c>
      <c r="C3649">
        <v>2020</v>
      </c>
      <c r="D3649" s="1" t="s">
        <v>86</v>
      </c>
      <c r="E3649">
        <v>14</v>
      </c>
    </row>
    <row r="3650" spans="1:5" x14ac:dyDescent="0.25">
      <c r="A3650" s="1" t="s">
        <v>12</v>
      </c>
      <c r="B3650" s="1" t="s">
        <v>13</v>
      </c>
      <c r="C3650">
        <v>2020</v>
      </c>
      <c r="D3650" s="1" t="s">
        <v>87</v>
      </c>
      <c r="E3650">
        <v>10</v>
      </c>
    </row>
    <row r="3651" spans="1:5" x14ac:dyDescent="0.25">
      <c r="A3651" s="1" t="s">
        <v>12</v>
      </c>
      <c r="B3651" s="1" t="s">
        <v>13</v>
      </c>
      <c r="C3651">
        <v>2020</v>
      </c>
      <c r="D3651" s="1" t="s">
        <v>88</v>
      </c>
      <c r="E3651">
        <v>11</v>
      </c>
    </row>
    <row r="3652" spans="1:5" x14ac:dyDescent="0.25">
      <c r="A3652" s="1" t="s">
        <v>12</v>
      </c>
      <c r="B3652" s="1" t="s">
        <v>13</v>
      </c>
      <c r="C3652">
        <v>2020</v>
      </c>
      <c r="D3652" s="1" t="s">
        <v>89</v>
      </c>
      <c r="E3652">
        <v>19</v>
      </c>
    </row>
    <row r="3653" spans="1:5" x14ac:dyDescent="0.25">
      <c r="A3653" s="1" t="s">
        <v>12</v>
      </c>
      <c r="B3653" s="1" t="s">
        <v>13</v>
      </c>
      <c r="C3653">
        <v>2020</v>
      </c>
      <c r="D3653" s="1" t="s">
        <v>90</v>
      </c>
      <c r="E3653">
        <v>12</v>
      </c>
    </row>
    <row r="3654" spans="1:5" x14ac:dyDescent="0.25">
      <c r="A3654" s="1" t="s">
        <v>12</v>
      </c>
      <c r="B3654" s="1" t="s">
        <v>13</v>
      </c>
      <c r="C3654">
        <v>2020</v>
      </c>
      <c r="D3654" s="1" t="s">
        <v>91</v>
      </c>
      <c r="E3654">
        <v>6</v>
      </c>
    </row>
    <row r="3655" spans="1:5" x14ac:dyDescent="0.25">
      <c r="A3655" s="1" t="s">
        <v>12</v>
      </c>
      <c r="B3655" s="1" t="s">
        <v>13</v>
      </c>
      <c r="C3655">
        <v>2020</v>
      </c>
      <c r="D3655" s="1" t="s">
        <v>92</v>
      </c>
      <c r="E3655">
        <v>12</v>
      </c>
    </row>
    <row r="3656" spans="1:5" x14ac:dyDescent="0.25">
      <c r="A3656" s="1" t="s">
        <v>12</v>
      </c>
      <c r="B3656" s="1" t="s">
        <v>13</v>
      </c>
      <c r="C3656">
        <v>2020</v>
      </c>
      <c r="D3656" s="1" t="s">
        <v>93</v>
      </c>
      <c r="E3656">
        <v>14</v>
      </c>
    </row>
    <row r="3657" spans="1:5" x14ac:dyDescent="0.25">
      <c r="A3657" s="1" t="s">
        <v>12</v>
      </c>
      <c r="B3657" s="1" t="s">
        <v>13</v>
      </c>
      <c r="C3657">
        <v>2020</v>
      </c>
      <c r="D3657" s="1" t="s">
        <v>94</v>
      </c>
      <c r="E3657">
        <v>11</v>
      </c>
    </row>
    <row r="3658" spans="1:5" x14ac:dyDescent="0.25">
      <c r="A3658" s="1" t="s">
        <v>12</v>
      </c>
      <c r="B3658" s="1" t="s">
        <v>13</v>
      </c>
      <c r="C3658">
        <v>2020</v>
      </c>
      <c r="D3658" s="1" t="s">
        <v>95</v>
      </c>
      <c r="E3658">
        <v>9</v>
      </c>
    </row>
    <row r="3659" spans="1:5" x14ac:dyDescent="0.25">
      <c r="A3659" s="1" t="s">
        <v>12</v>
      </c>
      <c r="B3659" s="1" t="s">
        <v>13</v>
      </c>
      <c r="C3659">
        <v>2020</v>
      </c>
      <c r="D3659" s="1" t="s">
        <v>96</v>
      </c>
      <c r="E3659">
        <v>11</v>
      </c>
    </row>
    <row r="3660" spans="1:5" x14ac:dyDescent="0.25">
      <c r="A3660" s="1" t="s">
        <v>12</v>
      </c>
      <c r="B3660" s="1" t="s">
        <v>13</v>
      </c>
      <c r="C3660">
        <v>2020</v>
      </c>
      <c r="D3660" s="1" t="s">
        <v>97</v>
      </c>
      <c r="E3660">
        <v>19</v>
      </c>
    </row>
    <row r="3661" spans="1:5" x14ac:dyDescent="0.25">
      <c r="A3661" s="1" t="s">
        <v>12</v>
      </c>
      <c r="B3661" s="1" t="s">
        <v>13</v>
      </c>
      <c r="C3661">
        <v>2020</v>
      </c>
      <c r="D3661" s="1" t="s">
        <v>98</v>
      </c>
      <c r="E3661">
        <v>15</v>
      </c>
    </row>
    <row r="3662" spans="1:5" x14ac:dyDescent="0.25">
      <c r="A3662" s="1" t="s">
        <v>12</v>
      </c>
      <c r="B3662" s="1" t="s">
        <v>13</v>
      </c>
      <c r="C3662">
        <v>2020</v>
      </c>
      <c r="D3662" s="1" t="s">
        <v>99</v>
      </c>
      <c r="E3662">
        <v>18</v>
      </c>
    </row>
    <row r="3663" spans="1:5" x14ac:dyDescent="0.25">
      <c r="A3663" s="1" t="s">
        <v>12</v>
      </c>
      <c r="B3663" s="1" t="s">
        <v>13</v>
      </c>
      <c r="C3663">
        <v>2020</v>
      </c>
      <c r="D3663" s="1" t="s">
        <v>100</v>
      </c>
      <c r="E3663">
        <v>13</v>
      </c>
    </row>
    <row r="3664" spans="1:5" x14ac:dyDescent="0.25">
      <c r="A3664" s="1" t="s">
        <v>12</v>
      </c>
      <c r="B3664" s="1" t="s">
        <v>13</v>
      </c>
      <c r="C3664">
        <v>2020</v>
      </c>
      <c r="D3664" s="1" t="s">
        <v>101</v>
      </c>
      <c r="E3664">
        <v>17</v>
      </c>
    </row>
    <row r="3665" spans="1:5" x14ac:dyDescent="0.25">
      <c r="A3665" s="1" t="s">
        <v>12</v>
      </c>
      <c r="B3665" s="1" t="s">
        <v>13</v>
      </c>
      <c r="C3665">
        <v>2020</v>
      </c>
      <c r="D3665" s="1" t="s">
        <v>102</v>
      </c>
      <c r="E3665">
        <v>9</v>
      </c>
    </row>
    <row r="3666" spans="1:5" x14ac:dyDescent="0.25">
      <c r="A3666" s="1" t="s">
        <v>12</v>
      </c>
      <c r="B3666" s="1" t="s">
        <v>13</v>
      </c>
      <c r="C3666">
        <v>2020</v>
      </c>
      <c r="D3666" s="1" t="s">
        <v>103</v>
      </c>
      <c r="E3666">
        <v>12</v>
      </c>
    </row>
    <row r="3667" spans="1:5" x14ac:dyDescent="0.25">
      <c r="A3667" s="1" t="s">
        <v>12</v>
      </c>
      <c r="B3667" s="1" t="s">
        <v>13</v>
      </c>
      <c r="C3667">
        <v>2020</v>
      </c>
      <c r="D3667" s="1" t="s">
        <v>104</v>
      </c>
      <c r="E3667">
        <v>12</v>
      </c>
    </row>
    <row r="3668" spans="1:5" x14ac:dyDescent="0.25">
      <c r="A3668" s="1" t="s">
        <v>12</v>
      </c>
      <c r="B3668" s="1" t="s">
        <v>13</v>
      </c>
      <c r="C3668">
        <v>2020</v>
      </c>
      <c r="D3668" s="1" t="s">
        <v>105</v>
      </c>
      <c r="E3668">
        <v>10</v>
      </c>
    </row>
    <row r="3669" spans="1:5" x14ac:dyDescent="0.25">
      <c r="A3669" s="1" t="s">
        <v>12</v>
      </c>
      <c r="B3669" s="1" t="s">
        <v>13</v>
      </c>
      <c r="C3669">
        <v>2020</v>
      </c>
      <c r="D3669" s="1" t="s">
        <v>106</v>
      </c>
      <c r="E3669">
        <v>9</v>
      </c>
    </row>
    <row r="3670" spans="1:5" x14ac:dyDescent="0.25">
      <c r="A3670" s="1" t="s">
        <v>12</v>
      </c>
      <c r="B3670" s="1" t="s">
        <v>13</v>
      </c>
      <c r="C3670">
        <v>2020</v>
      </c>
      <c r="D3670" s="1" t="s">
        <v>107</v>
      </c>
      <c r="E3670">
        <v>13</v>
      </c>
    </row>
    <row r="3671" spans="1:5" x14ac:dyDescent="0.25">
      <c r="A3671" s="1" t="s">
        <v>12</v>
      </c>
      <c r="B3671" s="1" t="s">
        <v>13</v>
      </c>
      <c r="C3671">
        <v>2020</v>
      </c>
      <c r="D3671" s="1" t="s">
        <v>108</v>
      </c>
      <c r="E3671">
        <v>13</v>
      </c>
    </row>
    <row r="3672" spans="1:5" x14ac:dyDescent="0.25">
      <c r="A3672" s="1" t="s">
        <v>12</v>
      </c>
      <c r="B3672" s="1" t="s">
        <v>13</v>
      </c>
      <c r="C3672">
        <v>2020</v>
      </c>
      <c r="D3672" s="1" t="s">
        <v>109</v>
      </c>
      <c r="E3672">
        <v>7</v>
      </c>
    </row>
    <row r="3673" spans="1:5" x14ac:dyDescent="0.25">
      <c r="A3673" s="1" t="s">
        <v>12</v>
      </c>
      <c r="B3673" s="1" t="s">
        <v>13</v>
      </c>
      <c r="C3673">
        <v>2020</v>
      </c>
      <c r="D3673" s="1" t="s">
        <v>110</v>
      </c>
      <c r="E3673">
        <v>11</v>
      </c>
    </row>
    <row r="3674" spans="1:5" x14ac:dyDescent="0.25">
      <c r="A3674" s="1" t="s">
        <v>12</v>
      </c>
      <c r="B3674" s="1" t="s">
        <v>13</v>
      </c>
      <c r="C3674">
        <v>2020</v>
      </c>
      <c r="D3674" s="1" t="s">
        <v>111</v>
      </c>
      <c r="E3674">
        <v>4</v>
      </c>
    </row>
    <row r="3675" spans="1:5" x14ac:dyDescent="0.25">
      <c r="A3675" s="1" t="s">
        <v>12</v>
      </c>
      <c r="B3675" s="1" t="s">
        <v>13</v>
      </c>
      <c r="C3675">
        <v>2020</v>
      </c>
      <c r="D3675" s="1" t="s">
        <v>112</v>
      </c>
      <c r="E3675">
        <v>10</v>
      </c>
    </row>
    <row r="3676" spans="1:5" x14ac:dyDescent="0.25">
      <c r="A3676" s="1" t="s">
        <v>12</v>
      </c>
      <c r="B3676" s="1" t="s">
        <v>13</v>
      </c>
      <c r="C3676">
        <v>2020</v>
      </c>
      <c r="D3676" s="1" t="s">
        <v>113</v>
      </c>
      <c r="E3676">
        <v>10</v>
      </c>
    </row>
    <row r="3677" spans="1:5" x14ac:dyDescent="0.25">
      <c r="A3677" s="1" t="s">
        <v>12</v>
      </c>
      <c r="B3677" s="1" t="s">
        <v>13</v>
      </c>
      <c r="C3677">
        <v>2020</v>
      </c>
      <c r="D3677" s="1" t="s">
        <v>114</v>
      </c>
      <c r="E3677">
        <v>15</v>
      </c>
    </row>
    <row r="3678" spans="1:5" x14ac:dyDescent="0.25">
      <c r="A3678" s="1" t="s">
        <v>12</v>
      </c>
      <c r="B3678" s="1" t="s">
        <v>13</v>
      </c>
      <c r="C3678">
        <v>2020</v>
      </c>
      <c r="D3678" s="1" t="s">
        <v>115</v>
      </c>
      <c r="E3678">
        <v>12</v>
      </c>
    </row>
    <row r="3679" spans="1:5" x14ac:dyDescent="0.25">
      <c r="A3679" s="1" t="s">
        <v>12</v>
      </c>
      <c r="B3679" s="1" t="s">
        <v>13</v>
      </c>
      <c r="C3679">
        <v>2020</v>
      </c>
      <c r="D3679" s="1" t="s">
        <v>116</v>
      </c>
      <c r="E3679">
        <v>9</v>
      </c>
    </row>
    <row r="3680" spans="1:5" x14ac:dyDescent="0.25">
      <c r="A3680" s="1" t="s">
        <v>12</v>
      </c>
      <c r="B3680" s="1" t="s">
        <v>13</v>
      </c>
      <c r="C3680">
        <v>2020</v>
      </c>
      <c r="D3680" s="1" t="s">
        <v>117</v>
      </c>
      <c r="E3680">
        <v>4</v>
      </c>
    </row>
    <row r="3681" spans="1:5" x14ac:dyDescent="0.25">
      <c r="A3681" s="1" t="s">
        <v>12</v>
      </c>
      <c r="B3681" s="1" t="s">
        <v>13</v>
      </c>
      <c r="C3681">
        <v>2020</v>
      </c>
      <c r="D3681" s="1" t="s">
        <v>118</v>
      </c>
      <c r="E3681">
        <v>10</v>
      </c>
    </row>
    <row r="3682" spans="1:5" x14ac:dyDescent="0.25">
      <c r="A3682" s="1" t="s">
        <v>12</v>
      </c>
      <c r="B3682" s="1" t="s">
        <v>13</v>
      </c>
      <c r="C3682">
        <v>2020</v>
      </c>
      <c r="D3682" s="1" t="s">
        <v>119</v>
      </c>
      <c r="E3682">
        <v>8</v>
      </c>
    </row>
    <row r="3683" spans="1:5" x14ac:dyDescent="0.25">
      <c r="A3683" s="1" t="s">
        <v>12</v>
      </c>
      <c r="B3683" s="1" t="s">
        <v>13</v>
      </c>
      <c r="C3683">
        <v>2020</v>
      </c>
      <c r="D3683" s="1" t="s">
        <v>120</v>
      </c>
      <c r="E3683">
        <v>5</v>
      </c>
    </row>
    <row r="3684" spans="1:5" x14ac:dyDescent="0.25">
      <c r="A3684" s="1" t="s">
        <v>12</v>
      </c>
      <c r="B3684" s="1" t="s">
        <v>13</v>
      </c>
      <c r="C3684">
        <v>2020</v>
      </c>
      <c r="D3684" s="1" t="s">
        <v>121</v>
      </c>
      <c r="E3684">
        <v>10</v>
      </c>
    </row>
    <row r="3685" spans="1:5" x14ac:dyDescent="0.25">
      <c r="A3685" s="1" t="s">
        <v>12</v>
      </c>
      <c r="B3685" s="1" t="s">
        <v>13</v>
      </c>
      <c r="C3685">
        <v>2020</v>
      </c>
      <c r="D3685" s="1" t="s">
        <v>122</v>
      </c>
      <c r="E3685">
        <v>8</v>
      </c>
    </row>
    <row r="3686" spans="1:5" x14ac:dyDescent="0.25">
      <c r="A3686" s="1" t="s">
        <v>12</v>
      </c>
      <c r="B3686" s="1" t="s">
        <v>13</v>
      </c>
      <c r="C3686">
        <v>2020</v>
      </c>
      <c r="D3686" s="1" t="s">
        <v>123</v>
      </c>
      <c r="E3686">
        <v>11</v>
      </c>
    </row>
    <row r="3687" spans="1:5" x14ac:dyDescent="0.25">
      <c r="A3687" s="1" t="s">
        <v>12</v>
      </c>
      <c r="B3687" s="1" t="s">
        <v>13</v>
      </c>
      <c r="C3687">
        <v>2020</v>
      </c>
      <c r="D3687" s="1" t="s">
        <v>124</v>
      </c>
      <c r="E3687">
        <v>6</v>
      </c>
    </row>
    <row r="3688" spans="1:5" x14ac:dyDescent="0.25">
      <c r="A3688" s="1" t="s">
        <v>12</v>
      </c>
      <c r="B3688" s="1" t="s">
        <v>13</v>
      </c>
      <c r="C3688">
        <v>2020</v>
      </c>
      <c r="D3688" s="1" t="s">
        <v>125</v>
      </c>
      <c r="E3688">
        <v>8</v>
      </c>
    </row>
    <row r="3689" spans="1:5" x14ac:dyDescent="0.25">
      <c r="A3689" s="1" t="s">
        <v>12</v>
      </c>
      <c r="B3689" s="1" t="s">
        <v>13</v>
      </c>
      <c r="C3689">
        <v>2020</v>
      </c>
      <c r="D3689" s="1" t="s">
        <v>126</v>
      </c>
      <c r="E3689">
        <v>18</v>
      </c>
    </row>
    <row r="3690" spans="1:5" x14ac:dyDescent="0.25">
      <c r="A3690" s="1" t="s">
        <v>12</v>
      </c>
      <c r="B3690" s="1" t="s">
        <v>13</v>
      </c>
      <c r="C3690">
        <v>2020</v>
      </c>
      <c r="D3690" s="1" t="s">
        <v>127</v>
      </c>
      <c r="E3690">
        <v>7</v>
      </c>
    </row>
    <row r="3691" spans="1:5" x14ac:dyDescent="0.25">
      <c r="A3691" s="1" t="s">
        <v>12</v>
      </c>
      <c r="B3691" s="1" t="s">
        <v>13</v>
      </c>
      <c r="C3691">
        <v>2020</v>
      </c>
      <c r="D3691" s="1" t="s">
        <v>128</v>
      </c>
      <c r="E3691">
        <v>10</v>
      </c>
    </row>
    <row r="3692" spans="1:5" x14ac:dyDescent="0.25">
      <c r="A3692" s="1" t="s">
        <v>12</v>
      </c>
      <c r="B3692" s="1" t="s">
        <v>13</v>
      </c>
      <c r="C3692">
        <v>2020</v>
      </c>
      <c r="D3692" s="1" t="s">
        <v>129</v>
      </c>
      <c r="E3692">
        <v>10</v>
      </c>
    </row>
    <row r="3693" spans="1:5" x14ac:dyDescent="0.25">
      <c r="A3693" s="1" t="s">
        <v>12</v>
      </c>
      <c r="B3693" s="1" t="s">
        <v>13</v>
      </c>
      <c r="C3693">
        <v>2020</v>
      </c>
      <c r="D3693" s="1" t="s">
        <v>130</v>
      </c>
      <c r="E3693">
        <v>14</v>
      </c>
    </row>
    <row r="3694" spans="1:5" x14ac:dyDescent="0.25">
      <c r="A3694" s="1" t="s">
        <v>12</v>
      </c>
      <c r="B3694" s="1" t="s">
        <v>13</v>
      </c>
      <c r="C3694">
        <v>2019</v>
      </c>
      <c r="D3694" s="1" t="s">
        <v>79</v>
      </c>
      <c r="E3694">
        <v>13</v>
      </c>
    </row>
    <row r="3695" spans="1:5" x14ac:dyDescent="0.25">
      <c r="A3695" s="1" t="s">
        <v>12</v>
      </c>
      <c r="B3695" s="1" t="s">
        <v>13</v>
      </c>
      <c r="C3695">
        <v>2019</v>
      </c>
      <c r="D3695" s="1" t="s">
        <v>80</v>
      </c>
      <c r="E3695">
        <v>6</v>
      </c>
    </row>
    <row r="3696" spans="1:5" x14ac:dyDescent="0.25">
      <c r="A3696" s="1" t="s">
        <v>12</v>
      </c>
      <c r="B3696" s="1" t="s">
        <v>13</v>
      </c>
      <c r="C3696">
        <v>2019</v>
      </c>
      <c r="D3696" s="1" t="s">
        <v>81</v>
      </c>
      <c r="E3696">
        <v>7</v>
      </c>
    </row>
    <row r="3697" spans="1:5" x14ac:dyDescent="0.25">
      <c r="A3697" s="1" t="s">
        <v>12</v>
      </c>
      <c r="B3697" s="1" t="s">
        <v>13</v>
      </c>
      <c r="C3697">
        <v>2019</v>
      </c>
      <c r="D3697" s="1" t="s">
        <v>82</v>
      </c>
      <c r="E3697">
        <v>9</v>
      </c>
    </row>
    <row r="3698" spans="1:5" x14ac:dyDescent="0.25">
      <c r="A3698" s="1" t="s">
        <v>12</v>
      </c>
      <c r="B3698" s="1" t="s">
        <v>13</v>
      </c>
      <c r="C3698">
        <v>2019</v>
      </c>
      <c r="D3698" s="1" t="s">
        <v>83</v>
      </c>
      <c r="E3698">
        <v>9</v>
      </c>
    </row>
    <row r="3699" spans="1:5" x14ac:dyDescent="0.25">
      <c r="A3699" s="1" t="s">
        <v>12</v>
      </c>
      <c r="B3699" s="1" t="s">
        <v>13</v>
      </c>
      <c r="C3699">
        <v>2019</v>
      </c>
      <c r="D3699" s="1" t="s">
        <v>84</v>
      </c>
      <c r="E3699">
        <v>15</v>
      </c>
    </row>
    <row r="3700" spans="1:5" x14ac:dyDescent="0.25">
      <c r="A3700" s="1" t="s">
        <v>12</v>
      </c>
      <c r="B3700" s="1" t="s">
        <v>13</v>
      </c>
      <c r="C3700">
        <v>2019</v>
      </c>
      <c r="D3700" s="1" t="s">
        <v>85</v>
      </c>
      <c r="E3700">
        <v>13</v>
      </c>
    </row>
    <row r="3701" spans="1:5" x14ac:dyDescent="0.25">
      <c r="A3701" s="1" t="s">
        <v>12</v>
      </c>
      <c r="B3701" s="1" t="s">
        <v>13</v>
      </c>
      <c r="C3701">
        <v>2019</v>
      </c>
      <c r="D3701" s="1" t="s">
        <v>86</v>
      </c>
      <c r="E3701">
        <v>6</v>
      </c>
    </row>
    <row r="3702" spans="1:5" x14ac:dyDescent="0.25">
      <c r="A3702" s="1" t="s">
        <v>12</v>
      </c>
      <c r="B3702" s="1" t="s">
        <v>13</v>
      </c>
      <c r="C3702">
        <v>2019</v>
      </c>
      <c r="D3702" s="1" t="s">
        <v>87</v>
      </c>
      <c r="E3702">
        <v>7</v>
      </c>
    </row>
    <row r="3703" spans="1:5" x14ac:dyDescent="0.25">
      <c r="A3703" s="1" t="s">
        <v>12</v>
      </c>
      <c r="B3703" s="1" t="s">
        <v>13</v>
      </c>
      <c r="C3703">
        <v>2019</v>
      </c>
      <c r="D3703" s="1" t="s">
        <v>88</v>
      </c>
      <c r="E3703">
        <v>10</v>
      </c>
    </row>
    <row r="3704" spans="1:5" x14ac:dyDescent="0.25">
      <c r="A3704" s="1" t="s">
        <v>12</v>
      </c>
      <c r="B3704" s="1" t="s">
        <v>13</v>
      </c>
      <c r="C3704">
        <v>2019</v>
      </c>
      <c r="D3704" s="1" t="s">
        <v>89</v>
      </c>
      <c r="E3704">
        <v>9</v>
      </c>
    </row>
    <row r="3705" spans="1:5" x14ac:dyDescent="0.25">
      <c r="A3705" s="1" t="s">
        <v>12</v>
      </c>
      <c r="B3705" s="1" t="s">
        <v>13</v>
      </c>
      <c r="C3705">
        <v>2019</v>
      </c>
      <c r="D3705" s="1" t="s">
        <v>90</v>
      </c>
      <c r="E3705">
        <v>12</v>
      </c>
    </row>
    <row r="3706" spans="1:5" x14ac:dyDescent="0.25">
      <c r="A3706" s="1" t="s">
        <v>12</v>
      </c>
      <c r="B3706" s="1" t="s">
        <v>13</v>
      </c>
      <c r="C3706">
        <v>2019</v>
      </c>
      <c r="D3706" s="1" t="s">
        <v>91</v>
      </c>
      <c r="E3706">
        <v>11</v>
      </c>
    </row>
    <row r="3707" spans="1:5" x14ac:dyDescent="0.25">
      <c r="A3707" s="1" t="s">
        <v>12</v>
      </c>
      <c r="B3707" s="1" t="s">
        <v>13</v>
      </c>
      <c r="C3707">
        <v>2019</v>
      </c>
      <c r="D3707" s="1" t="s">
        <v>92</v>
      </c>
      <c r="E3707">
        <v>10</v>
      </c>
    </row>
    <row r="3708" spans="1:5" x14ac:dyDescent="0.25">
      <c r="A3708" s="1" t="s">
        <v>12</v>
      </c>
      <c r="B3708" s="1" t="s">
        <v>13</v>
      </c>
      <c r="C3708">
        <v>2019</v>
      </c>
      <c r="D3708" s="1" t="s">
        <v>93</v>
      </c>
      <c r="E3708">
        <v>12</v>
      </c>
    </row>
    <row r="3709" spans="1:5" x14ac:dyDescent="0.25">
      <c r="A3709" s="1" t="s">
        <v>12</v>
      </c>
      <c r="B3709" s="1" t="s">
        <v>13</v>
      </c>
      <c r="C3709">
        <v>2019</v>
      </c>
      <c r="D3709" s="1" t="s">
        <v>94</v>
      </c>
      <c r="E3709">
        <v>14</v>
      </c>
    </row>
    <row r="3710" spans="1:5" x14ac:dyDescent="0.25">
      <c r="A3710" s="1" t="s">
        <v>12</v>
      </c>
      <c r="B3710" s="1" t="s">
        <v>13</v>
      </c>
      <c r="C3710">
        <v>2019</v>
      </c>
      <c r="D3710" s="1" t="s">
        <v>95</v>
      </c>
      <c r="E3710">
        <v>10</v>
      </c>
    </row>
    <row r="3711" spans="1:5" x14ac:dyDescent="0.25">
      <c r="A3711" s="1" t="s">
        <v>12</v>
      </c>
      <c r="B3711" s="1" t="s">
        <v>13</v>
      </c>
      <c r="C3711">
        <v>2019</v>
      </c>
      <c r="D3711" s="1" t="s">
        <v>96</v>
      </c>
      <c r="E3711">
        <v>19</v>
      </c>
    </row>
    <row r="3712" spans="1:5" x14ac:dyDescent="0.25">
      <c r="A3712" s="1" t="s">
        <v>12</v>
      </c>
      <c r="B3712" s="1" t="s">
        <v>13</v>
      </c>
      <c r="C3712">
        <v>2019</v>
      </c>
      <c r="D3712" s="1" t="s">
        <v>97</v>
      </c>
      <c r="E3712">
        <v>11</v>
      </c>
    </row>
    <row r="3713" spans="1:5" x14ac:dyDescent="0.25">
      <c r="A3713" s="1" t="s">
        <v>12</v>
      </c>
      <c r="B3713" s="1" t="s">
        <v>13</v>
      </c>
      <c r="C3713">
        <v>2019</v>
      </c>
      <c r="D3713" s="1" t="s">
        <v>98</v>
      </c>
      <c r="E3713">
        <v>10</v>
      </c>
    </row>
    <row r="3714" spans="1:5" x14ac:dyDescent="0.25">
      <c r="A3714" s="1" t="s">
        <v>12</v>
      </c>
      <c r="B3714" s="1" t="s">
        <v>13</v>
      </c>
      <c r="C3714">
        <v>2019</v>
      </c>
      <c r="D3714" s="1" t="s">
        <v>99</v>
      </c>
      <c r="E3714">
        <v>8</v>
      </c>
    </row>
    <row r="3715" spans="1:5" x14ac:dyDescent="0.25">
      <c r="A3715" s="1" t="s">
        <v>12</v>
      </c>
      <c r="B3715" s="1" t="s">
        <v>13</v>
      </c>
      <c r="C3715">
        <v>2019</v>
      </c>
      <c r="D3715" s="1" t="s">
        <v>100</v>
      </c>
      <c r="E3715">
        <v>17</v>
      </c>
    </row>
    <row r="3716" spans="1:5" x14ac:dyDescent="0.25">
      <c r="A3716" s="1" t="s">
        <v>12</v>
      </c>
      <c r="B3716" s="1" t="s">
        <v>13</v>
      </c>
      <c r="C3716">
        <v>2019</v>
      </c>
      <c r="D3716" s="1" t="s">
        <v>101</v>
      </c>
      <c r="E3716">
        <v>11</v>
      </c>
    </row>
    <row r="3717" spans="1:5" x14ac:dyDescent="0.25">
      <c r="A3717" s="1" t="s">
        <v>12</v>
      </c>
      <c r="B3717" s="1" t="s">
        <v>13</v>
      </c>
      <c r="C3717">
        <v>2019</v>
      </c>
      <c r="D3717" s="1" t="s">
        <v>102</v>
      </c>
      <c r="E3717">
        <v>15</v>
      </c>
    </row>
    <row r="3718" spans="1:5" x14ac:dyDescent="0.25">
      <c r="A3718" s="1" t="s">
        <v>12</v>
      </c>
      <c r="B3718" s="1" t="s">
        <v>13</v>
      </c>
      <c r="C3718">
        <v>2019</v>
      </c>
      <c r="D3718" s="1" t="s">
        <v>103</v>
      </c>
      <c r="E3718">
        <v>29</v>
      </c>
    </row>
    <row r="3719" spans="1:5" x14ac:dyDescent="0.25">
      <c r="A3719" s="1" t="s">
        <v>12</v>
      </c>
      <c r="B3719" s="1" t="s">
        <v>13</v>
      </c>
      <c r="C3719">
        <v>2019</v>
      </c>
      <c r="D3719" s="1" t="s">
        <v>104</v>
      </c>
      <c r="E3719">
        <v>13</v>
      </c>
    </row>
    <row r="3720" spans="1:5" x14ac:dyDescent="0.25">
      <c r="A3720" s="1" t="s">
        <v>12</v>
      </c>
      <c r="B3720" s="1" t="s">
        <v>13</v>
      </c>
      <c r="C3720">
        <v>2019</v>
      </c>
      <c r="D3720" s="1" t="s">
        <v>105</v>
      </c>
      <c r="E3720">
        <v>5</v>
      </c>
    </row>
    <row r="3721" spans="1:5" x14ac:dyDescent="0.25">
      <c r="A3721" s="1" t="s">
        <v>12</v>
      </c>
      <c r="B3721" s="1" t="s">
        <v>13</v>
      </c>
      <c r="C3721">
        <v>2019</v>
      </c>
      <c r="D3721" s="1" t="s">
        <v>106</v>
      </c>
      <c r="E3721">
        <v>8</v>
      </c>
    </row>
    <row r="3722" spans="1:5" x14ac:dyDescent="0.25">
      <c r="A3722" s="1" t="s">
        <v>12</v>
      </c>
      <c r="B3722" s="1" t="s">
        <v>13</v>
      </c>
      <c r="C3722">
        <v>2019</v>
      </c>
      <c r="D3722" s="1" t="s">
        <v>107</v>
      </c>
      <c r="E3722">
        <v>10</v>
      </c>
    </row>
    <row r="3723" spans="1:5" x14ac:dyDescent="0.25">
      <c r="A3723" s="1" t="s">
        <v>12</v>
      </c>
      <c r="B3723" s="1" t="s">
        <v>13</v>
      </c>
      <c r="C3723">
        <v>2019</v>
      </c>
      <c r="D3723" s="1" t="s">
        <v>108</v>
      </c>
      <c r="E3723">
        <v>6</v>
      </c>
    </row>
    <row r="3724" spans="1:5" x14ac:dyDescent="0.25">
      <c r="A3724" s="1" t="s">
        <v>12</v>
      </c>
      <c r="B3724" s="1" t="s">
        <v>13</v>
      </c>
      <c r="C3724">
        <v>2019</v>
      </c>
      <c r="D3724" s="1" t="s">
        <v>109</v>
      </c>
      <c r="E3724">
        <v>8</v>
      </c>
    </row>
    <row r="3725" spans="1:5" x14ac:dyDescent="0.25">
      <c r="A3725" s="1" t="s">
        <v>12</v>
      </c>
      <c r="B3725" s="1" t="s">
        <v>13</v>
      </c>
      <c r="C3725">
        <v>2019</v>
      </c>
      <c r="D3725" s="1" t="s">
        <v>110</v>
      </c>
      <c r="E3725">
        <v>7</v>
      </c>
    </row>
    <row r="3726" spans="1:5" x14ac:dyDescent="0.25">
      <c r="A3726" s="1" t="s">
        <v>12</v>
      </c>
      <c r="B3726" s="1" t="s">
        <v>13</v>
      </c>
      <c r="C3726">
        <v>2019</v>
      </c>
      <c r="D3726" s="1" t="s">
        <v>111</v>
      </c>
      <c r="E3726">
        <v>9</v>
      </c>
    </row>
    <row r="3727" spans="1:5" x14ac:dyDescent="0.25">
      <c r="A3727" s="1" t="s">
        <v>12</v>
      </c>
      <c r="B3727" s="1" t="s">
        <v>13</v>
      </c>
      <c r="C3727">
        <v>2019</v>
      </c>
      <c r="D3727" s="1" t="s">
        <v>112</v>
      </c>
      <c r="E3727">
        <v>11</v>
      </c>
    </row>
    <row r="3728" spans="1:5" x14ac:dyDescent="0.25">
      <c r="A3728" s="1" t="s">
        <v>12</v>
      </c>
      <c r="B3728" s="1" t="s">
        <v>13</v>
      </c>
      <c r="C3728">
        <v>2019</v>
      </c>
      <c r="D3728" s="1" t="s">
        <v>113</v>
      </c>
      <c r="E3728">
        <v>5</v>
      </c>
    </row>
    <row r="3729" spans="1:5" x14ac:dyDescent="0.25">
      <c r="A3729" s="1" t="s">
        <v>12</v>
      </c>
      <c r="B3729" s="1" t="s">
        <v>13</v>
      </c>
      <c r="C3729">
        <v>2019</v>
      </c>
      <c r="D3729" s="1" t="s">
        <v>114</v>
      </c>
      <c r="E3729">
        <v>6</v>
      </c>
    </row>
    <row r="3730" spans="1:5" x14ac:dyDescent="0.25">
      <c r="A3730" s="1" t="s">
        <v>12</v>
      </c>
      <c r="B3730" s="1" t="s">
        <v>13</v>
      </c>
      <c r="C3730">
        <v>2019</v>
      </c>
      <c r="D3730" s="1" t="s">
        <v>115</v>
      </c>
      <c r="E3730">
        <v>8</v>
      </c>
    </row>
    <row r="3731" spans="1:5" x14ac:dyDescent="0.25">
      <c r="A3731" s="1" t="s">
        <v>12</v>
      </c>
      <c r="B3731" s="1" t="s">
        <v>13</v>
      </c>
      <c r="C3731">
        <v>2019</v>
      </c>
      <c r="D3731" s="1" t="s">
        <v>116</v>
      </c>
      <c r="E3731">
        <v>12</v>
      </c>
    </row>
    <row r="3732" spans="1:5" x14ac:dyDescent="0.25">
      <c r="A3732" s="1" t="s">
        <v>12</v>
      </c>
      <c r="B3732" s="1" t="s">
        <v>13</v>
      </c>
      <c r="C3732">
        <v>2019</v>
      </c>
      <c r="D3732" s="1" t="s">
        <v>117</v>
      </c>
      <c r="E3732">
        <v>9</v>
      </c>
    </row>
    <row r="3733" spans="1:5" x14ac:dyDescent="0.25">
      <c r="A3733" s="1" t="s">
        <v>12</v>
      </c>
      <c r="B3733" s="1" t="s">
        <v>13</v>
      </c>
      <c r="C3733">
        <v>2019</v>
      </c>
      <c r="D3733" s="1" t="s">
        <v>118</v>
      </c>
      <c r="E3733">
        <v>12</v>
      </c>
    </row>
    <row r="3734" spans="1:5" x14ac:dyDescent="0.25">
      <c r="A3734" s="1" t="s">
        <v>12</v>
      </c>
      <c r="B3734" s="1" t="s">
        <v>13</v>
      </c>
      <c r="C3734">
        <v>2019</v>
      </c>
      <c r="D3734" s="1" t="s">
        <v>119</v>
      </c>
      <c r="E3734">
        <v>9</v>
      </c>
    </row>
    <row r="3735" spans="1:5" x14ac:dyDescent="0.25">
      <c r="A3735" s="1" t="s">
        <v>12</v>
      </c>
      <c r="B3735" s="1" t="s">
        <v>13</v>
      </c>
      <c r="C3735">
        <v>2019</v>
      </c>
      <c r="D3735" s="1" t="s">
        <v>120</v>
      </c>
      <c r="E3735">
        <v>8</v>
      </c>
    </row>
    <row r="3736" spans="1:5" x14ac:dyDescent="0.25">
      <c r="A3736" s="1" t="s">
        <v>12</v>
      </c>
      <c r="B3736" s="1" t="s">
        <v>13</v>
      </c>
      <c r="C3736">
        <v>2019</v>
      </c>
      <c r="D3736" s="1" t="s">
        <v>121</v>
      </c>
      <c r="E3736">
        <v>10</v>
      </c>
    </row>
    <row r="3737" spans="1:5" x14ac:dyDescent="0.25">
      <c r="A3737" s="1" t="s">
        <v>12</v>
      </c>
      <c r="B3737" s="1" t="s">
        <v>13</v>
      </c>
      <c r="C3737">
        <v>2019</v>
      </c>
      <c r="D3737" s="1" t="s">
        <v>122</v>
      </c>
      <c r="E3737">
        <v>16</v>
      </c>
    </row>
    <row r="3738" spans="1:5" x14ac:dyDescent="0.25">
      <c r="A3738" s="1" t="s">
        <v>12</v>
      </c>
      <c r="B3738" s="1" t="s">
        <v>13</v>
      </c>
      <c r="C3738">
        <v>2019</v>
      </c>
      <c r="D3738" s="1" t="s">
        <v>123</v>
      </c>
      <c r="E3738">
        <v>11</v>
      </c>
    </row>
    <row r="3739" spans="1:5" x14ac:dyDescent="0.25">
      <c r="A3739" s="1" t="s">
        <v>12</v>
      </c>
      <c r="B3739" s="1" t="s">
        <v>13</v>
      </c>
      <c r="C3739">
        <v>2019</v>
      </c>
      <c r="D3739" s="1" t="s">
        <v>124</v>
      </c>
      <c r="E3739">
        <v>8</v>
      </c>
    </row>
    <row r="3740" spans="1:5" x14ac:dyDescent="0.25">
      <c r="A3740" s="1" t="s">
        <v>12</v>
      </c>
      <c r="B3740" s="1" t="s">
        <v>13</v>
      </c>
      <c r="C3740">
        <v>2019</v>
      </c>
      <c r="D3740" s="1" t="s">
        <v>125</v>
      </c>
      <c r="E3740">
        <v>17</v>
      </c>
    </row>
    <row r="3741" spans="1:5" x14ac:dyDescent="0.25">
      <c r="A3741" s="1" t="s">
        <v>12</v>
      </c>
      <c r="B3741" s="1" t="s">
        <v>13</v>
      </c>
      <c r="C3741">
        <v>2019</v>
      </c>
      <c r="D3741" s="1" t="s">
        <v>126</v>
      </c>
      <c r="E3741">
        <v>16</v>
      </c>
    </row>
    <row r="3742" spans="1:5" x14ac:dyDescent="0.25">
      <c r="A3742" s="1" t="s">
        <v>12</v>
      </c>
      <c r="B3742" s="1" t="s">
        <v>13</v>
      </c>
      <c r="C3742">
        <v>2019</v>
      </c>
      <c r="D3742" s="1" t="s">
        <v>127</v>
      </c>
      <c r="E3742">
        <v>8</v>
      </c>
    </row>
    <row r="3743" spans="1:5" x14ac:dyDescent="0.25">
      <c r="A3743" s="1" t="s">
        <v>12</v>
      </c>
      <c r="B3743" s="1" t="s">
        <v>13</v>
      </c>
      <c r="C3743">
        <v>2019</v>
      </c>
      <c r="D3743" s="1" t="s">
        <v>128</v>
      </c>
      <c r="E3743">
        <v>10</v>
      </c>
    </row>
    <row r="3744" spans="1:5" x14ac:dyDescent="0.25">
      <c r="A3744" s="1" t="s">
        <v>12</v>
      </c>
      <c r="B3744" s="1" t="s">
        <v>13</v>
      </c>
      <c r="C3744">
        <v>2019</v>
      </c>
      <c r="D3744" s="1" t="s">
        <v>129</v>
      </c>
      <c r="E3744">
        <v>23</v>
      </c>
    </row>
    <row r="3745" spans="1:5" x14ac:dyDescent="0.25">
      <c r="A3745" s="1" t="s">
        <v>12</v>
      </c>
      <c r="B3745" s="1" t="s">
        <v>13</v>
      </c>
      <c r="C3745">
        <v>2019</v>
      </c>
      <c r="D3745" s="1" t="s">
        <v>130</v>
      </c>
      <c r="E3745">
        <v>21</v>
      </c>
    </row>
    <row r="3746" spans="1:5" x14ac:dyDescent="0.25">
      <c r="A3746" s="1" t="s">
        <v>8</v>
      </c>
      <c r="B3746" s="1" t="s">
        <v>14</v>
      </c>
      <c r="C3746">
        <v>2020</v>
      </c>
      <c r="D3746" s="1" t="s">
        <v>79</v>
      </c>
      <c r="E3746">
        <v>7</v>
      </c>
    </row>
    <row r="3747" spans="1:5" x14ac:dyDescent="0.25">
      <c r="A3747" s="1" t="s">
        <v>8</v>
      </c>
      <c r="B3747" s="1" t="s">
        <v>14</v>
      </c>
      <c r="C3747">
        <v>2020</v>
      </c>
      <c r="D3747" s="1" t="s">
        <v>80</v>
      </c>
      <c r="E3747">
        <v>18</v>
      </c>
    </row>
    <row r="3748" spans="1:5" x14ac:dyDescent="0.25">
      <c r="A3748" s="1" t="s">
        <v>8</v>
      </c>
      <c r="B3748" s="1" t="s">
        <v>14</v>
      </c>
      <c r="C3748">
        <v>2020</v>
      </c>
      <c r="D3748" s="1" t="s">
        <v>81</v>
      </c>
      <c r="E3748">
        <v>11</v>
      </c>
    </row>
    <row r="3749" spans="1:5" x14ac:dyDescent="0.25">
      <c r="A3749" s="1" t="s">
        <v>8</v>
      </c>
      <c r="B3749" s="1" t="s">
        <v>14</v>
      </c>
      <c r="C3749">
        <v>2020</v>
      </c>
      <c r="D3749" s="1" t="s">
        <v>82</v>
      </c>
      <c r="E3749">
        <v>14</v>
      </c>
    </row>
    <row r="3750" spans="1:5" x14ac:dyDescent="0.25">
      <c r="A3750" s="1" t="s">
        <v>8</v>
      </c>
      <c r="B3750" s="1" t="s">
        <v>14</v>
      </c>
      <c r="C3750">
        <v>2020</v>
      </c>
      <c r="D3750" s="1" t="s">
        <v>83</v>
      </c>
      <c r="E3750">
        <v>9</v>
      </c>
    </row>
    <row r="3751" spans="1:5" x14ac:dyDescent="0.25">
      <c r="A3751" s="1" t="s">
        <v>8</v>
      </c>
      <c r="B3751" s="1" t="s">
        <v>14</v>
      </c>
      <c r="C3751">
        <v>2020</v>
      </c>
      <c r="D3751" s="1" t="s">
        <v>84</v>
      </c>
      <c r="E3751">
        <v>16</v>
      </c>
    </row>
    <row r="3752" spans="1:5" x14ac:dyDescent="0.25">
      <c r="A3752" s="1" t="s">
        <v>8</v>
      </c>
      <c r="B3752" s="1" t="s">
        <v>14</v>
      </c>
      <c r="C3752">
        <v>2020</v>
      </c>
      <c r="D3752" s="1" t="s">
        <v>85</v>
      </c>
      <c r="E3752">
        <v>15</v>
      </c>
    </row>
    <row r="3753" spans="1:5" x14ac:dyDescent="0.25">
      <c r="A3753" s="1" t="s">
        <v>8</v>
      </c>
      <c r="B3753" s="1" t="s">
        <v>14</v>
      </c>
      <c r="C3753">
        <v>2020</v>
      </c>
      <c r="D3753" s="1" t="s">
        <v>86</v>
      </c>
      <c r="E3753">
        <v>17</v>
      </c>
    </row>
    <row r="3754" spans="1:5" x14ac:dyDescent="0.25">
      <c r="A3754" s="1" t="s">
        <v>8</v>
      </c>
      <c r="B3754" s="1" t="s">
        <v>14</v>
      </c>
      <c r="C3754">
        <v>2020</v>
      </c>
      <c r="D3754" s="1" t="s">
        <v>87</v>
      </c>
      <c r="E3754">
        <v>8</v>
      </c>
    </row>
    <row r="3755" spans="1:5" x14ac:dyDescent="0.25">
      <c r="A3755" s="1" t="s">
        <v>8</v>
      </c>
      <c r="B3755" s="1" t="s">
        <v>14</v>
      </c>
      <c r="C3755">
        <v>2020</v>
      </c>
      <c r="D3755" s="1" t="s">
        <v>88</v>
      </c>
      <c r="E3755">
        <v>17</v>
      </c>
    </row>
    <row r="3756" spans="1:5" x14ac:dyDescent="0.25">
      <c r="A3756" s="1" t="s">
        <v>8</v>
      </c>
      <c r="B3756" s="1" t="s">
        <v>14</v>
      </c>
      <c r="C3756">
        <v>2020</v>
      </c>
      <c r="D3756" s="1" t="s">
        <v>89</v>
      </c>
      <c r="E3756">
        <v>13</v>
      </c>
    </row>
    <row r="3757" spans="1:5" x14ac:dyDescent="0.25">
      <c r="A3757" s="1" t="s">
        <v>8</v>
      </c>
      <c r="B3757" s="1" t="s">
        <v>14</v>
      </c>
      <c r="C3757">
        <v>2020</v>
      </c>
      <c r="D3757" s="1" t="s">
        <v>90</v>
      </c>
      <c r="E3757">
        <v>11</v>
      </c>
    </row>
    <row r="3758" spans="1:5" x14ac:dyDescent="0.25">
      <c r="A3758" s="1" t="s">
        <v>8</v>
      </c>
      <c r="B3758" s="1" t="s">
        <v>14</v>
      </c>
      <c r="C3758">
        <v>2020</v>
      </c>
      <c r="D3758" s="1" t="s">
        <v>91</v>
      </c>
      <c r="E3758">
        <v>7</v>
      </c>
    </row>
    <row r="3759" spans="1:5" x14ac:dyDescent="0.25">
      <c r="A3759" s="1" t="s">
        <v>8</v>
      </c>
      <c r="B3759" s="1" t="s">
        <v>14</v>
      </c>
      <c r="C3759">
        <v>2020</v>
      </c>
      <c r="D3759" s="1" t="s">
        <v>92</v>
      </c>
      <c r="E3759">
        <v>16</v>
      </c>
    </row>
    <row r="3760" spans="1:5" x14ac:dyDescent="0.25">
      <c r="A3760" s="1" t="s">
        <v>8</v>
      </c>
      <c r="B3760" s="1" t="s">
        <v>14</v>
      </c>
      <c r="C3760">
        <v>2020</v>
      </c>
      <c r="D3760" s="1" t="s">
        <v>93</v>
      </c>
      <c r="E3760">
        <v>16</v>
      </c>
    </row>
    <row r="3761" spans="1:5" x14ac:dyDescent="0.25">
      <c r="A3761" s="1" t="s">
        <v>8</v>
      </c>
      <c r="B3761" s="1" t="s">
        <v>14</v>
      </c>
      <c r="C3761">
        <v>2020</v>
      </c>
      <c r="D3761" s="1" t="s">
        <v>94</v>
      </c>
      <c r="E3761">
        <v>8</v>
      </c>
    </row>
    <row r="3762" spans="1:5" x14ac:dyDescent="0.25">
      <c r="A3762" s="1" t="s">
        <v>8</v>
      </c>
      <c r="B3762" s="1" t="s">
        <v>14</v>
      </c>
      <c r="C3762">
        <v>2020</v>
      </c>
      <c r="D3762" s="1" t="s">
        <v>95</v>
      </c>
      <c r="E3762">
        <v>11</v>
      </c>
    </row>
    <row r="3763" spans="1:5" x14ac:dyDescent="0.25">
      <c r="A3763" s="1" t="s">
        <v>8</v>
      </c>
      <c r="B3763" s="1" t="s">
        <v>14</v>
      </c>
      <c r="C3763">
        <v>2020</v>
      </c>
      <c r="D3763" s="1" t="s">
        <v>96</v>
      </c>
      <c r="E3763">
        <v>12</v>
      </c>
    </row>
    <row r="3764" spans="1:5" x14ac:dyDescent="0.25">
      <c r="A3764" s="1" t="s">
        <v>8</v>
      </c>
      <c r="B3764" s="1" t="s">
        <v>14</v>
      </c>
      <c r="C3764">
        <v>2020</v>
      </c>
      <c r="D3764" s="1" t="s">
        <v>97</v>
      </c>
      <c r="E3764">
        <v>5</v>
      </c>
    </row>
    <row r="3765" spans="1:5" x14ac:dyDescent="0.25">
      <c r="A3765" s="1" t="s">
        <v>8</v>
      </c>
      <c r="B3765" s="1" t="s">
        <v>14</v>
      </c>
      <c r="C3765">
        <v>2020</v>
      </c>
      <c r="D3765" s="1" t="s">
        <v>98</v>
      </c>
      <c r="E3765">
        <v>13</v>
      </c>
    </row>
    <row r="3766" spans="1:5" x14ac:dyDescent="0.25">
      <c r="A3766" s="1" t="s">
        <v>8</v>
      </c>
      <c r="B3766" s="1" t="s">
        <v>14</v>
      </c>
      <c r="C3766">
        <v>2020</v>
      </c>
      <c r="D3766" s="1" t="s">
        <v>99</v>
      </c>
      <c r="E3766">
        <v>8</v>
      </c>
    </row>
    <row r="3767" spans="1:5" x14ac:dyDescent="0.25">
      <c r="A3767" s="1" t="s">
        <v>8</v>
      </c>
      <c r="B3767" s="1" t="s">
        <v>14</v>
      </c>
      <c r="C3767">
        <v>2020</v>
      </c>
      <c r="D3767" s="1" t="s">
        <v>100</v>
      </c>
      <c r="E3767">
        <v>13</v>
      </c>
    </row>
    <row r="3768" spans="1:5" x14ac:dyDescent="0.25">
      <c r="A3768" s="1" t="s">
        <v>8</v>
      </c>
      <c r="B3768" s="1" t="s">
        <v>14</v>
      </c>
      <c r="C3768">
        <v>2020</v>
      </c>
      <c r="D3768" s="1" t="s">
        <v>101</v>
      </c>
      <c r="E3768">
        <v>10</v>
      </c>
    </row>
    <row r="3769" spans="1:5" x14ac:dyDescent="0.25">
      <c r="A3769" s="1" t="s">
        <v>8</v>
      </c>
      <c r="B3769" s="1" t="s">
        <v>14</v>
      </c>
      <c r="C3769">
        <v>2020</v>
      </c>
      <c r="D3769" s="1" t="s">
        <v>102</v>
      </c>
      <c r="E3769">
        <v>7</v>
      </c>
    </row>
    <row r="3770" spans="1:5" x14ac:dyDescent="0.25">
      <c r="A3770" s="1" t="s">
        <v>8</v>
      </c>
      <c r="B3770" s="1" t="s">
        <v>14</v>
      </c>
      <c r="C3770">
        <v>2020</v>
      </c>
      <c r="D3770" s="1" t="s">
        <v>103</v>
      </c>
      <c r="E3770">
        <v>13</v>
      </c>
    </row>
    <row r="3771" spans="1:5" x14ac:dyDescent="0.25">
      <c r="A3771" s="1" t="s">
        <v>8</v>
      </c>
      <c r="B3771" s="1" t="s">
        <v>14</v>
      </c>
      <c r="C3771">
        <v>2020</v>
      </c>
      <c r="D3771" s="1" t="s">
        <v>104</v>
      </c>
      <c r="E3771">
        <v>10</v>
      </c>
    </row>
    <row r="3772" spans="1:5" x14ac:dyDescent="0.25">
      <c r="A3772" s="1" t="s">
        <v>8</v>
      </c>
      <c r="B3772" s="1" t="s">
        <v>14</v>
      </c>
      <c r="C3772">
        <v>2020</v>
      </c>
      <c r="D3772" s="1" t="s">
        <v>105</v>
      </c>
      <c r="E3772">
        <v>7</v>
      </c>
    </row>
    <row r="3773" spans="1:5" x14ac:dyDescent="0.25">
      <c r="A3773" s="1" t="s">
        <v>8</v>
      </c>
      <c r="B3773" s="1" t="s">
        <v>14</v>
      </c>
      <c r="C3773">
        <v>2020</v>
      </c>
      <c r="D3773" s="1" t="s">
        <v>106</v>
      </c>
      <c r="E3773">
        <v>10</v>
      </c>
    </row>
    <row r="3774" spans="1:5" x14ac:dyDescent="0.25">
      <c r="A3774" s="1" t="s">
        <v>8</v>
      </c>
      <c r="B3774" s="1" t="s">
        <v>14</v>
      </c>
      <c r="C3774">
        <v>2020</v>
      </c>
      <c r="D3774" s="1" t="s">
        <v>107</v>
      </c>
      <c r="E3774">
        <v>5</v>
      </c>
    </row>
    <row r="3775" spans="1:5" x14ac:dyDescent="0.25">
      <c r="A3775" s="1" t="s">
        <v>8</v>
      </c>
      <c r="B3775" s="1" t="s">
        <v>14</v>
      </c>
      <c r="C3775">
        <v>2020</v>
      </c>
      <c r="D3775" s="1" t="s">
        <v>108</v>
      </c>
      <c r="E3775">
        <v>7</v>
      </c>
    </row>
    <row r="3776" spans="1:5" x14ac:dyDescent="0.25">
      <c r="A3776" s="1" t="s">
        <v>8</v>
      </c>
      <c r="B3776" s="1" t="s">
        <v>14</v>
      </c>
      <c r="C3776">
        <v>2020</v>
      </c>
      <c r="D3776" s="1" t="s">
        <v>109</v>
      </c>
      <c r="E3776">
        <v>11</v>
      </c>
    </row>
    <row r="3777" spans="1:5" x14ac:dyDescent="0.25">
      <c r="A3777" s="1" t="s">
        <v>8</v>
      </c>
      <c r="B3777" s="1" t="s">
        <v>14</v>
      </c>
      <c r="C3777">
        <v>2020</v>
      </c>
      <c r="D3777" s="1" t="s">
        <v>110</v>
      </c>
      <c r="E3777">
        <v>6</v>
      </c>
    </row>
    <row r="3778" spans="1:5" x14ac:dyDescent="0.25">
      <c r="A3778" s="1" t="s">
        <v>8</v>
      </c>
      <c r="B3778" s="1" t="s">
        <v>14</v>
      </c>
      <c r="C3778">
        <v>2020</v>
      </c>
      <c r="D3778" s="1" t="s">
        <v>111</v>
      </c>
      <c r="E3778">
        <v>10</v>
      </c>
    </row>
    <row r="3779" spans="1:5" x14ac:dyDescent="0.25">
      <c r="A3779" s="1" t="s">
        <v>8</v>
      </c>
      <c r="B3779" s="1" t="s">
        <v>14</v>
      </c>
      <c r="C3779">
        <v>2020</v>
      </c>
      <c r="D3779" s="1" t="s">
        <v>112</v>
      </c>
      <c r="E3779">
        <v>9</v>
      </c>
    </row>
    <row r="3780" spans="1:5" x14ac:dyDescent="0.25">
      <c r="A3780" s="1" t="s">
        <v>8</v>
      </c>
      <c r="B3780" s="1" t="s">
        <v>14</v>
      </c>
      <c r="C3780">
        <v>2020</v>
      </c>
      <c r="D3780" s="1" t="s">
        <v>113</v>
      </c>
      <c r="E3780">
        <v>12</v>
      </c>
    </row>
    <row r="3781" spans="1:5" x14ac:dyDescent="0.25">
      <c r="A3781" s="1" t="s">
        <v>8</v>
      </c>
      <c r="B3781" s="1" t="s">
        <v>14</v>
      </c>
      <c r="C3781">
        <v>2020</v>
      </c>
      <c r="D3781" s="1" t="s">
        <v>114</v>
      </c>
      <c r="E3781">
        <v>11</v>
      </c>
    </row>
    <row r="3782" spans="1:5" x14ac:dyDescent="0.25">
      <c r="A3782" s="1" t="s">
        <v>8</v>
      </c>
      <c r="B3782" s="1" t="s">
        <v>14</v>
      </c>
      <c r="C3782">
        <v>2020</v>
      </c>
      <c r="D3782" s="1" t="s">
        <v>115</v>
      </c>
      <c r="E3782">
        <v>12</v>
      </c>
    </row>
    <row r="3783" spans="1:5" x14ac:dyDescent="0.25">
      <c r="A3783" s="1" t="s">
        <v>8</v>
      </c>
      <c r="B3783" s="1" t="s">
        <v>14</v>
      </c>
      <c r="C3783">
        <v>2020</v>
      </c>
      <c r="D3783" s="1" t="s">
        <v>116</v>
      </c>
      <c r="E3783">
        <v>11</v>
      </c>
    </row>
    <row r="3784" spans="1:5" x14ac:dyDescent="0.25">
      <c r="A3784" s="1" t="s">
        <v>8</v>
      </c>
      <c r="B3784" s="1" t="s">
        <v>14</v>
      </c>
      <c r="C3784">
        <v>2020</v>
      </c>
      <c r="D3784" s="1" t="s">
        <v>117</v>
      </c>
      <c r="E3784">
        <v>9</v>
      </c>
    </row>
    <row r="3785" spans="1:5" x14ac:dyDescent="0.25">
      <c r="A3785" s="1" t="s">
        <v>8</v>
      </c>
      <c r="B3785" s="1" t="s">
        <v>14</v>
      </c>
      <c r="C3785">
        <v>2020</v>
      </c>
      <c r="D3785" s="1" t="s">
        <v>118</v>
      </c>
      <c r="E3785">
        <v>5</v>
      </c>
    </row>
    <row r="3786" spans="1:5" x14ac:dyDescent="0.25">
      <c r="A3786" s="1" t="s">
        <v>8</v>
      </c>
      <c r="B3786" s="1" t="s">
        <v>14</v>
      </c>
      <c r="C3786">
        <v>2020</v>
      </c>
      <c r="D3786" s="1" t="s">
        <v>119</v>
      </c>
      <c r="E3786">
        <v>8</v>
      </c>
    </row>
    <row r="3787" spans="1:5" x14ac:dyDescent="0.25">
      <c r="A3787" s="1" t="s">
        <v>8</v>
      </c>
      <c r="B3787" s="1" t="s">
        <v>14</v>
      </c>
      <c r="C3787">
        <v>2020</v>
      </c>
      <c r="D3787" s="1" t="s">
        <v>120</v>
      </c>
      <c r="E3787">
        <v>17</v>
      </c>
    </row>
    <row r="3788" spans="1:5" x14ac:dyDescent="0.25">
      <c r="A3788" s="1" t="s">
        <v>8</v>
      </c>
      <c r="B3788" s="1" t="s">
        <v>14</v>
      </c>
      <c r="C3788">
        <v>2020</v>
      </c>
      <c r="D3788" s="1" t="s">
        <v>121</v>
      </c>
      <c r="E3788">
        <v>8</v>
      </c>
    </row>
    <row r="3789" spans="1:5" x14ac:dyDescent="0.25">
      <c r="A3789" s="1" t="s">
        <v>8</v>
      </c>
      <c r="B3789" s="1" t="s">
        <v>14</v>
      </c>
      <c r="C3789">
        <v>2020</v>
      </c>
      <c r="D3789" s="1" t="s">
        <v>122</v>
      </c>
      <c r="E3789">
        <v>10</v>
      </c>
    </row>
    <row r="3790" spans="1:5" x14ac:dyDescent="0.25">
      <c r="A3790" s="1" t="s">
        <v>8</v>
      </c>
      <c r="B3790" s="1" t="s">
        <v>14</v>
      </c>
      <c r="C3790">
        <v>2020</v>
      </c>
      <c r="D3790" s="1" t="s">
        <v>123</v>
      </c>
      <c r="E3790">
        <v>6</v>
      </c>
    </row>
    <row r="3791" spans="1:5" x14ac:dyDescent="0.25">
      <c r="A3791" s="1" t="s">
        <v>8</v>
      </c>
      <c r="B3791" s="1" t="s">
        <v>14</v>
      </c>
      <c r="C3791">
        <v>2020</v>
      </c>
      <c r="D3791" s="1" t="s">
        <v>124</v>
      </c>
      <c r="E3791">
        <v>19</v>
      </c>
    </row>
    <row r="3792" spans="1:5" x14ac:dyDescent="0.25">
      <c r="A3792" s="1" t="s">
        <v>8</v>
      </c>
      <c r="B3792" s="1" t="s">
        <v>14</v>
      </c>
      <c r="C3792">
        <v>2020</v>
      </c>
      <c r="D3792" s="1" t="s">
        <v>125</v>
      </c>
      <c r="E3792">
        <v>13</v>
      </c>
    </row>
    <row r="3793" spans="1:5" x14ac:dyDescent="0.25">
      <c r="A3793" s="1" t="s">
        <v>8</v>
      </c>
      <c r="B3793" s="1" t="s">
        <v>14</v>
      </c>
      <c r="C3793">
        <v>2020</v>
      </c>
      <c r="D3793" s="1" t="s">
        <v>126</v>
      </c>
      <c r="E3793">
        <v>11</v>
      </c>
    </row>
    <row r="3794" spans="1:5" x14ac:dyDescent="0.25">
      <c r="A3794" s="1" t="s">
        <v>8</v>
      </c>
      <c r="B3794" s="1" t="s">
        <v>14</v>
      </c>
      <c r="C3794">
        <v>2020</v>
      </c>
      <c r="D3794" s="1" t="s">
        <v>127</v>
      </c>
      <c r="E3794">
        <v>7</v>
      </c>
    </row>
    <row r="3795" spans="1:5" x14ac:dyDescent="0.25">
      <c r="A3795" s="1" t="s">
        <v>8</v>
      </c>
      <c r="B3795" s="1" t="s">
        <v>14</v>
      </c>
      <c r="C3795">
        <v>2020</v>
      </c>
      <c r="D3795" s="1" t="s">
        <v>128</v>
      </c>
      <c r="E3795">
        <v>7</v>
      </c>
    </row>
    <row r="3796" spans="1:5" x14ac:dyDescent="0.25">
      <c r="A3796" s="1" t="s">
        <v>8</v>
      </c>
      <c r="B3796" s="1" t="s">
        <v>14</v>
      </c>
      <c r="C3796">
        <v>2020</v>
      </c>
      <c r="D3796" s="1" t="s">
        <v>129</v>
      </c>
      <c r="E3796">
        <v>18</v>
      </c>
    </row>
    <row r="3797" spans="1:5" x14ac:dyDescent="0.25">
      <c r="A3797" s="1" t="s">
        <v>8</v>
      </c>
      <c r="B3797" s="1" t="s">
        <v>14</v>
      </c>
      <c r="C3797">
        <v>2020</v>
      </c>
      <c r="D3797" s="1" t="s">
        <v>130</v>
      </c>
      <c r="E3797">
        <v>11</v>
      </c>
    </row>
    <row r="3798" spans="1:5" x14ac:dyDescent="0.25">
      <c r="A3798" s="1" t="s">
        <v>8</v>
      </c>
      <c r="B3798" s="1" t="s">
        <v>14</v>
      </c>
      <c r="C3798">
        <v>2019</v>
      </c>
      <c r="D3798" s="1" t="s">
        <v>79</v>
      </c>
      <c r="E3798">
        <v>10</v>
      </c>
    </row>
    <row r="3799" spans="1:5" x14ac:dyDescent="0.25">
      <c r="A3799" s="1" t="s">
        <v>8</v>
      </c>
      <c r="B3799" s="1" t="s">
        <v>14</v>
      </c>
      <c r="C3799">
        <v>2019</v>
      </c>
      <c r="D3799" s="1" t="s">
        <v>80</v>
      </c>
      <c r="E3799">
        <v>11</v>
      </c>
    </row>
    <row r="3800" spans="1:5" x14ac:dyDescent="0.25">
      <c r="A3800" s="1" t="s">
        <v>8</v>
      </c>
      <c r="B3800" s="1" t="s">
        <v>14</v>
      </c>
      <c r="C3800">
        <v>2019</v>
      </c>
      <c r="D3800" s="1" t="s">
        <v>81</v>
      </c>
      <c r="E3800">
        <v>10</v>
      </c>
    </row>
    <row r="3801" spans="1:5" x14ac:dyDescent="0.25">
      <c r="A3801" s="1" t="s">
        <v>8</v>
      </c>
      <c r="B3801" s="1" t="s">
        <v>14</v>
      </c>
      <c r="C3801">
        <v>2019</v>
      </c>
      <c r="D3801" s="1" t="s">
        <v>82</v>
      </c>
      <c r="E3801">
        <v>9</v>
      </c>
    </row>
    <row r="3802" spans="1:5" x14ac:dyDescent="0.25">
      <c r="A3802" s="1" t="s">
        <v>8</v>
      </c>
      <c r="B3802" s="1" t="s">
        <v>14</v>
      </c>
      <c r="C3802">
        <v>2019</v>
      </c>
      <c r="D3802" s="1" t="s">
        <v>83</v>
      </c>
      <c r="E3802">
        <v>9</v>
      </c>
    </row>
    <row r="3803" spans="1:5" x14ac:dyDescent="0.25">
      <c r="A3803" s="1" t="s">
        <v>8</v>
      </c>
      <c r="B3803" s="1" t="s">
        <v>14</v>
      </c>
      <c r="C3803">
        <v>2019</v>
      </c>
      <c r="D3803" s="1" t="s">
        <v>84</v>
      </c>
      <c r="E3803">
        <v>14</v>
      </c>
    </row>
    <row r="3804" spans="1:5" x14ac:dyDescent="0.25">
      <c r="A3804" s="1" t="s">
        <v>8</v>
      </c>
      <c r="B3804" s="1" t="s">
        <v>14</v>
      </c>
      <c r="C3804">
        <v>2019</v>
      </c>
      <c r="D3804" s="1" t="s">
        <v>85</v>
      </c>
      <c r="E3804">
        <v>16</v>
      </c>
    </row>
    <row r="3805" spans="1:5" x14ac:dyDescent="0.25">
      <c r="A3805" s="1" t="s">
        <v>8</v>
      </c>
      <c r="B3805" s="1" t="s">
        <v>14</v>
      </c>
      <c r="C3805">
        <v>2019</v>
      </c>
      <c r="D3805" s="1" t="s">
        <v>86</v>
      </c>
      <c r="E3805">
        <v>12</v>
      </c>
    </row>
    <row r="3806" spans="1:5" x14ac:dyDescent="0.25">
      <c r="A3806" s="1" t="s">
        <v>8</v>
      </c>
      <c r="B3806" s="1" t="s">
        <v>14</v>
      </c>
      <c r="C3806">
        <v>2019</v>
      </c>
      <c r="D3806" s="1" t="s">
        <v>87</v>
      </c>
      <c r="E3806">
        <v>9</v>
      </c>
    </row>
    <row r="3807" spans="1:5" x14ac:dyDescent="0.25">
      <c r="A3807" s="1" t="s">
        <v>8</v>
      </c>
      <c r="B3807" s="1" t="s">
        <v>14</v>
      </c>
      <c r="C3807">
        <v>2019</v>
      </c>
      <c r="D3807" s="1" t="s">
        <v>88</v>
      </c>
      <c r="E3807">
        <v>10</v>
      </c>
    </row>
    <row r="3808" spans="1:5" x14ac:dyDescent="0.25">
      <c r="A3808" s="1" t="s">
        <v>8</v>
      </c>
      <c r="B3808" s="1" t="s">
        <v>14</v>
      </c>
      <c r="C3808">
        <v>2019</v>
      </c>
      <c r="D3808" s="1" t="s">
        <v>89</v>
      </c>
      <c r="E3808">
        <v>10</v>
      </c>
    </row>
    <row r="3809" spans="1:5" x14ac:dyDescent="0.25">
      <c r="A3809" s="1" t="s">
        <v>8</v>
      </c>
      <c r="B3809" s="1" t="s">
        <v>14</v>
      </c>
      <c r="C3809">
        <v>2019</v>
      </c>
      <c r="D3809" s="1" t="s">
        <v>90</v>
      </c>
      <c r="E3809">
        <v>11</v>
      </c>
    </row>
    <row r="3810" spans="1:5" x14ac:dyDescent="0.25">
      <c r="A3810" s="1" t="s">
        <v>8</v>
      </c>
      <c r="B3810" s="1" t="s">
        <v>14</v>
      </c>
      <c r="C3810">
        <v>2019</v>
      </c>
      <c r="D3810" s="1" t="s">
        <v>91</v>
      </c>
      <c r="E3810">
        <v>12</v>
      </c>
    </row>
    <row r="3811" spans="1:5" x14ac:dyDescent="0.25">
      <c r="A3811" s="1" t="s">
        <v>8</v>
      </c>
      <c r="B3811" s="1" t="s">
        <v>14</v>
      </c>
      <c r="C3811">
        <v>2019</v>
      </c>
      <c r="D3811" s="1" t="s">
        <v>92</v>
      </c>
      <c r="E3811">
        <v>18</v>
      </c>
    </row>
    <row r="3812" spans="1:5" x14ac:dyDescent="0.25">
      <c r="A3812" s="1" t="s">
        <v>8</v>
      </c>
      <c r="B3812" s="1" t="s">
        <v>14</v>
      </c>
      <c r="C3812">
        <v>2019</v>
      </c>
      <c r="D3812" s="1" t="s">
        <v>93</v>
      </c>
      <c r="E3812">
        <v>8</v>
      </c>
    </row>
    <row r="3813" spans="1:5" x14ac:dyDescent="0.25">
      <c r="A3813" s="1" t="s">
        <v>8</v>
      </c>
      <c r="B3813" s="1" t="s">
        <v>14</v>
      </c>
      <c r="C3813">
        <v>2019</v>
      </c>
      <c r="D3813" s="1" t="s">
        <v>94</v>
      </c>
      <c r="E3813">
        <v>10</v>
      </c>
    </row>
    <row r="3814" spans="1:5" x14ac:dyDescent="0.25">
      <c r="A3814" s="1" t="s">
        <v>8</v>
      </c>
      <c r="B3814" s="1" t="s">
        <v>14</v>
      </c>
      <c r="C3814">
        <v>2019</v>
      </c>
      <c r="D3814" s="1" t="s">
        <v>95</v>
      </c>
      <c r="E3814">
        <v>18</v>
      </c>
    </row>
    <row r="3815" spans="1:5" x14ac:dyDescent="0.25">
      <c r="A3815" s="1" t="s">
        <v>8</v>
      </c>
      <c r="B3815" s="1" t="s">
        <v>14</v>
      </c>
      <c r="C3815">
        <v>2019</v>
      </c>
      <c r="D3815" s="1" t="s">
        <v>96</v>
      </c>
      <c r="E3815">
        <v>19</v>
      </c>
    </row>
    <row r="3816" spans="1:5" x14ac:dyDescent="0.25">
      <c r="A3816" s="1" t="s">
        <v>8</v>
      </c>
      <c r="B3816" s="1" t="s">
        <v>14</v>
      </c>
      <c r="C3816">
        <v>2019</v>
      </c>
      <c r="D3816" s="1" t="s">
        <v>97</v>
      </c>
      <c r="E3816">
        <v>15</v>
      </c>
    </row>
    <row r="3817" spans="1:5" x14ac:dyDescent="0.25">
      <c r="A3817" s="1" t="s">
        <v>8</v>
      </c>
      <c r="B3817" s="1" t="s">
        <v>14</v>
      </c>
      <c r="C3817">
        <v>2019</v>
      </c>
      <c r="D3817" s="1" t="s">
        <v>98</v>
      </c>
      <c r="E3817">
        <v>10</v>
      </c>
    </row>
    <row r="3818" spans="1:5" x14ac:dyDescent="0.25">
      <c r="A3818" s="1" t="s">
        <v>8</v>
      </c>
      <c r="B3818" s="1" t="s">
        <v>14</v>
      </c>
      <c r="C3818">
        <v>2019</v>
      </c>
      <c r="D3818" s="1" t="s">
        <v>99</v>
      </c>
      <c r="E3818">
        <v>12</v>
      </c>
    </row>
    <row r="3819" spans="1:5" x14ac:dyDescent="0.25">
      <c r="A3819" s="1" t="s">
        <v>8</v>
      </c>
      <c r="B3819" s="1" t="s">
        <v>14</v>
      </c>
      <c r="C3819">
        <v>2019</v>
      </c>
      <c r="D3819" s="1" t="s">
        <v>100</v>
      </c>
      <c r="E3819">
        <v>16</v>
      </c>
    </row>
    <row r="3820" spans="1:5" x14ac:dyDescent="0.25">
      <c r="A3820" s="1" t="s">
        <v>8</v>
      </c>
      <c r="B3820" s="1" t="s">
        <v>14</v>
      </c>
      <c r="C3820">
        <v>2019</v>
      </c>
      <c r="D3820" s="1" t="s">
        <v>101</v>
      </c>
      <c r="E3820">
        <v>13</v>
      </c>
    </row>
    <row r="3821" spans="1:5" x14ac:dyDescent="0.25">
      <c r="A3821" s="1" t="s">
        <v>8</v>
      </c>
      <c r="B3821" s="1" t="s">
        <v>14</v>
      </c>
      <c r="C3821">
        <v>2019</v>
      </c>
      <c r="D3821" s="1" t="s">
        <v>102</v>
      </c>
      <c r="E3821">
        <v>10</v>
      </c>
    </row>
    <row r="3822" spans="1:5" x14ac:dyDescent="0.25">
      <c r="A3822" s="1" t="s">
        <v>8</v>
      </c>
      <c r="B3822" s="1" t="s">
        <v>14</v>
      </c>
      <c r="C3822">
        <v>2019</v>
      </c>
      <c r="D3822" s="1" t="s">
        <v>103</v>
      </c>
      <c r="E3822">
        <v>12</v>
      </c>
    </row>
    <row r="3823" spans="1:5" x14ac:dyDescent="0.25">
      <c r="A3823" s="1" t="s">
        <v>8</v>
      </c>
      <c r="B3823" s="1" t="s">
        <v>14</v>
      </c>
      <c r="C3823">
        <v>2019</v>
      </c>
      <c r="D3823" s="1" t="s">
        <v>104</v>
      </c>
      <c r="E3823">
        <v>14</v>
      </c>
    </row>
    <row r="3824" spans="1:5" x14ac:dyDescent="0.25">
      <c r="A3824" s="1" t="s">
        <v>8</v>
      </c>
      <c r="B3824" s="1" t="s">
        <v>14</v>
      </c>
      <c r="C3824">
        <v>2019</v>
      </c>
      <c r="D3824" s="1" t="s">
        <v>105</v>
      </c>
      <c r="E3824">
        <v>9</v>
      </c>
    </row>
    <row r="3825" spans="1:5" x14ac:dyDescent="0.25">
      <c r="A3825" s="1" t="s">
        <v>8</v>
      </c>
      <c r="B3825" s="1" t="s">
        <v>14</v>
      </c>
      <c r="C3825">
        <v>2019</v>
      </c>
      <c r="D3825" s="1" t="s">
        <v>106</v>
      </c>
      <c r="E3825">
        <v>5</v>
      </c>
    </row>
    <row r="3826" spans="1:5" x14ac:dyDescent="0.25">
      <c r="A3826" s="1" t="s">
        <v>8</v>
      </c>
      <c r="B3826" s="1" t="s">
        <v>14</v>
      </c>
      <c r="C3826">
        <v>2019</v>
      </c>
      <c r="D3826" s="1" t="s">
        <v>107</v>
      </c>
      <c r="E3826">
        <v>9</v>
      </c>
    </row>
    <row r="3827" spans="1:5" x14ac:dyDescent="0.25">
      <c r="A3827" s="1" t="s">
        <v>8</v>
      </c>
      <c r="B3827" s="1" t="s">
        <v>14</v>
      </c>
      <c r="C3827">
        <v>2019</v>
      </c>
      <c r="D3827" s="1" t="s">
        <v>108</v>
      </c>
      <c r="E3827">
        <v>15</v>
      </c>
    </row>
    <row r="3828" spans="1:5" x14ac:dyDescent="0.25">
      <c r="A3828" s="1" t="s">
        <v>8</v>
      </c>
      <c r="B3828" s="1" t="s">
        <v>14</v>
      </c>
      <c r="C3828">
        <v>2019</v>
      </c>
      <c r="D3828" s="1" t="s">
        <v>109</v>
      </c>
      <c r="E3828">
        <v>14</v>
      </c>
    </row>
    <row r="3829" spans="1:5" x14ac:dyDescent="0.25">
      <c r="A3829" s="1" t="s">
        <v>8</v>
      </c>
      <c r="B3829" s="1" t="s">
        <v>14</v>
      </c>
      <c r="C3829">
        <v>2019</v>
      </c>
      <c r="D3829" s="1" t="s">
        <v>110</v>
      </c>
      <c r="E3829">
        <v>7</v>
      </c>
    </row>
    <row r="3830" spans="1:5" x14ac:dyDescent="0.25">
      <c r="A3830" s="1" t="s">
        <v>8</v>
      </c>
      <c r="B3830" s="1" t="s">
        <v>14</v>
      </c>
      <c r="C3830">
        <v>2019</v>
      </c>
      <c r="D3830" s="1" t="s">
        <v>111</v>
      </c>
      <c r="E3830">
        <v>8</v>
      </c>
    </row>
    <row r="3831" spans="1:5" x14ac:dyDescent="0.25">
      <c r="A3831" s="1" t="s">
        <v>8</v>
      </c>
      <c r="B3831" s="1" t="s">
        <v>14</v>
      </c>
      <c r="C3831">
        <v>2019</v>
      </c>
      <c r="D3831" s="1" t="s">
        <v>112</v>
      </c>
      <c r="E3831">
        <v>4</v>
      </c>
    </row>
    <row r="3832" spans="1:5" x14ac:dyDescent="0.25">
      <c r="A3832" s="1" t="s">
        <v>8</v>
      </c>
      <c r="B3832" s="1" t="s">
        <v>14</v>
      </c>
      <c r="C3832">
        <v>2019</v>
      </c>
      <c r="D3832" s="1" t="s">
        <v>113</v>
      </c>
      <c r="E3832">
        <v>12</v>
      </c>
    </row>
    <row r="3833" spans="1:5" x14ac:dyDescent="0.25">
      <c r="A3833" s="1" t="s">
        <v>8</v>
      </c>
      <c r="B3833" s="1" t="s">
        <v>14</v>
      </c>
      <c r="C3833">
        <v>2019</v>
      </c>
      <c r="D3833" s="1" t="s">
        <v>114</v>
      </c>
      <c r="E3833">
        <v>6</v>
      </c>
    </row>
    <row r="3834" spans="1:5" x14ac:dyDescent="0.25">
      <c r="A3834" s="1" t="s">
        <v>8</v>
      </c>
      <c r="B3834" s="1" t="s">
        <v>14</v>
      </c>
      <c r="C3834">
        <v>2019</v>
      </c>
      <c r="D3834" s="1" t="s">
        <v>115</v>
      </c>
      <c r="E3834">
        <v>9</v>
      </c>
    </row>
    <row r="3835" spans="1:5" x14ac:dyDescent="0.25">
      <c r="A3835" s="1" t="s">
        <v>8</v>
      </c>
      <c r="B3835" s="1" t="s">
        <v>14</v>
      </c>
      <c r="C3835">
        <v>2019</v>
      </c>
      <c r="D3835" s="1" t="s">
        <v>116</v>
      </c>
      <c r="E3835">
        <v>6</v>
      </c>
    </row>
    <row r="3836" spans="1:5" x14ac:dyDescent="0.25">
      <c r="A3836" s="1" t="s">
        <v>8</v>
      </c>
      <c r="B3836" s="1" t="s">
        <v>14</v>
      </c>
      <c r="C3836">
        <v>2019</v>
      </c>
      <c r="D3836" s="1" t="s">
        <v>117</v>
      </c>
      <c r="E3836">
        <v>10</v>
      </c>
    </row>
    <row r="3837" spans="1:5" x14ac:dyDescent="0.25">
      <c r="A3837" s="1" t="s">
        <v>8</v>
      </c>
      <c r="B3837" s="1" t="s">
        <v>14</v>
      </c>
      <c r="C3837">
        <v>2019</v>
      </c>
      <c r="D3837" s="1" t="s">
        <v>118</v>
      </c>
      <c r="E3837">
        <v>7</v>
      </c>
    </row>
    <row r="3838" spans="1:5" x14ac:dyDescent="0.25">
      <c r="A3838" s="1" t="s">
        <v>8</v>
      </c>
      <c r="B3838" s="1" t="s">
        <v>14</v>
      </c>
      <c r="C3838">
        <v>2019</v>
      </c>
      <c r="D3838" s="1" t="s">
        <v>119</v>
      </c>
      <c r="E3838">
        <v>10</v>
      </c>
    </row>
    <row r="3839" spans="1:5" x14ac:dyDescent="0.25">
      <c r="A3839" s="1" t="s">
        <v>8</v>
      </c>
      <c r="B3839" s="1" t="s">
        <v>14</v>
      </c>
      <c r="C3839">
        <v>2019</v>
      </c>
      <c r="D3839" s="1" t="s">
        <v>120</v>
      </c>
      <c r="E3839">
        <v>10</v>
      </c>
    </row>
    <row r="3840" spans="1:5" x14ac:dyDescent="0.25">
      <c r="A3840" s="1" t="s">
        <v>8</v>
      </c>
      <c r="B3840" s="1" t="s">
        <v>14</v>
      </c>
      <c r="C3840">
        <v>2019</v>
      </c>
      <c r="D3840" s="1" t="s">
        <v>121</v>
      </c>
      <c r="E3840">
        <v>10</v>
      </c>
    </row>
    <row r="3841" spans="1:5" x14ac:dyDescent="0.25">
      <c r="A3841" s="1" t="s">
        <v>8</v>
      </c>
      <c r="B3841" s="1" t="s">
        <v>14</v>
      </c>
      <c r="C3841">
        <v>2019</v>
      </c>
      <c r="D3841" s="1" t="s">
        <v>122</v>
      </c>
      <c r="E3841">
        <v>9</v>
      </c>
    </row>
    <row r="3842" spans="1:5" x14ac:dyDescent="0.25">
      <c r="A3842" s="1" t="s">
        <v>8</v>
      </c>
      <c r="B3842" s="1" t="s">
        <v>14</v>
      </c>
      <c r="C3842">
        <v>2019</v>
      </c>
      <c r="D3842" s="1" t="s">
        <v>123</v>
      </c>
      <c r="E3842">
        <v>21</v>
      </c>
    </row>
    <row r="3843" spans="1:5" x14ac:dyDescent="0.25">
      <c r="A3843" s="1" t="s">
        <v>8</v>
      </c>
      <c r="B3843" s="1" t="s">
        <v>14</v>
      </c>
      <c r="C3843">
        <v>2019</v>
      </c>
      <c r="D3843" s="1" t="s">
        <v>124</v>
      </c>
      <c r="E3843">
        <v>9</v>
      </c>
    </row>
    <row r="3844" spans="1:5" x14ac:dyDescent="0.25">
      <c r="A3844" s="1" t="s">
        <v>8</v>
      </c>
      <c r="B3844" s="1" t="s">
        <v>14</v>
      </c>
      <c r="C3844">
        <v>2019</v>
      </c>
      <c r="D3844" s="1" t="s">
        <v>125</v>
      </c>
      <c r="E3844">
        <v>7</v>
      </c>
    </row>
    <row r="3845" spans="1:5" x14ac:dyDescent="0.25">
      <c r="A3845" s="1" t="s">
        <v>8</v>
      </c>
      <c r="B3845" s="1" t="s">
        <v>14</v>
      </c>
      <c r="C3845">
        <v>2019</v>
      </c>
      <c r="D3845" s="1" t="s">
        <v>126</v>
      </c>
      <c r="E3845">
        <v>8</v>
      </c>
    </row>
    <row r="3846" spans="1:5" x14ac:dyDescent="0.25">
      <c r="A3846" s="1" t="s">
        <v>8</v>
      </c>
      <c r="B3846" s="1" t="s">
        <v>14</v>
      </c>
      <c r="C3846">
        <v>2019</v>
      </c>
      <c r="D3846" s="1" t="s">
        <v>127</v>
      </c>
      <c r="E3846">
        <v>8</v>
      </c>
    </row>
    <row r="3847" spans="1:5" x14ac:dyDescent="0.25">
      <c r="A3847" s="1" t="s">
        <v>8</v>
      </c>
      <c r="B3847" s="1" t="s">
        <v>14</v>
      </c>
      <c r="C3847">
        <v>2019</v>
      </c>
      <c r="D3847" s="1" t="s">
        <v>128</v>
      </c>
      <c r="E3847">
        <v>8</v>
      </c>
    </row>
    <row r="3848" spans="1:5" x14ac:dyDescent="0.25">
      <c r="A3848" s="1" t="s">
        <v>8</v>
      </c>
      <c r="B3848" s="1" t="s">
        <v>14</v>
      </c>
      <c r="C3848">
        <v>2019</v>
      </c>
      <c r="D3848" s="1" t="s">
        <v>129</v>
      </c>
      <c r="E3848">
        <v>11</v>
      </c>
    </row>
    <row r="3849" spans="1:5" x14ac:dyDescent="0.25">
      <c r="A3849" s="1" t="s">
        <v>8</v>
      </c>
      <c r="B3849" s="1" t="s">
        <v>14</v>
      </c>
      <c r="C3849">
        <v>2019</v>
      </c>
      <c r="D3849" s="1" t="s">
        <v>130</v>
      </c>
      <c r="E3849">
        <v>9</v>
      </c>
    </row>
    <row r="3850" spans="1:5" x14ac:dyDescent="0.25">
      <c r="A3850" s="1" t="s">
        <v>9</v>
      </c>
      <c r="B3850" s="1" t="s">
        <v>14</v>
      </c>
      <c r="C3850">
        <v>2020</v>
      </c>
      <c r="D3850" s="1" t="s">
        <v>79</v>
      </c>
      <c r="E3850">
        <v>7</v>
      </c>
    </row>
    <row r="3851" spans="1:5" x14ac:dyDescent="0.25">
      <c r="A3851" s="1" t="s">
        <v>9</v>
      </c>
      <c r="B3851" s="1" t="s">
        <v>14</v>
      </c>
      <c r="C3851">
        <v>2020</v>
      </c>
      <c r="D3851" s="1" t="s">
        <v>80</v>
      </c>
      <c r="E3851">
        <v>19</v>
      </c>
    </row>
    <row r="3852" spans="1:5" x14ac:dyDescent="0.25">
      <c r="A3852" s="1" t="s">
        <v>9</v>
      </c>
      <c r="B3852" s="1" t="s">
        <v>14</v>
      </c>
      <c r="C3852">
        <v>2020</v>
      </c>
      <c r="D3852" s="1" t="s">
        <v>81</v>
      </c>
      <c r="E3852">
        <v>4</v>
      </c>
    </row>
    <row r="3853" spans="1:5" x14ac:dyDescent="0.25">
      <c r="A3853" s="1" t="s">
        <v>9</v>
      </c>
      <c r="B3853" s="1" t="s">
        <v>14</v>
      </c>
      <c r="C3853">
        <v>2020</v>
      </c>
      <c r="D3853" s="1" t="s">
        <v>82</v>
      </c>
      <c r="E3853">
        <v>9</v>
      </c>
    </row>
    <row r="3854" spans="1:5" x14ac:dyDescent="0.25">
      <c r="A3854" s="1" t="s">
        <v>9</v>
      </c>
      <c r="B3854" s="1" t="s">
        <v>14</v>
      </c>
      <c r="C3854">
        <v>2020</v>
      </c>
      <c r="D3854" s="1" t="s">
        <v>83</v>
      </c>
      <c r="E3854">
        <v>8</v>
      </c>
    </row>
    <row r="3855" spans="1:5" x14ac:dyDescent="0.25">
      <c r="A3855" s="1" t="s">
        <v>9</v>
      </c>
      <c r="B3855" s="1" t="s">
        <v>14</v>
      </c>
      <c r="C3855">
        <v>2020</v>
      </c>
      <c r="D3855" s="1" t="s">
        <v>84</v>
      </c>
      <c r="E3855">
        <v>12</v>
      </c>
    </row>
    <row r="3856" spans="1:5" x14ac:dyDescent="0.25">
      <c r="A3856" s="1" t="s">
        <v>9</v>
      </c>
      <c r="B3856" s="1" t="s">
        <v>14</v>
      </c>
      <c r="C3856">
        <v>2020</v>
      </c>
      <c r="D3856" s="1" t="s">
        <v>85</v>
      </c>
      <c r="E3856">
        <v>11</v>
      </c>
    </row>
    <row r="3857" spans="1:5" x14ac:dyDescent="0.25">
      <c r="A3857" s="1" t="s">
        <v>9</v>
      </c>
      <c r="B3857" s="1" t="s">
        <v>14</v>
      </c>
      <c r="C3857">
        <v>2020</v>
      </c>
      <c r="D3857" s="1" t="s">
        <v>86</v>
      </c>
      <c r="E3857">
        <v>10</v>
      </c>
    </row>
    <row r="3858" spans="1:5" x14ac:dyDescent="0.25">
      <c r="A3858" s="1" t="s">
        <v>9</v>
      </c>
      <c r="B3858" s="1" t="s">
        <v>14</v>
      </c>
      <c r="C3858">
        <v>2020</v>
      </c>
      <c r="D3858" s="1" t="s">
        <v>87</v>
      </c>
      <c r="E3858">
        <v>8</v>
      </c>
    </row>
    <row r="3859" spans="1:5" x14ac:dyDescent="0.25">
      <c r="A3859" s="1" t="s">
        <v>9</v>
      </c>
      <c r="B3859" s="1" t="s">
        <v>14</v>
      </c>
      <c r="C3859">
        <v>2020</v>
      </c>
      <c r="D3859" s="1" t="s">
        <v>88</v>
      </c>
      <c r="E3859">
        <v>16</v>
      </c>
    </row>
    <row r="3860" spans="1:5" x14ac:dyDescent="0.25">
      <c r="A3860" s="1" t="s">
        <v>9</v>
      </c>
      <c r="B3860" s="1" t="s">
        <v>14</v>
      </c>
      <c r="C3860">
        <v>2020</v>
      </c>
      <c r="D3860" s="1" t="s">
        <v>89</v>
      </c>
      <c r="E3860">
        <v>10</v>
      </c>
    </row>
    <row r="3861" spans="1:5" x14ac:dyDescent="0.25">
      <c r="A3861" s="1" t="s">
        <v>9</v>
      </c>
      <c r="B3861" s="1" t="s">
        <v>14</v>
      </c>
      <c r="C3861">
        <v>2020</v>
      </c>
      <c r="D3861" s="1" t="s">
        <v>90</v>
      </c>
      <c r="E3861">
        <v>9</v>
      </c>
    </row>
    <row r="3862" spans="1:5" x14ac:dyDescent="0.25">
      <c r="A3862" s="1" t="s">
        <v>9</v>
      </c>
      <c r="B3862" s="1" t="s">
        <v>14</v>
      </c>
      <c r="C3862">
        <v>2020</v>
      </c>
      <c r="D3862" s="1" t="s">
        <v>91</v>
      </c>
      <c r="E3862">
        <v>14</v>
      </c>
    </row>
    <row r="3863" spans="1:5" x14ac:dyDescent="0.25">
      <c r="A3863" s="1" t="s">
        <v>9</v>
      </c>
      <c r="B3863" s="1" t="s">
        <v>14</v>
      </c>
      <c r="C3863">
        <v>2020</v>
      </c>
      <c r="D3863" s="1" t="s">
        <v>92</v>
      </c>
      <c r="E3863">
        <v>12</v>
      </c>
    </row>
    <row r="3864" spans="1:5" x14ac:dyDescent="0.25">
      <c r="A3864" s="1" t="s">
        <v>9</v>
      </c>
      <c r="B3864" s="1" t="s">
        <v>14</v>
      </c>
      <c r="C3864">
        <v>2020</v>
      </c>
      <c r="D3864" s="1" t="s">
        <v>93</v>
      </c>
      <c r="E3864">
        <v>15</v>
      </c>
    </row>
    <row r="3865" spans="1:5" x14ac:dyDescent="0.25">
      <c r="A3865" s="1" t="s">
        <v>9</v>
      </c>
      <c r="B3865" s="1" t="s">
        <v>14</v>
      </c>
      <c r="C3865">
        <v>2020</v>
      </c>
      <c r="D3865" s="1" t="s">
        <v>94</v>
      </c>
      <c r="E3865">
        <v>15</v>
      </c>
    </row>
    <row r="3866" spans="1:5" x14ac:dyDescent="0.25">
      <c r="A3866" s="1" t="s">
        <v>9</v>
      </c>
      <c r="B3866" s="1" t="s">
        <v>14</v>
      </c>
      <c r="C3866">
        <v>2020</v>
      </c>
      <c r="D3866" s="1" t="s">
        <v>95</v>
      </c>
      <c r="E3866">
        <v>7</v>
      </c>
    </row>
    <row r="3867" spans="1:5" x14ac:dyDescent="0.25">
      <c r="A3867" s="1" t="s">
        <v>9</v>
      </c>
      <c r="B3867" s="1" t="s">
        <v>14</v>
      </c>
      <c r="C3867">
        <v>2020</v>
      </c>
      <c r="D3867" s="1" t="s">
        <v>96</v>
      </c>
      <c r="E3867">
        <v>6</v>
      </c>
    </row>
    <row r="3868" spans="1:5" x14ac:dyDescent="0.25">
      <c r="A3868" s="1" t="s">
        <v>9</v>
      </c>
      <c r="B3868" s="1" t="s">
        <v>14</v>
      </c>
      <c r="C3868">
        <v>2020</v>
      </c>
      <c r="D3868" s="1" t="s">
        <v>97</v>
      </c>
      <c r="E3868">
        <v>10</v>
      </c>
    </row>
    <row r="3869" spans="1:5" x14ac:dyDescent="0.25">
      <c r="A3869" s="1" t="s">
        <v>9</v>
      </c>
      <c r="B3869" s="1" t="s">
        <v>14</v>
      </c>
      <c r="C3869">
        <v>2020</v>
      </c>
      <c r="D3869" s="1" t="s">
        <v>98</v>
      </c>
      <c r="E3869">
        <v>18</v>
      </c>
    </row>
    <row r="3870" spans="1:5" x14ac:dyDescent="0.25">
      <c r="A3870" s="1" t="s">
        <v>9</v>
      </c>
      <c r="B3870" s="1" t="s">
        <v>14</v>
      </c>
      <c r="C3870">
        <v>2020</v>
      </c>
      <c r="D3870" s="1" t="s">
        <v>99</v>
      </c>
      <c r="E3870">
        <v>8</v>
      </c>
    </row>
    <row r="3871" spans="1:5" x14ac:dyDescent="0.25">
      <c r="A3871" s="1" t="s">
        <v>9</v>
      </c>
      <c r="B3871" s="1" t="s">
        <v>14</v>
      </c>
      <c r="C3871">
        <v>2020</v>
      </c>
      <c r="D3871" s="1" t="s">
        <v>100</v>
      </c>
      <c r="E3871">
        <v>9</v>
      </c>
    </row>
    <row r="3872" spans="1:5" x14ac:dyDescent="0.25">
      <c r="A3872" s="1" t="s">
        <v>9</v>
      </c>
      <c r="B3872" s="1" t="s">
        <v>14</v>
      </c>
      <c r="C3872">
        <v>2020</v>
      </c>
      <c r="D3872" s="1" t="s">
        <v>101</v>
      </c>
      <c r="E3872">
        <v>14</v>
      </c>
    </row>
    <row r="3873" spans="1:5" x14ac:dyDescent="0.25">
      <c r="A3873" s="1" t="s">
        <v>9</v>
      </c>
      <c r="B3873" s="1" t="s">
        <v>14</v>
      </c>
      <c r="C3873">
        <v>2020</v>
      </c>
      <c r="D3873" s="1" t="s">
        <v>102</v>
      </c>
      <c r="E3873">
        <v>15</v>
      </c>
    </row>
    <row r="3874" spans="1:5" x14ac:dyDescent="0.25">
      <c r="A3874" s="1" t="s">
        <v>9</v>
      </c>
      <c r="B3874" s="1" t="s">
        <v>14</v>
      </c>
      <c r="C3874">
        <v>2020</v>
      </c>
      <c r="D3874" s="1" t="s">
        <v>103</v>
      </c>
      <c r="E3874">
        <v>17</v>
      </c>
    </row>
    <row r="3875" spans="1:5" x14ac:dyDescent="0.25">
      <c r="A3875" s="1" t="s">
        <v>9</v>
      </c>
      <c r="B3875" s="1" t="s">
        <v>14</v>
      </c>
      <c r="C3875">
        <v>2020</v>
      </c>
      <c r="D3875" s="1" t="s">
        <v>104</v>
      </c>
      <c r="E3875">
        <v>20</v>
      </c>
    </row>
    <row r="3876" spans="1:5" x14ac:dyDescent="0.25">
      <c r="A3876" s="1" t="s">
        <v>9</v>
      </c>
      <c r="B3876" s="1" t="s">
        <v>14</v>
      </c>
      <c r="C3876">
        <v>2020</v>
      </c>
      <c r="D3876" s="1" t="s">
        <v>105</v>
      </c>
      <c r="E3876">
        <v>9</v>
      </c>
    </row>
    <row r="3877" spans="1:5" x14ac:dyDescent="0.25">
      <c r="A3877" s="1" t="s">
        <v>9</v>
      </c>
      <c r="B3877" s="1" t="s">
        <v>14</v>
      </c>
      <c r="C3877">
        <v>2020</v>
      </c>
      <c r="D3877" s="1" t="s">
        <v>106</v>
      </c>
      <c r="E3877">
        <v>8</v>
      </c>
    </row>
    <row r="3878" spans="1:5" x14ac:dyDescent="0.25">
      <c r="A3878" s="1" t="s">
        <v>9</v>
      </c>
      <c r="B3878" s="1" t="s">
        <v>14</v>
      </c>
      <c r="C3878">
        <v>2020</v>
      </c>
      <c r="D3878" s="1" t="s">
        <v>107</v>
      </c>
      <c r="E3878">
        <v>13</v>
      </c>
    </row>
    <row r="3879" spans="1:5" x14ac:dyDescent="0.25">
      <c r="A3879" s="1" t="s">
        <v>9</v>
      </c>
      <c r="B3879" s="1" t="s">
        <v>14</v>
      </c>
      <c r="C3879">
        <v>2020</v>
      </c>
      <c r="D3879" s="1" t="s">
        <v>108</v>
      </c>
      <c r="E3879">
        <v>8</v>
      </c>
    </row>
    <row r="3880" spans="1:5" x14ac:dyDescent="0.25">
      <c r="A3880" s="1" t="s">
        <v>9</v>
      </c>
      <c r="B3880" s="1" t="s">
        <v>14</v>
      </c>
      <c r="C3880">
        <v>2020</v>
      </c>
      <c r="D3880" s="1" t="s">
        <v>109</v>
      </c>
      <c r="E3880">
        <v>3</v>
      </c>
    </row>
    <row r="3881" spans="1:5" x14ac:dyDescent="0.25">
      <c r="A3881" s="1" t="s">
        <v>9</v>
      </c>
      <c r="B3881" s="1" t="s">
        <v>14</v>
      </c>
      <c r="C3881">
        <v>2020</v>
      </c>
      <c r="D3881" s="1" t="s">
        <v>110</v>
      </c>
      <c r="E3881">
        <v>7</v>
      </c>
    </row>
    <row r="3882" spans="1:5" x14ac:dyDescent="0.25">
      <c r="A3882" s="1" t="s">
        <v>9</v>
      </c>
      <c r="B3882" s="1" t="s">
        <v>14</v>
      </c>
      <c r="C3882">
        <v>2020</v>
      </c>
      <c r="D3882" s="1" t="s">
        <v>111</v>
      </c>
      <c r="E3882">
        <v>7</v>
      </c>
    </row>
    <row r="3883" spans="1:5" x14ac:dyDescent="0.25">
      <c r="A3883" s="1" t="s">
        <v>9</v>
      </c>
      <c r="B3883" s="1" t="s">
        <v>14</v>
      </c>
      <c r="C3883">
        <v>2020</v>
      </c>
      <c r="D3883" s="1" t="s">
        <v>112</v>
      </c>
      <c r="E3883">
        <v>8</v>
      </c>
    </row>
    <row r="3884" spans="1:5" x14ac:dyDescent="0.25">
      <c r="A3884" s="1" t="s">
        <v>9</v>
      </c>
      <c r="B3884" s="1" t="s">
        <v>14</v>
      </c>
      <c r="C3884">
        <v>2020</v>
      </c>
      <c r="D3884" s="1" t="s">
        <v>113</v>
      </c>
      <c r="E3884">
        <v>15</v>
      </c>
    </row>
    <row r="3885" spans="1:5" x14ac:dyDescent="0.25">
      <c r="A3885" s="1" t="s">
        <v>9</v>
      </c>
      <c r="B3885" s="1" t="s">
        <v>14</v>
      </c>
      <c r="C3885">
        <v>2020</v>
      </c>
      <c r="D3885" s="1" t="s">
        <v>114</v>
      </c>
      <c r="E3885">
        <v>8</v>
      </c>
    </row>
    <row r="3886" spans="1:5" x14ac:dyDescent="0.25">
      <c r="A3886" s="1" t="s">
        <v>9</v>
      </c>
      <c r="B3886" s="1" t="s">
        <v>14</v>
      </c>
      <c r="C3886">
        <v>2020</v>
      </c>
      <c r="D3886" s="1" t="s">
        <v>115</v>
      </c>
      <c r="E3886">
        <v>10</v>
      </c>
    </row>
    <row r="3887" spans="1:5" x14ac:dyDescent="0.25">
      <c r="A3887" s="1" t="s">
        <v>9</v>
      </c>
      <c r="B3887" s="1" t="s">
        <v>14</v>
      </c>
      <c r="C3887">
        <v>2020</v>
      </c>
      <c r="D3887" s="1" t="s">
        <v>116</v>
      </c>
      <c r="E3887">
        <v>8</v>
      </c>
    </row>
    <row r="3888" spans="1:5" x14ac:dyDescent="0.25">
      <c r="A3888" s="1" t="s">
        <v>9</v>
      </c>
      <c r="B3888" s="1" t="s">
        <v>14</v>
      </c>
      <c r="C3888">
        <v>2020</v>
      </c>
      <c r="D3888" s="1" t="s">
        <v>117</v>
      </c>
      <c r="E3888">
        <v>5</v>
      </c>
    </row>
    <row r="3889" spans="1:5" x14ac:dyDescent="0.25">
      <c r="A3889" s="1" t="s">
        <v>9</v>
      </c>
      <c r="B3889" s="1" t="s">
        <v>14</v>
      </c>
      <c r="C3889">
        <v>2020</v>
      </c>
      <c r="D3889" s="1" t="s">
        <v>118</v>
      </c>
      <c r="E3889">
        <v>3</v>
      </c>
    </row>
    <row r="3890" spans="1:5" x14ac:dyDescent="0.25">
      <c r="A3890" s="1" t="s">
        <v>9</v>
      </c>
      <c r="B3890" s="1" t="s">
        <v>14</v>
      </c>
      <c r="C3890">
        <v>2020</v>
      </c>
      <c r="D3890" s="1" t="s">
        <v>119</v>
      </c>
      <c r="E3890">
        <v>10</v>
      </c>
    </row>
    <row r="3891" spans="1:5" x14ac:dyDescent="0.25">
      <c r="A3891" s="1" t="s">
        <v>9</v>
      </c>
      <c r="B3891" s="1" t="s">
        <v>14</v>
      </c>
      <c r="C3891">
        <v>2020</v>
      </c>
      <c r="D3891" s="1" t="s">
        <v>120</v>
      </c>
      <c r="E3891">
        <v>9</v>
      </c>
    </row>
    <row r="3892" spans="1:5" x14ac:dyDescent="0.25">
      <c r="A3892" s="1" t="s">
        <v>9</v>
      </c>
      <c r="B3892" s="1" t="s">
        <v>14</v>
      </c>
      <c r="C3892">
        <v>2020</v>
      </c>
      <c r="D3892" s="1" t="s">
        <v>121</v>
      </c>
      <c r="E3892">
        <v>7</v>
      </c>
    </row>
    <row r="3893" spans="1:5" x14ac:dyDescent="0.25">
      <c r="A3893" s="1" t="s">
        <v>9</v>
      </c>
      <c r="B3893" s="1" t="s">
        <v>14</v>
      </c>
      <c r="C3893">
        <v>2020</v>
      </c>
      <c r="D3893" s="1" t="s">
        <v>122</v>
      </c>
      <c r="E3893">
        <v>8</v>
      </c>
    </row>
    <row r="3894" spans="1:5" x14ac:dyDescent="0.25">
      <c r="A3894" s="1" t="s">
        <v>9</v>
      </c>
      <c r="B3894" s="1" t="s">
        <v>14</v>
      </c>
      <c r="C3894">
        <v>2020</v>
      </c>
      <c r="D3894" s="1" t="s">
        <v>123</v>
      </c>
      <c r="E3894">
        <v>16</v>
      </c>
    </row>
    <row r="3895" spans="1:5" x14ac:dyDescent="0.25">
      <c r="A3895" s="1" t="s">
        <v>9</v>
      </c>
      <c r="B3895" s="1" t="s">
        <v>14</v>
      </c>
      <c r="C3895">
        <v>2020</v>
      </c>
      <c r="D3895" s="1" t="s">
        <v>124</v>
      </c>
      <c r="E3895">
        <v>8</v>
      </c>
    </row>
    <row r="3896" spans="1:5" x14ac:dyDescent="0.25">
      <c r="A3896" s="1" t="s">
        <v>9</v>
      </c>
      <c r="B3896" s="1" t="s">
        <v>14</v>
      </c>
      <c r="C3896">
        <v>2020</v>
      </c>
      <c r="D3896" s="1" t="s">
        <v>125</v>
      </c>
      <c r="E3896">
        <v>9</v>
      </c>
    </row>
    <row r="3897" spans="1:5" x14ac:dyDescent="0.25">
      <c r="A3897" s="1" t="s">
        <v>9</v>
      </c>
      <c r="B3897" s="1" t="s">
        <v>14</v>
      </c>
      <c r="C3897">
        <v>2020</v>
      </c>
      <c r="D3897" s="1" t="s">
        <v>126</v>
      </c>
      <c r="E3897">
        <v>7</v>
      </c>
    </row>
    <row r="3898" spans="1:5" x14ac:dyDescent="0.25">
      <c r="A3898" s="1" t="s">
        <v>9</v>
      </c>
      <c r="B3898" s="1" t="s">
        <v>14</v>
      </c>
      <c r="C3898">
        <v>2020</v>
      </c>
      <c r="D3898" s="1" t="s">
        <v>127</v>
      </c>
      <c r="E3898">
        <v>7</v>
      </c>
    </row>
    <row r="3899" spans="1:5" x14ac:dyDescent="0.25">
      <c r="A3899" s="1" t="s">
        <v>9</v>
      </c>
      <c r="B3899" s="1" t="s">
        <v>14</v>
      </c>
      <c r="C3899">
        <v>2020</v>
      </c>
      <c r="D3899" s="1" t="s">
        <v>128</v>
      </c>
      <c r="E3899">
        <v>11</v>
      </c>
    </row>
    <row r="3900" spans="1:5" x14ac:dyDescent="0.25">
      <c r="A3900" s="1" t="s">
        <v>9</v>
      </c>
      <c r="B3900" s="1" t="s">
        <v>14</v>
      </c>
      <c r="C3900">
        <v>2020</v>
      </c>
      <c r="D3900" s="1" t="s">
        <v>129</v>
      </c>
      <c r="E3900">
        <v>9</v>
      </c>
    </row>
    <row r="3901" spans="1:5" x14ac:dyDescent="0.25">
      <c r="A3901" s="1" t="s">
        <v>9</v>
      </c>
      <c r="B3901" s="1" t="s">
        <v>14</v>
      </c>
      <c r="C3901">
        <v>2020</v>
      </c>
      <c r="D3901" s="1" t="s">
        <v>130</v>
      </c>
      <c r="E3901">
        <v>16</v>
      </c>
    </row>
    <row r="3902" spans="1:5" x14ac:dyDescent="0.25">
      <c r="A3902" s="1" t="s">
        <v>9</v>
      </c>
      <c r="B3902" s="1" t="s">
        <v>14</v>
      </c>
      <c r="C3902">
        <v>2019</v>
      </c>
      <c r="D3902" s="1" t="s">
        <v>79</v>
      </c>
      <c r="E3902">
        <v>8</v>
      </c>
    </row>
    <row r="3903" spans="1:5" x14ac:dyDescent="0.25">
      <c r="A3903" s="1" t="s">
        <v>9</v>
      </c>
      <c r="B3903" s="1" t="s">
        <v>14</v>
      </c>
      <c r="C3903">
        <v>2019</v>
      </c>
      <c r="D3903" s="1" t="s">
        <v>80</v>
      </c>
      <c r="E3903">
        <v>14</v>
      </c>
    </row>
    <row r="3904" spans="1:5" x14ac:dyDescent="0.25">
      <c r="A3904" s="1" t="s">
        <v>9</v>
      </c>
      <c r="B3904" s="1" t="s">
        <v>14</v>
      </c>
      <c r="C3904">
        <v>2019</v>
      </c>
      <c r="D3904" s="1" t="s">
        <v>81</v>
      </c>
      <c r="E3904">
        <v>14</v>
      </c>
    </row>
    <row r="3905" spans="1:5" x14ac:dyDescent="0.25">
      <c r="A3905" s="1" t="s">
        <v>9</v>
      </c>
      <c r="B3905" s="1" t="s">
        <v>14</v>
      </c>
      <c r="C3905">
        <v>2019</v>
      </c>
      <c r="D3905" s="1" t="s">
        <v>82</v>
      </c>
      <c r="E3905">
        <v>11</v>
      </c>
    </row>
    <row r="3906" spans="1:5" x14ac:dyDescent="0.25">
      <c r="A3906" s="1" t="s">
        <v>9</v>
      </c>
      <c r="B3906" s="1" t="s">
        <v>14</v>
      </c>
      <c r="C3906">
        <v>2019</v>
      </c>
      <c r="D3906" s="1" t="s">
        <v>83</v>
      </c>
      <c r="E3906">
        <v>14</v>
      </c>
    </row>
    <row r="3907" spans="1:5" x14ac:dyDescent="0.25">
      <c r="A3907" s="1" t="s">
        <v>9</v>
      </c>
      <c r="B3907" s="1" t="s">
        <v>14</v>
      </c>
      <c r="C3907">
        <v>2019</v>
      </c>
      <c r="D3907" s="1" t="s">
        <v>84</v>
      </c>
      <c r="E3907">
        <v>12</v>
      </c>
    </row>
    <row r="3908" spans="1:5" x14ac:dyDescent="0.25">
      <c r="A3908" s="1" t="s">
        <v>9</v>
      </c>
      <c r="B3908" s="1" t="s">
        <v>14</v>
      </c>
      <c r="C3908">
        <v>2019</v>
      </c>
      <c r="D3908" s="1" t="s">
        <v>85</v>
      </c>
      <c r="E3908">
        <v>6</v>
      </c>
    </row>
    <row r="3909" spans="1:5" x14ac:dyDescent="0.25">
      <c r="A3909" s="1" t="s">
        <v>9</v>
      </c>
      <c r="B3909" s="1" t="s">
        <v>14</v>
      </c>
      <c r="C3909">
        <v>2019</v>
      </c>
      <c r="D3909" s="1" t="s">
        <v>86</v>
      </c>
      <c r="E3909">
        <v>6</v>
      </c>
    </row>
    <row r="3910" spans="1:5" x14ac:dyDescent="0.25">
      <c r="A3910" s="1" t="s">
        <v>9</v>
      </c>
      <c r="B3910" s="1" t="s">
        <v>14</v>
      </c>
      <c r="C3910">
        <v>2019</v>
      </c>
      <c r="D3910" s="1" t="s">
        <v>87</v>
      </c>
      <c r="E3910">
        <v>7</v>
      </c>
    </row>
    <row r="3911" spans="1:5" x14ac:dyDescent="0.25">
      <c r="A3911" s="1" t="s">
        <v>9</v>
      </c>
      <c r="B3911" s="1" t="s">
        <v>14</v>
      </c>
      <c r="C3911">
        <v>2019</v>
      </c>
      <c r="D3911" s="1" t="s">
        <v>88</v>
      </c>
      <c r="E3911">
        <v>21</v>
      </c>
    </row>
    <row r="3912" spans="1:5" x14ac:dyDescent="0.25">
      <c r="A3912" s="1" t="s">
        <v>9</v>
      </c>
      <c r="B3912" s="1" t="s">
        <v>14</v>
      </c>
      <c r="C3912">
        <v>2019</v>
      </c>
      <c r="D3912" s="1" t="s">
        <v>89</v>
      </c>
      <c r="E3912">
        <v>13</v>
      </c>
    </row>
    <row r="3913" spans="1:5" x14ac:dyDescent="0.25">
      <c r="A3913" s="1" t="s">
        <v>9</v>
      </c>
      <c r="B3913" s="1" t="s">
        <v>14</v>
      </c>
      <c r="C3913">
        <v>2019</v>
      </c>
      <c r="D3913" s="1" t="s">
        <v>90</v>
      </c>
      <c r="E3913">
        <v>13</v>
      </c>
    </row>
    <row r="3914" spans="1:5" x14ac:dyDescent="0.25">
      <c r="A3914" s="1" t="s">
        <v>9</v>
      </c>
      <c r="B3914" s="1" t="s">
        <v>14</v>
      </c>
      <c r="C3914">
        <v>2019</v>
      </c>
      <c r="D3914" s="1" t="s">
        <v>91</v>
      </c>
      <c r="E3914">
        <v>10</v>
      </c>
    </row>
    <row r="3915" spans="1:5" x14ac:dyDescent="0.25">
      <c r="A3915" s="1" t="s">
        <v>9</v>
      </c>
      <c r="B3915" s="1" t="s">
        <v>14</v>
      </c>
      <c r="C3915">
        <v>2019</v>
      </c>
      <c r="D3915" s="1" t="s">
        <v>92</v>
      </c>
      <c r="E3915">
        <v>7</v>
      </c>
    </row>
    <row r="3916" spans="1:5" x14ac:dyDescent="0.25">
      <c r="A3916" s="1" t="s">
        <v>9</v>
      </c>
      <c r="B3916" s="1" t="s">
        <v>14</v>
      </c>
      <c r="C3916">
        <v>2019</v>
      </c>
      <c r="D3916" s="1" t="s">
        <v>93</v>
      </c>
      <c r="E3916">
        <v>18</v>
      </c>
    </row>
    <row r="3917" spans="1:5" x14ac:dyDescent="0.25">
      <c r="A3917" s="1" t="s">
        <v>9</v>
      </c>
      <c r="B3917" s="1" t="s">
        <v>14</v>
      </c>
      <c r="C3917">
        <v>2019</v>
      </c>
      <c r="D3917" s="1" t="s">
        <v>94</v>
      </c>
      <c r="E3917">
        <v>7</v>
      </c>
    </row>
    <row r="3918" spans="1:5" x14ac:dyDescent="0.25">
      <c r="A3918" s="1" t="s">
        <v>9</v>
      </c>
      <c r="B3918" s="1" t="s">
        <v>14</v>
      </c>
      <c r="C3918">
        <v>2019</v>
      </c>
      <c r="D3918" s="1" t="s">
        <v>95</v>
      </c>
      <c r="E3918">
        <v>6</v>
      </c>
    </row>
    <row r="3919" spans="1:5" x14ac:dyDescent="0.25">
      <c r="A3919" s="1" t="s">
        <v>9</v>
      </c>
      <c r="B3919" s="1" t="s">
        <v>14</v>
      </c>
      <c r="C3919">
        <v>2019</v>
      </c>
      <c r="D3919" s="1" t="s">
        <v>96</v>
      </c>
      <c r="E3919">
        <v>14</v>
      </c>
    </row>
    <row r="3920" spans="1:5" x14ac:dyDescent="0.25">
      <c r="A3920" s="1" t="s">
        <v>9</v>
      </c>
      <c r="B3920" s="1" t="s">
        <v>14</v>
      </c>
      <c r="C3920">
        <v>2019</v>
      </c>
      <c r="D3920" s="1" t="s">
        <v>97</v>
      </c>
      <c r="E3920">
        <v>6</v>
      </c>
    </row>
    <row r="3921" spans="1:5" x14ac:dyDescent="0.25">
      <c r="A3921" s="1" t="s">
        <v>9</v>
      </c>
      <c r="B3921" s="1" t="s">
        <v>14</v>
      </c>
      <c r="C3921">
        <v>2019</v>
      </c>
      <c r="D3921" s="1" t="s">
        <v>98</v>
      </c>
      <c r="E3921">
        <v>9</v>
      </c>
    </row>
    <row r="3922" spans="1:5" x14ac:dyDescent="0.25">
      <c r="A3922" s="1" t="s">
        <v>9</v>
      </c>
      <c r="B3922" s="1" t="s">
        <v>14</v>
      </c>
      <c r="C3922">
        <v>2019</v>
      </c>
      <c r="D3922" s="1" t="s">
        <v>99</v>
      </c>
      <c r="E3922">
        <v>11</v>
      </c>
    </row>
    <row r="3923" spans="1:5" x14ac:dyDescent="0.25">
      <c r="A3923" s="1" t="s">
        <v>9</v>
      </c>
      <c r="B3923" s="1" t="s">
        <v>14</v>
      </c>
      <c r="C3923">
        <v>2019</v>
      </c>
      <c r="D3923" s="1" t="s">
        <v>100</v>
      </c>
      <c r="E3923">
        <v>18</v>
      </c>
    </row>
    <row r="3924" spans="1:5" x14ac:dyDescent="0.25">
      <c r="A3924" s="1" t="s">
        <v>9</v>
      </c>
      <c r="B3924" s="1" t="s">
        <v>14</v>
      </c>
      <c r="C3924">
        <v>2019</v>
      </c>
      <c r="D3924" s="1" t="s">
        <v>101</v>
      </c>
      <c r="E3924">
        <v>15</v>
      </c>
    </row>
    <row r="3925" spans="1:5" x14ac:dyDescent="0.25">
      <c r="A3925" s="1" t="s">
        <v>9</v>
      </c>
      <c r="B3925" s="1" t="s">
        <v>14</v>
      </c>
      <c r="C3925">
        <v>2019</v>
      </c>
      <c r="D3925" s="1" t="s">
        <v>102</v>
      </c>
      <c r="E3925">
        <v>9</v>
      </c>
    </row>
    <row r="3926" spans="1:5" x14ac:dyDescent="0.25">
      <c r="A3926" s="1" t="s">
        <v>9</v>
      </c>
      <c r="B3926" s="1" t="s">
        <v>14</v>
      </c>
      <c r="C3926">
        <v>2019</v>
      </c>
      <c r="D3926" s="1" t="s">
        <v>103</v>
      </c>
      <c r="E3926">
        <v>10</v>
      </c>
    </row>
    <row r="3927" spans="1:5" x14ac:dyDescent="0.25">
      <c r="A3927" s="1" t="s">
        <v>9</v>
      </c>
      <c r="B3927" s="1" t="s">
        <v>14</v>
      </c>
      <c r="C3927">
        <v>2019</v>
      </c>
      <c r="D3927" s="1" t="s">
        <v>104</v>
      </c>
      <c r="E3927">
        <v>11</v>
      </c>
    </row>
    <row r="3928" spans="1:5" x14ac:dyDescent="0.25">
      <c r="A3928" s="1" t="s">
        <v>9</v>
      </c>
      <c r="B3928" s="1" t="s">
        <v>14</v>
      </c>
      <c r="C3928">
        <v>2019</v>
      </c>
      <c r="D3928" s="1" t="s">
        <v>105</v>
      </c>
      <c r="E3928">
        <v>7</v>
      </c>
    </row>
    <row r="3929" spans="1:5" x14ac:dyDescent="0.25">
      <c r="A3929" s="1" t="s">
        <v>9</v>
      </c>
      <c r="B3929" s="1" t="s">
        <v>14</v>
      </c>
      <c r="C3929">
        <v>2019</v>
      </c>
      <c r="D3929" s="1" t="s">
        <v>106</v>
      </c>
      <c r="E3929">
        <v>9</v>
      </c>
    </row>
    <row r="3930" spans="1:5" x14ac:dyDescent="0.25">
      <c r="A3930" s="1" t="s">
        <v>9</v>
      </c>
      <c r="B3930" s="1" t="s">
        <v>14</v>
      </c>
      <c r="C3930">
        <v>2019</v>
      </c>
      <c r="D3930" s="1" t="s">
        <v>107</v>
      </c>
      <c r="E3930">
        <v>5</v>
      </c>
    </row>
    <row r="3931" spans="1:5" x14ac:dyDescent="0.25">
      <c r="A3931" s="1" t="s">
        <v>9</v>
      </c>
      <c r="B3931" s="1" t="s">
        <v>14</v>
      </c>
      <c r="C3931">
        <v>2019</v>
      </c>
      <c r="D3931" s="1" t="s">
        <v>108</v>
      </c>
      <c r="E3931">
        <v>9</v>
      </c>
    </row>
    <row r="3932" spans="1:5" x14ac:dyDescent="0.25">
      <c r="A3932" s="1" t="s">
        <v>9</v>
      </c>
      <c r="B3932" s="1" t="s">
        <v>14</v>
      </c>
      <c r="C3932">
        <v>2019</v>
      </c>
      <c r="D3932" s="1" t="s">
        <v>109</v>
      </c>
      <c r="E3932">
        <v>4</v>
      </c>
    </row>
    <row r="3933" spans="1:5" x14ac:dyDescent="0.25">
      <c r="A3933" s="1" t="s">
        <v>9</v>
      </c>
      <c r="B3933" s="1" t="s">
        <v>14</v>
      </c>
      <c r="C3933">
        <v>2019</v>
      </c>
      <c r="D3933" s="1" t="s">
        <v>110</v>
      </c>
      <c r="E3933">
        <v>9</v>
      </c>
    </row>
    <row r="3934" spans="1:5" x14ac:dyDescent="0.25">
      <c r="A3934" s="1" t="s">
        <v>9</v>
      </c>
      <c r="B3934" s="1" t="s">
        <v>14</v>
      </c>
      <c r="C3934">
        <v>2019</v>
      </c>
      <c r="D3934" s="1" t="s">
        <v>111</v>
      </c>
      <c r="E3934">
        <v>12</v>
      </c>
    </row>
    <row r="3935" spans="1:5" x14ac:dyDescent="0.25">
      <c r="A3935" s="1" t="s">
        <v>9</v>
      </c>
      <c r="B3935" s="1" t="s">
        <v>14</v>
      </c>
      <c r="C3935">
        <v>2019</v>
      </c>
      <c r="D3935" s="1" t="s">
        <v>112</v>
      </c>
      <c r="E3935">
        <v>11</v>
      </c>
    </row>
    <row r="3936" spans="1:5" x14ac:dyDescent="0.25">
      <c r="A3936" s="1" t="s">
        <v>9</v>
      </c>
      <c r="B3936" s="1" t="s">
        <v>14</v>
      </c>
      <c r="C3936">
        <v>2019</v>
      </c>
      <c r="D3936" s="1" t="s">
        <v>113</v>
      </c>
      <c r="E3936">
        <v>3</v>
      </c>
    </row>
    <row r="3937" spans="1:5" x14ac:dyDescent="0.25">
      <c r="A3937" s="1" t="s">
        <v>9</v>
      </c>
      <c r="B3937" s="1" t="s">
        <v>14</v>
      </c>
      <c r="C3937">
        <v>2019</v>
      </c>
      <c r="D3937" s="1" t="s">
        <v>114</v>
      </c>
      <c r="E3937">
        <v>8</v>
      </c>
    </row>
    <row r="3938" spans="1:5" x14ac:dyDescent="0.25">
      <c r="A3938" s="1" t="s">
        <v>9</v>
      </c>
      <c r="B3938" s="1" t="s">
        <v>14</v>
      </c>
      <c r="C3938">
        <v>2019</v>
      </c>
      <c r="D3938" s="1" t="s">
        <v>115</v>
      </c>
      <c r="E3938">
        <v>8</v>
      </c>
    </row>
    <row r="3939" spans="1:5" x14ac:dyDescent="0.25">
      <c r="A3939" s="1" t="s">
        <v>9</v>
      </c>
      <c r="B3939" s="1" t="s">
        <v>14</v>
      </c>
      <c r="C3939">
        <v>2019</v>
      </c>
      <c r="D3939" s="1" t="s">
        <v>116</v>
      </c>
      <c r="E3939">
        <v>10</v>
      </c>
    </row>
    <row r="3940" spans="1:5" x14ac:dyDescent="0.25">
      <c r="A3940" s="1" t="s">
        <v>9</v>
      </c>
      <c r="B3940" s="1" t="s">
        <v>14</v>
      </c>
      <c r="C3940">
        <v>2019</v>
      </c>
      <c r="D3940" s="1" t="s">
        <v>117</v>
      </c>
      <c r="E3940">
        <v>12</v>
      </c>
    </row>
    <row r="3941" spans="1:5" x14ac:dyDescent="0.25">
      <c r="A3941" s="1" t="s">
        <v>9</v>
      </c>
      <c r="B3941" s="1" t="s">
        <v>14</v>
      </c>
      <c r="C3941">
        <v>2019</v>
      </c>
      <c r="D3941" s="1" t="s">
        <v>118</v>
      </c>
      <c r="E3941">
        <v>7</v>
      </c>
    </row>
    <row r="3942" spans="1:5" x14ac:dyDescent="0.25">
      <c r="A3942" s="1" t="s">
        <v>9</v>
      </c>
      <c r="B3942" s="1" t="s">
        <v>14</v>
      </c>
      <c r="C3942">
        <v>2019</v>
      </c>
      <c r="D3942" s="1" t="s">
        <v>119</v>
      </c>
      <c r="E3942">
        <v>12</v>
      </c>
    </row>
    <row r="3943" spans="1:5" x14ac:dyDescent="0.25">
      <c r="A3943" s="1" t="s">
        <v>9</v>
      </c>
      <c r="B3943" s="1" t="s">
        <v>14</v>
      </c>
      <c r="C3943">
        <v>2019</v>
      </c>
      <c r="D3943" s="1" t="s">
        <v>120</v>
      </c>
      <c r="E3943">
        <v>15</v>
      </c>
    </row>
    <row r="3944" spans="1:5" x14ac:dyDescent="0.25">
      <c r="A3944" s="1" t="s">
        <v>9</v>
      </c>
      <c r="B3944" s="1" t="s">
        <v>14</v>
      </c>
      <c r="C3944">
        <v>2019</v>
      </c>
      <c r="D3944" s="1" t="s">
        <v>121</v>
      </c>
      <c r="E3944">
        <v>15</v>
      </c>
    </row>
    <row r="3945" spans="1:5" x14ac:dyDescent="0.25">
      <c r="A3945" s="1" t="s">
        <v>9</v>
      </c>
      <c r="B3945" s="1" t="s">
        <v>14</v>
      </c>
      <c r="C3945">
        <v>2019</v>
      </c>
      <c r="D3945" s="1" t="s">
        <v>122</v>
      </c>
      <c r="E3945">
        <v>7</v>
      </c>
    </row>
    <row r="3946" spans="1:5" x14ac:dyDescent="0.25">
      <c r="A3946" s="1" t="s">
        <v>9</v>
      </c>
      <c r="B3946" s="1" t="s">
        <v>14</v>
      </c>
      <c r="C3946">
        <v>2019</v>
      </c>
      <c r="D3946" s="1" t="s">
        <v>123</v>
      </c>
      <c r="E3946">
        <v>10</v>
      </c>
    </row>
    <row r="3947" spans="1:5" x14ac:dyDescent="0.25">
      <c r="A3947" s="1" t="s">
        <v>9</v>
      </c>
      <c r="B3947" s="1" t="s">
        <v>14</v>
      </c>
      <c r="C3947">
        <v>2019</v>
      </c>
      <c r="D3947" s="1" t="s">
        <v>124</v>
      </c>
      <c r="E3947">
        <v>10</v>
      </c>
    </row>
    <row r="3948" spans="1:5" x14ac:dyDescent="0.25">
      <c r="A3948" s="1" t="s">
        <v>9</v>
      </c>
      <c r="B3948" s="1" t="s">
        <v>14</v>
      </c>
      <c r="C3948">
        <v>2019</v>
      </c>
      <c r="D3948" s="1" t="s">
        <v>125</v>
      </c>
      <c r="E3948">
        <v>7</v>
      </c>
    </row>
    <row r="3949" spans="1:5" x14ac:dyDescent="0.25">
      <c r="A3949" s="1" t="s">
        <v>9</v>
      </c>
      <c r="B3949" s="1" t="s">
        <v>14</v>
      </c>
      <c r="C3949">
        <v>2019</v>
      </c>
      <c r="D3949" s="1" t="s">
        <v>126</v>
      </c>
      <c r="E3949">
        <v>12</v>
      </c>
    </row>
    <row r="3950" spans="1:5" x14ac:dyDescent="0.25">
      <c r="A3950" s="1" t="s">
        <v>9</v>
      </c>
      <c r="B3950" s="1" t="s">
        <v>14</v>
      </c>
      <c r="C3950">
        <v>2019</v>
      </c>
      <c r="D3950" s="1" t="s">
        <v>127</v>
      </c>
      <c r="E3950">
        <v>10</v>
      </c>
    </row>
    <row r="3951" spans="1:5" x14ac:dyDescent="0.25">
      <c r="A3951" s="1" t="s">
        <v>9</v>
      </c>
      <c r="B3951" s="1" t="s">
        <v>14</v>
      </c>
      <c r="C3951">
        <v>2019</v>
      </c>
      <c r="D3951" s="1" t="s">
        <v>128</v>
      </c>
      <c r="E3951">
        <v>5</v>
      </c>
    </row>
    <row r="3952" spans="1:5" x14ac:dyDescent="0.25">
      <c r="A3952" s="1" t="s">
        <v>9</v>
      </c>
      <c r="B3952" s="1" t="s">
        <v>14</v>
      </c>
      <c r="C3952">
        <v>2019</v>
      </c>
      <c r="D3952" s="1" t="s">
        <v>129</v>
      </c>
      <c r="E3952">
        <v>9</v>
      </c>
    </row>
    <row r="3953" spans="1:5" x14ac:dyDescent="0.25">
      <c r="A3953" s="1" t="s">
        <v>9</v>
      </c>
      <c r="B3953" s="1" t="s">
        <v>14</v>
      </c>
      <c r="C3953">
        <v>2019</v>
      </c>
      <c r="D3953" s="1" t="s">
        <v>130</v>
      </c>
      <c r="E3953">
        <v>10</v>
      </c>
    </row>
    <row r="3954" spans="1:5" x14ac:dyDescent="0.25">
      <c r="A3954" s="1" t="s">
        <v>11</v>
      </c>
      <c r="B3954" s="1" t="s">
        <v>14</v>
      </c>
      <c r="C3954">
        <v>2020</v>
      </c>
      <c r="D3954" s="1" t="s">
        <v>79</v>
      </c>
      <c r="E3954">
        <v>7</v>
      </c>
    </row>
    <row r="3955" spans="1:5" x14ac:dyDescent="0.25">
      <c r="A3955" s="1" t="s">
        <v>11</v>
      </c>
      <c r="B3955" s="1" t="s">
        <v>14</v>
      </c>
      <c r="C3955">
        <v>2020</v>
      </c>
      <c r="D3955" s="1" t="s">
        <v>80</v>
      </c>
      <c r="E3955">
        <v>10</v>
      </c>
    </row>
    <row r="3956" spans="1:5" x14ac:dyDescent="0.25">
      <c r="A3956" s="1" t="s">
        <v>11</v>
      </c>
      <c r="B3956" s="1" t="s">
        <v>14</v>
      </c>
      <c r="C3956">
        <v>2020</v>
      </c>
      <c r="D3956" s="1" t="s">
        <v>81</v>
      </c>
      <c r="E3956">
        <v>9</v>
      </c>
    </row>
    <row r="3957" spans="1:5" x14ac:dyDescent="0.25">
      <c r="A3957" s="1" t="s">
        <v>11</v>
      </c>
      <c r="B3957" s="1" t="s">
        <v>14</v>
      </c>
      <c r="C3957">
        <v>2020</v>
      </c>
      <c r="D3957" s="1" t="s">
        <v>82</v>
      </c>
      <c r="E3957">
        <v>11</v>
      </c>
    </row>
    <row r="3958" spans="1:5" x14ac:dyDescent="0.25">
      <c r="A3958" s="1" t="s">
        <v>11</v>
      </c>
      <c r="B3958" s="1" t="s">
        <v>14</v>
      </c>
      <c r="C3958">
        <v>2020</v>
      </c>
      <c r="D3958" s="1" t="s">
        <v>83</v>
      </c>
      <c r="E3958">
        <v>5</v>
      </c>
    </row>
    <row r="3959" spans="1:5" x14ac:dyDescent="0.25">
      <c r="A3959" s="1" t="s">
        <v>11</v>
      </c>
      <c r="B3959" s="1" t="s">
        <v>14</v>
      </c>
      <c r="C3959">
        <v>2020</v>
      </c>
      <c r="D3959" s="1" t="s">
        <v>84</v>
      </c>
      <c r="E3959">
        <v>8</v>
      </c>
    </row>
    <row r="3960" spans="1:5" x14ac:dyDescent="0.25">
      <c r="A3960" s="1" t="s">
        <v>11</v>
      </c>
      <c r="B3960" s="1" t="s">
        <v>14</v>
      </c>
      <c r="C3960">
        <v>2020</v>
      </c>
      <c r="D3960" s="1" t="s">
        <v>85</v>
      </c>
      <c r="E3960">
        <v>15</v>
      </c>
    </row>
    <row r="3961" spans="1:5" x14ac:dyDescent="0.25">
      <c r="A3961" s="1" t="s">
        <v>11</v>
      </c>
      <c r="B3961" s="1" t="s">
        <v>14</v>
      </c>
      <c r="C3961">
        <v>2020</v>
      </c>
      <c r="D3961" s="1" t="s">
        <v>86</v>
      </c>
      <c r="E3961">
        <v>14</v>
      </c>
    </row>
    <row r="3962" spans="1:5" x14ac:dyDescent="0.25">
      <c r="A3962" s="1" t="s">
        <v>11</v>
      </c>
      <c r="B3962" s="1" t="s">
        <v>14</v>
      </c>
      <c r="C3962">
        <v>2020</v>
      </c>
      <c r="D3962" s="1" t="s">
        <v>87</v>
      </c>
      <c r="E3962">
        <v>9</v>
      </c>
    </row>
    <row r="3963" spans="1:5" x14ac:dyDescent="0.25">
      <c r="A3963" s="1" t="s">
        <v>11</v>
      </c>
      <c r="B3963" s="1" t="s">
        <v>14</v>
      </c>
      <c r="C3963">
        <v>2020</v>
      </c>
      <c r="D3963" s="1" t="s">
        <v>88</v>
      </c>
      <c r="E3963">
        <v>7</v>
      </c>
    </row>
    <row r="3964" spans="1:5" x14ac:dyDescent="0.25">
      <c r="A3964" s="1" t="s">
        <v>11</v>
      </c>
      <c r="B3964" s="1" t="s">
        <v>14</v>
      </c>
      <c r="C3964">
        <v>2020</v>
      </c>
      <c r="D3964" s="1" t="s">
        <v>89</v>
      </c>
      <c r="E3964">
        <v>16</v>
      </c>
    </row>
    <row r="3965" spans="1:5" x14ac:dyDescent="0.25">
      <c r="A3965" s="1" t="s">
        <v>11</v>
      </c>
      <c r="B3965" s="1" t="s">
        <v>14</v>
      </c>
      <c r="C3965">
        <v>2020</v>
      </c>
      <c r="D3965" s="1" t="s">
        <v>90</v>
      </c>
      <c r="E3965">
        <v>13</v>
      </c>
    </row>
    <row r="3966" spans="1:5" x14ac:dyDescent="0.25">
      <c r="A3966" s="1" t="s">
        <v>11</v>
      </c>
      <c r="B3966" s="1" t="s">
        <v>14</v>
      </c>
      <c r="C3966">
        <v>2020</v>
      </c>
      <c r="D3966" s="1" t="s">
        <v>91</v>
      </c>
      <c r="E3966">
        <v>10</v>
      </c>
    </row>
    <row r="3967" spans="1:5" x14ac:dyDescent="0.25">
      <c r="A3967" s="1" t="s">
        <v>11</v>
      </c>
      <c r="B3967" s="1" t="s">
        <v>14</v>
      </c>
      <c r="C3967">
        <v>2020</v>
      </c>
      <c r="D3967" s="1" t="s">
        <v>92</v>
      </c>
      <c r="E3967">
        <v>14</v>
      </c>
    </row>
    <row r="3968" spans="1:5" x14ac:dyDescent="0.25">
      <c r="A3968" s="1" t="s">
        <v>11</v>
      </c>
      <c r="B3968" s="1" t="s">
        <v>14</v>
      </c>
      <c r="C3968">
        <v>2020</v>
      </c>
      <c r="D3968" s="1" t="s">
        <v>93</v>
      </c>
      <c r="E3968">
        <v>13</v>
      </c>
    </row>
    <row r="3969" spans="1:5" x14ac:dyDescent="0.25">
      <c r="A3969" s="1" t="s">
        <v>11</v>
      </c>
      <c r="B3969" s="1" t="s">
        <v>14</v>
      </c>
      <c r="C3969">
        <v>2020</v>
      </c>
      <c r="D3969" s="1" t="s">
        <v>94</v>
      </c>
      <c r="E3969">
        <v>7</v>
      </c>
    </row>
    <row r="3970" spans="1:5" x14ac:dyDescent="0.25">
      <c r="A3970" s="1" t="s">
        <v>11</v>
      </c>
      <c r="B3970" s="1" t="s">
        <v>14</v>
      </c>
      <c r="C3970">
        <v>2020</v>
      </c>
      <c r="D3970" s="1" t="s">
        <v>95</v>
      </c>
      <c r="E3970">
        <v>18</v>
      </c>
    </row>
    <row r="3971" spans="1:5" x14ac:dyDescent="0.25">
      <c r="A3971" s="1" t="s">
        <v>11</v>
      </c>
      <c r="B3971" s="1" t="s">
        <v>14</v>
      </c>
      <c r="C3971">
        <v>2020</v>
      </c>
      <c r="D3971" s="1" t="s">
        <v>96</v>
      </c>
      <c r="E3971">
        <v>7</v>
      </c>
    </row>
    <row r="3972" spans="1:5" x14ac:dyDescent="0.25">
      <c r="A3972" s="1" t="s">
        <v>11</v>
      </c>
      <c r="B3972" s="1" t="s">
        <v>14</v>
      </c>
      <c r="C3972">
        <v>2020</v>
      </c>
      <c r="D3972" s="1" t="s">
        <v>97</v>
      </c>
      <c r="E3972">
        <v>13</v>
      </c>
    </row>
    <row r="3973" spans="1:5" x14ac:dyDescent="0.25">
      <c r="A3973" s="1" t="s">
        <v>11</v>
      </c>
      <c r="B3973" s="1" t="s">
        <v>14</v>
      </c>
      <c r="C3973">
        <v>2020</v>
      </c>
      <c r="D3973" s="1" t="s">
        <v>98</v>
      </c>
      <c r="E3973">
        <v>11</v>
      </c>
    </row>
    <row r="3974" spans="1:5" x14ac:dyDescent="0.25">
      <c r="A3974" s="1" t="s">
        <v>11</v>
      </c>
      <c r="B3974" s="1" t="s">
        <v>14</v>
      </c>
      <c r="C3974">
        <v>2020</v>
      </c>
      <c r="D3974" s="1" t="s">
        <v>99</v>
      </c>
      <c r="E3974">
        <v>8</v>
      </c>
    </row>
    <row r="3975" spans="1:5" x14ac:dyDescent="0.25">
      <c r="A3975" s="1" t="s">
        <v>11</v>
      </c>
      <c r="B3975" s="1" t="s">
        <v>14</v>
      </c>
      <c r="C3975">
        <v>2020</v>
      </c>
      <c r="D3975" s="1" t="s">
        <v>100</v>
      </c>
      <c r="E3975">
        <v>6</v>
      </c>
    </row>
    <row r="3976" spans="1:5" x14ac:dyDescent="0.25">
      <c r="A3976" s="1" t="s">
        <v>11</v>
      </c>
      <c r="B3976" s="1" t="s">
        <v>14</v>
      </c>
      <c r="C3976">
        <v>2020</v>
      </c>
      <c r="D3976" s="1" t="s">
        <v>101</v>
      </c>
      <c r="E3976">
        <v>12</v>
      </c>
    </row>
    <row r="3977" spans="1:5" x14ac:dyDescent="0.25">
      <c r="A3977" s="1" t="s">
        <v>11</v>
      </c>
      <c r="B3977" s="1" t="s">
        <v>14</v>
      </c>
      <c r="C3977">
        <v>2020</v>
      </c>
      <c r="D3977" s="1" t="s">
        <v>102</v>
      </c>
      <c r="E3977">
        <v>5</v>
      </c>
    </row>
    <row r="3978" spans="1:5" x14ac:dyDescent="0.25">
      <c r="A3978" s="1" t="s">
        <v>11</v>
      </c>
      <c r="B3978" s="1" t="s">
        <v>14</v>
      </c>
      <c r="C3978">
        <v>2020</v>
      </c>
      <c r="D3978" s="1" t="s">
        <v>103</v>
      </c>
      <c r="E3978">
        <v>11</v>
      </c>
    </row>
    <row r="3979" spans="1:5" x14ac:dyDescent="0.25">
      <c r="A3979" s="1" t="s">
        <v>11</v>
      </c>
      <c r="B3979" s="1" t="s">
        <v>14</v>
      </c>
      <c r="C3979">
        <v>2020</v>
      </c>
      <c r="D3979" s="1" t="s">
        <v>104</v>
      </c>
      <c r="E3979">
        <v>8</v>
      </c>
    </row>
    <row r="3980" spans="1:5" x14ac:dyDescent="0.25">
      <c r="A3980" s="1" t="s">
        <v>11</v>
      </c>
      <c r="B3980" s="1" t="s">
        <v>14</v>
      </c>
      <c r="C3980">
        <v>2020</v>
      </c>
      <c r="D3980" s="1" t="s">
        <v>105</v>
      </c>
      <c r="E3980">
        <v>5</v>
      </c>
    </row>
    <row r="3981" spans="1:5" x14ac:dyDescent="0.25">
      <c r="A3981" s="1" t="s">
        <v>11</v>
      </c>
      <c r="B3981" s="1" t="s">
        <v>14</v>
      </c>
      <c r="C3981">
        <v>2020</v>
      </c>
      <c r="D3981" s="1" t="s">
        <v>106</v>
      </c>
      <c r="E3981">
        <v>10</v>
      </c>
    </row>
    <row r="3982" spans="1:5" x14ac:dyDescent="0.25">
      <c r="A3982" s="1" t="s">
        <v>11</v>
      </c>
      <c r="B3982" s="1" t="s">
        <v>14</v>
      </c>
      <c r="C3982">
        <v>2020</v>
      </c>
      <c r="D3982" s="1" t="s">
        <v>107</v>
      </c>
      <c r="E3982">
        <v>5</v>
      </c>
    </row>
    <row r="3983" spans="1:5" x14ac:dyDescent="0.25">
      <c r="A3983" s="1" t="s">
        <v>11</v>
      </c>
      <c r="B3983" s="1" t="s">
        <v>14</v>
      </c>
      <c r="C3983">
        <v>2020</v>
      </c>
      <c r="D3983" s="1" t="s">
        <v>108</v>
      </c>
      <c r="E3983">
        <v>11</v>
      </c>
    </row>
    <row r="3984" spans="1:5" x14ac:dyDescent="0.25">
      <c r="A3984" s="1" t="s">
        <v>11</v>
      </c>
      <c r="B3984" s="1" t="s">
        <v>14</v>
      </c>
      <c r="C3984">
        <v>2020</v>
      </c>
      <c r="D3984" s="1" t="s">
        <v>109</v>
      </c>
      <c r="E3984">
        <v>13</v>
      </c>
    </row>
    <row r="3985" spans="1:5" x14ac:dyDescent="0.25">
      <c r="A3985" s="1" t="s">
        <v>11</v>
      </c>
      <c r="B3985" s="1" t="s">
        <v>14</v>
      </c>
      <c r="C3985">
        <v>2020</v>
      </c>
      <c r="D3985" s="1" t="s">
        <v>110</v>
      </c>
      <c r="E3985">
        <v>7</v>
      </c>
    </row>
    <row r="3986" spans="1:5" x14ac:dyDescent="0.25">
      <c r="A3986" s="1" t="s">
        <v>11</v>
      </c>
      <c r="B3986" s="1" t="s">
        <v>14</v>
      </c>
      <c r="C3986">
        <v>2020</v>
      </c>
      <c r="D3986" s="1" t="s">
        <v>111</v>
      </c>
      <c r="E3986">
        <v>10</v>
      </c>
    </row>
    <row r="3987" spans="1:5" x14ac:dyDescent="0.25">
      <c r="A3987" s="1" t="s">
        <v>11</v>
      </c>
      <c r="B3987" s="1" t="s">
        <v>14</v>
      </c>
      <c r="C3987">
        <v>2020</v>
      </c>
      <c r="D3987" s="1" t="s">
        <v>112</v>
      </c>
      <c r="E3987">
        <v>11</v>
      </c>
    </row>
    <row r="3988" spans="1:5" x14ac:dyDescent="0.25">
      <c r="A3988" s="1" t="s">
        <v>11</v>
      </c>
      <c r="B3988" s="1" t="s">
        <v>14</v>
      </c>
      <c r="C3988">
        <v>2020</v>
      </c>
      <c r="D3988" s="1" t="s">
        <v>113</v>
      </c>
      <c r="E3988">
        <v>5</v>
      </c>
    </row>
    <row r="3989" spans="1:5" x14ac:dyDescent="0.25">
      <c r="A3989" s="1" t="s">
        <v>11</v>
      </c>
      <c r="B3989" s="1" t="s">
        <v>14</v>
      </c>
      <c r="C3989">
        <v>2020</v>
      </c>
      <c r="D3989" s="1" t="s">
        <v>114</v>
      </c>
      <c r="E3989">
        <v>10</v>
      </c>
    </row>
    <row r="3990" spans="1:5" x14ac:dyDescent="0.25">
      <c r="A3990" s="1" t="s">
        <v>11</v>
      </c>
      <c r="B3990" s="1" t="s">
        <v>14</v>
      </c>
      <c r="C3990">
        <v>2020</v>
      </c>
      <c r="D3990" s="1" t="s">
        <v>115</v>
      </c>
      <c r="E3990">
        <v>8</v>
      </c>
    </row>
    <row r="3991" spans="1:5" x14ac:dyDescent="0.25">
      <c r="A3991" s="1" t="s">
        <v>11</v>
      </c>
      <c r="B3991" s="1" t="s">
        <v>14</v>
      </c>
      <c r="C3991">
        <v>2020</v>
      </c>
      <c r="D3991" s="1" t="s">
        <v>116</v>
      </c>
      <c r="E3991">
        <v>9</v>
      </c>
    </row>
    <row r="3992" spans="1:5" x14ac:dyDescent="0.25">
      <c r="A3992" s="1" t="s">
        <v>11</v>
      </c>
      <c r="B3992" s="1" t="s">
        <v>14</v>
      </c>
      <c r="C3992">
        <v>2020</v>
      </c>
      <c r="D3992" s="1" t="s">
        <v>117</v>
      </c>
      <c r="E3992">
        <v>11</v>
      </c>
    </row>
    <row r="3993" spans="1:5" x14ac:dyDescent="0.25">
      <c r="A3993" s="1" t="s">
        <v>11</v>
      </c>
      <c r="B3993" s="1" t="s">
        <v>14</v>
      </c>
      <c r="C3993">
        <v>2020</v>
      </c>
      <c r="D3993" s="1" t="s">
        <v>118</v>
      </c>
      <c r="E3993">
        <v>10</v>
      </c>
    </row>
    <row r="3994" spans="1:5" x14ac:dyDescent="0.25">
      <c r="A3994" s="1" t="s">
        <v>11</v>
      </c>
      <c r="B3994" s="1" t="s">
        <v>14</v>
      </c>
      <c r="C3994">
        <v>2020</v>
      </c>
      <c r="D3994" s="1" t="s">
        <v>119</v>
      </c>
      <c r="E3994">
        <v>4</v>
      </c>
    </row>
    <row r="3995" spans="1:5" x14ac:dyDescent="0.25">
      <c r="A3995" s="1" t="s">
        <v>11</v>
      </c>
      <c r="B3995" s="1" t="s">
        <v>14</v>
      </c>
      <c r="C3995">
        <v>2020</v>
      </c>
      <c r="D3995" s="1" t="s">
        <v>120</v>
      </c>
      <c r="E3995">
        <v>13</v>
      </c>
    </row>
    <row r="3996" spans="1:5" x14ac:dyDescent="0.25">
      <c r="A3996" s="1" t="s">
        <v>11</v>
      </c>
      <c r="B3996" s="1" t="s">
        <v>14</v>
      </c>
      <c r="C3996">
        <v>2020</v>
      </c>
      <c r="D3996" s="1" t="s">
        <v>121</v>
      </c>
      <c r="E3996">
        <v>5</v>
      </c>
    </row>
    <row r="3997" spans="1:5" x14ac:dyDescent="0.25">
      <c r="A3997" s="1" t="s">
        <v>11</v>
      </c>
      <c r="B3997" s="1" t="s">
        <v>14</v>
      </c>
      <c r="C3997">
        <v>2020</v>
      </c>
      <c r="D3997" s="1" t="s">
        <v>122</v>
      </c>
      <c r="E3997">
        <v>21</v>
      </c>
    </row>
    <row r="3998" spans="1:5" x14ac:dyDescent="0.25">
      <c r="A3998" s="1" t="s">
        <v>11</v>
      </c>
      <c r="B3998" s="1" t="s">
        <v>14</v>
      </c>
      <c r="C3998">
        <v>2020</v>
      </c>
      <c r="D3998" s="1" t="s">
        <v>123</v>
      </c>
      <c r="E3998">
        <v>10</v>
      </c>
    </row>
    <row r="3999" spans="1:5" x14ac:dyDescent="0.25">
      <c r="A3999" s="1" t="s">
        <v>11</v>
      </c>
      <c r="B3999" s="1" t="s">
        <v>14</v>
      </c>
      <c r="C3999">
        <v>2020</v>
      </c>
      <c r="D3999" s="1" t="s">
        <v>124</v>
      </c>
      <c r="E3999">
        <v>6</v>
      </c>
    </row>
    <row r="4000" spans="1:5" x14ac:dyDescent="0.25">
      <c r="A4000" s="1" t="s">
        <v>11</v>
      </c>
      <c r="B4000" s="1" t="s">
        <v>14</v>
      </c>
      <c r="C4000">
        <v>2020</v>
      </c>
      <c r="D4000" s="1" t="s">
        <v>125</v>
      </c>
      <c r="E4000">
        <v>7</v>
      </c>
    </row>
    <row r="4001" spans="1:5" x14ac:dyDescent="0.25">
      <c r="A4001" s="1" t="s">
        <v>11</v>
      </c>
      <c r="B4001" s="1" t="s">
        <v>14</v>
      </c>
      <c r="C4001">
        <v>2020</v>
      </c>
      <c r="D4001" s="1" t="s">
        <v>126</v>
      </c>
      <c r="E4001">
        <v>4</v>
      </c>
    </row>
    <row r="4002" spans="1:5" x14ac:dyDescent="0.25">
      <c r="A4002" s="1" t="s">
        <v>11</v>
      </c>
      <c r="B4002" s="1" t="s">
        <v>14</v>
      </c>
      <c r="C4002">
        <v>2020</v>
      </c>
      <c r="D4002" s="1" t="s">
        <v>127</v>
      </c>
      <c r="E4002">
        <v>8</v>
      </c>
    </row>
    <row r="4003" spans="1:5" x14ac:dyDescent="0.25">
      <c r="A4003" s="1" t="s">
        <v>11</v>
      </c>
      <c r="B4003" s="1" t="s">
        <v>14</v>
      </c>
      <c r="C4003">
        <v>2020</v>
      </c>
      <c r="D4003" s="1" t="s">
        <v>128</v>
      </c>
      <c r="E4003">
        <v>16</v>
      </c>
    </row>
    <row r="4004" spans="1:5" x14ac:dyDescent="0.25">
      <c r="A4004" s="1" t="s">
        <v>11</v>
      </c>
      <c r="B4004" s="1" t="s">
        <v>14</v>
      </c>
      <c r="C4004">
        <v>2020</v>
      </c>
      <c r="D4004" s="1" t="s">
        <v>129</v>
      </c>
      <c r="E4004">
        <v>5</v>
      </c>
    </row>
    <row r="4005" spans="1:5" x14ac:dyDescent="0.25">
      <c r="A4005" s="1" t="s">
        <v>11</v>
      </c>
      <c r="B4005" s="1" t="s">
        <v>14</v>
      </c>
      <c r="C4005">
        <v>2020</v>
      </c>
      <c r="D4005" s="1" t="s">
        <v>130</v>
      </c>
      <c r="E4005">
        <v>11</v>
      </c>
    </row>
    <row r="4006" spans="1:5" x14ac:dyDescent="0.25">
      <c r="A4006" s="1" t="s">
        <v>11</v>
      </c>
      <c r="B4006" s="1" t="s">
        <v>14</v>
      </c>
      <c r="C4006">
        <v>2019</v>
      </c>
      <c r="D4006" s="1" t="s">
        <v>79</v>
      </c>
      <c r="E4006">
        <v>10</v>
      </c>
    </row>
    <row r="4007" spans="1:5" x14ac:dyDescent="0.25">
      <c r="A4007" s="1" t="s">
        <v>11</v>
      </c>
      <c r="B4007" s="1" t="s">
        <v>14</v>
      </c>
      <c r="C4007">
        <v>2019</v>
      </c>
      <c r="D4007" s="1" t="s">
        <v>80</v>
      </c>
      <c r="E4007">
        <v>7</v>
      </c>
    </row>
    <row r="4008" spans="1:5" x14ac:dyDescent="0.25">
      <c r="A4008" s="1" t="s">
        <v>11</v>
      </c>
      <c r="B4008" s="1" t="s">
        <v>14</v>
      </c>
      <c r="C4008">
        <v>2019</v>
      </c>
      <c r="D4008" s="1" t="s">
        <v>81</v>
      </c>
      <c r="E4008">
        <v>8</v>
      </c>
    </row>
    <row r="4009" spans="1:5" x14ac:dyDescent="0.25">
      <c r="A4009" s="1" t="s">
        <v>11</v>
      </c>
      <c r="B4009" s="1" t="s">
        <v>14</v>
      </c>
      <c r="C4009">
        <v>2019</v>
      </c>
      <c r="D4009" s="1" t="s">
        <v>82</v>
      </c>
      <c r="E4009">
        <v>13</v>
      </c>
    </row>
    <row r="4010" spans="1:5" x14ac:dyDescent="0.25">
      <c r="A4010" s="1" t="s">
        <v>11</v>
      </c>
      <c r="B4010" s="1" t="s">
        <v>14</v>
      </c>
      <c r="C4010">
        <v>2019</v>
      </c>
      <c r="D4010" s="1" t="s">
        <v>83</v>
      </c>
      <c r="E4010">
        <v>7</v>
      </c>
    </row>
    <row r="4011" spans="1:5" x14ac:dyDescent="0.25">
      <c r="A4011" s="1" t="s">
        <v>11</v>
      </c>
      <c r="B4011" s="1" t="s">
        <v>14</v>
      </c>
      <c r="C4011">
        <v>2019</v>
      </c>
      <c r="D4011" s="1" t="s">
        <v>84</v>
      </c>
      <c r="E4011">
        <v>10</v>
      </c>
    </row>
    <row r="4012" spans="1:5" x14ac:dyDescent="0.25">
      <c r="A4012" s="1" t="s">
        <v>11</v>
      </c>
      <c r="B4012" s="1" t="s">
        <v>14</v>
      </c>
      <c r="C4012">
        <v>2019</v>
      </c>
      <c r="D4012" s="1" t="s">
        <v>85</v>
      </c>
      <c r="E4012">
        <v>12</v>
      </c>
    </row>
    <row r="4013" spans="1:5" x14ac:dyDescent="0.25">
      <c r="A4013" s="1" t="s">
        <v>11</v>
      </c>
      <c r="B4013" s="1" t="s">
        <v>14</v>
      </c>
      <c r="C4013">
        <v>2019</v>
      </c>
      <c r="D4013" s="1" t="s">
        <v>86</v>
      </c>
      <c r="E4013">
        <v>11</v>
      </c>
    </row>
    <row r="4014" spans="1:5" x14ac:dyDescent="0.25">
      <c r="A4014" s="1" t="s">
        <v>11</v>
      </c>
      <c r="B4014" s="1" t="s">
        <v>14</v>
      </c>
      <c r="C4014">
        <v>2019</v>
      </c>
      <c r="D4014" s="1" t="s">
        <v>87</v>
      </c>
      <c r="E4014">
        <v>11</v>
      </c>
    </row>
    <row r="4015" spans="1:5" x14ac:dyDescent="0.25">
      <c r="A4015" s="1" t="s">
        <v>11</v>
      </c>
      <c r="B4015" s="1" t="s">
        <v>14</v>
      </c>
      <c r="C4015">
        <v>2019</v>
      </c>
      <c r="D4015" s="1" t="s">
        <v>88</v>
      </c>
      <c r="E4015">
        <v>8</v>
      </c>
    </row>
    <row r="4016" spans="1:5" x14ac:dyDescent="0.25">
      <c r="A4016" s="1" t="s">
        <v>11</v>
      </c>
      <c r="B4016" s="1" t="s">
        <v>14</v>
      </c>
      <c r="C4016">
        <v>2019</v>
      </c>
      <c r="D4016" s="1" t="s">
        <v>89</v>
      </c>
      <c r="E4016">
        <v>7</v>
      </c>
    </row>
    <row r="4017" spans="1:5" x14ac:dyDescent="0.25">
      <c r="A4017" s="1" t="s">
        <v>11</v>
      </c>
      <c r="B4017" s="1" t="s">
        <v>14</v>
      </c>
      <c r="C4017">
        <v>2019</v>
      </c>
      <c r="D4017" s="1" t="s">
        <v>90</v>
      </c>
      <c r="E4017">
        <v>11</v>
      </c>
    </row>
    <row r="4018" spans="1:5" x14ac:dyDescent="0.25">
      <c r="A4018" s="1" t="s">
        <v>11</v>
      </c>
      <c r="B4018" s="1" t="s">
        <v>14</v>
      </c>
      <c r="C4018">
        <v>2019</v>
      </c>
      <c r="D4018" s="1" t="s">
        <v>91</v>
      </c>
      <c r="E4018">
        <v>6</v>
      </c>
    </row>
    <row r="4019" spans="1:5" x14ac:dyDescent="0.25">
      <c r="A4019" s="1" t="s">
        <v>11</v>
      </c>
      <c r="B4019" s="1" t="s">
        <v>14</v>
      </c>
      <c r="C4019">
        <v>2019</v>
      </c>
      <c r="D4019" s="1" t="s">
        <v>92</v>
      </c>
      <c r="E4019">
        <v>16</v>
      </c>
    </row>
    <row r="4020" spans="1:5" x14ac:dyDescent="0.25">
      <c r="A4020" s="1" t="s">
        <v>11</v>
      </c>
      <c r="B4020" s="1" t="s">
        <v>14</v>
      </c>
      <c r="C4020">
        <v>2019</v>
      </c>
      <c r="D4020" s="1" t="s">
        <v>93</v>
      </c>
      <c r="E4020">
        <v>12</v>
      </c>
    </row>
    <row r="4021" spans="1:5" x14ac:dyDescent="0.25">
      <c r="A4021" s="1" t="s">
        <v>11</v>
      </c>
      <c r="B4021" s="1" t="s">
        <v>14</v>
      </c>
      <c r="C4021">
        <v>2019</v>
      </c>
      <c r="D4021" s="1" t="s">
        <v>94</v>
      </c>
      <c r="E4021">
        <v>8</v>
      </c>
    </row>
    <row r="4022" spans="1:5" x14ac:dyDescent="0.25">
      <c r="A4022" s="1" t="s">
        <v>11</v>
      </c>
      <c r="B4022" s="1" t="s">
        <v>14</v>
      </c>
      <c r="C4022">
        <v>2019</v>
      </c>
      <c r="D4022" s="1" t="s">
        <v>95</v>
      </c>
      <c r="E4022">
        <v>10</v>
      </c>
    </row>
    <row r="4023" spans="1:5" x14ac:dyDescent="0.25">
      <c r="A4023" s="1" t="s">
        <v>11</v>
      </c>
      <c r="B4023" s="1" t="s">
        <v>14</v>
      </c>
      <c r="C4023">
        <v>2019</v>
      </c>
      <c r="D4023" s="1" t="s">
        <v>96</v>
      </c>
      <c r="E4023">
        <v>16</v>
      </c>
    </row>
    <row r="4024" spans="1:5" x14ac:dyDescent="0.25">
      <c r="A4024" s="1" t="s">
        <v>11</v>
      </c>
      <c r="B4024" s="1" t="s">
        <v>14</v>
      </c>
      <c r="C4024">
        <v>2019</v>
      </c>
      <c r="D4024" s="1" t="s">
        <v>97</v>
      </c>
      <c r="E4024">
        <v>17</v>
      </c>
    </row>
    <row r="4025" spans="1:5" x14ac:dyDescent="0.25">
      <c r="A4025" s="1" t="s">
        <v>11</v>
      </c>
      <c r="B4025" s="1" t="s">
        <v>14</v>
      </c>
      <c r="C4025">
        <v>2019</v>
      </c>
      <c r="D4025" s="1" t="s">
        <v>98</v>
      </c>
      <c r="E4025">
        <v>9</v>
      </c>
    </row>
    <row r="4026" spans="1:5" x14ac:dyDescent="0.25">
      <c r="A4026" s="1" t="s">
        <v>11</v>
      </c>
      <c r="B4026" s="1" t="s">
        <v>14</v>
      </c>
      <c r="C4026">
        <v>2019</v>
      </c>
      <c r="D4026" s="1" t="s">
        <v>99</v>
      </c>
      <c r="E4026">
        <v>17</v>
      </c>
    </row>
    <row r="4027" spans="1:5" x14ac:dyDescent="0.25">
      <c r="A4027" s="1" t="s">
        <v>11</v>
      </c>
      <c r="B4027" s="1" t="s">
        <v>14</v>
      </c>
      <c r="C4027">
        <v>2019</v>
      </c>
      <c r="D4027" s="1" t="s">
        <v>100</v>
      </c>
      <c r="E4027">
        <v>12</v>
      </c>
    </row>
    <row r="4028" spans="1:5" x14ac:dyDescent="0.25">
      <c r="A4028" s="1" t="s">
        <v>11</v>
      </c>
      <c r="B4028" s="1" t="s">
        <v>14</v>
      </c>
      <c r="C4028">
        <v>2019</v>
      </c>
      <c r="D4028" s="1" t="s">
        <v>101</v>
      </c>
      <c r="E4028">
        <v>11</v>
      </c>
    </row>
    <row r="4029" spans="1:5" x14ac:dyDescent="0.25">
      <c r="A4029" s="1" t="s">
        <v>11</v>
      </c>
      <c r="B4029" s="1" t="s">
        <v>14</v>
      </c>
      <c r="C4029">
        <v>2019</v>
      </c>
      <c r="D4029" s="1" t="s">
        <v>102</v>
      </c>
      <c r="E4029">
        <v>13</v>
      </c>
    </row>
    <row r="4030" spans="1:5" x14ac:dyDescent="0.25">
      <c r="A4030" s="1" t="s">
        <v>11</v>
      </c>
      <c r="B4030" s="1" t="s">
        <v>14</v>
      </c>
      <c r="C4030">
        <v>2019</v>
      </c>
      <c r="D4030" s="1" t="s">
        <v>103</v>
      </c>
      <c r="E4030">
        <v>18</v>
      </c>
    </row>
    <row r="4031" spans="1:5" x14ac:dyDescent="0.25">
      <c r="A4031" s="1" t="s">
        <v>11</v>
      </c>
      <c r="B4031" s="1" t="s">
        <v>14</v>
      </c>
      <c r="C4031">
        <v>2019</v>
      </c>
      <c r="D4031" s="1" t="s">
        <v>104</v>
      </c>
      <c r="E4031">
        <v>20</v>
      </c>
    </row>
    <row r="4032" spans="1:5" x14ac:dyDescent="0.25">
      <c r="A4032" s="1" t="s">
        <v>11</v>
      </c>
      <c r="B4032" s="1" t="s">
        <v>14</v>
      </c>
      <c r="C4032">
        <v>2019</v>
      </c>
      <c r="D4032" s="1" t="s">
        <v>105</v>
      </c>
      <c r="E4032">
        <v>6</v>
      </c>
    </row>
    <row r="4033" spans="1:5" x14ac:dyDescent="0.25">
      <c r="A4033" s="1" t="s">
        <v>11</v>
      </c>
      <c r="B4033" s="1" t="s">
        <v>14</v>
      </c>
      <c r="C4033">
        <v>2019</v>
      </c>
      <c r="D4033" s="1" t="s">
        <v>106</v>
      </c>
      <c r="E4033">
        <v>5</v>
      </c>
    </row>
    <row r="4034" spans="1:5" x14ac:dyDescent="0.25">
      <c r="A4034" s="1" t="s">
        <v>11</v>
      </c>
      <c r="B4034" s="1" t="s">
        <v>14</v>
      </c>
      <c r="C4034">
        <v>2019</v>
      </c>
      <c r="D4034" s="1" t="s">
        <v>107</v>
      </c>
      <c r="E4034">
        <v>5</v>
      </c>
    </row>
    <row r="4035" spans="1:5" x14ac:dyDescent="0.25">
      <c r="A4035" s="1" t="s">
        <v>11</v>
      </c>
      <c r="B4035" s="1" t="s">
        <v>14</v>
      </c>
      <c r="C4035">
        <v>2019</v>
      </c>
      <c r="D4035" s="1" t="s">
        <v>108</v>
      </c>
      <c r="E4035">
        <v>12</v>
      </c>
    </row>
    <row r="4036" spans="1:5" x14ac:dyDescent="0.25">
      <c r="A4036" s="1" t="s">
        <v>11</v>
      </c>
      <c r="B4036" s="1" t="s">
        <v>14</v>
      </c>
      <c r="C4036">
        <v>2019</v>
      </c>
      <c r="D4036" s="1" t="s">
        <v>109</v>
      </c>
      <c r="E4036">
        <v>4</v>
      </c>
    </row>
    <row r="4037" spans="1:5" x14ac:dyDescent="0.25">
      <c r="A4037" s="1" t="s">
        <v>11</v>
      </c>
      <c r="B4037" s="1" t="s">
        <v>14</v>
      </c>
      <c r="C4037">
        <v>2019</v>
      </c>
      <c r="D4037" s="1" t="s">
        <v>110</v>
      </c>
      <c r="E4037">
        <v>8</v>
      </c>
    </row>
    <row r="4038" spans="1:5" x14ac:dyDescent="0.25">
      <c r="A4038" s="1" t="s">
        <v>11</v>
      </c>
      <c r="B4038" s="1" t="s">
        <v>14</v>
      </c>
      <c r="C4038">
        <v>2019</v>
      </c>
      <c r="D4038" s="1" t="s">
        <v>111</v>
      </c>
      <c r="E4038">
        <v>7</v>
      </c>
    </row>
    <row r="4039" spans="1:5" x14ac:dyDescent="0.25">
      <c r="A4039" s="1" t="s">
        <v>11</v>
      </c>
      <c r="B4039" s="1" t="s">
        <v>14</v>
      </c>
      <c r="C4039">
        <v>2019</v>
      </c>
      <c r="D4039" s="1" t="s">
        <v>112</v>
      </c>
      <c r="E4039">
        <v>4</v>
      </c>
    </row>
    <row r="4040" spans="1:5" x14ac:dyDescent="0.25">
      <c r="A4040" s="1" t="s">
        <v>11</v>
      </c>
      <c r="B4040" s="1" t="s">
        <v>14</v>
      </c>
      <c r="C4040">
        <v>2019</v>
      </c>
      <c r="D4040" s="1" t="s">
        <v>113</v>
      </c>
      <c r="E4040">
        <v>9</v>
      </c>
    </row>
    <row r="4041" spans="1:5" x14ac:dyDescent="0.25">
      <c r="A4041" s="1" t="s">
        <v>11</v>
      </c>
      <c r="B4041" s="1" t="s">
        <v>14</v>
      </c>
      <c r="C4041">
        <v>2019</v>
      </c>
      <c r="D4041" s="1" t="s">
        <v>114</v>
      </c>
      <c r="E4041">
        <v>5</v>
      </c>
    </row>
    <row r="4042" spans="1:5" x14ac:dyDescent="0.25">
      <c r="A4042" s="1" t="s">
        <v>11</v>
      </c>
      <c r="B4042" s="1" t="s">
        <v>14</v>
      </c>
      <c r="C4042">
        <v>2019</v>
      </c>
      <c r="D4042" s="1" t="s">
        <v>115</v>
      </c>
      <c r="E4042">
        <v>9</v>
      </c>
    </row>
    <row r="4043" spans="1:5" x14ac:dyDescent="0.25">
      <c r="A4043" s="1" t="s">
        <v>11</v>
      </c>
      <c r="B4043" s="1" t="s">
        <v>14</v>
      </c>
      <c r="C4043">
        <v>2019</v>
      </c>
      <c r="D4043" s="1" t="s">
        <v>116</v>
      </c>
      <c r="E4043">
        <v>6</v>
      </c>
    </row>
    <row r="4044" spans="1:5" x14ac:dyDescent="0.25">
      <c r="A4044" s="1" t="s">
        <v>11</v>
      </c>
      <c r="B4044" s="1" t="s">
        <v>14</v>
      </c>
      <c r="C4044">
        <v>2019</v>
      </c>
      <c r="D4044" s="1" t="s">
        <v>117</v>
      </c>
      <c r="E4044">
        <v>12</v>
      </c>
    </row>
    <row r="4045" spans="1:5" x14ac:dyDescent="0.25">
      <c r="A4045" s="1" t="s">
        <v>11</v>
      </c>
      <c r="B4045" s="1" t="s">
        <v>14</v>
      </c>
      <c r="C4045">
        <v>2019</v>
      </c>
      <c r="D4045" s="1" t="s">
        <v>118</v>
      </c>
      <c r="E4045">
        <v>7</v>
      </c>
    </row>
    <row r="4046" spans="1:5" x14ac:dyDescent="0.25">
      <c r="A4046" s="1" t="s">
        <v>11</v>
      </c>
      <c r="B4046" s="1" t="s">
        <v>14</v>
      </c>
      <c r="C4046">
        <v>2019</v>
      </c>
      <c r="D4046" s="1" t="s">
        <v>119</v>
      </c>
      <c r="E4046">
        <v>9</v>
      </c>
    </row>
    <row r="4047" spans="1:5" x14ac:dyDescent="0.25">
      <c r="A4047" s="1" t="s">
        <v>11</v>
      </c>
      <c r="B4047" s="1" t="s">
        <v>14</v>
      </c>
      <c r="C4047">
        <v>2019</v>
      </c>
      <c r="D4047" s="1" t="s">
        <v>120</v>
      </c>
      <c r="E4047">
        <v>14</v>
      </c>
    </row>
    <row r="4048" spans="1:5" x14ac:dyDescent="0.25">
      <c r="A4048" s="1" t="s">
        <v>11</v>
      </c>
      <c r="B4048" s="1" t="s">
        <v>14</v>
      </c>
      <c r="C4048">
        <v>2019</v>
      </c>
      <c r="D4048" s="1" t="s">
        <v>121</v>
      </c>
      <c r="E4048">
        <v>9</v>
      </c>
    </row>
    <row r="4049" spans="1:5" x14ac:dyDescent="0.25">
      <c r="A4049" s="1" t="s">
        <v>11</v>
      </c>
      <c r="B4049" s="1" t="s">
        <v>14</v>
      </c>
      <c r="C4049">
        <v>2019</v>
      </c>
      <c r="D4049" s="1" t="s">
        <v>122</v>
      </c>
      <c r="E4049">
        <v>9</v>
      </c>
    </row>
    <row r="4050" spans="1:5" x14ac:dyDescent="0.25">
      <c r="A4050" s="1" t="s">
        <v>11</v>
      </c>
      <c r="B4050" s="1" t="s">
        <v>14</v>
      </c>
      <c r="C4050">
        <v>2019</v>
      </c>
      <c r="D4050" s="1" t="s">
        <v>123</v>
      </c>
      <c r="E4050">
        <v>5</v>
      </c>
    </row>
    <row r="4051" spans="1:5" x14ac:dyDescent="0.25">
      <c r="A4051" s="1" t="s">
        <v>11</v>
      </c>
      <c r="B4051" s="1" t="s">
        <v>14</v>
      </c>
      <c r="C4051">
        <v>2019</v>
      </c>
      <c r="D4051" s="1" t="s">
        <v>124</v>
      </c>
      <c r="E4051">
        <v>12</v>
      </c>
    </row>
    <row r="4052" spans="1:5" x14ac:dyDescent="0.25">
      <c r="A4052" s="1" t="s">
        <v>11</v>
      </c>
      <c r="B4052" s="1" t="s">
        <v>14</v>
      </c>
      <c r="C4052">
        <v>2019</v>
      </c>
      <c r="D4052" s="1" t="s">
        <v>125</v>
      </c>
      <c r="E4052">
        <v>7</v>
      </c>
    </row>
    <row r="4053" spans="1:5" x14ac:dyDescent="0.25">
      <c r="A4053" s="1" t="s">
        <v>11</v>
      </c>
      <c r="B4053" s="1" t="s">
        <v>14</v>
      </c>
      <c r="C4053">
        <v>2019</v>
      </c>
      <c r="D4053" s="1" t="s">
        <v>126</v>
      </c>
      <c r="E4053">
        <v>6</v>
      </c>
    </row>
    <row r="4054" spans="1:5" x14ac:dyDescent="0.25">
      <c r="A4054" s="1" t="s">
        <v>11</v>
      </c>
      <c r="B4054" s="1" t="s">
        <v>14</v>
      </c>
      <c r="C4054">
        <v>2019</v>
      </c>
      <c r="D4054" s="1" t="s">
        <v>127</v>
      </c>
      <c r="E4054">
        <v>5</v>
      </c>
    </row>
    <row r="4055" spans="1:5" x14ac:dyDescent="0.25">
      <c r="A4055" s="1" t="s">
        <v>11</v>
      </c>
      <c r="B4055" s="1" t="s">
        <v>14</v>
      </c>
      <c r="C4055">
        <v>2019</v>
      </c>
      <c r="D4055" s="1" t="s">
        <v>128</v>
      </c>
      <c r="E4055">
        <v>13</v>
      </c>
    </row>
    <row r="4056" spans="1:5" x14ac:dyDescent="0.25">
      <c r="A4056" s="1" t="s">
        <v>11</v>
      </c>
      <c r="B4056" s="1" t="s">
        <v>14</v>
      </c>
      <c r="C4056">
        <v>2019</v>
      </c>
      <c r="D4056" s="1" t="s">
        <v>129</v>
      </c>
      <c r="E4056">
        <v>3</v>
      </c>
    </row>
    <row r="4057" spans="1:5" x14ac:dyDescent="0.25">
      <c r="A4057" s="1" t="s">
        <v>11</v>
      </c>
      <c r="B4057" s="1" t="s">
        <v>14</v>
      </c>
      <c r="C4057">
        <v>2019</v>
      </c>
      <c r="D4057" s="1" t="s">
        <v>130</v>
      </c>
      <c r="E4057">
        <v>11</v>
      </c>
    </row>
    <row r="4058" spans="1:5" x14ac:dyDescent="0.25">
      <c r="A4058" s="1" t="s">
        <v>12</v>
      </c>
      <c r="B4058" s="1" t="s">
        <v>14</v>
      </c>
      <c r="C4058">
        <v>2020</v>
      </c>
      <c r="D4058" s="1" t="s">
        <v>79</v>
      </c>
      <c r="E4058">
        <v>8</v>
      </c>
    </row>
    <row r="4059" spans="1:5" x14ac:dyDescent="0.25">
      <c r="A4059" s="1" t="s">
        <v>12</v>
      </c>
      <c r="B4059" s="1" t="s">
        <v>14</v>
      </c>
      <c r="C4059">
        <v>2020</v>
      </c>
      <c r="D4059" s="1" t="s">
        <v>80</v>
      </c>
      <c r="E4059">
        <v>16</v>
      </c>
    </row>
    <row r="4060" spans="1:5" x14ac:dyDescent="0.25">
      <c r="A4060" s="1" t="s">
        <v>12</v>
      </c>
      <c r="B4060" s="1" t="s">
        <v>14</v>
      </c>
      <c r="C4060">
        <v>2020</v>
      </c>
      <c r="D4060" s="1" t="s">
        <v>81</v>
      </c>
      <c r="E4060">
        <v>9</v>
      </c>
    </row>
    <row r="4061" spans="1:5" x14ac:dyDescent="0.25">
      <c r="A4061" s="1" t="s">
        <v>12</v>
      </c>
      <c r="B4061" s="1" t="s">
        <v>14</v>
      </c>
      <c r="C4061">
        <v>2020</v>
      </c>
      <c r="D4061" s="1" t="s">
        <v>82</v>
      </c>
      <c r="E4061">
        <v>9</v>
      </c>
    </row>
    <row r="4062" spans="1:5" x14ac:dyDescent="0.25">
      <c r="A4062" s="1" t="s">
        <v>12</v>
      </c>
      <c r="B4062" s="1" t="s">
        <v>14</v>
      </c>
      <c r="C4062">
        <v>2020</v>
      </c>
      <c r="D4062" s="1" t="s">
        <v>83</v>
      </c>
      <c r="E4062">
        <v>9</v>
      </c>
    </row>
    <row r="4063" spans="1:5" x14ac:dyDescent="0.25">
      <c r="A4063" s="1" t="s">
        <v>12</v>
      </c>
      <c r="B4063" s="1" t="s">
        <v>14</v>
      </c>
      <c r="C4063">
        <v>2020</v>
      </c>
      <c r="D4063" s="1" t="s">
        <v>84</v>
      </c>
      <c r="E4063">
        <v>10</v>
      </c>
    </row>
    <row r="4064" spans="1:5" x14ac:dyDescent="0.25">
      <c r="A4064" s="1" t="s">
        <v>12</v>
      </c>
      <c r="B4064" s="1" t="s">
        <v>14</v>
      </c>
      <c r="C4064">
        <v>2020</v>
      </c>
      <c r="D4064" s="1" t="s">
        <v>85</v>
      </c>
      <c r="E4064">
        <v>12</v>
      </c>
    </row>
    <row r="4065" spans="1:5" x14ac:dyDescent="0.25">
      <c r="A4065" s="1" t="s">
        <v>12</v>
      </c>
      <c r="B4065" s="1" t="s">
        <v>14</v>
      </c>
      <c r="C4065">
        <v>2020</v>
      </c>
      <c r="D4065" s="1" t="s">
        <v>86</v>
      </c>
      <c r="E4065">
        <v>6</v>
      </c>
    </row>
    <row r="4066" spans="1:5" x14ac:dyDescent="0.25">
      <c r="A4066" s="1" t="s">
        <v>12</v>
      </c>
      <c r="B4066" s="1" t="s">
        <v>14</v>
      </c>
      <c r="C4066">
        <v>2020</v>
      </c>
      <c r="D4066" s="1" t="s">
        <v>87</v>
      </c>
      <c r="E4066">
        <v>15</v>
      </c>
    </row>
    <row r="4067" spans="1:5" x14ac:dyDescent="0.25">
      <c r="A4067" s="1" t="s">
        <v>12</v>
      </c>
      <c r="B4067" s="1" t="s">
        <v>14</v>
      </c>
      <c r="C4067">
        <v>2020</v>
      </c>
      <c r="D4067" s="1" t="s">
        <v>88</v>
      </c>
      <c r="E4067">
        <v>7</v>
      </c>
    </row>
    <row r="4068" spans="1:5" x14ac:dyDescent="0.25">
      <c r="A4068" s="1" t="s">
        <v>12</v>
      </c>
      <c r="B4068" s="1" t="s">
        <v>14</v>
      </c>
      <c r="C4068">
        <v>2020</v>
      </c>
      <c r="D4068" s="1" t="s">
        <v>89</v>
      </c>
      <c r="E4068">
        <v>8</v>
      </c>
    </row>
    <row r="4069" spans="1:5" x14ac:dyDescent="0.25">
      <c r="A4069" s="1" t="s">
        <v>12</v>
      </c>
      <c r="B4069" s="1" t="s">
        <v>14</v>
      </c>
      <c r="C4069">
        <v>2020</v>
      </c>
      <c r="D4069" s="1" t="s">
        <v>90</v>
      </c>
      <c r="E4069">
        <v>15</v>
      </c>
    </row>
    <row r="4070" spans="1:5" x14ac:dyDescent="0.25">
      <c r="A4070" s="1" t="s">
        <v>12</v>
      </c>
      <c r="B4070" s="1" t="s">
        <v>14</v>
      </c>
      <c r="C4070">
        <v>2020</v>
      </c>
      <c r="D4070" s="1" t="s">
        <v>91</v>
      </c>
      <c r="E4070">
        <v>7</v>
      </c>
    </row>
    <row r="4071" spans="1:5" x14ac:dyDescent="0.25">
      <c r="A4071" s="1" t="s">
        <v>12</v>
      </c>
      <c r="B4071" s="1" t="s">
        <v>14</v>
      </c>
      <c r="C4071">
        <v>2020</v>
      </c>
      <c r="D4071" s="1" t="s">
        <v>92</v>
      </c>
      <c r="E4071">
        <v>9</v>
      </c>
    </row>
    <row r="4072" spans="1:5" x14ac:dyDescent="0.25">
      <c r="A4072" s="1" t="s">
        <v>12</v>
      </c>
      <c r="B4072" s="1" t="s">
        <v>14</v>
      </c>
      <c r="C4072">
        <v>2020</v>
      </c>
      <c r="D4072" s="1" t="s">
        <v>93</v>
      </c>
      <c r="E4072">
        <v>15</v>
      </c>
    </row>
    <row r="4073" spans="1:5" x14ac:dyDescent="0.25">
      <c r="A4073" s="1" t="s">
        <v>12</v>
      </c>
      <c r="B4073" s="1" t="s">
        <v>14</v>
      </c>
      <c r="C4073">
        <v>2020</v>
      </c>
      <c r="D4073" s="1" t="s">
        <v>94</v>
      </c>
      <c r="E4073">
        <v>5</v>
      </c>
    </row>
    <row r="4074" spans="1:5" x14ac:dyDescent="0.25">
      <c r="A4074" s="1" t="s">
        <v>12</v>
      </c>
      <c r="B4074" s="1" t="s">
        <v>14</v>
      </c>
      <c r="C4074">
        <v>2020</v>
      </c>
      <c r="D4074" s="1" t="s">
        <v>95</v>
      </c>
      <c r="E4074">
        <v>14</v>
      </c>
    </row>
    <row r="4075" spans="1:5" x14ac:dyDescent="0.25">
      <c r="A4075" s="1" t="s">
        <v>12</v>
      </c>
      <c r="B4075" s="1" t="s">
        <v>14</v>
      </c>
      <c r="C4075">
        <v>2020</v>
      </c>
      <c r="D4075" s="1" t="s">
        <v>96</v>
      </c>
      <c r="E4075">
        <v>11</v>
      </c>
    </row>
    <row r="4076" spans="1:5" x14ac:dyDescent="0.25">
      <c r="A4076" s="1" t="s">
        <v>12</v>
      </c>
      <c r="B4076" s="1" t="s">
        <v>14</v>
      </c>
      <c r="C4076">
        <v>2020</v>
      </c>
      <c r="D4076" s="1" t="s">
        <v>97</v>
      </c>
      <c r="E4076">
        <v>12</v>
      </c>
    </row>
    <row r="4077" spans="1:5" x14ac:dyDescent="0.25">
      <c r="A4077" s="1" t="s">
        <v>12</v>
      </c>
      <c r="B4077" s="1" t="s">
        <v>14</v>
      </c>
      <c r="C4077">
        <v>2020</v>
      </c>
      <c r="D4077" s="1" t="s">
        <v>98</v>
      </c>
      <c r="E4077">
        <v>5</v>
      </c>
    </row>
    <row r="4078" spans="1:5" x14ac:dyDescent="0.25">
      <c r="A4078" s="1" t="s">
        <v>12</v>
      </c>
      <c r="B4078" s="1" t="s">
        <v>14</v>
      </c>
      <c r="C4078">
        <v>2020</v>
      </c>
      <c r="D4078" s="1" t="s">
        <v>99</v>
      </c>
      <c r="E4078">
        <v>6</v>
      </c>
    </row>
    <row r="4079" spans="1:5" x14ac:dyDescent="0.25">
      <c r="A4079" s="1" t="s">
        <v>12</v>
      </c>
      <c r="B4079" s="1" t="s">
        <v>14</v>
      </c>
      <c r="C4079">
        <v>2020</v>
      </c>
      <c r="D4079" s="1" t="s">
        <v>100</v>
      </c>
      <c r="E4079">
        <v>14</v>
      </c>
    </row>
    <row r="4080" spans="1:5" x14ac:dyDescent="0.25">
      <c r="A4080" s="1" t="s">
        <v>12</v>
      </c>
      <c r="B4080" s="1" t="s">
        <v>14</v>
      </c>
      <c r="C4080">
        <v>2020</v>
      </c>
      <c r="D4080" s="1" t="s">
        <v>101</v>
      </c>
      <c r="E4080">
        <v>13</v>
      </c>
    </row>
    <row r="4081" spans="1:5" x14ac:dyDescent="0.25">
      <c r="A4081" s="1" t="s">
        <v>12</v>
      </c>
      <c r="B4081" s="1" t="s">
        <v>14</v>
      </c>
      <c r="C4081">
        <v>2020</v>
      </c>
      <c r="D4081" s="1" t="s">
        <v>102</v>
      </c>
      <c r="E4081">
        <v>16</v>
      </c>
    </row>
    <row r="4082" spans="1:5" x14ac:dyDescent="0.25">
      <c r="A4082" s="1" t="s">
        <v>12</v>
      </c>
      <c r="B4082" s="1" t="s">
        <v>14</v>
      </c>
      <c r="C4082">
        <v>2020</v>
      </c>
      <c r="D4082" s="1" t="s">
        <v>103</v>
      </c>
      <c r="E4082">
        <v>13</v>
      </c>
    </row>
    <row r="4083" spans="1:5" x14ac:dyDescent="0.25">
      <c r="A4083" s="1" t="s">
        <v>12</v>
      </c>
      <c r="B4083" s="1" t="s">
        <v>14</v>
      </c>
      <c r="C4083">
        <v>2020</v>
      </c>
      <c r="D4083" s="1" t="s">
        <v>104</v>
      </c>
      <c r="E4083">
        <v>16</v>
      </c>
    </row>
    <row r="4084" spans="1:5" x14ac:dyDescent="0.25">
      <c r="A4084" s="1" t="s">
        <v>12</v>
      </c>
      <c r="B4084" s="1" t="s">
        <v>14</v>
      </c>
      <c r="C4084">
        <v>2020</v>
      </c>
      <c r="D4084" s="1" t="s">
        <v>105</v>
      </c>
      <c r="E4084">
        <v>10</v>
      </c>
    </row>
    <row r="4085" spans="1:5" x14ac:dyDescent="0.25">
      <c r="A4085" s="1" t="s">
        <v>12</v>
      </c>
      <c r="B4085" s="1" t="s">
        <v>14</v>
      </c>
      <c r="C4085">
        <v>2020</v>
      </c>
      <c r="D4085" s="1" t="s">
        <v>106</v>
      </c>
      <c r="E4085">
        <v>10</v>
      </c>
    </row>
    <row r="4086" spans="1:5" x14ac:dyDescent="0.25">
      <c r="A4086" s="1" t="s">
        <v>12</v>
      </c>
      <c r="B4086" s="1" t="s">
        <v>14</v>
      </c>
      <c r="C4086">
        <v>2020</v>
      </c>
      <c r="D4086" s="1" t="s">
        <v>107</v>
      </c>
      <c r="E4086">
        <v>9</v>
      </c>
    </row>
    <row r="4087" spans="1:5" x14ac:dyDescent="0.25">
      <c r="A4087" s="1" t="s">
        <v>12</v>
      </c>
      <c r="B4087" s="1" t="s">
        <v>14</v>
      </c>
      <c r="C4087">
        <v>2020</v>
      </c>
      <c r="D4087" s="1" t="s">
        <v>108</v>
      </c>
      <c r="E4087">
        <v>8</v>
      </c>
    </row>
    <row r="4088" spans="1:5" x14ac:dyDescent="0.25">
      <c r="A4088" s="1" t="s">
        <v>12</v>
      </c>
      <c r="B4088" s="1" t="s">
        <v>14</v>
      </c>
      <c r="C4088">
        <v>2020</v>
      </c>
      <c r="D4088" s="1" t="s">
        <v>109</v>
      </c>
      <c r="E4088">
        <v>5</v>
      </c>
    </row>
    <row r="4089" spans="1:5" x14ac:dyDescent="0.25">
      <c r="A4089" s="1" t="s">
        <v>12</v>
      </c>
      <c r="B4089" s="1" t="s">
        <v>14</v>
      </c>
      <c r="C4089">
        <v>2020</v>
      </c>
      <c r="D4089" s="1" t="s">
        <v>110</v>
      </c>
      <c r="E4089">
        <v>6</v>
      </c>
    </row>
    <row r="4090" spans="1:5" x14ac:dyDescent="0.25">
      <c r="A4090" s="1" t="s">
        <v>12</v>
      </c>
      <c r="B4090" s="1" t="s">
        <v>14</v>
      </c>
      <c r="C4090">
        <v>2020</v>
      </c>
      <c r="D4090" s="1" t="s">
        <v>111</v>
      </c>
      <c r="E4090">
        <v>6</v>
      </c>
    </row>
    <row r="4091" spans="1:5" x14ac:dyDescent="0.25">
      <c r="A4091" s="1" t="s">
        <v>12</v>
      </c>
      <c r="B4091" s="1" t="s">
        <v>14</v>
      </c>
      <c r="C4091">
        <v>2020</v>
      </c>
      <c r="D4091" s="1" t="s">
        <v>112</v>
      </c>
      <c r="E4091">
        <v>4</v>
      </c>
    </row>
    <row r="4092" spans="1:5" x14ac:dyDescent="0.25">
      <c r="A4092" s="1" t="s">
        <v>12</v>
      </c>
      <c r="B4092" s="1" t="s">
        <v>14</v>
      </c>
      <c r="C4092">
        <v>2020</v>
      </c>
      <c r="D4092" s="1" t="s">
        <v>113</v>
      </c>
      <c r="E4092">
        <v>7</v>
      </c>
    </row>
    <row r="4093" spans="1:5" x14ac:dyDescent="0.25">
      <c r="A4093" s="1" t="s">
        <v>12</v>
      </c>
      <c r="B4093" s="1" t="s">
        <v>14</v>
      </c>
      <c r="C4093">
        <v>2020</v>
      </c>
      <c r="D4093" s="1" t="s">
        <v>114</v>
      </c>
      <c r="E4093">
        <v>6</v>
      </c>
    </row>
    <row r="4094" spans="1:5" x14ac:dyDescent="0.25">
      <c r="A4094" s="1" t="s">
        <v>12</v>
      </c>
      <c r="B4094" s="1" t="s">
        <v>14</v>
      </c>
      <c r="C4094">
        <v>2020</v>
      </c>
      <c r="D4094" s="1" t="s">
        <v>115</v>
      </c>
      <c r="E4094">
        <v>5</v>
      </c>
    </row>
    <row r="4095" spans="1:5" x14ac:dyDescent="0.25">
      <c r="A4095" s="1" t="s">
        <v>12</v>
      </c>
      <c r="B4095" s="1" t="s">
        <v>14</v>
      </c>
      <c r="C4095">
        <v>2020</v>
      </c>
      <c r="D4095" s="1" t="s">
        <v>116</v>
      </c>
      <c r="E4095">
        <v>9</v>
      </c>
    </row>
    <row r="4096" spans="1:5" x14ac:dyDescent="0.25">
      <c r="A4096" s="1" t="s">
        <v>12</v>
      </c>
      <c r="B4096" s="1" t="s">
        <v>14</v>
      </c>
      <c r="C4096">
        <v>2020</v>
      </c>
      <c r="D4096" s="1" t="s">
        <v>117</v>
      </c>
      <c r="E4096">
        <v>7</v>
      </c>
    </row>
    <row r="4097" spans="1:5" x14ac:dyDescent="0.25">
      <c r="A4097" s="1" t="s">
        <v>12</v>
      </c>
      <c r="B4097" s="1" t="s">
        <v>14</v>
      </c>
      <c r="C4097">
        <v>2020</v>
      </c>
      <c r="D4097" s="1" t="s">
        <v>118</v>
      </c>
      <c r="E4097">
        <v>7</v>
      </c>
    </row>
    <row r="4098" spans="1:5" x14ac:dyDescent="0.25">
      <c r="A4098" s="1" t="s">
        <v>12</v>
      </c>
      <c r="B4098" s="1" t="s">
        <v>14</v>
      </c>
      <c r="C4098">
        <v>2020</v>
      </c>
      <c r="D4098" s="1" t="s">
        <v>119</v>
      </c>
      <c r="E4098">
        <v>10</v>
      </c>
    </row>
    <row r="4099" spans="1:5" x14ac:dyDescent="0.25">
      <c r="A4099" s="1" t="s">
        <v>12</v>
      </c>
      <c r="B4099" s="1" t="s">
        <v>14</v>
      </c>
      <c r="C4099">
        <v>2020</v>
      </c>
      <c r="D4099" s="1" t="s">
        <v>120</v>
      </c>
      <c r="E4099">
        <v>5</v>
      </c>
    </row>
    <row r="4100" spans="1:5" x14ac:dyDescent="0.25">
      <c r="A4100" s="1" t="s">
        <v>12</v>
      </c>
      <c r="B4100" s="1" t="s">
        <v>14</v>
      </c>
      <c r="C4100">
        <v>2020</v>
      </c>
      <c r="D4100" s="1" t="s">
        <v>121</v>
      </c>
      <c r="E4100">
        <v>10</v>
      </c>
    </row>
    <row r="4101" spans="1:5" x14ac:dyDescent="0.25">
      <c r="A4101" s="1" t="s">
        <v>12</v>
      </c>
      <c r="B4101" s="1" t="s">
        <v>14</v>
      </c>
      <c r="C4101">
        <v>2020</v>
      </c>
      <c r="D4101" s="1" t="s">
        <v>122</v>
      </c>
      <c r="E4101">
        <v>7</v>
      </c>
    </row>
    <row r="4102" spans="1:5" x14ac:dyDescent="0.25">
      <c r="A4102" s="1" t="s">
        <v>12</v>
      </c>
      <c r="B4102" s="1" t="s">
        <v>14</v>
      </c>
      <c r="C4102">
        <v>2020</v>
      </c>
      <c r="D4102" s="1" t="s">
        <v>123</v>
      </c>
      <c r="E4102">
        <v>13</v>
      </c>
    </row>
    <row r="4103" spans="1:5" x14ac:dyDescent="0.25">
      <c r="A4103" s="1" t="s">
        <v>12</v>
      </c>
      <c r="B4103" s="1" t="s">
        <v>14</v>
      </c>
      <c r="C4103">
        <v>2020</v>
      </c>
      <c r="D4103" s="1" t="s">
        <v>124</v>
      </c>
      <c r="E4103">
        <v>7</v>
      </c>
    </row>
    <row r="4104" spans="1:5" x14ac:dyDescent="0.25">
      <c r="A4104" s="1" t="s">
        <v>12</v>
      </c>
      <c r="B4104" s="1" t="s">
        <v>14</v>
      </c>
      <c r="C4104">
        <v>2020</v>
      </c>
      <c r="D4104" s="1" t="s">
        <v>125</v>
      </c>
      <c r="E4104">
        <v>12</v>
      </c>
    </row>
    <row r="4105" spans="1:5" x14ac:dyDescent="0.25">
      <c r="A4105" s="1" t="s">
        <v>12</v>
      </c>
      <c r="B4105" s="1" t="s">
        <v>14</v>
      </c>
      <c r="C4105">
        <v>2020</v>
      </c>
      <c r="D4105" s="1" t="s">
        <v>126</v>
      </c>
      <c r="E4105">
        <v>7</v>
      </c>
    </row>
    <row r="4106" spans="1:5" x14ac:dyDescent="0.25">
      <c r="A4106" s="1" t="s">
        <v>12</v>
      </c>
      <c r="B4106" s="1" t="s">
        <v>14</v>
      </c>
      <c r="C4106">
        <v>2020</v>
      </c>
      <c r="D4106" s="1" t="s">
        <v>127</v>
      </c>
      <c r="E4106">
        <v>8</v>
      </c>
    </row>
    <row r="4107" spans="1:5" x14ac:dyDescent="0.25">
      <c r="A4107" s="1" t="s">
        <v>12</v>
      </c>
      <c r="B4107" s="1" t="s">
        <v>14</v>
      </c>
      <c r="C4107">
        <v>2020</v>
      </c>
      <c r="D4107" s="1" t="s">
        <v>128</v>
      </c>
      <c r="E4107">
        <v>11</v>
      </c>
    </row>
    <row r="4108" spans="1:5" x14ac:dyDescent="0.25">
      <c r="A4108" s="1" t="s">
        <v>12</v>
      </c>
      <c r="B4108" s="1" t="s">
        <v>14</v>
      </c>
      <c r="C4108">
        <v>2020</v>
      </c>
      <c r="D4108" s="1" t="s">
        <v>129</v>
      </c>
      <c r="E4108">
        <v>12</v>
      </c>
    </row>
    <row r="4109" spans="1:5" x14ac:dyDescent="0.25">
      <c r="A4109" s="1" t="s">
        <v>12</v>
      </c>
      <c r="B4109" s="1" t="s">
        <v>14</v>
      </c>
      <c r="C4109">
        <v>2020</v>
      </c>
      <c r="D4109" s="1" t="s">
        <v>130</v>
      </c>
      <c r="E4109">
        <v>9</v>
      </c>
    </row>
    <row r="4110" spans="1:5" x14ac:dyDescent="0.25">
      <c r="A4110" s="1" t="s">
        <v>12</v>
      </c>
      <c r="B4110" s="1" t="s">
        <v>14</v>
      </c>
      <c r="C4110">
        <v>2019</v>
      </c>
      <c r="D4110" s="1" t="s">
        <v>79</v>
      </c>
      <c r="E4110">
        <v>7</v>
      </c>
    </row>
    <row r="4111" spans="1:5" x14ac:dyDescent="0.25">
      <c r="A4111" s="1" t="s">
        <v>12</v>
      </c>
      <c r="B4111" s="1" t="s">
        <v>14</v>
      </c>
      <c r="C4111">
        <v>2019</v>
      </c>
      <c r="D4111" s="1" t="s">
        <v>80</v>
      </c>
      <c r="E4111">
        <v>6</v>
      </c>
    </row>
    <row r="4112" spans="1:5" x14ac:dyDescent="0.25">
      <c r="A4112" s="1" t="s">
        <v>12</v>
      </c>
      <c r="B4112" s="1" t="s">
        <v>14</v>
      </c>
      <c r="C4112">
        <v>2019</v>
      </c>
      <c r="D4112" s="1" t="s">
        <v>81</v>
      </c>
      <c r="E4112">
        <v>7</v>
      </c>
    </row>
    <row r="4113" spans="1:5" x14ac:dyDescent="0.25">
      <c r="A4113" s="1" t="s">
        <v>12</v>
      </c>
      <c r="B4113" s="1" t="s">
        <v>14</v>
      </c>
      <c r="C4113">
        <v>2019</v>
      </c>
      <c r="D4113" s="1" t="s">
        <v>82</v>
      </c>
      <c r="E4113">
        <v>8</v>
      </c>
    </row>
    <row r="4114" spans="1:5" x14ac:dyDescent="0.25">
      <c r="A4114" s="1" t="s">
        <v>12</v>
      </c>
      <c r="B4114" s="1" t="s">
        <v>14</v>
      </c>
      <c r="C4114">
        <v>2019</v>
      </c>
      <c r="D4114" s="1" t="s">
        <v>83</v>
      </c>
      <c r="E4114">
        <v>10</v>
      </c>
    </row>
    <row r="4115" spans="1:5" x14ac:dyDescent="0.25">
      <c r="A4115" s="1" t="s">
        <v>12</v>
      </c>
      <c r="B4115" s="1" t="s">
        <v>14</v>
      </c>
      <c r="C4115">
        <v>2019</v>
      </c>
      <c r="D4115" s="1" t="s">
        <v>84</v>
      </c>
      <c r="E4115">
        <v>12</v>
      </c>
    </row>
    <row r="4116" spans="1:5" x14ac:dyDescent="0.25">
      <c r="A4116" s="1" t="s">
        <v>12</v>
      </c>
      <c r="B4116" s="1" t="s">
        <v>14</v>
      </c>
      <c r="C4116">
        <v>2019</v>
      </c>
      <c r="D4116" s="1" t="s">
        <v>85</v>
      </c>
      <c r="E4116">
        <v>7</v>
      </c>
    </row>
    <row r="4117" spans="1:5" x14ac:dyDescent="0.25">
      <c r="A4117" s="1" t="s">
        <v>12</v>
      </c>
      <c r="B4117" s="1" t="s">
        <v>14</v>
      </c>
      <c r="C4117">
        <v>2019</v>
      </c>
      <c r="D4117" s="1" t="s">
        <v>86</v>
      </c>
      <c r="E4117">
        <v>10</v>
      </c>
    </row>
    <row r="4118" spans="1:5" x14ac:dyDescent="0.25">
      <c r="A4118" s="1" t="s">
        <v>12</v>
      </c>
      <c r="B4118" s="1" t="s">
        <v>14</v>
      </c>
      <c r="C4118">
        <v>2019</v>
      </c>
      <c r="D4118" s="1" t="s">
        <v>87</v>
      </c>
      <c r="E4118">
        <v>11</v>
      </c>
    </row>
    <row r="4119" spans="1:5" x14ac:dyDescent="0.25">
      <c r="A4119" s="1" t="s">
        <v>12</v>
      </c>
      <c r="B4119" s="1" t="s">
        <v>14</v>
      </c>
      <c r="C4119">
        <v>2019</v>
      </c>
      <c r="D4119" s="1" t="s">
        <v>88</v>
      </c>
      <c r="E4119">
        <v>14</v>
      </c>
    </row>
    <row r="4120" spans="1:5" x14ac:dyDescent="0.25">
      <c r="A4120" s="1" t="s">
        <v>12</v>
      </c>
      <c r="B4120" s="1" t="s">
        <v>14</v>
      </c>
      <c r="C4120">
        <v>2019</v>
      </c>
      <c r="D4120" s="1" t="s">
        <v>89</v>
      </c>
      <c r="E4120">
        <v>10</v>
      </c>
    </row>
    <row r="4121" spans="1:5" x14ac:dyDescent="0.25">
      <c r="A4121" s="1" t="s">
        <v>12</v>
      </c>
      <c r="B4121" s="1" t="s">
        <v>14</v>
      </c>
      <c r="C4121">
        <v>2019</v>
      </c>
      <c r="D4121" s="1" t="s">
        <v>90</v>
      </c>
      <c r="E4121">
        <v>16</v>
      </c>
    </row>
    <row r="4122" spans="1:5" x14ac:dyDescent="0.25">
      <c r="A4122" s="1" t="s">
        <v>12</v>
      </c>
      <c r="B4122" s="1" t="s">
        <v>14</v>
      </c>
      <c r="C4122">
        <v>2019</v>
      </c>
      <c r="D4122" s="1" t="s">
        <v>91</v>
      </c>
      <c r="E4122">
        <v>15</v>
      </c>
    </row>
    <row r="4123" spans="1:5" x14ac:dyDescent="0.25">
      <c r="A4123" s="1" t="s">
        <v>12</v>
      </c>
      <c r="B4123" s="1" t="s">
        <v>14</v>
      </c>
      <c r="C4123">
        <v>2019</v>
      </c>
      <c r="D4123" s="1" t="s">
        <v>92</v>
      </c>
      <c r="E4123">
        <v>13</v>
      </c>
    </row>
    <row r="4124" spans="1:5" x14ac:dyDescent="0.25">
      <c r="A4124" s="1" t="s">
        <v>12</v>
      </c>
      <c r="B4124" s="1" t="s">
        <v>14</v>
      </c>
      <c r="C4124">
        <v>2019</v>
      </c>
      <c r="D4124" s="1" t="s">
        <v>93</v>
      </c>
      <c r="E4124">
        <v>9</v>
      </c>
    </row>
    <row r="4125" spans="1:5" x14ac:dyDescent="0.25">
      <c r="A4125" s="1" t="s">
        <v>12</v>
      </c>
      <c r="B4125" s="1" t="s">
        <v>14</v>
      </c>
      <c r="C4125">
        <v>2019</v>
      </c>
      <c r="D4125" s="1" t="s">
        <v>94</v>
      </c>
      <c r="E4125">
        <v>16</v>
      </c>
    </row>
    <row r="4126" spans="1:5" x14ac:dyDescent="0.25">
      <c r="A4126" s="1" t="s">
        <v>12</v>
      </c>
      <c r="B4126" s="1" t="s">
        <v>14</v>
      </c>
      <c r="C4126">
        <v>2019</v>
      </c>
      <c r="D4126" s="1" t="s">
        <v>95</v>
      </c>
      <c r="E4126">
        <v>5</v>
      </c>
    </row>
    <row r="4127" spans="1:5" x14ac:dyDescent="0.25">
      <c r="A4127" s="1" t="s">
        <v>12</v>
      </c>
      <c r="B4127" s="1" t="s">
        <v>14</v>
      </c>
      <c r="C4127">
        <v>2019</v>
      </c>
      <c r="D4127" s="1" t="s">
        <v>96</v>
      </c>
      <c r="E4127">
        <v>15</v>
      </c>
    </row>
    <row r="4128" spans="1:5" x14ac:dyDescent="0.25">
      <c r="A4128" s="1" t="s">
        <v>12</v>
      </c>
      <c r="B4128" s="1" t="s">
        <v>14</v>
      </c>
      <c r="C4128">
        <v>2019</v>
      </c>
      <c r="D4128" s="1" t="s">
        <v>97</v>
      </c>
      <c r="E4128">
        <v>9</v>
      </c>
    </row>
    <row r="4129" spans="1:5" x14ac:dyDescent="0.25">
      <c r="A4129" s="1" t="s">
        <v>12</v>
      </c>
      <c r="B4129" s="1" t="s">
        <v>14</v>
      </c>
      <c r="C4129">
        <v>2019</v>
      </c>
      <c r="D4129" s="1" t="s">
        <v>98</v>
      </c>
      <c r="E4129">
        <v>9</v>
      </c>
    </row>
    <row r="4130" spans="1:5" x14ac:dyDescent="0.25">
      <c r="A4130" s="1" t="s">
        <v>12</v>
      </c>
      <c r="B4130" s="1" t="s">
        <v>14</v>
      </c>
      <c r="C4130">
        <v>2019</v>
      </c>
      <c r="D4130" s="1" t="s">
        <v>99</v>
      </c>
      <c r="E4130">
        <v>10</v>
      </c>
    </row>
    <row r="4131" spans="1:5" x14ac:dyDescent="0.25">
      <c r="A4131" s="1" t="s">
        <v>12</v>
      </c>
      <c r="B4131" s="1" t="s">
        <v>14</v>
      </c>
      <c r="C4131">
        <v>2019</v>
      </c>
      <c r="D4131" s="1" t="s">
        <v>100</v>
      </c>
      <c r="E4131">
        <v>5</v>
      </c>
    </row>
    <row r="4132" spans="1:5" x14ac:dyDescent="0.25">
      <c r="A4132" s="1" t="s">
        <v>12</v>
      </c>
      <c r="B4132" s="1" t="s">
        <v>14</v>
      </c>
      <c r="C4132">
        <v>2019</v>
      </c>
      <c r="D4132" s="1" t="s">
        <v>101</v>
      </c>
      <c r="E4132">
        <v>11</v>
      </c>
    </row>
    <row r="4133" spans="1:5" x14ac:dyDescent="0.25">
      <c r="A4133" s="1" t="s">
        <v>12</v>
      </c>
      <c r="B4133" s="1" t="s">
        <v>14</v>
      </c>
      <c r="C4133">
        <v>2019</v>
      </c>
      <c r="D4133" s="1" t="s">
        <v>102</v>
      </c>
      <c r="E4133">
        <v>7</v>
      </c>
    </row>
    <row r="4134" spans="1:5" x14ac:dyDescent="0.25">
      <c r="A4134" s="1" t="s">
        <v>12</v>
      </c>
      <c r="B4134" s="1" t="s">
        <v>14</v>
      </c>
      <c r="C4134">
        <v>2019</v>
      </c>
      <c r="D4134" s="1" t="s">
        <v>103</v>
      </c>
      <c r="E4134">
        <v>5</v>
      </c>
    </row>
    <row r="4135" spans="1:5" x14ac:dyDescent="0.25">
      <c r="A4135" s="1" t="s">
        <v>12</v>
      </c>
      <c r="B4135" s="1" t="s">
        <v>14</v>
      </c>
      <c r="C4135">
        <v>2019</v>
      </c>
      <c r="D4135" s="1" t="s">
        <v>104</v>
      </c>
      <c r="E4135">
        <v>6</v>
      </c>
    </row>
    <row r="4136" spans="1:5" x14ac:dyDescent="0.25">
      <c r="A4136" s="1" t="s">
        <v>12</v>
      </c>
      <c r="B4136" s="1" t="s">
        <v>14</v>
      </c>
      <c r="C4136">
        <v>2019</v>
      </c>
      <c r="D4136" s="1" t="s">
        <v>105</v>
      </c>
      <c r="E4136">
        <v>12</v>
      </c>
    </row>
    <row r="4137" spans="1:5" x14ac:dyDescent="0.25">
      <c r="A4137" s="1" t="s">
        <v>12</v>
      </c>
      <c r="B4137" s="1" t="s">
        <v>14</v>
      </c>
      <c r="C4137">
        <v>2019</v>
      </c>
      <c r="D4137" s="1" t="s">
        <v>106</v>
      </c>
      <c r="E4137">
        <v>11</v>
      </c>
    </row>
    <row r="4138" spans="1:5" x14ac:dyDescent="0.25">
      <c r="A4138" s="1" t="s">
        <v>12</v>
      </c>
      <c r="B4138" s="1" t="s">
        <v>14</v>
      </c>
      <c r="C4138">
        <v>2019</v>
      </c>
      <c r="D4138" s="1" t="s">
        <v>107</v>
      </c>
      <c r="E4138">
        <v>14</v>
      </c>
    </row>
    <row r="4139" spans="1:5" x14ac:dyDescent="0.25">
      <c r="A4139" s="1" t="s">
        <v>12</v>
      </c>
      <c r="B4139" s="1" t="s">
        <v>14</v>
      </c>
      <c r="C4139">
        <v>2019</v>
      </c>
      <c r="D4139" s="1" t="s">
        <v>108</v>
      </c>
      <c r="E4139">
        <v>6</v>
      </c>
    </row>
    <row r="4140" spans="1:5" x14ac:dyDescent="0.25">
      <c r="A4140" s="1" t="s">
        <v>12</v>
      </c>
      <c r="B4140" s="1" t="s">
        <v>14</v>
      </c>
      <c r="C4140">
        <v>2019</v>
      </c>
      <c r="D4140" s="1" t="s">
        <v>109</v>
      </c>
      <c r="E4140">
        <v>8</v>
      </c>
    </row>
    <row r="4141" spans="1:5" x14ac:dyDescent="0.25">
      <c r="A4141" s="1" t="s">
        <v>12</v>
      </c>
      <c r="B4141" s="1" t="s">
        <v>14</v>
      </c>
      <c r="C4141">
        <v>2019</v>
      </c>
      <c r="D4141" s="1" t="s">
        <v>110</v>
      </c>
      <c r="E4141">
        <v>7</v>
      </c>
    </row>
    <row r="4142" spans="1:5" x14ac:dyDescent="0.25">
      <c r="A4142" s="1" t="s">
        <v>12</v>
      </c>
      <c r="B4142" s="1" t="s">
        <v>14</v>
      </c>
      <c r="C4142">
        <v>2019</v>
      </c>
      <c r="D4142" s="1" t="s">
        <v>111</v>
      </c>
      <c r="E4142">
        <v>6</v>
      </c>
    </row>
    <row r="4143" spans="1:5" x14ac:dyDescent="0.25">
      <c r="A4143" s="1" t="s">
        <v>12</v>
      </c>
      <c r="B4143" s="1" t="s">
        <v>14</v>
      </c>
      <c r="C4143">
        <v>2019</v>
      </c>
      <c r="D4143" s="1" t="s">
        <v>112</v>
      </c>
      <c r="E4143">
        <v>12</v>
      </c>
    </row>
    <row r="4144" spans="1:5" x14ac:dyDescent="0.25">
      <c r="A4144" s="1" t="s">
        <v>12</v>
      </c>
      <c r="B4144" s="1" t="s">
        <v>14</v>
      </c>
      <c r="C4144">
        <v>2019</v>
      </c>
      <c r="D4144" s="1" t="s">
        <v>113</v>
      </c>
      <c r="E4144">
        <v>3</v>
      </c>
    </row>
    <row r="4145" spans="1:5" x14ac:dyDescent="0.25">
      <c r="A4145" s="1" t="s">
        <v>12</v>
      </c>
      <c r="B4145" s="1" t="s">
        <v>14</v>
      </c>
      <c r="C4145">
        <v>2019</v>
      </c>
      <c r="D4145" s="1" t="s">
        <v>114</v>
      </c>
      <c r="E4145">
        <v>9</v>
      </c>
    </row>
    <row r="4146" spans="1:5" x14ac:dyDescent="0.25">
      <c r="A4146" s="1" t="s">
        <v>12</v>
      </c>
      <c r="B4146" s="1" t="s">
        <v>14</v>
      </c>
      <c r="C4146">
        <v>2019</v>
      </c>
      <c r="D4146" s="1" t="s">
        <v>115</v>
      </c>
      <c r="E4146">
        <v>11</v>
      </c>
    </row>
    <row r="4147" spans="1:5" x14ac:dyDescent="0.25">
      <c r="A4147" s="1" t="s">
        <v>12</v>
      </c>
      <c r="B4147" s="1" t="s">
        <v>14</v>
      </c>
      <c r="C4147">
        <v>2019</v>
      </c>
      <c r="D4147" s="1" t="s">
        <v>116</v>
      </c>
      <c r="E4147">
        <v>14</v>
      </c>
    </row>
    <row r="4148" spans="1:5" x14ac:dyDescent="0.25">
      <c r="A4148" s="1" t="s">
        <v>12</v>
      </c>
      <c r="B4148" s="1" t="s">
        <v>14</v>
      </c>
      <c r="C4148">
        <v>2019</v>
      </c>
      <c r="D4148" s="1" t="s">
        <v>117</v>
      </c>
      <c r="E4148">
        <v>9</v>
      </c>
    </row>
    <row r="4149" spans="1:5" x14ac:dyDescent="0.25">
      <c r="A4149" s="1" t="s">
        <v>12</v>
      </c>
      <c r="B4149" s="1" t="s">
        <v>14</v>
      </c>
      <c r="C4149">
        <v>2019</v>
      </c>
      <c r="D4149" s="1" t="s">
        <v>118</v>
      </c>
      <c r="E4149">
        <v>11</v>
      </c>
    </row>
    <row r="4150" spans="1:5" x14ac:dyDescent="0.25">
      <c r="A4150" s="1" t="s">
        <v>12</v>
      </c>
      <c r="B4150" s="1" t="s">
        <v>14</v>
      </c>
      <c r="C4150">
        <v>2019</v>
      </c>
      <c r="D4150" s="1" t="s">
        <v>119</v>
      </c>
      <c r="E4150">
        <v>11</v>
      </c>
    </row>
    <row r="4151" spans="1:5" x14ac:dyDescent="0.25">
      <c r="A4151" s="1" t="s">
        <v>12</v>
      </c>
      <c r="B4151" s="1" t="s">
        <v>14</v>
      </c>
      <c r="C4151">
        <v>2019</v>
      </c>
      <c r="D4151" s="1" t="s">
        <v>120</v>
      </c>
      <c r="E4151">
        <v>8</v>
      </c>
    </row>
    <row r="4152" spans="1:5" x14ac:dyDescent="0.25">
      <c r="A4152" s="1" t="s">
        <v>12</v>
      </c>
      <c r="B4152" s="1" t="s">
        <v>14</v>
      </c>
      <c r="C4152">
        <v>2019</v>
      </c>
      <c r="D4152" s="1" t="s">
        <v>121</v>
      </c>
      <c r="E4152">
        <v>8</v>
      </c>
    </row>
    <row r="4153" spans="1:5" x14ac:dyDescent="0.25">
      <c r="A4153" s="1" t="s">
        <v>12</v>
      </c>
      <c r="B4153" s="1" t="s">
        <v>14</v>
      </c>
      <c r="C4153">
        <v>2019</v>
      </c>
      <c r="D4153" s="1" t="s">
        <v>122</v>
      </c>
      <c r="E4153">
        <v>5</v>
      </c>
    </row>
    <row r="4154" spans="1:5" x14ac:dyDescent="0.25">
      <c r="A4154" s="1" t="s">
        <v>12</v>
      </c>
      <c r="B4154" s="1" t="s">
        <v>14</v>
      </c>
      <c r="C4154">
        <v>2019</v>
      </c>
      <c r="D4154" s="1" t="s">
        <v>123</v>
      </c>
      <c r="E4154">
        <v>11</v>
      </c>
    </row>
    <row r="4155" spans="1:5" x14ac:dyDescent="0.25">
      <c r="A4155" s="1" t="s">
        <v>12</v>
      </c>
      <c r="B4155" s="1" t="s">
        <v>14</v>
      </c>
      <c r="C4155">
        <v>2019</v>
      </c>
      <c r="D4155" s="1" t="s">
        <v>124</v>
      </c>
      <c r="E4155">
        <v>10</v>
      </c>
    </row>
    <row r="4156" spans="1:5" x14ac:dyDescent="0.25">
      <c r="A4156" s="1" t="s">
        <v>12</v>
      </c>
      <c r="B4156" s="1" t="s">
        <v>14</v>
      </c>
      <c r="C4156">
        <v>2019</v>
      </c>
      <c r="D4156" s="1" t="s">
        <v>125</v>
      </c>
      <c r="E4156">
        <v>7</v>
      </c>
    </row>
    <row r="4157" spans="1:5" x14ac:dyDescent="0.25">
      <c r="A4157" s="1" t="s">
        <v>12</v>
      </c>
      <c r="B4157" s="1" t="s">
        <v>14</v>
      </c>
      <c r="C4157">
        <v>2019</v>
      </c>
      <c r="D4157" s="1" t="s">
        <v>126</v>
      </c>
      <c r="E4157">
        <v>7</v>
      </c>
    </row>
    <row r="4158" spans="1:5" x14ac:dyDescent="0.25">
      <c r="A4158" s="1" t="s">
        <v>12</v>
      </c>
      <c r="B4158" s="1" t="s">
        <v>14</v>
      </c>
      <c r="C4158">
        <v>2019</v>
      </c>
      <c r="D4158" s="1" t="s">
        <v>127</v>
      </c>
      <c r="E4158">
        <v>9</v>
      </c>
    </row>
    <row r="4159" spans="1:5" x14ac:dyDescent="0.25">
      <c r="A4159" s="1" t="s">
        <v>12</v>
      </c>
      <c r="B4159" s="1" t="s">
        <v>14</v>
      </c>
      <c r="C4159">
        <v>2019</v>
      </c>
      <c r="D4159" s="1" t="s">
        <v>128</v>
      </c>
      <c r="E4159">
        <v>7</v>
      </c>
    </row>
    <row r="4160" spans="1:5" x14ac:dyDescent="0.25">
      <c r="A4160" s="1" t="s">
        <v>12</v>
      </c>
      <c r="B4160" s="1" t="s">
        <v>14</v>
      </c>
      <c r="C4160">
        <v>2019</v>
      </c>
      <c r="D4160" s="1" t="s">
        <v>129</v>
      </c>
      <c r="E4160">
        <v>10</v>
      </c>
    </row>
    <row r="4161" spans="1:5" x14ac:dyDescent="0.25">
      <c r="A4161" s="1" t="s">
        <v>12</v>
      </c>
      <c r="B4161" s="1" t="s">
        <v>14</v>
      </c>
      <c r="C4161">
        <v>2019</v>
      </c>
      <c r="D4161" s="1" t="s">
        <v>130</v>
      </c>
      <c r="E4161">
        <v>8</v>
      </c>
    </row>
    <row r="4162" spans="1:5" x14ac:dyDescent="0.25">
      <c r="A4162" s="1" t="s">
        <v>15</v>
      </c>
      <c r="B4162" s="1" t="s">
        <v>10</v>
      </c>
      <c r="C4162">
        <v>2019</v>
      </c>
      <c r="D4162" s="1" t="s">
        <v>79</v>
      </c>
      <c r="E4162">
        <v>4</v>
      </c>
    </row>
    <row r="4163" spans="1:5" x14ac:dyDescent="0.25">
      <c r="A4163" s="1" t="s">
        <v>15</v>
      </c>
      <c r="B4163" s="1" t="s">
        <v>10</v>
      </c>
      <c r="C4163">
        <v>2019</v>
      </c>
      <c r="D4163" s="1" t="s">
        <v>80</v>
      </c>
      <c r="E4163">
        <v>4</v>
      </c>
    </row>
    <row r="4164" spans="1:5" x14ac:dyDescent="0.25">
      <c r="A4164" s="1" t="s">
        <v>15</v>
      </c>
      <c r="B4164" s="1" t="s">
        <v>10</v>
      </c>
      <c r="C4164">
        <v>2019</v>
      </c>
      <c r="D4164" s="1" t="s">
        <v>81</v>
      </c>
      <c r="E4164">
        <v>4</v>
      </c>
    </row>
    <row r="4165" spans="1:5" x14ac:dyDescent="0.25">
      <c r="A4165" s="1" t="s">
        <v>15</v>
      </c>
      <c r="B4165" s="1" t="s">
        <v>10</v>
      </c>
      <c r="C4165">
        <v>2019</v>
      </c>
      <c r="D4165" s="1" t="s">
        <v>82</v>
      </c>
      <c r="E4165">
        <v>6</v>
      </c>
    </row>
    <row r="4166" spans="1:5" x14ac:dyDescent="0.25">
      <c r="A4166" s="1" t="s">
        <v>15</v>
      </c>
      <c r="B4166" s="1" t="s">
        <v>10</v>
      </c>
      <c r="C4166">
        <v>2019</v>
      </c>
      <c r="D4166" s="1" t="s">
        <v>83</v>
      </c>
      <c r="E4166">
        <v>10</v>
      </c>
    </row>
    <row r="4167" spans="1:5" x14ac:dyDescent="0.25">
      <c r="A4167" s="1" t="s">
        <v>15</v>
      </c>
      <c r="B4167" s="1" t="s">
        <v>10</v>
      </c>
      <c r="C4167">
        <v>2019</v>
      </c>
      <c r="D4167" s="1" t="s">
        <v>84</v>
      </c>
      <c r="E4167">
        <v>5</v>
      </c>
    </row>
    <row r="4168" spans="1:5" x14ac:dyDescent="0.25">
      <c r="A4168" s="1" t="s">
        <v>15</v>
      </c>
      <c r="B4168" s="1" t="s">
        <v>10</v>
      </c>
      <c r="C4168">
        <v>2019</v>
      </c>
      <c r="D4168" s="1" t="s">
        <v>85</v>
      </c>
      <c r="E4168">
        <v>4</v>
      </c>
    </row>
    <row r="4169" spans="1:5" x14ac:dyDescent="0.25">
      <c r="A4169" s="1" t="s">
        <v>15</v>
      </c>
      <c r="B4169" s="1" t="s">
        <v>10</v>
      </c>
      <c r="C4169">
        <v>2019</v>
      </c>
      <c r="D4169" s="1" t="s">
        <v>86</v>
      </c>
      <c r="E4169">
        <v>4</v>
      </c>
    </row>
    <row r="4170" spans="1:5" x14ac:dyDescent="0.25">
      <c r="A4170" s="1" t="s">
        <v>15</v>
      </c>
      <c r="B4170" s="1" t="s">
        <v>10</v>
      </c>
      <c r="C4170">
        <v>2019</v>
      </c>
      <c r="D4170" s="1" t="s">
        <v>87</v>
      </c>
      <c r="E4170">
        <v>3</v>
      </c>
    </row>
    <row r="4171" spans="1:5" x14ac:dyDescent="0.25">
      <c r="A4171" s="1" t="s">
        <v>15</v>
      </c>
      <c r="B4171" s="1" t="s">
        <v>10</v>
      </c>
      <c r="C4171">
        <v>2019</v>
      </c>
      <c r="D4171" s="1" t="s">
        <v>88</v>
      </c>
      <c r="E4171">
        <v>2</v>
      </c>
    </row>
    <row r="4172" spans="1:5" x14ac:dyDescent="0.25">
      <c r="A4172" s="1" t="s">
        <v>15</v>
      </c>
      <c r="B4172" s="1" t="s">
        <v>10</v>
      </c>
      <c r="C4172">
        <v>2019</v>
      </c>
      <c r="D4172" s="1" t="s">
        <v>89</v>
      </c>
      <c r="E4172">
        <v>1</v>
      </c>
    </row>
    <row r="4173" spans="1:5" x14ac:dyDescent="0.25">
      <c r="A4173" s="1" t="s">
        <v>15</v>
      </c>
      <c r="B4173" s="1" t="s">
        <v>10</v>
      </c>
      <c r="C4173">
        <v>2019</v>
      </c>
      <c r="D4173" s="1" t="s">
        <v>90</v>
      </c>
      <c r="E4173">
        <v>1</v>
      </c>
    </row>
    <row r="4174" spans="1:5" x14ac:dyDescent="0.25">
      <c r="A4174" s="1" t="s">
        <v>15</v>
      </c>
      <c r="B4174" s="1" t="s">
        <v>10</v>
      </c>
      <c r="C4174">
        <v>2019</v>
      </c>
      <c r="D4174" s="1" t="s">
        <v>91</v>
      </c>
      <c r="E4174">
        <v>0</v>
      </c>
    </row>
    <row r="4175" spans="1:5" x14ac:dyDescent="0.25">
      <c r="A4175" s="1" t="s">
        <v>15</v>
      </c>
      <c r="B4175" s="1" t="s">
        <v>10</v>
      </c>
      <c r="C4175">
        <v>2019</v>
      </c>
      <c r="D4175" s="1" t="s">
        <v>92</v>
      </c>
      <c r="E4175">
        <v>1</v>
      </c>
    </row>
    <row r="4176" spans="1:5" x14ac:dyDescent="0.25">
      <c r="A4176" s="1" t="s">
        <v>15</v>
      </c>
      <c r="B4176" s="1" t="s">
        <v>10</v>
      </c>
      <c r="C4176">
        <v>2019</v>
      </c>
      <c r="D4176" s="1" t="s">
        <v>93</v>
      </c>
      <c r="E4176">
        <v>2</v>
      </c>
    </row>
    <row r="4177" spans="1:5" x14ac:dyDescent="0.25">
      <c r="A4177" s="1" t="s">
        <v>15</v>
      </c>
      <c r="B4177" s="1" t="s">
        <v>10</v>
      </c>
      <c r="C4177">
        <v>2019</v>
      </c>
      <c r="D4177" s="1" t="s">
        <v>94</v>
      </c>
      <c r="E4177">
        <v>3</v>
      </c>
    </row>
    <row r="4178" spans="1:5" x14ac:dyDescent="0.25">
      <c r="A4178" s="1" t="s">
        <v>15</v>
      </c>
      <c r="B4178" s="1" t="s">
        <v>10</v>
      </c>
      <c r="C4178">
        <v>2019</v>
      </c>
      <c r="D4178" s="1" t="s">
        <v>95</v>
      </c>
      <c r="E4178">
        <v>5</v>
      </c>
    </row>
    <row r="4179" spans="1:5" x14ac:dyDescent="0.25">
      <c r="A4179" s="1" t="s">
        <v>15</v>
      </c>
      <c r="B4179" s="1" t="s">
        <v>10</v>
      </c>
      <c r="C4179">
        <v>2019</v>
      </c>
      <c r="D4179" s="1" t="s">
        <v>96</v>
      </c>
      <c r="E4179">
        <v>4</v>
      </c>
    </row>
    <row r="4180" spans="1:5" x14ac:dyDescent="0.25">
      <c r="A4180" s="1" t="s">
        <v>15</v>
      </c>
      <c r="B4180" s="1" t="s">
        <v>10</v>
      </c>
      <c r="C4180">
        <v>2019</v>
      </c>
      <c r="D4180" s="1" t="s">
        <v>97</v>
      </c>
      <c r="E4180">
        <v>4</v>
      </c>
    </row>
    <row r="4181" spans="1:5" x14ac:dyDescent="0.25">
      <c r="A4181" s="1" t="s">
        <v>15</v>
      </c>
      <c r="B4181" s="1" t="s">
        <v>10</v>
      </c>
      <c r="C4181">
        <v>2019</v>
      </c>
      <c r="D4181" s="1" t="s">
        <v>98</v>
      </c>
      <c r="E4181">
        <v>3</v>
      </c>
    </row>
    <row r="4182" spans="1:5" x14ac:dyDescent="0.25">
      <c r="A4182" s="1" t="s">
        <v>15</v>
      </c>
      <c r="B4182" s="1" t="s">
        <v>10</v>
      </c>
      <c r="C4182">
        <v>2019</v>
      </c>
      <c r="D4182" s="1" t="s">
        <v>99</v>
      </c>
      <c r="E4182">
        <v>4</v>
      </c>
    </row>
    <row r="4183" spans="1:5" x14ac:dyDescent="0.25">
      <c r="A4183" s="1" t="s">
        <v>15</v>
      </c>
      <c r="B4183" s="1" t="s">
        <v>10</v>
      </c>
      <c r="C4183">
        <v>2019</v>
      </c>
      <c r="D4183" s="1" t="s">
        <v>100</v>
      </c>
      <c r="E4183">
        <v>5</v>
      </c>
    </row>
    <row r="4184" spans="1:5" x14ac:dyDescent="0.25">
      <c r="A4184" s="1" t="s">
        <v>15</v>
      </c>
      <c r="B4184" s="1" t="s">
        <v>10</v>
      </c>
      <c r="C4184">
        <v>2019</v>
      </c>
      <c r="D4184" s="1" t="s">
        <v>101</v>
      </c>
      <c r="E4184">
        <v>6</v>
      </c>
    </row>
    <row r="4185" spans="1:5" x14ac:dyDescent="0.25">
      <c r="A4185" s="1" t="s">
        <v>15</v>
      </c>
      <c r="B4185" s="1" t="s">
        <v>10</v>
      </c>
      <c r="C4185">
        <v>2019</v>
      </c>
      <c r="D4185" s="1" t="s">
        <v>102</v>
      </c>
      <c r="E4185">
        <v>7</v>
      </c>
    </row>
    <row r="4186" spans="1:5" x14ac:dyDescent="0.25">
      <c r="A4186" s="1" t="s">
        <v>15</v>
      </c>
      <c r="B4186" s="1" t="s">
        <v>10</v>
      </c>
      <c r="C4186">
        <v>2019</v>
      </c>
      <c r="D4186" s="1" t="s">
        <v>103</v>
      </c>
      <c r="E4186">
        <v>6</v>
      </c>
    </row>
    <row r="4187" spans="1:5" x14ac:dyDescent="0.25">
      <c r="A4187" s="1" t="s">
        <v>15</v>
      </c>
      <c r="B4187" s="1" t="s">
        <v>10</v>
      </c>
      <c r="C4187">
        <v>2019</v>
      </c>
      <c r="D4187" s="1" t="s">
        <v>104</v>
      </c>
      <c r="E4187">
        <v>5</v>
      </c>
    </row>
    <row r="4188" spans="1:5" x14ac:dyDescent="0.25">
      <c r="A4188" s="1" t="s">
        <v>15</v>
      </c>
      <c r="B4188" s="1" t="s">
        <v>10</v>
      </c>
      <c r="C4188">
        <v>2019</v>
      </c>
      <c r="D4188" s="1" t="s">
        <v>105</v>
      </c>
      <c r="E4188">
        <v>6</v>
      </c>
    </row>
    <row r="4189" spans="1:5" x14ac:dyDescent="0.25">
      <c r="A4189" s="1" t="s">
        <v>15</v>
      </c>
      <c r="B4189" s="1" t="s">
        <v>10</v>
      </c>
      <c r="C4189">
        <v>2019</v>
      </c>
      <c r="D4189" s="1" t="s">
        <v>106</v>
      </c>
      <c r="E4189">
        <v>4</v>
      </c>
    </row>
    <row r="4190" spans="1:5" x14ac:dyDescent="0.25">
      <c r="A4190" s="1" t="s">
        <v>15</v>
      </c>
      <c r="B4190" s="1" t="s">
        <v>10</v>
      </c>
      <c r="C4190">
        <v>2019</v>
      </c>
      <c r="D4190" s="1" t="s">
        <v>107</v>
      </c>
      <c r="E4190">
        <v>4</v>
      </c>
    </row>
    <row r="4191" spans="1:5" x14ac:dyDescent="0.25">
      <c r="A4191" s="1" t="s">
        <v>15</v>
      </c>
      <c r="B4191" s="1" t="s">
        <v>10</v>
      </c>
      <c r="C4191">
        <v>2019</v>
      </c>
      <c r="D4191" s="1" t="s">
        <v>108</v>
      </c>
      <c r="E4191">
        <v>5</v>
      </c>
    </row>
    <row r="4192" spans="1:5" x14ac:dyDescent="0.25">
      <c r="A4192" s="1" t="s">
        <v>15</v>
      </c>
      <c r="B4192" s="1" t="s">
        <v>10</v>
      </c>
      <c r="C4192">
        <v>2019</v>
      </c>
      <c r="D4192" s="1" t="s">
        <v>109</v>
      </c>
      <c r="E4192">
        <v>8</v>
      </c>
    </row>
    <row r="4193" spans="1:5" x14ac:dyDescent="0.25">
      <c r="A4193" s="1" t="s">
        <v>15</v>
      </c>
      <c r="B4193" s="1" t="s">
        <v>10</v>
      </c>
      <c r="C4193">
        <v>2019</v>
      </c>
      <c r="D4193" s="1" t="s">
        <v>110</v>
      </c>
      <c r="E4193">
        <v>9</v>
      </c>
    </row>
    <row r="4194" spans="1:5" x14ac:dyDescent="0.25">
      <c r="A4194" s="1" t="s">
        <v>15</v>
      </c>
      <c r="B4194" s="1" t="s">
        <v>10</v>
      </c>
      <c r="C4194">
        <v>2019</v>
      </c>
      <c r="D4194" s="1" t="s">
        <v>111</v>
      </c>
      <c r="E4194">
        <v>11</v>
      </c>
    </row>
    <row r="4195" spans="1:5" x14ac:dyDescent="0.25">
      <c r="A4195" s="1" t="s">
        <v>15</v>
      </c>
      <c r="B4195" s="1" t="s">
        <v>10</v>
      </c>
      <c r="C4195">
        <v>2019</v>
      </c>
      <c r="D4195" s="1" t="s">
        <v>112</v>
      </c>
      <c r="E4195">
        <v>9</v>
      </c>
    </row>
    <row r="4196" spans="1:5" x14ac:dyDescent="0.25">
      <c r="A4196" s="1" t="s">
        <v>15</v>
      </c>
      <c r="B4196" s="1" t="s">
        <v>10</v>
      </c>
      <c r="C4196">
        <v>2019</v>
      </c>
      <c r="D4196" s="1" t="s">
        <v>113</v>
      </c>
      <c r="E4196">
        <v>6</v>
      </c>
    </row>
    <row r="4197" spans="1:5" x14ac:dyDescent="0.25">
      <c r="A4197" s="1" t="s">
        <v>15</v>
      </c>
      <c r="B4197" s="1" t="s">
        <v>10</v>
      </c>
      <c r="C4197">
        <v>2019</v>
      </c>
      <c r="D4197" s="1" t="s">
        <v>114</v>
      </c>
      <c r="E4197">
        <v>4</v>
      </c>
    </row>
    <row r="4198" spans="1:5" x14ac:dyDescent="0.25">
      <c r="A4198" s="1" t="s">
        <v>15</v>
      </c>
      <c r="B4198" s="1" t="s">
        <v>10</v>
      </c>
      <c r="C4198">
        <v>2019</v>
      </c>
      <c r="D4198" s="1" t="s">
        <v>115</v>
      </c>
      <c r="E4198">
        <v>6</v>
      </c>
    </row>
    <row r="4199" spans="1:5" x14ac:dyDescent="0.25">
      <c r="A4199" s="1" t="s">
        <v>15</v>
      </c>
      <c r="B4199" s="1" t="s">
        <v>10</v>
      </c>
      <c r="C4199">
        <v>2019</v>
      </c>
      <c r="D4199" s="1" t="s">
        <v>116</v>
      </c>
      <c r="E4199">
        <v>5</v>
      </c>
    </row>
    <row r="4200" spans="1:5" x14ac:dyDescent="0.25">
      <c r="A4200" s="1" t="s">
        <v>15</v>
      </c>
      <c r="B4200" s="1" t="s">
        <v>10</v>
      </c>
      <c r="C4200">
        <v>2019</v>
      </c>
      <c r="D4200" s="1" t="s">
        <v>117</v>
      </c>
      <c r="E4200">
        <v>5</v>
      </c>
    </row>
    <row r="4201" spans="1:5" x14ac:dyDescent="0.25">
      <c r="A4201" s="1" t="s">
        <v>15</v>
      </c>
      <c r="B4201" s="1" t="s">
        <v>10</v>
      </c>
      <c r="C4201">
        <v>2019</v>
      </c>
      <c r="D4201" s="1" t="s">
        <v>118</v>
      </c>
      <c r="E4201">
        <v>4</v>
      </c>
    </row>
    <row r="4202" spans="1:5" x14ac:dyDescent="0.25">
      <c r="A4202" s="1" t="s">
        <v>15</v>
      </c>
      <c r="B4202" s="1" t="s">
        <v>10</v>
      </c>
      <c r="C4202">
        <v>2019</v>
      </c>
      <c r="D4202" s="1" t="s">
        <v>119</v>
      </c>
      <c r="E4202">
        <v>2</v>
      </c>
    </row>
    <row r="4203" spans="1:5" x14ac:dyDescent="0.25">
      <c r="A4203" s="1" t="s">
        <v>15</v>
      </c>
      <c r="B4203" s="1" t="s">
        <v>10</v>
      </c>
      <c r="C4203">
        <v>2019</v>
      </c>
      <c r="D4203" s="1" t="s">
        <v>120</v>
      </c>
      <c r="E4203">
        <v>3</v>
      </c>
    </row>
    <row r="4204" spans="1:5" x14ac:dyDescent="0.25">
      <c r="A4204" s="1" t="s">
        <v>15</v>
      </c>
      <c r="B4204" s="1" t="s">
        <v>10</v>
      </c>
      <c r="C4204">
        <v>2019</v>
      </c>
      <c r="D4204" s="1" t="s">
        <v>121</v>
      </c>
      <c r="E4204">
        <v>2</v>
      </c>
    </row>
    <row r="4205" spans="1:5" x14ac:dyDescent="0.25">
      <c r="A4205" s="1" t="s">
        <v>15</v>
      </c>
      <c r="B4205" s="1" t="s">
        <v>10</v>
      </c>
      <c r="C4205">
        <v>2019</v>
      </c>
      <c r="D4205" s="1" t="s">
        <v>122</v>
      </c>
      <c r="E4205">
        <v>3</v>
      </c>
    </row>
    <row r="4206" spans="1:5" x14ac:dyDescent="0.25">
      <c r="A4206" s="1" t="s">
        <v>15</v>
      </c>
      <c r="B4206" s="1" t="s">
        <v>10</v>
      </c>
      <c r="C4206">
        <v>2019</v>
      </c>
      <c r="D4206" s="1" t="s">
        <v>123</v>
      </c>
      <c r="E4206">
        <v>1</v>
      </c>
    </row>
    <row r="4207" spans="1:5" x14ac:dyDescent="0.25">
      <c r="A4207" s="1" t="s">
        <v>15</v>
      </c>
      <c r="B4207" s="1" t="s">
        <v>10</v>
      </c>
      <c r="C4207">
        <v>2019</v>
      </c>
      <c r="D4207" s="1" t="s">
        <v>124</v>
      </c>
      <c r="E4207">
        <v>1</v>
      </c>
    </row>
    <row r="4208" spans="1:5" x14ac:dyDescent="0.25">
      <c r="A4208" s="1" t="s">
        <v>15</v>
      </c>
      <c r="B4208" s="1" t="s">
        <v>10</v>
      </c>
      <c r="C4208">
        <v>2019</v>
      </c>
      <c r="D4208" s="1" t="s">
        <v>125</v>
      </c>
      <c r="E4208">
        <v>1</v>
      </c>
    </row>
    <row r="4209" spans="1:5" x14ac:dyDescent="0.25">
      <c r="A4209" s="1" t="s">
        <v>15</v>
      </c>
      <c r="B4209" s="1" t="s">
        <v>10</v>
      </c>
      <c r="C4209">
        <v>2019</v>
      </c>
      <c r="D4209" s="1" t="s">
        <v>126</v>
      </c>
      <c r="E4209">
        <v>0</v>
      </c>
    </row>
    <row r="4210" spans="1:5" x14ac:dyDescent="0.25">
      <c r="A4210" s="1" t="s">
        <v>15</v>
      </c>
      <c r="B4210" s="1" t="s">
        <v>10</v>
      </c>
      <c r="C4210">
        <v>2019</v>
      </c>
      <c r="D4210" s="1" t="s">
        <v>127</v>
      </c>
      <c r="E4210">
        <v>0</v>
      </c>
    </row>
    <row r="4211" spans="1:5" x14ac:dyDescent="0.25">
      <c r="A4211" s="1" t="s">
        <v>15</v>
      </c>
      <c r="B4211" s="1" t="s">
        <v>10</v>
      </c>
      <c r="C4211">
        <v>2019</v>
      </c>
      <c r="D4211" s="1" t="s">
        <v>128</v>
      </c>
      <c r="E4211">
        <v>0</v>
      </c>
    </row>
    <row r="4212" spans="1:5" x14ac:dyDescent="0.25">
      <c r="A4212" s="1" t="s">
        <v>15</v>
      </c>
      <c r="B4212" s="1" t="s">
        <v>10</v>
      </c>
      <c r="C4212">
        <v>2019</v>
      </c>
      <c r="D4212" s="1" t="s">
        <v>129</v>
      </c>
      <c r="E4212">
        <v>0</v>
      </c>
    </row>
    <row r="4213" spans="1:5" x14ac:dyDescent="0.25">
      <c r="A4213" s="1" t="s">
        <v>15</v>
      </c>
      <c r="B4213" s="1" t="s">
        <v>10</v>
      </c>
      <c r="C4213">
        <v>2019</v>
      </c>
      <c r="D4213" s="1" t="s">
        <v>130</v>
      </c>
      <c r="E4213">
        <v>0</v>
      </c>
    </row>
    <row r="4214" spans="1:5" x14ac:dyDescent="0.25">
      <c r="A4214" s="1" t="s">
        <v>15</v>
      </c>
      <c r="B4214" s="1" t="s">
        <v>10</v>
      </c>
      <c r="C4214">
        <v>2020</v>
      </c>
      <c r="D4214" s="1" t="s">
        <v>79</v>
      </c>
      <c r="E4214">
        <v>0</v>
      </c>
    </row>
    <row r="4215" spans="1:5" x14ac:dyDescent="0.25">
      <c r="A4215" s="1" t="s">
        <v>15</v>
      </c>
      <c r="B4215" s="1" t="s">
        <v>10</v>
      </c>
      <c r="C4215">
        <v>2020</v>
      </c>
      <c r="D4215" s="1" t="s">
        <v>80</v>
      </c>
      <c r="E4215">
        <v>1</v>
      </c>
    </row>
    <row r="4216" spans="1:5" x14ac:dyDescent="0.25">
      <c r="A4216" s="1" t="s">
        <v>15</v>
      </c>
      <c r="B4216" s="1" t="s">
        <v>10</v>
      </c>
      <c r="C4216">
        <v>2020</v>
      </c>
      <c r="D4216" s="1" t="s">
        <v>81</v>
      </c>
      <c r="E4216">
        <v>1</v>
      </c>
    </row>
    <row r="4217" spans="1:5" x14ac:dyDescent="0.25">
      <c r="A4217" s="1" t="s">
        <v>15</v>
      </c>
      <c r="B4217" s="1" t="s">
        <v>10</v>
      </c>
      <c r="C4217">
        <v>2020</v>
      </c>
      <c r="D4217" s="1" t="s">
        <v>82</v>
      </c>
      <c r="E4217">
        <v>3</v>
      </c>
    </row>
    <row r="4218" spans="1:5" x14ac:dyDescent="0.25">
      <c r="A4218" s="1" t="s">
        <v>15</v>
      </c>
      <c r="B4218" s="1" t="s">
        <v>10</v>
      </c>
      <c r="C4218">
        <v>2020</v>
      </c>
      <c r="D4218" s="1" t="s">
        <v>83</v>
      </c>
      <c r="E4218">
        <v>3</v>
      </c>
    </row>
    <row r="4219" spans="1:5" x14ac:dyDescent="0.25">
      <c r="A4219" s="1" t="s">
        <v>15</v>
      </c>
      <c r="B4219" s="1" t="s">
        <v>10</v>
      </c>
      <c r="C4219">
        <v>2020</v>
      </c>
      <c r="D4219" s="1" t="s">
        <v>84</v>
      </c>
      <c r="E4219">
        <v>4</v>
      </c>
    </row>
    <row r="4220" spans="1:5" x14ac:dyDescent="0.25">
      <c r="A4220" s="1" t="s">
        <v>15</v>
      </c>
      <c r="B4220" s="1" t="s">
        <v>10</v>
      </c>
      <c r="C4220">
        <v>2020</v>
      </c>
      <c r="D4220" s="1" t="s">
        <v>85</v>
      </c>
      <c r="E4220">
        <v>3</v>
      </c>
    </row>
    <row r="4221" spans="1:5" x14ac:dyDescent="0.25">
      <c r="A4221" s="1" t="s">
        <v>15</v>
      </c>
      <c r="B4221" s="1" t="s">
        <v>10</v>
      </c>
      <c r="C4221">
        <v>2020</v>
      </c>
      <c r="D4221" s="1" t="s">
        <v>86</v>
      </c>
      <c r="E4221">
        <v>5</v>
      </c>
    </row>
    <row r="4222" spans="1:5" x14ac:dyDescent="0.25">
      <c r="A4222" s="1" t="s">
        <v>15</v>
      </c>
      <c r="B4222" s="1" t="s">
        <v>10</v>
      </c>
      <c r="C4222">
        <v>2020</v>
      </c>
      <c r="D4222" s="1" t="s">
        <v>87</v>
      </c>
      <c r="E4222">
        <v>7</v>
      </c>
    </row>
    <row r="4223" spans="1:5" x14ac:dyDescent="0.25">
      <c r="A4223" s="1" t="s">
        <v>15</v>
      </c>
      <c r="B4223" s="1" t="s">
        <v>10</v>
      </c>
      <c r="C4223">
        <v>2020</v>
      </c>
      <c r="D4223" s="1" t="s">
        <v>88</v>
      </c>
      <c r="E4223">
        <v>5</v>
      </c>
    </row>
    <row r="4224" spans="1:5" x14ac:dyDescent="0.25">
      <c r="A4224" s="1" t="s">
        <v>15</v>
      </c>
      <c r="B4224" s="1" t="s">
        <v>10</v>
      </c>
      <c r="C4224">
        <v>2020</v>
      </c>
      <c r="D4224" s="1" t="s">
        <v>89</v>
      </c>
      <c r="E4224">
        <v>3</v>
      </c>
    </row>
    <row r="4225" spans="1:5" x14ac:dyDescent="0.25">
      <c r="A4225" s="1" t="s">
        <v>15</v>
      </c>
      <c r="B4225" s="1" t="s">
        <v>10</v>
      </c>
      <c r="C4225">
        <v>2020</v>
      </c>
      <c r="D4225" s="1" t="s">
        <v>90</v>
      </c>
      <c r="E4225">
        <v>2</v>
      </c>
    </row>
    <row r="4226" spans="1:5" x14ac:dyDescent="0.25">
      <c r="A4226" s="1" t="s">
        <v>15</v>
      </c>
      <c r="B4226" s="1" t="s">
        <v>10</v>
      </c>
      <c r="C4226">
        <v>2020</v>
      </c>
      <c r="D4226" s="1" t="s">
        <v>91</v>
      </c>
      <c r="E4226">
        <v>2</v>
      </c>
    </row>
    <row r="4227" spans="1:5" x14ac:dyDescent="0.25">
      <c r="A4227" s="1" t="s">
        <v>15</v>
      </c>
      <c r="B4227" s="1" t="s">
        <v>10</v>
      </c>
      <c r="C4227">
        <v>2020</v>
      </c>
      <c r="D4227" s="1" t="s">
        <v>92</v>
      </c>
      <c r="E4227">
        <v>3</v>
      </c>
    </row>
    <row r="4228" spans="1:5" x14ac:dyDescent="0.25">
      <c r="A4228" s="1" t="s">
        <v>15</v>
      </c>
      <c r="B4228" s="1" t="s">
        <v>10</v>
      </c>
      <c r="C4228">
        <v>2020</v>
      </c>
      <c r="D4228" s="1" t="s">
        <v>93</v>
      </c>
      <c r="E4228">
        <v>3</v>
      </c>
    </row>
    <row r="4229" spans="1:5" x14ac:dyDescent="0.25">
      <c r="A4229" s="1" t="s">
        <v>15</v>
      </c>
      <c r="B4229" s="1" t="s">
        <v>10</v>
      </c>
      <c r="C4229">
        <v>2020</v>
      </c>
      <c r="D4229" s="1" t="s">
        <v>94</v>
      </c>
      <c r="E4229">
        <v>5</v>
      </c>
    </row>
    <row r="4230" spans="1:5" x14ac:dyDescent="0.25">
      <c r="A4230" s="1" t="s">
        <v>15</v>
      </c>
      <c r="B4230" s="1" t="s">
        <v>10</v>
      </c>
      <c r="C4230">
        <v>2020</v>
      </c>
      <c r="D4230" s="1" t="s">
        <v>95</v>
      </c>
      <c r="E4230">
        <v>5</v>
      </c>
    </row>
    <row r="4231" spans="1:5" x14ac:dyDescent="0.25">
      <c r="A4231" s="1" t="s">
        <v>15</v>
      </c>
      <c r="B4231" s="1" t="s">
        <v>10</v>
      </c>
      <c r="C4231">
        <v>2020</v>
      </c>
      <c r="D4231" s="1" t="s">
        <v>96</v>
      </c>
      <c r="E4231">
        <v>5</v>
      </c>
    </row>
    <row r="4232" spans="1:5" x14ac:dyDescent="0.25">
      <c r="A4232" s="1" t="s">
        <v>15</v>
      </c>
      <c r="B4232" s="1" t="s">
        <v>10</v>
      </c>
      <c r="C4232">
        <v>2020</v>
      </c>
      <c r="D4232" s="1" t="s">
        <v>97</v>
      </c>
      <c r="E4232">
        <v>6</v>
      </c>
    </row>
    <row r="4233" spans="1:5" x14ac:dyDescent="0.25">
      <c r="A4233" s="1" t="s">
        <v>15</v>
      </c>
      <c r="B4233" s="1" t="s">
        <v>10</v>
      </c>
      <c r="C4233">
        <v>2020</v>
      </c>
      <c r="D4233" s="1" t="s">
        <v>98</v>
      </c>
      <c r="E4233">
        <v>6</v>
      </c>
    </row>
    <row r="4234" spans="1:5" x14ac:dyDescent="0.25">
      <c r="A4234" s="1" t="s">
        <v>15</v>
      </c>
      <c r="B4234" s="1" t="s">
        <v>10</v>
      </c>
      <c r="C4234">
        <v>2020</v>
      </c>
      <c r="D4234" s="1" t="s">
        <v>99</v>
      </c>
      <c r="E4234">
        <v>6</v>
      </c>
    </row>
    <row r="4235" spans="1:5" x14ac:dyDescent="0.25">
      <c r="A4235" s="1" t="s">
        <v>15</v>
      </c>
      <c r="B4235" s="1" t="s">
        <v>10</v>
      </c>
      <c r="C4235">
        <v>2020</v>
      </c>
      <c r="D4235" s="1" t="s">
        <v>100</v>
      </c>
      <c r="E4235">
        <v>6</v>
      </c>
    </row>
    <row r="4236" spans="1:5" x14ac:dyDescent="0.25">
      <c r="A4236" s="1" t="s">
        <v>15</v>
      </c>
      <c r="B4236" s="1" t="s">
        <v>10</v>
      </c>
      <c r="C4236">
        <v>2020</v>
      </c>
      <c r="D4236" s="1" t="s">
        <v>101</v>
      </c>
      <c r="E4236">
        <v>7</v>
      </c>
    </row>
    <row r="4237" spans="1:5" x14ac:dyDescent="0.25">
      <c r="A4237" s="1" t="s">
        <v>15</v>
      </c>
      <c r="B4237" s="1" t="s">
        <v>10</v>
      </c>
      <c r="C4237">
        <v>2020</v>
      </c>
      <c r="D4237" s="1" t="s">
        <v>102</v>
      </c>
      <c r="E4237">
        <v>9</v>
      </c>
    </row>
    <row r="4238" spans="1:5" x14ac:dyDescent="0.25">
      <c r="A4238" s="1" t="s">
        <v>15</v>
      </c>
      <c r="B4238" s="1" t="s">
        <v>10</v>
      </c>
      <c r="C4238">
        <v>2020</v>
      </c>
      <c r="D4238" s="1" t="s">
        <v>103</v>
      </c>
      <c r="E4238">
        <v>8</v>
      </c>
    </row>
    <row r="4239" spans="1:5" x14ac:dyDescent="0.25">
      <c r="A4239" s="1" t="s">
        <v>15</v>
      </c>
      <c r="B4239" s="1" t="s">
        <v>10</v>
      </c>
      <c r="C4239">
        <v>2020</v>
      </c>
      <c r="D4239" s="1" t="s">
        <v>104</v>
      </c>
      <c r="E4239">
        <v>7</v>
      </c>
    </row>
    <row r="4240" spans="1:5" x14ac:dyDescent="0.25">
      <c r="A4240" s="1" t="s">
        <v>15</v>
      </c>
      <c r="B4240" s="1" t="s">
        <v>10</v>
      </c>
      <c r="C4240">
        <v>2020</v>
      </c>
      <c r="D4240" s="1" t="s">
        <v>105</v>
      </c>
      <c r="E4240">
        <v>6</v>
      </c>
    </row>
    <row r="4241" spans="1:5" x14ac:dyDescent="0.25">
      <c r="A4241" s="1" t="s">
        <v>15</v>
      </c>
      <c r="B4241" s="1" t="s">
        <v>10</v>
      </c>
      <c r="C4241">
        <v>2020</v>
      </c>
      <c r="D4241" s="1" t="s">
        <v>106</v>
      </c>
      <c r="E4241">
        <v>7</v>
      </c>
    </row>
    <row r="4242" spans="1:5" x14ac:dyDescent="0.25">
      <c r="A4242" s="1" t="s">
        <v>15</v>
      </c>
      <c r="B4242" s="1" t="s">
        <v>10</v>
      </c>
      <c r="C4242">
        <v>2020</v>
      </c>
      <c r="D4242" s="1" t="s">
        <v>107</v>
      </c>
      <c r="E4242">
        <v>7</v>
      </c>
    </row>
    <row r="4243" spans="1:5" x14ac:dyDescent="0.25">
      <c r="A4243" s="1" t="s">
        <v>15</v>
      </c>
      <c r="B4243" s="1" t="s">
        <v>10</v>
      </c>
      <c r="C4243">
        <v>2020</v>
      </c>
      <c r="D4243" s="1" t="s">
        <v>108</v>
      </c>
      <c r="E4243">
        <v>6</v>
      </c>
    </row>
    <row r="4244" spans="1:5" x14ac:dyDescent="0.25">
      <c r="A4244" s="1" t="s">
        <v>15</v>
      </c>
      <c r="B4244" s="1" t="s">
        <v>10</v>
      </c>
      <c r="C4244">
        <v>2020</v>
      </c>
      <c r="D4244" s="1" t="s">
        <v>109</v>
      </c>
      <c r="E4244">
        <v>11</v>
      </c>
    </row>
    <row r="4245" spans="1:5" x14ac:dyDescent="0.25">
      <c r="A4245" s="1" t="s">
        <v>15</v>
      </c>
      <c r="B4245" s="1" t="s">
        <v>10</v>
      </c>
      <c r="C4245">
        <v>2020</v>
      </c>
      <c r="D4245" s="1" t="s">
        <v>110</v>
      </c>
      <c r="E4245">
        <v>5</v>
      </c>
    </row>
    <row r="4246" spans="1:5" x14ac:dyDescent="0.25">
      <c r="A4246" s="1" t="s">
        <v>15</v>
      </c>
      <c r="B4246" s="1" t="s">
        <v>10</v>
      </c>
      <c r="C4246">
        <v>2020</v>
      </c>
      <c r="D4246" s="1" t="s">
        <v>111</v>
      </c>
      <c r="E4246">
        <v>7</v>
      </c>
    </row>
    <row r="4247" spans="1:5" x14ac:dyDescent="0.25">
      <c r="A4247" s="1" t="s">
        <v>15</v>
      </c>
      <c r="B4247" s="1" t="s">
        <v>10</v>
      </c>
      <c r="C4247">
        <v>2020</v>
      </c>
      <c r="D4247" s="1" t="s">
        <v>112</v>
      </c>
      <c r="E4247">
        <v>9</v>
      </c>
    </row>
    <row r="4248" spans="1:5" x14ac:dyDescent="0.25">
      <c r="A4248" s="1" t="s">
        <v>15</v>
      </c>
      <c r="B4248" s="1" t="s">
        <v>10</v>
      </c>
      <c r="C4248">
        <v>2020</v>
      </c>
      <c r="D4248" s="1" t="s">
        <v>113</v>
      </c>
      <c r="E4248">
        <v>4</v>
      </c>
    </row>
    <row r="4249" spans="1:5" x14ac:dyDescent="0.25">
      <c r="A4249" s="1" t="s">
        <v>15</v>
      </c>
      <c r="B4249" s="1" t="s">
        <v>10</v>
      </c>
      <c r="C4249">
        <v>2020</v>
      </c>
      <c r="D4249" s="1" t="s">
        <v>114</v>
      </c>
      <c r="E4249">
        <v>5</v>
      </c>
    </row>
    <row r="4250" spans="1:5" x14ac:dyDescent="0.25">
      <c r="A4250" s="1" t="s">
        <v>15</v>
      </c>
      <c r="B4250" s="1" t="s">
        <v>10</v>
      </c>
      <c r="C4250">
        <v>2020</v>
      </c>
      <c r="D4250" s="1" t="s">
        <v>115</v>
      </c>
      <c r="E4250">
        <v>4</v>
      </c>
    </row>
    <row r="4251" spans="1:5" x14ac:dyDescent="0.25">
      <c r="A4251" s="1" t="s">
        <v>15</v>
      </c>
      <c r="B4251" s="1" t="s">
        <v>10</v>
      </c>
      <c r="C4251">
        <v>2020</v>
      </c>
      <c r="D4251" s="1" t="s">
        <v>116</v>
      </c>
      <c r="E4251">
        <v>2</v>
      </c>
    </row>
    <row r="4252" spans="1:5" x14ac:dyDescent="0.25">
      <c r="A4252" s="1" t="s">
        <v>15</v>
      </c>
      <c r="B4252" s="1" t="s">
        <v>10</v>
      </c>
      <c r="C4252">
        <v>2020</v>
      </c>
      <c r="D4252" s="1" t="s">
        <v>117</v>
      </c>
      <c r="E4252">
        <v>4</v>
      </c>
    </row>
    <row r="4253" spans="1:5" x14ac:dyDescent="0.25">
      <c r="A4253" s="1" t="s">
        <v>15</v>
      </c>
      <c r="B4253" s="1" t="s">
        <v>10</v>
      </c>
      <c r="C4253">
        <v>2020</v>
      </c>
      <c r="D4253" s="1" t="s">
        <v>118</v>
      </c>
      <c r="E4253">
        <v>3</v>
      </c>
    </row>
    <row r="4254" spans="1:5" x14ac:dyDescent="0.25">
      <c r="A4254" s="1" t="s">
        <v>15</v>
      </c>
      <c r="B4254" s="1" t="s">
        <v>10</v>
      </c>
      <c r="C4254">
        <v>2020</v>
      </c>
      <c r="D4254" s="1" t="s">
        <v>119</v>
      </c>
      <c r="E4254">
        <v>3</v>
      </c>
    </row>
    <row r="4255" spans="1:5" x14ac:dyDescent="0.25">
      <c r="A4255" s="1" t="s">
        <v>15</v>
      </c>
      <c r="B4255" s="1" t="s">
        <v>10</v>
      </c>
      <c r="C4255">
        <v>2020</v>
      </c>
      <c r="D4255" s="1" t="s">
        <v>120</v>
      </c>
      <c r="E4255">
        <v>4</v>
      </c>
    </row>
    <row r="4256" spans="1:5" x14ac:dyDescent="0.25">
      <c r="A4256" s="1" t="s">
        <v>15</v>
      </c>
      <c r="B4256" s="1" t="s">
        <v>10</v>
      </c>
      <c r="C4256">
        <v>2020</v>
      </c>
      <c r="D4256" s="1" t="s">
        <v>121</v>
      </c>
      <c r="E4256">
        <v>4</v>
      </c>
    </row>
    <row r="4257" spans="1:5" x14ac:dyDescent="0.25">
      <c r="A4257" s="1" t="s">
        <v>15</v>
      </c>
      <c r="B4257" s="1" t="s">
        <v>10</v>
      </c>
      <c r="C4257">
        <v>2020</v>
      </c>
      <c r="D4257" s="1" t="s">
        <v>122</v>
      </c>
      <c r="E4257">
        <v>5</v>
      </c>
    </row>
    <row r="4258" spans="1:5" x14ac:dyDescent="0.25">
      <c r="A4258" s="1" t="s">
        <v>15</v>
      </c>
      <c r="B4258" s="1" t="s">
        <v>10</v>
      </c>
      <c r="C4258">
        <v>2020</v>
      </c>
      <c r="D4258" s="1" t="s">
        <v>123</v>
      </c>
      <c r="E4258">
        <v>3</v>
      </c>
    </row>
    <row r="4259" spans="1:5" x14ac:dyDescent="0.25">
      <c r="A4259" s="1" t="s">
        <v>15</v>
      </c>
      <c r="B4259" s="1" t="s">
        <v>10</v>
      </c>
      <c r="C4259">
        <v>2020</v>
      </c>
      <c r="D4259" s="1" t="s">
        <v>124</v>
      </c>
      <c r="E4259">
        <v>4</v>
      </c>
    </row>
    <row r="4260" spans="1:5" x14ac:dyDescent="0.25">
      <c r="A4260" s="1" t="s">
        <v>15</v>
      </c>
      <c r="B4260" s="1" t="s">
        <v>10</v>
      </c>
      <c r="C4260">
        <v>2020</v>
      </c>
      <c r="D4260" s="1" t="s">
        <v>125</v>
      </c>
      <c r="E4260">
        <v>3</v>
      </c>
    </row>
    <row r="4261" spans="1:5" x14ac:dyDescent="0.25">
      <c r="A4261" s="1" t="s">
        <v>15</v>
      </c>
      <c r="B4261" s="1" t="s">
        <v>10</v>
      </c>
      <c r="C4261">
        <v>2020</v>
      </c>
      <c r="D4261" s="1" t="s">
        <v>126</v>
      </c>
      <c r="E4261">
        <v>3</v>
      </c>
    </row>
    <row r="4262" spans="1:5" x14ac:dyDescent="0.25">
      <c r="A4262" s="1" t="s">
        <v>15</v>
      </c>
      <c r="B4262" s="1" t="s">
        <v>10</v>
      </c>
      <c r="C4262">
        <v>2020</v>
      </c>
      <c r="D4262" s="1" t="s">
        <v>127</v>
      </c>
      <c r="E4262">
        <v>2</v>
      </c>
    </row>
    <row r="4263" spans="1:5" x14ac:dyDescent="0.25">
      <c r="A4263" s="1" t="s">
        <v>15</v>
      </c>
      <c r="B4263" s="1" t="s">
        <v>10</v>
      </c>
      <c r="C4263">
        <v>2020</v>
      </c>
      <c r="D4263" s="1" t="s">
        <v>128</v>
      </c>
      <c r="E4263">
        <v>2</v>
      </c>
    </row>
    <row r="4264" spans="1:5" x14ac:dyDescent="0.25">
      <c r="A4264" s="1" t="s">
        <v>15</v>
      </c>
      <c r="B4264" s="1" t="s">
        <v>10</v>
      </c>
      <c r="C4264">
        <v>2020</v>
      </c>
      <c r="D4264" s="1" t="s">
        <v>129</v>
      </c>
      <c r="E4264">
        <v>2</v>
      </c>
    </row>
    <row r="4265" spans="1:5" x14ac:dyDescent="0.25">
      <c r="A4265" s="1" t="s">
        <v>15</v>
      </c>
      <c r="B4265" s="1" t="s">
        <v>10</v>
      </c>
      <c r="C4265">
        <v>2020</v>
      </c>
      <c r="D4265" s="1" t="s">
        <v>130</v>
      </c>
      <c r="E4265">
        <v>2</v>
      </c>
    </row>
    <row r="4266" spans="1:5" x14ac:dyDescent="0.25">
      <c r="A4266" s="1" t="s">
        <v>15</v>
      </c>
      <c r="B4266" s="1" t="s">
        <v>3</v>
      </c>
      <c r="C4266">
        <v>2019</v>
      </c>
      <c r="D4266" s="1" t="s">
        <v>79</v>
      </c>
      <c r="E4266">
        <v>9</v>
      </c>
    </row>
    <row r="4267" spans="1:5" x14ac:dyDescent="0.25">
      <c r="A4267" s="1" t="s">
        <v>15</v>
      </c>
      <c r="B4267" s="1" t="s">
        <v>3</v>
      </c>
      <c r="C4267">
        <v>2019</v>
      </c>
      <c r="D4267" s="1" t="s">
        <v>80</v>
      </c>
      <c r="E4267">
        <v>8</v>
      </c>
    </row>
    <row r="4268" spans="1:5" x14ac:dyDescent="0.25">
      <c r="A4268" s="1" t="s">
        <v>15</v>
      </c>
      <c r="B4268" s="1" t="s">
        <v>3</v>
      </c>
      <c r="C4268">
        <v>2019</v>
      </c>
      <c r="D4268" s="1" t="s">
        <v>81</v>
      </c>
      <c r="E4268">
        <v>10</v>
      </c>
    </row>
    <row r="4269" spans="1:5" x14ac:dyDescent="0.25">
      <c r="A4269" s="1" t="s">
        <v>15</v>
      </c>
      <c r="B4269" s="1" t="s">
        <v>3</v>
      </c>
      <c r="C4269">
        <v>2019</v>
      </c>
      <c r="D4269" s="1" t="s">
        <v>82</v>
      </c>
      <c r="E4269">
        <v>9</v>
      </c>
    </row>
    <row r="4270" spans="1:5" x14ac:dyDescent="0.25">
      <c r="A4270" s="1" t="s">
        <v>15</v>
      </c>
      <c r="B4270" s="1" t="s">
        <v>3</v>
      </c>
      <c r="C4270">
        <v>2019</v>
      </c>
      <c r="D4270" s="1" t="s">
        <v>83</v>
      </c>
      <c r="E4270">
        <v>11</v>
      </c>
    </row>
    <row r="4271" spans="1:5" x14ac:dyDescent="0.25">
      <c r="A4271" s="1" t="s">
        <v>15</v>
      </c>
      <c r="B4271" s="1" t="s">
        <v>3</v>
      </c>
      <c r="C4271">
        <v>2019</v>
      </c>
      <c r="D4271" s="1" t="s">
        <v>84</v>
      </c>
      <c r="E4271">
        <v>9</v>
      </c>
    </row>
    <row r="4272" spans="1:5" x14ac:dyDescent="0.25">
      <c r="A4272" s="1" t="s">
        <v>15</v>
      </c>
      <c r="B4272" s="1" t="s">
        <v>3</v>
      </c>
      <c r="C4272">
        <v>2019</v>
      </c>
      <c r="D4272" s="1" t="s">
        <v>85</v>
      </c>
      <c r="E4272">
        <v>11</v>
      </c>
    </row>
    <row r="4273" spans="1:5" x14ac:dyDescent="0.25">
      <c r="A4273" s="1" t="s">
        <v>15</v>
      </c>
      <c r="B4273" s="1" t="s">
        <v>3</v>
      </c>
      <c r="C4273">
        <v>2019</v>
      </c>
      <c r="D4273" s="1" t="s">
        <v>86</v>
      </c>
      <c r="E4273">
        <v>11</v>
      </c>
    </row>
    <row r="4274" spans="1:5" x14ac:dyDescent="0.25">
      <c r="A4274" s="1" t="s">
        <v>15</v>
      </c>
      <c r="B4274" s="1" t="s">
        <v>3</v>
      </c>
      <c r="C4274">
        <v>2019</v>
      </c>
      <c r="D4274" s="1" t="s">
        <v>87</v>
      </c>
      <c r="E4274">
        <v>8</v>
      </c>
    </row>
    <row r="4275" spans="1:5" x14ac:dyDescent="0.25">
      <c r="A4275" s="1" t="s">
        <v>15</v>
      </c>
      <c r="B4275" s="1" t="s">
        <v>3</v>
      </c>
      <c r="C4275">
        <v>2019</v>
      </c>
      <c r="D4275" s="1" t="s">
        <v>88</v>
      </c>
      <c r="E4275">
        <v>9</v>
      </c>
    </row>
    <row r="4276" spans="1:5" x14ac:dyDescent="0.25">
      <c r="A4276" s="1" t="s">
        <v>15</v>
      </c>
      <c r="B4276" s="1" t="s">
        <v>3</v>
      </c>
      <c r="C4276">
        <v>2019</v>
      </c>
      <c r="D4276" s="1" t="s">
        <v>89</v>
      </c>
      <c r="E4276">
        <v>7</v>
      </c>
    </row>
    <row r="4277" spans="1:5" x14ac:dyDescent="0.25">
      <c r="A4277" s="1" t="s">
        <v>15</v>
      </c>
      <c r="B4277" s="1" t="s">
        <v>3</v>
      </c>
      <c r="C4277">
        <v>2019</v>
      </c>
      <c r="D4277" s="1" t="s">
        <v>90</v>
      </c>
      <c r="E4277">
        <v>8</v>
      </c>
    </row>
    <row r="4278" spans="1:5" x14ac:dyDescent="0.25">
      <c r="A4278" s="1" t="s">
        <v>15</v>
      </c>
      <c r="B4278" s="1" t="s">
        <v>3</v>
      </c>
      <c r="C4278">
        <v>2019</v>
      </c>
      <c r="D4278" s="1" t="s">
        <v>91</v>
      </c>
      <c r="E4278">
        <v>8</v>
      </c>
    </row>
    <row r="4279" spans="1:5" x14ac:dyDescent="0.25">
      <c r="A4279" s="1" t="s">
        <v>15</v>
      </c>
      <c r="B4279" s="1" t="s">
        <v>3</v>
      </c>
      <c r="C4279">
        <v>2019</v>
      </c>
      <c r="D4279" s="1" t="s">
        <v>92</v>
      </c>
      <c r="E4279">
        <v>7</v>
      </c>
    </row>
    <row r="4280" spans="1:5" x14ac:dyDescent="0.25">
      <c r="A4280" s="1" t="s">
        <v>15</v>
      </c>
      <c r="B4280" s="1" t="s">
        <v>3</v>
      </c>
      <c r="C4280">
        <v>2019</v>
      </c>
      <c r="D4280" s="1" t="s">
        <v>93</v>
      </c>
      <c r="E4280">
        <v>8</v>
      </c>
    </row>
    <row r="4281" spans="1:5" x14ac:dyDescent="0.25">
      <c r="A4281" s="1" t="s">
        <v>15</v>
      </c>
      <c r="B4281" s="1" t="s">
        <v>3</v>
      </c>
      <c r="C4281">
        <v>2019</v>
      </c>
      <c r="D4281" s="1" t="s">
        <v>94</v>
      </c>
      <c r="E4281">
        <v>9</v>
      </c>
    </row>
    <row r="4282" spans="1:5" x14ac:dyDescent="0.25">
      <c r="A4282" s="1" t="s">
        <v>15</v>
      </c>
      <c r="B4282" s="1" t="s">
        <v>3</v>
      </c>
      <c r="C4282">
        <v>2019</v>
      </c>
      <c r="D4282" s="1" t="s">
        <v>95</v>
      </c>
      <c r="E4282">
        <v>7</v>
      </c>
    </row>
    <row r="4283" spans="1:5" x14ac:dyDescent="0.25">
      <c r="A4283" s="1" t="s">
        <v>15</v>
      </c>
      <c r="B4283" s="1" t="s">
        <v>3</v>
      </c>
      <c r="C4283">
        <v>2019</v>
      </c>
      <c r="D4283" s="1" t="s">
        <v>96</v>
      </c>
      <c r="E4283">
        <v>7</v>
      </c>
    </row>
    <row r="4284" spans="1:5" x14ac:dyDescent="0.25">
      <c r="A4284" s="1" t="s">
        <v>15</v>
      </c>
      <c r="B4284" s="1" t="s">
        <v>3</v>
      </c>
      <c r="C4284">
        <v>2019</v>
      </c>
      <c r="D4284" s="1" t="s">
        <v>97</v>
      </c>
      <c r="E4284">
        <v>8</v>
      </c>
    </row>
    <row r="4285" spans="1:5" x14ac:dyDescent="0.25">
      <c r="A4285" s="1" t="s">
        <v>15</v>
      </c>
      <c r="B4285" s="1" t="s">
        <v>3</v>
      </c>
      <c r="C4285">
        <v>2019</v>
      </c>
      <c r="D4285" s="1" t="s">
        <v>98</v>
      </c>
      <c r="E4285">
        <v>9</v>
      </c>
    </row>
    <row r="4286" spans="1:5" x14ac:dyDescent="0.25">
      <c r="A4286" s="1" t="s">
        <v>15</v>
      </c>
      <c r="B4286" s="1" t="s">
        <v>3</v>
      </c>
      <c r="C4286">
        <v>2019</v>
      </c>
      <c r="D4286" s="1" t="s">
        <v>99</v>
      </c>
      <c r="E4286">
        <v>10</v>
      </c>
    </row>
    <row r="4287" spans="1:5" x14ac:dyDescent="0.25">
      <c r="A4287" s="1" t="s">
        <v>15</v>
      </c>
      <c r="B4287" s="1" t="s">
        <v>3</v>
      </c>
      <c r="C4287">
        <v>2019</v>
      </c>
      <c r="D4287" s="1" t="s">
        <v>100</v>
      </c>
      <c r="E4287">
        <v>12</v>
      </c>
    </row>
    <row r="4288" spans="1:5" x14ac:dyDescent="0.25">
      <c r="A4288" s="1" t="s">
        <v>15</v>
      </c>
      <c r="B4288" s="1" t="s">
        <v>3</v>
      </c>
      <c r="C4288">
        <v>2019</v>
      </c>
      <c r="D4288" s="1" t="s">
        <v>101</v>
      </c>
      <c r="E4288">
        <v>12</v>
      </c>
    </row>
    <row r="4289" spans="1:5" x14ac:dyDescent="0.25">
      <c r="A4289" s="1" t="s">
        <v>15</v>
      </c>
      <c r="B4289" s="1" t="s">
        <v>3</v>
      </c>
      <c r="C4289">
        <v>2019</v>
      </c>
      <c r="D4289" s="1" t="s">
        <v>102</v>
      </c>
      <c r="E4289">
        <v>12</v>
      </c>
    </row>
    <row r="4290" spans="1:5" x14ac:dyDescent="0.25">
      <c r="A4290" s="1" t="s">
        <v>15</v>
      </c>
      <c r="B4290" s="1" t="s">
        <v>3</v>
      </c>
      <c r="C4290">
        <v>2019</v>
      </c>
      <c r="D4290" s="1" t="s">
        <v>103</v>
      </c>
      <c r="E4290">
        <v>11</v>
      </c>
    </row>
    <row r="4291" spans="1:5" x14ac:dyDescent="0.25">
      <c r="A4291" s="1" t="s">
        <v>15</v>
      </c>
      <c r="B4291" s="1" t="s">
        <v>3</v>
      </c>
      <c r="C4291">
        <v>2019</v>
      </c>
      <c r="D4291" s="1" t="s">
        <v>104</v>
      </c>
      <c r="E4291">
        <v>9</v>
      </c>
    </row>
    <row r="4292" spans="1:5" x14ac:dyDescent="0.25">
      <c r="A4292" s="1" t="s">
        <v>15</v>
      </c>
      <c r="B4292" s="1" t="s">
        <v>3</v>
      </c>
      <c r="C4292">
        <v>2019</v>
      </c>
      <c r="D4292" s="1" t="s">
        <v>105</v>
      </c>
      <c r="E4292">
        <v>9</v>
      </c>
    </row>
    <row r="4293" spans="1:5" x14ac:dyDescent="0.25">
      <c r="A4293" s="1" t="s">
        <v>15</v>
      </c>
      <c r="B4293" s="1" t="s">
        <v>3</v>
      </c>
      <c r="C4293">
        <v>2019</v>
      </c>
      <c r="D4293" s="1" t="s">
        <v>106</v>
      </c>
      <c r="E4293">
        <v>13</v>
      </c>
    </row>
    <row r="4294" spans="1:5" x14ac:dyDescent="0.25">
      <c r="A4294" s="1" t="s">
        <v>15</v>
      </c>
      <c r="B4294" s="1" t="s">
        <v>3</v>
      </c>
      <c r="C4294">
        <v>2019</v>
      </c>
      <c r="D4294" s="1" t="s">
        <v>107</v>
      </c>
      <c r="E4294">
        <v>9</v>
      </c>
    </row>
    <row r="4295" spans="1:5" x14ac:dyDescent="0.25">
      <c r="A4295" s="1" t="s">
        <v>15</v>
      </c>
      <c r="B4295" s="1" t="s">
        <v>3</v>
      </c>
      <c r="C4295">
        <v>2019</v>
      </c>
      <c r="D4295" s="1" t="s">
        <v>108</v>
      </c>
      <c r="E4295">
        <v>7</v>
      </c>
    </row>
    <row r="4296" spans="1:5" x14ac:dyDescent="0.25">
      <c r="A4296" s="1" t="s">
        <v>15</v>
      </c>
      <c r="B4296" s="1" t="s">
        <v>3</v>
      </c>
      <c r="C4296">
        <v>2019</v>
      </c>
      <c r="D4296" s="1" t="s">
        <v>109</v>
      </c>
      <c r="E4296">
        <v>12</v>
      </c>
    </row>
    <row r="4297" spans="1:5" x14ac:dyDescent="0.25">
      <c r="A4297" s="1" t="s">
        <v>15</v>
      </c>
      <c r="B4297" s="1" t="s">
        <v>3</v>
      </c>
      <c r="C4297">
        <v>2019</v>
      </c>
      <c r="D4297" s="1" t="s">
        <v>110</v>
      </c>
      <c r="E4297">
        <v>9</v>
      </c>
    </row>
    <row r="4298" spans="1:5" x14ac:dyDescent="0.25">
      <c r="A4298" s="1" t="s">
        <v>15</v>
      </c>
      <c r="B4298" s="1" t="s">
        <v>3</v>
      </c>
      <c r="C4298">
        <v>2019</v>
      </c>
      <c r="D4298" s="1" t="s">
        <v>111</v>
      </c>
      <c r="E4298">
        <v>10</v>
      </c>
    </row>
    <row r="4299" spans="1:5" x14ac:dyDescent="0.25">
      <c r="A4299" s="1" t="s">
        <v>15</v>
      </c>
      <c r="B4299" s="1" t="s">
        <v>3</v>
      </c>
      <c r="C4299">
        <v>2019</v>
      </c>
      <c r="D4299" s="1" t="s">
        <v>112</v>
      </c>
      <c r="E4299">
        <v>6</v>
      </c>
    </row>
    <row r="4300" spans="1:5" x14ac:dyDescent="0.25">
      <c r="A4300" s="1" t="s">
        <v>15</v>
      </c>
      <c r="B4300" s="1" t="s">
        <v>3</v>
      </c>
      <c r="C4300">
        <v>2019</v>
      </c>
      <c r="D4300" s="1" t="s">
        <v>113</v>
      </c>
      <c r="E4300">
        <v>14</v>
      </c>
    </row>
    <row r="4301" spans="1:5" x14ac:dyDescent="0.25">
      <c r="A4301" s="1" t="s">
        <v>15</v>
      </c>
      <c r="B4301" s="1" t="s">
        <v>3</v>
      </c>
      <c r="C4301">
        <v>2019</v>
      </c>
      <c r="D4301" s="1" t="s">
        <v>114</v>
      </c>
      <c r="E4301">
        <v>8</v>
      </c>
    </row>
    <row r="4302" spans="1:5" x14ac:dyDescent="0.25">
      <c r="A4302" s="1" t="s">
        <v>15</v>
      </c>
      <c r="B4302" s="1" t="s">
        <v>3</v>
      </c>
      <c r="C4302">
        <v>2019</v>
      </c>
      <c r="D4302" s="1" t="s">
        <v>115</v>
      </c>
      <c r="E4302">
        <v>8</v>
      </c>
    </row>
    <row r="4303" spans="1:5" x14ac:dyDescent="0.25">
      <c r="A4303" s="1" t="s">
        <v>15</v>
      </c>
      <c r="B4303" s="1" t="s">
        <v>3</v>
      </c>
      <c r="C4303">
        <v>2019</v>
      </c>
      <c r="D4303" s="1" t="s">
        <v>116</v>
      </c>
      <c r="E4303">
        <v>7</v>
      </c>
    </row>
    <row r="4304" spans="1:5" x14ac:dyDescent="0.25">
      <c r="A4304" s="1" t="s">
        <v>15</v>
      </c>
      <c r="B4304" s="1" t="s">
        <v>3</v>
      </c>
      <c r="C4304">
        <v>2019</v>
      </c>
      <c r="D4304" s="1" t="s">
        <v>117</v>
      </c>
      <c r="E4304">
        <v>10</v>
      </c>
    </row>
    <row r="4305" spans="1:5" x14ac:dyDescent="0.25">
      <c r="A4305" s="1" t="s">
        <v>15</v>
      </c>
      <c r="B4305" s="1" t="s">
        <v>3</v>
      </c>
      <c r="C4305">
        <v>2019</v>
      </c>
      <c r="D4305" s="1" t="s">
        <v>118</v>
      </c>
      <c r="E4305">
        <v>10</v>
      </c>
    </row>
    <row r="4306" spans="1:5" x14ac:dyDescent="0.25">
      <c r="A4306" s="1" t="s">
        <v>15</v>
      </c>
      <c r="B4306" s="1" t="s">
        <v>3</v>
      </c>
      <c r="C4306">
        <v>2019</v>
      </c>
      <c r="D4306" s="1" t="s">
        <v>119</v>
      </c>
      <c r="E4306">
        <v>8</v>
      </c>
    </row>
    <row r="4307" spans="1:5" x14ac:dyDescent="0.25">
      <c r="A4307" s="1" t="s">
        <v>15</v>
      </c>
      <c r="B4307" s="1" t="s">
        <v>3</v>
      </c>
      <c r="C4307">
        <v>2019</v>
      </c>
      <c r="D4307" s="1" t="s">
        <v>120</v>
      </c>
      <c r="E4307">
        <v>8</v>
      </c>
    </row>
    <row r="4308" spans="1:5" x14ac:dyDescent="0.25">
      <c r="A4308" s="1" t="s">
        <v>15</v>
      </c>
      <c r="B4308" s="1" t="s">
        <v>3</v>
      </c>
      <c r="C4308">
        <v>2019</v>
      </c>
      <c r="D4308" s="1" t="s">
        <v>121</v>
      </c>
      <c r="E4308">
        <v>15</v>
      </c>
    </row>
    <row r="4309" spans="1:5" x14ac:dyDescent="0.25">
      <c r="A4309" s="1" t="s">
        <v>15</v>
      </c>
      <c r="B4309" s="1" t="s">
        <v>3</v>
      </c>
      <c r="C4309">
        <v>2019</v>
      </c>
      <c r="D4309" s="1" t="s">
        <v>122</v>
      </c>
      <c r="E4309">
        <v>10</v>
      </c>
    </row>
    <row r="4310" spans="1:5" x14ac:dyDescent="0.25">
      <c r="A4310" s="1" t="s">
        <v>15</v>
      </c>
      <c r="B4310" s="1" t="s">
        <v>3</v>
      </c>
      <c r="C4310">
        <v>2019</v>
      </c>
      <c r="D4310" s="1" t="s">
        <v>123</v>
      </c>
      <c r="E4310">
        <v>12</v>
      </c>
    </row>
    <row r="4311" spans="1:5" x14ac:dyDescent="0.25">
      <c r="A4311" s="1" t="s">
        <v>15</v>
      </c>
      <c r="B4311" s="1" t="s">
        <v>3</v>
      </c>
      <c r="C4311">
        <v>2019</v>
      </c>
      <c r="D4311" s="1" t="s">
        <v>124</v>
      </c>
      <c r="E4311">
        <v>8</v>
      </c>
    </row>
    <row r="4312" spans="1:5" x14ac:dyDescent="0.25">
      <c r="A4312" s="1" t="s">
        <v>15</v>
      </c>
      <c r="B4312" s="1" t="s">
        <v>3</v>
      </c>
      <c r="C4312">
        <v>2019</v>
      </c>
      <c r="D4312" s="1" t="s">
        <v>125</v>
      </c>
      <c r="E4312">
        <v>10</v>
      </c>
    </row>
    <row r="4313" spans="1:5" x14ac:dyDescent="0.25">
      <c r="A4313" s="1" t="s">
        <v>15</v>
      </c>
      <c r="B4313" s="1" t="s">
        <v>3</v>
      </c>
      <c r="C4313">
        <v>2019</v>
      </c>
      <c r="D4313" s="1" t="s">
        <v>126</v>
      </c>
      <c r="E4313">
        <v>10</v>
      </c>
    </row>
    <row r="4314" spans="1:5" x14ac:dyDescent="0.25">
      <c r="A4314" s="1" t="s">
        <v>15</v>
      </c>
      <c r="B4314" s="1" t="s">
        <v>3</v>
      </c>
      <c r="C4314">
        <v>2019</v>
      </c>
      <c r="D4314" s="1" t="s">
        <v>127</v>
      </c>
      <c r="E4314">
        <v>11</v>
      </c>
    </row>
    <row r="4315" spans="1:5" x14ac:dyDescent="0.25">
      <c r="A4315" s="1" t="s">
        <v>15</v>
      </c>
      <c r="B4315" s="1" t="s">
        <v>3</v>
      </c>
      <c r="C4315">
        <v>2019</v>
      </c>
      <c r="D4315" s="1" t="s">
        <v>128</v>
      </c>
      <c r="E4315">
        <v>7</v>
      </c>
    </row>
    <row r="4316" spans="1:5" x14ac:dyDescent="0.25">
      <c r="A4316" s="1" t="s">
        <v>15</v>
      </c>
      <c r="B4316" s="1" t="s">
        <v>3</v>
      </c>
      <c r="C4316">
        <v>2019</v>
      </c>
      <c r="D4316" s="1" t="s">
        <v>129</v>
      </c>
      <c r="E4316">
        <v>7</v>
      </c>
    </row>
    <row r="4317" spans="1:5" x14ac:dyDescent="0.25">
      <c r="A4317" s="1" t="s">
        <v>15</v>
      </c>
      <c r="B4317" s="1" t="s">
        <v>3</v>
      </c>
      <c r="C4317">
        <v>2019</v>
      </c>
      <c r="D4317" s="1" t="s">
        <v>130</v>
      </c>
      <c r="E4317">
        <v>6</v>
      </c>
    </row>
    <row r="4318" spans="1:5" x14ac:dyDescent="0.25">
      <c r="A4318" s="1" t="s">
        <v>15</v>
      </c>
      <c r="B4318" s="1" t="s">
        <v>3</v>
      </c>
      <c r="C4318">
        <v>2020</v>
      </c>
      <c r="D4318" s="1" t="s">
        <v>79</v>
      </c>
      <c r="E4318">
        <v>10</v>
      </c>
    </row>
    <row r="4319" spans="1:5" x14ac:dyDescent="0.25">
      <c r="A4319" s="1" t="s">
        <v>15</v>
      </c>
      <c r="B4319" s="1" t="s">
        <v>3</v>
      </c>
      <c r="C4319">
        <v>2020</v>
      </c>
      <c r="D4319" s="1" t="s">
        <v>80</v>
      </c>
      <c r="E4319">
        <v>12</v>
      </c>
    </row>
    <row r="4320" spans="1:5" x14ac:dyDescent="0.25">
      <c r="A4320" s="1" t="s">
        <v>15</v>
      </c>
      <c r="B4320" s="1" t="s">
        <v>3</v>
      </c>
      <c r="C4320">
        <v>2020</v>
      </c>
      <c r="D4320" s="1" t="s">
        <v>81</v>
      </c>
      <c r="E4320">
        <v>10</v>
      </c>
    </row>
    <row r="4321" spans="1:5" x14ac:dyDescent="0.25">
      <c r="A4321" s="1" t="s">
        <v>15</v>
      </c>
      <c r="B4321" s="1" t="s">
        <v>3</v>
      </c>
      <c r="C4321">
        <v>2020</v>
      </c>
      <c r="D4321" s="1" t="s">
        <v>82</v>
      </c>
      <c r="E4321">
        <v>11</v>
      </c>
    </row>
    <row r="4322" spans="1:5" x14ac:dyDescent="0.25">
      <c r="A4322" s="1" t="s">
        <v>15</v>
      </c>
      <c r="B4322" s="1" t="s">
        <v>3</v>
      </c>
      <c r="C4322">
        <v>2020</v>
      </c>
      <c r="D4322" s="1" t="s">
        <v>83</v>
      </c>
      <c r="E4322">
        <v>9</v>
      </c>
    </row>
    <row r="4323" spans="1:5" x14ac:dyDescent="0.25">
      <c r="A4323" s="1" t="s">
        <v>15</v>
      </c>
      <c r="B4323" s="1" t="s">
        <v>3</v>
      </c>
      <c r="C4323">
        <v>2020</v>
      </c>
      <c r="D4323" s="1" t="s">
        <v>84</v>
      </c>
      <c r="E4323">
        <v>10</v>
      </c>
    </row>
    <row r="4324" spans="1:5" x14ac:dyDescent="0.25">
      <c r="A4324" s="1" t="s">
        <v>15</v>
      </c>
      <c r="B4324" s="1" t="s">
        <v>3</v>
      </c>
      <c r="C4324">
        <v>2020</v>
      </c>
      <c r="D4324" s="1" t="s">
        <v>85</v>
      </c>
      <c r="E4324">
        <v>10</v>
      </c>
    </row>
    <row r="4325" spans="1:5" x14ac:dyDescent="0.25">
      <c r="A4325" s="1" t="s">
        <v>15</v>
      </c>
      <c r="B4325" s="1" t="s">
        <v>3</v>
      </c>
      <c r="C4325">
        <v>2020</v>
      </c>
      <c r="D4325" s="1" t="s">
        <v>86</v>
      </c>
      <c r="E4325">
        <v>10</v>
      </c>
    </row>
    <row r="4326" spans="1:5" x14ac:dyDescent="0.25">
      <c r="A4326" s="1" t="s">
        <v>15</v>
      </c>
      <c r="B4326" s="1" t="s">
        <v>3</v>
      </c>
      <c r="C4326">
        <v>2020</v>
      </c>
      <c r="D4326" s="1" t="s">
        <v>87</v>
      </c>
      <c r="E4326">
        <v>14</v>
      </c>
    </row>
    <row r="4327" spans="1:5" x14ac:dyDescent="0.25">
      <c r="A4327" s="1" t="s">
        <v>15</v>
      </c>
      <c r="B4327" s="1" t="s">
        <v>3</v>
      </c>
      <c r="C4327">
        <v>2020</v>
      </c>
      <c r="D4327" s="1" t="s">
        <v>88</v>
      </c>
      <c r="E4327">
        <v>11</v>
      </c>
    </row>
    <row r="4328" spans="1:5" x14ac:dyDescent="0.25">
      <c r="A4328" s="1" t="s">
        <v>15</v>
      </c>
      <c r="B4328" s="1" t="s">
        <v>3</v>
      </c>
      <c r="C4328">
        <v>2020</v>
      </c>
      <c r="D4328" s="1" t="s">
        <v>89</v>
      </c>
      <c r="E4328">
        <v>10</v>
      </c>
    </row>
    <row r="4329" spans="1:5" x14ac:dyDescent="0.25">
      <c r="A4329" s="1" t="s">
        <v>15</v>
      </c>
      <c r="B4329" s="1" t="s">
        <v>3</v>
      </c>
      <c r="C4329">
        <v>2020</v>
      </c>
      <c r="D4329" s="1" t="s">
        <v>90</v>
      </c>
      <c r="E4329">
        <v>5</v>
      </c>
    </row>
    <row r="4330" spans="1:5" x14ac:dyDescent="0.25">
      <c r="A4330" s="1" t="s">
        <v>15</v>
      </c>
      <c r="B4330" s="1" t="s">
        <v>3</v>
      </c>
      <c r="C4330">
        <v>2020</v>
      </c>
      <c r="D4330" s="1" t="s">
        <v>91</v>
      </c>
      <c r="E4330">
        <v>7</v>
      </c>
    </row>
    <row r="4331" spans="1:5" x14ac:dyDescent="0.25">
      <c r="A4331" s="1" t="s">
        <v>15</v>
      </c>
      <c r="B4331" s="1" t="s">
        <v>3</v>
      </c>
      <c r="C4331">
        <v>2020</v>
      </c>
      <c r="D4331" s="1" t="s">
        <v>92</v>
      </c>
      <c r="E4331">
        <v>6</v>
      </c>
    </row>
    <row r="4332" spans="1:5" x14ac:dyDescent="0.25">
      <c r="A4332" s="1" t="s">
        <v>15</v>
      </c>
      <c r="B4332" s="1" t="s">
        <v>3</v>
      </c>
      <c r="C4332">
        <v>2020</v>
      </c>
      <c r="D4332" s="1" t="s">
        <v>93</v>
      </c>
      <c r="E4332">
        <v>6</v>
      </c>
    </row>
    <row r="4333" spans="1:5" x14ac:dyDescent="0.25">
      <c r="A4333" s="1" t="s">
        <v>15</v>
      </c>
      <c r="B4333" s="1" t="s">
        <v>3</v>
      </c>
      <c r="C4333">
        <v>2020</v>
      </c>
      <c r="D4333" s="1" t="s">
        <v>94</v>
      </c>
      <c r="E4333">
        <v>9</v>
      </c>
    </row>
    <row r="4334" spans="1:5" x14ac:dyDescent="0.25">
      <c r="A4334" s="1" t="s">
        <v>15</v>
      </c>
      <c r="B4334" s="1" t="s">
        <v>3</v>
      </c>
      <c r="C4334">
        <v>2020</v>
      </c>
      <c r="D4334" s="1" t="s">
        <v>95</v>
      </c>
      <c r="E4334">
        <v>10</v>
      </c>
    </row>
    <row r="4335" spans="1:5" x14ac:dyDescent="0.25">
      <c r="A4335" s="1" t="s">
        <v>15</v>
      </c>
      <c r="B4335" s="1" t="s">
        <v>3</v>
      </c>
      <c r="C4335">
        <v>2020</v>
      </c>
      <c r="D4335" s="1" t="s">
        <v>96</v>
      </c>
      <c r="E4335">
        <v>13</v>
      </c>
    </row>
    <row r="4336" spans="1:5" x14ac:dyDescent="0.25">
      <c r="A4336" s="1" t="s">
        <v>15</v>
      </c>
      <c r="B4336" s="1" t="s">
        <v>3</v>
      </c>
      <c r="C4336">
        <v>2020</v>
      </c>
      <c r="D4336" s="1" t="s">
        <v>97</v>
      </c>
      <c r="E4336">
        <v>10</v>
      </c>
    </row>
    <row r="4337" spans="1:5" x14ac:dyDescent="0.25">
      <c r="A4337" s="1" t="s">
        <v>15</v>
      </c>
      <c r="B4337" s="1" t="s">
        <v>3</v>
      </c>
      <c r="C4337">
        <v>2020</v>
      </c>
      <c r="D4337" s="1" t="s">
        <v>98</v>
      </c>
      <c r="E4337">
        <v>9</v>
      </c>
    </row>
    <row r="4338" spans="1:5" x14ac:dyDescent="0.25">
      <c r="A4338" s="1" t="s">
        <v>15</v>
      </c>
      <c r="B4338" s="1" t="s">
        <v>3</v>
      </c>
      <c r="C4338">
        <v>2020</v>
      </c>
      <c r="D4338" s="1" t="s">
        <v>99</v>
      </c>
      <c r="E4338">
        <v>13</v>
      </c>
    </row>
    <row r="4339" spans="1:5" x14ac:dyDescent="0.25">
      <c r="A4339" s="1" t="s">
        <v>15</v>
      </c>
      <c r="B4339" s="1" t="s">
        <v>3</v>
      </c>
      <c r="C4339">
        <v>2020</v>
      </c>
      <c r="D4339" s="1" t="s">
        <v>100</v>
      </c>
      <c r="E4339">
        <v>10</v>
      </c>
    </row>
    <row r="4340" spans="1:5" x14ac:dyDescent="0.25">
      <c r="A4340" s="1" t="s">
        <v>15</v>
      </c>
      <c r="B4340" s="1" t="s">
        <v>3</v>
      </c>
      <c r="C4340">
        <v>2020</v>
      </c>
      <c r="D4340" s="1" t="s">
        <v>101</v>
      </c>
      <c r="E4340">
        <v>11</v>
      </c>
    </row>
    <row r="4341" spans="1:5" x14ac:dyDescent="0.25">
      <c r="A4341" s="1" t="s">
        <v>15</v>
      </c>
      <c r="B4341" s="1" t="s">
        <v>3</v>
      </c>
      <c r="C4341">
        <v>2020</v>
      </c>
      <c r="D4341" s="1" t="s">
        <v>102</v>
      </c>
      <c r="E4341">
        <v>18</v>
      </c>
    </row>
    <row r="4342" spans="1:5" x14ac:dyDescent="0.25">
      <c r="A4342" s="1" t="s">
        <v>15</v>
      </c>
      <c r="B4342" s="1" t="s">
        <v>3</v>
      </c>
      <c r="C4342">
        <v>2020</v>
      </c>
      <c r="D4342" s="1" t="s">
        <v>103</v>
      </c>
      <c r="E4342">
        <v>17</v>
      </c>
    </row>
    <row r="4343" spans="1:5" x14ac:dyDescent="0.25">
      <c r="A4343" s="1" t="s">
        <v>15</v>
      </c>
      <c r="B4343" s="1" t="s">
        <v>3</v>
      </c>
      <c r="C4343">
        <v>2020</v>
      </c>
      <c r="D4343" s="1" t="s">
        <v>104</v>
      </c>
      <c r="E4343">
        <v>18</v>
      </c>
    </row>
    <row r="4344" spans="1:5" x14ac:dyDescent="0.25">
      <c r="A4344" s="1" t="s">
        <v>15</v>
      </c>
      <c r="B4344" s="1" t="s">
        <v>3</v>
      </c>
      <c r="C4344">
        <v>2020</v>
      </c>
      <c r="D4344" s="1" t="s">
        <v>105</v>
      </c>
      <c r="E4344">
        <v>9</v>
      </c>
    </row>
    <row r="4345" spans="1:5" x14ac:dyDescent="0.25">
      <c r="A4345" s="1" t="s">
        <v>15</v>
      </c>
      <c r="B4345" s="1" t="s">
        <v>3</v>
      </c>
      <c r="C4345">
        <v>2020</v>
      </c>
      <c r="D4345" s="1" t="s">
        <v>106</v>
      </c>
      <c r="E4345">
        <v>8</v>
      </c>
    </row>
    <row r="4346" spans="1:5" x14ac:dyDescent="0.25">
      <c r="A4346" s="1" t="s">
        <v>15</v>
      </c>
      <c r="B4346" s="1" t="s">
        <v>3</v>
      </c>
      <c r="C4346">
        <v>2020</v>
      </c>
      <c r="D4346" s="1" t="s">
        <v>107</v>
      </c>
      <c r="E4346">
        <v>15</v>
      </c>
    </row>
    <row r="4347" spans="1:5" x14ac:dyDescent="0.25">
      <c r="A4347" s="1" t="s">
        <v>15</v>
      </c>
      <c r="B4347" s="1" t="s">
        <v>3</v>
      </c>
      <c r="C4347">
        <v>2020</v>
      </c>
      <c r="D4347" s="1" t="s">
        <v>108</v>
      </c>
      <c r="E4347">
        <v>8</v>
      </c>
    </row>
    <row r="4348" spans="1:5" x14ac:dyDescent="0.25">
      <c r="A4348" s="1" t="s">
        <v>15</v>
      </c>
      <c r="B4348" s="1" t="s">
        <v>3</v>
      </c>
      <c r="C4348">
        <v>2020</v>
      </c>
      <c r="D4348" s="1" t="s">
        <v>109</v>
      </c>
      <c r="E4348">
        <v>11</v>
      </c>
    </row>
    <row r="4349" spans="1:5" x14ac:dyDescent="0.25">
      <c r="A4349" s="1" t="s">
        <v>15</v>
      </c>
      <c r="B4349" s="1" t="s">
        <v>3</v>
      </c>
      <c r="C4349">
        <v>2020</v>
      </c>
      <c r="D4349" s="1" t="s">
        <v>110</v>
      </c>
      <c r="E4349">
        <v>12</v>
      </c>
    </row>
    <row r="4350" spans="1:5" x14ac:dyDescent="0.25">
      <c r="A4350" s="1" t="s">
        <v>15</v>
      </c>
      <c r="B4350" s="1" t="s">
        <v>3</v>
      </c>
      <c r="C4350">
        <v>2020</v>
      </c>
      <c r="D4350" s="1" t="s">
        <v>111</v>
      </c>
      <c r="E4350">
        <v>13</v>
      </c>
    </row>
    <row r="4351" spans="1:5" x14ac:dyDescent="0.25">
      <c r="A4351" s="1" t="s">
        <v>15</v>
      </c>
      <c r="B4351" s="1" t="s">
        <v>3</v>
      </c>
      <c r="C4351">
        <v>2020</v>
      </c>
      <c r="D4351" s="1" t="s">
        <v>112</v>
      </c>
      <c r="E4351">
        <v>10</v>
      </c>
    </row>
    <row r="4352" spans="1:5" x14ac:dyDescent="0.25">
      <c r="A4352" s="1" t="s">
        <v>15</v>
      </c>
      <c r="B4352" s="1" t="s">
        <v>3</v>
      </c>
      <c r="C4352">
        <v>2020</v>
      </c>
      <c r="D4352" s="1" t="s">
        <v>113</v>
      </c>
      <c r="E4352">
        <v>11</v>
      </c>
    </row>
    <row r="4353" spans="1:5" x14ac:dyDescent="0.25">
      <c r="A4353" s="1" t="s">
        <v>15</v>
      </c>
      <c r="B4353" s="1" t="s">
        <v>3</v>
      </c>
      <c r="C4353">
        <v>2020</v>
      </c>
      <c r="D4353" s="1" t="s">
        <v>114</v>
      </c>
      <c r="E4353">
        <v>10</v>
      </c>
    </row>
    <row r="4354" spans="1:5" x14ac:dyDescent="0.25">
      <c r="A4354" s="1" t="s">
        <v>15</v>
      </c>
      <c r="B4354" s="1" t="s">
        <v>3</v>
      </c>
      <c r="C4354">
        <v>2020</v>
      </c>
      <c r="D4354" s="1" t="s">
        <v>115</v>
      </c>
      <c r="E4354">
        <v>9</v>
      </c>
    </row>
    <row r="4355" spans="1:5" x14ac:dyDescent="0.25">
      <c r="A4355" s="1" t="s">
        <v>15</v>
      </c>
      <c r="B4355" s="1" t="s">
        <v>3</v>
      </c>
      <c r="C4355">
        <v>2020</v>
      </c>
      <c r="D4355" s="1" t="s">
        <v>116</v>
      </c>
      <c r="E4355">
        <v>12</v>
      </c>
    </row>
    <row r="4356" spans="1:5" x14ac:dyDescent="0.25">
      <c r="A4356" s="1" t="s">
        <v>15</v>
      </c>
      <c r="B4356" s="1" t="s">
        <v>3</v>
      </c>
      <c r="C4356">
        <v>2020</v>
      </c>
      <c r="D4356" s="1" t="s">
        <v>117</v>
      </c>
      <c r="E4356">
        <v>6</v>
      </c>
    </row>
    <row r="4357" spans="1:5" x14ac:dyDescent="0.25">
      <c r="A4357" s="1" t="s">
        <v>15</v>
      </c>
      <c r="B4357" s="1" t="s">
        <v>3</v>
      </c>
      <c r="C4357">
        <v>2020</v>
      </c>
      <c r="D4357" s="1" t="s">
        <v>118</v>
      </c>
      <c r="E4357">
        <v>9</v>
      </c>
    </row>
    <row r="4358" spans="1:5" x14ac:dyDescent="0.25">
      <c r="A4358" s="1" t="s">
        <v>15</v>
      </c>
      <c r="B4358" s="1" t="s">
        <v>3</v>
      </c>
      <c r="C4358">
        <v>2020</v>
      </c>
      <c r="D4358" s="1" t="s">
        <v>119</v>
      </c>
      <c r="E4358">
        <v>13</v>
      </c>
    </row>
    <row r="4359" spans="1:5" x14ac:dyDescent="0.25">
      <c r="A4359" s="1" t="s">
        <v>15</v>
      </c>
      <c r="B4359" s="1" t="s">
        <v>3</v>
      </c>
      <c r="C4359">
        <v>2020</v>
      </c>
      <c r="D4359" s="1" t="s">
        <v>120</v>
      </c>
      <c r="E4359">
        <v>9</v>
      </c>
    </row>
    <row r="4360" spans="1:5" x14ac:dyDescent="0.25">
      <c r="A4360" s="1" t="s">
        <v>15</v>
      </c>
      <c r="B4360" s="1" t="s">
        <v>3</v>
      </c>
      <c r="C4360">
        <v>2020</v>
      </c>
      <c r="D4360" s="1" t="s">
        <v>121</v>
      </c>
      <c r="E4360">
        <v>13</v>
      </c>
    </row>
    <row r="4361" spans="1:5" x14ac:dyDescent="0.25">
      <c r="A4361" s="1" t="s">
        <v>15</v>
      </c>
      <c r="B4361" s="1" t="s">
        <v>3</v>
      </c>
      <c r="C4361">
        <v>2020</v>
      </c>
      <c r="D4361" s="1" t="s">
        <v>122</v>
      </c>
      <c r="E4361">
        <v>11</v>
      </c>
    </row>
    <row r="4362" spans="1:5" x14ac:dyDescent="0.25">
      <c r="A4362" s="1" t="s">
        <v>15</v>
      </c>
      <c r="B4362" s="1" t="s">
        <v>3</v>
      </c>
      <c r="C4362">
        <v>2020</v>
      </c>
      <c r="D4362" s="1" t="s">
        <v>123</v>
      </c>
      <c r="E4362">
        <v>9</v>
      </c>
    </row>
    <row r="4363" spans="1:5" x14ac:dyDescent="0.25">
      <c r="A4363" s="1" t="s">
        <v>15</v>
      </c>
      <c r="B4363" s="1" t="s">
        <v>3</v>
      </c>
      <c r="C4363">
        <v>2020</v>
      </c>
      <c r="D4363" s="1" t="s">
        <v>124</v>
      </c>
      <c r="E4363">
        <v>10</v>
      </c>
    </row>
    <row r="4364" spans="1:5" x14ac:dyDescent="0.25">
      <c r="A4364" s="1" t="s">
        <v>15</v>
      </c>
      <c r="B4364" s="1" t="s">
        <v>3</v>
      </c>
      <c r="C4364">
        <v>2020</v>
      </c>
      <c r="D4364" s="1" t="s">
        <v>125</v>
      </c>
      <c r="E4364">
        <v>11</v>
      </c>
    </row>
    <row r="4365" spans="1:5" x14ac:dyDescent="0.25">
      <c r="A4365" s="1" t="s">
        <v>15</v>
      </c>
      <c r="B4365" s="1" t="s">
        <v>3</v>
      </c>
      <c r="C4365">
        <v>2020</v>
      </c>
      <c r="D4365" s="1" t="s">
        <v>126</v>
      </c>
      <c r="E4365">
        <v>11</v>
      </c>
    </row>
    <row r="4366" spans="1:5" x14ac:dyDescent="0.25">
      <c r="A4366" s="1" t="s">
        <v>15</v>
      </c>
      <c r="B4366" s="1" t="s">
        <v>3</v>
      </c>
      <c r="C4366">
        <v>2020</v>
      </c>
      <c r="D4366" s="1" t="s">
        <v>127</v>
      </c>
      <c r="E4366">
        <v>10</v>
      </c>
    </row>
    <row r="4367" spans="1:5" x14ac:dyDescent="0.25">
      <c r="A4367" s="1" t="s">
        <v>15</v>
      </c>
      <c r="B4367" s="1" t="s">
        <v>3</v>
      </c>
      <c r="C4367">
        <v>2020</v>
      </c>
      <c r="D4367" s="1" t="s">
        <v>128</v>
      </c>
      <c r="E4367">
        <v>10</v>
      </c>
    </row>
    <row r="4368" spans="1:5" x14ac:dyDescent="0.25">
      <c r="A4368" s="1" t="s">
        <v>15</v>
      </c>
      <c r="B4368" s="1" t="s">
        <v>3</v>
      </c>
      <c r="C4368">
        <v>2020</v>
      </c>
      <c r="D4368" s="1" t="s">
        <v>129</v>
      </c>
      <c r="E4368">
        <v>14</v>
      </c>
    </row>
    <row r="4369" spans="1:5" x14ac:dyDescent="0.25">
      <c r="A4369" s="1" t="s">
        <v>15</v>
      </c>
      <c r="B4369" s="1" t="s">
        <v>3</v>
      </c>
      <c r="C4369">
        <v>2020</v>
      </c>
      <c r="D4369" s="1" t="s">
        <v>130</v>
      </c>
      <c r="E4369">
        <v>17</v>
      </c>
    </row>
    <row r="4370" spans="1:5" x14ac:dyDescent="0.25">
      <c r="A4370" s="1" t="s">
        <v>15</v>
      </c>
      <c r="B4370" s="1" t="s">
        <v>13</v>
      </c>
      <c r="C4370">
        <v>2019</v>
      </c>
      <c r="D4370" s="1" t="s">
        <v>79</v>
      </c>
      <c r="E4370">
        <v>3</v>
      </c>
    </row>
    <row r="4371" spans="1:5" x14ac:dyDescent="0.25">
      <c r="A4371" s="1" t="s">
        <v>15</v>
      </c>
      <c r="B4371" s="1" t="s">
        <v>13</v>
      </c>
      <c r="C4371">
        <v>2019</v>
      </c>
      <c r="D4371" s="1" t="s">
        <v>80</v>
      </c>
      <c r="E4371">
        <v>3</v>
      </c>
    </row>
    <row r="4372" spans="1:5" x14ac:dyDescent="0.25">
      <c r="A4372" s="1" t="s">
        <v>15</v>
      </c>
      <c r="B4372" s="1" t="s">
        <v>13</v>
      </c>
      <c r="C4372">
        <v>2019</v>
      </c>
      <c r="D4372" s="1" t="s">
        <v>81</v>
      </c>
      <c r="E4372">
        <v>4</v>
      </c>
    </row>
    <row r="4373" spans="1:5" x14ac:dyDescent="0.25">
      <c r="A4373" s="1" t="s">
        <v>15</v>
      </c>
      <c r="B4373" s="1" t="s">
        <v>13</v>
      </c>
      <c r="C4373">
        <v>2019</v>
      </c>
      <c r="D4373" s="1" t="s">
        <v>82</v>
      </c>
      <c r="E4373">
        <v>3</v>
      </c>
    </row>
    <row r="4374" spans="1:5" x14ac:dyDescent="0.25">
      <c r="A4374" s="1" t="s">
        <v>15</v>
      </c>
      <c r="B4374" s="1" t="s">
        <v>13</v>
      </c>
      <c r="C4374">
        <v>2019</v>
      </c>
      <c r="D4374" s="1" t="s">
        <v>83</v>
      </c>
      <c r="E4374">
        <v>4</v>
      </c>
    </row>
    <row r="4375" spans="1:5" x14ac:dyDescent="0.25">
      <c r="A4375" s="1" t="s">
        <v>15</v>
      </c>
      <c r="B4375" s="1" t="s">
        <v>13</v>
      </c>
      <c r="C4375">
        <v>2019</v>
      </c>
      <c r="D4375" s="1" t="s">
        <v>84</v>
      </c>
      <c r="E4375">
        <v>3</v>
      </c>
    </row>
    <row r="4376" spans="1:5" x14ac:dyDescent="0.25">
      <c r="A4376" s="1" t="s">
        <v>15</v>
      </c>
      <c r="B4376" s="1" t="s">
        <v>13</v>
      </c>
      <c r="C4376">
        <v>2019</v>
      </c>
      <c r="D4376" s="1" t="s">
        <v>85</v>
      </c>
      <c r="E4376">
        <v>2</v>
      </c>
    </row>
    <row r="4377" spans="1:5" x14ac:dyDescent="0.25">
      <c r="A4377" s="1" t="s">
        <v>15</v>
      </c>
      <c r="B4377" s="1" t="s">
        <v>13</v>
      </c>
      <c r="C4377">
        <v>2019</v>
      </c>
      <c r="D4377" s="1" t="s">
        <v>86</v>
      </c>
      <c r="E4377">
        <v>1</v>
      </c>
    </row>
    <row r="4378" spans="1:5" x14ac:dyDescent="0.25">
      <c r="A4378" s="1" t="s">
        <v>15</v>
      </c>
      <c r="B4378" s="1" t="s">
        <v>13</v>
      </c>
      <c r="C4378">
        <v>2019</v>
      </c>
      <c r="D4378" s="1" t="s">
        <v>87</v>
      </c>
      <c r="E4378">
        <v>1</v>
      </c>
    </row>
    <row r="4379" spans="1:5" x14ac:dyDescent="0.25">
      <c r="A4379" s="1" t="s">
        <v>15</v>
      </c>
      <c r="B4379" s="1" t="s">
        <v>13</v>
      </c>
      <c r="C4379">
        <v>2019</v>
      </c>
      <c r="D4379" s="1" t="s">
        <v>88</v>
      </c>
      <c r="E4379">
        <v>2</v>
      </c>
    </row>
    <row r="4380" spans="1:5" x14ac:dyDescent="0.25">
      <c r="A4380" s="1" t="s">
        <v>15</v>
      </c>
      <c r="B4380" s="1" t="s">
        <v>13</v>
      </c>
      <c r="C4380">
        <v>2019</v>
      </c>
      <c r="D4380" s="1" t="s">
        <v>89</v>
      </c>
      <c r="E4380">
        <v>4</v>
      </c>
    </row>
    <row r="4381" spans="1:5" x14ac:dyDescent="0.25">
      <c r="A4381" s="1" t="s">
        <v>15</v>
      </c>
      <c r="B4381" s="1" t="s">
        <v>13</v>
      </c>
      <c r="C4381">
        <v>2019</v>
      </c>
      <c r="D4381" s="1" t="s">
        <v>90</v>
      </c>
      <c r="E4381">
        <v>5</v>
      </c>
    </row>
    <row r="4382" spans="1:5" x14ac:dyDescent="0.25">
      <c r="A4382" s="1" t="s">
        <v>15</v>
      </c>
      <c r="B4382" s="1" t="s">
        <v>13</v>
      </c>
      <c r="C4382">
        <v>2019</v>
      </c>
      <c r="D4382" s="1" t="s">
        <v>91</v>
      </c>
      <c r="E4382">
        <v>6</v>
      </c>
    </row>
    <row r="4383" spans="1:5" x14ac:dyDescent="0.25">
      <c r="A4383" s="1" t="s">
        <v>15</v>
      </c>
      <c r="B4383" s="1" t="s">
        <v>13</v>
      </c>
      <c r="C4383">
        <v>2019</v>
      </c>
      <c r="D4383" s="1" t="s">
        <v>92</v>
      </c>
      <c r="E4383">
        <v>4</v>
      </c>
    </row>
    <row r="4384" spans="1:5" x14ac:dyDescent="0.25">
      <c r="A4384" s="1" t="s">
        <v>15</v>
      </c>
      <c r="B4384" s="1" t="s">
        <v>13</v>
      </c>
      <c r="C4384">
        <v>2019</v>
      </c>
      <c r="D4384" s="1" t="s">
        <v>93</v>
      </c>
      <c r="E4384">
        <v>4</v>
      </c>
    </row>
    <row r="4385" spans="1:5" x14ac:dyDescent="0.25">
      <c r="A4385" s="1" t="s">
        <v>15</v>
      </c>
      <c r="B4385" s="1" t="s">
        <v>13</v>
      </c>
      <c r="C4385">
        <v>2019</v>
      </c>
      <c r="D4385" s="1" t="s">
        <v>94</v>
      </c>
      <c r="E4385">
        <v>3</v>
      </c>
    </row>
    <row r="4386" spans="1:5" x14ac:dyDescent="0.25">
      <c r="A4386" s="1" t="s">
        <v>15</v>
      </c>
      <c r="B4386" s="1" t="s">
        <v>13</v>
      </c>
      <c r="C4386">
        <v>2019</v>
      </c>
      <c r="D4386" s="1" t="s">
        <v>95</v>
      </c>
      <c r="E4386">
        <v>2</v>
      </c>
    </row>
    <row r="4387" spans="1:5" x14ac:dyDescent="0.25">
      <c r="A4387" s="1" t="s">
        <v>15</v>
      </c>
      <c r="B4387" s="1" t="s">
        <v>13</v>
      </c>
      <c r="C4387">
        <v>2019</v>
      </c>
      <c r="D4387" s="1" t="s">
        <v>96</v>
      </c>
      <c r="E4387">
        <v>2</v>
      </c>
    </row>
    <row r="4388" spans="1:5" x14ac:dyDescent="0.25">
      <c r="A4388" s="1" t="s">
        <v>15</v>
      </c>
      <c r="B4388" s="1" t="s">
        <v>13</v>
      </c>
      <c r="C4388">
        <v>2019</v>
      </c>
      <c r="D4388" s="1" t="s">
        <v>97</v>
      </c>
      <c r="E4388">
        <v>2</v>
      </c>
    </row>
    <row r="4389" spans="1:5" x14ac:dyDescent="0.25">
      <c r="A4389" s="1" t="s">
        <v>15</v>
      </c>
      <c r="B4389" s="1" t="s">
        <v>13</v>
      </c>
      <c r="C4389">
        <v>2019</v>
      </c>
      <c r="D4389" s="1" t="s">
        <v>98</v>
      </c>
      <c r="E4389">
        <v>2</v>
      </c>
    </row>
    <row r="4390" spans="1:5" x14ac:dyDescent="0.25">
      <c r="A4390" s="1" t="s">
        <v>15</v>
      </c>
      <c r="B4390" s="1" t="s">
        <v>13</v>
      </c>
      <c r="C4390">
        <v>2019</v>
      </c>
      <c r="D4390" s="1" t="s">
        <v>99</v>
      </c>
      <c r="E4390">
        <v>2</v>
      </c>
    </row>
    <row r="4391" spans="1:5" x14ac:dyDescent="0.25">
      <c r="A4391" s="1" t="s">
        <v>15</v>
      </c>
      <c r="B4391" s="1" t="s">
        <v>13</v>
      </c>
      <c r="C4391">
        <v>2019</v>
      </c>
      <c r="D4391" s="1" t="s">
        <v>100</v>
      </c>
      <c r="E4391">
        <v>2</v>
      </c>
    </row>
    <row r="4392" spans="1:5" x14ac:dyDescent="0.25">
      <c r="A4392" s="1" t="s">
        <v>15</v>
      </c>
      <c r="B4392" s="1" t="s">
        <v>13</v>
      </c>
      <c r="C4392">
        <v>2019</v>
      </c>
      <c r="D4392" s="1" t="s">
        <v>101</v>
      </c>
      <c r="E4392">
        <v>4</v>
      </c>
    </row>
    <row r="4393" spans="1:5" x14ac:dyDescent="0.25">
      <c r="A4393" s="1" t="s">
        <v>15</v>
      </c>
      <c r="B4393" s="1" t="s">
        <v>13</v>
      </c>
      <c r="C4393">
        <v>2019</v>
      </c>
      <c r="D4393" s="1" t="s">
        <v>102</v>
      </c>
      <c r="E4393">
        <v>4</v>
      </c>
    </row>
    <row r="4394" spans="1:5" x14ac:dyDescent="0.25">
      <c r="A4394" s="1" t="s">
        <v>15</v>
      </c>
      <c r="B4394" s="1" t="s">
        <v>13</v>
      </c>
      <c r="C4394">
        <v>2019</v>
      </c>
      <c r="D4394" s="1" t="s">
        <v>103</v>
      </c>
      <c r="E4394">
        <v>5</v>
      </c>
    </row>
    <row r="4395" spans="1:5" x14ac:dyDescent="0.25">
      <c r="A4395" s="1" t="s">
        <v>15</v>
      </c>
      <c r="B4395" s="1" t="s">
        <v>13</v>
      </c>
      <c r="C4395">
        <v>2019</v>
      </c>
      <c r="D4395" s="1" t="s">
        <v>104</v>
      </c>
      <c r="E4395">
        <v>3</v>
      </c>
    </row>
    <row r="4396" spans="1:5" x14ac:dyDescent="0.25">
      <c r="A4396" s="1" t="s">
        <v>15</v>
      </c>
      <c r="B4396" s="1" t="s">
        <v>13</v>
      </c>
      <c r="C4396">
        <v>2019</v>
      </c>
      <c r="D4396" s="1" t="s">
        <v>105</v>
      </c>
      <c r="E4396">
        <v>3</v>
      </c>
    </row>
    <row r="4397" spans="1:5" x14ac:dyDescent="0.25">
      <c r="A4397" s="1" t="s">
        <v>15</v>
      </c>
      <c r="B4397" s="1" t="s">
        <v>13</v>
      </c>
      <c r="C4397">
        <v>2019</v>
      </c>
      <c r="D4397" s="1" t="s">
        <v>106</v>
      </c>
      <c r="E4397">
        <v>3</v>
      </c>
    </row>
    <row r="4398" spans="1:5" x14ac:dyDescent="0.25">
      <c r="A4398" s="1" t="s">
        <v>15</v>
      </c>
      <c r="B4398" s="1" t="s">
        <v>13</v>
      </c>
      <c r="C4398">
        <v>2019</v>
      </c>
      <c r="D4398" s="1" t="s">
        <v>107</v>
      </c>
      <c r="E4398">
        <v>4</v>
      </c>
    </row>
    <row r="4399" spans="1:5" x14ac:dyDescent="0.25">
      <c r="A4399" s="1" t="s">
        <v>15</v>
      </c>
      <c r="B4399" s="1" t="s">
        <v>13</v>
      </c>
      <c r="C4399">
        <v>2019</v>
      </c>
      <c r="D4399" s="1" t="s">
        <v>108</v>
      </c>
      <c r="E4399">
        <v>5</v>
      </c>
    </row>
    <row r="4400" spans="1:5" x14ac:dyDescent="0.25">
      <c r="A4400" s="1" t="s">
        <v>15</v>
      </c>
      <c r="B4400" s="1" t="s">
        <v>13</v>
      </c>
      <c r="C4400">
        <v>2019</v>
      </c>
      <c r="D4400" s="1" t="s">
        <v>109</v>
      </c>
      <c r="E4400">
        <v>5</v>
      </c>
    </row>
    <row r="4401" spans="1:5" x14ac:dyDescent="0.25">
      <c r="A4401" s="1" t="s">
        <v>15</v>
      </c>
      <c r="B4401" s="1" t="s">
        <v>13</v>
      </c>
      <c r="C4401">
        <v>2019</v>
      </c>
      <c r="D4401" s="1" t="s">
        <v>110</v>
      </c>
      <c r="E4401">
        <v>5</v>
      </c>
    </row>
    <row r="4402" spans="1:5" x14ac:dyDescent="0.25">
      <c r="A4402" s="1" t="s">
        <v>15</v>
      </c>
      <c r="B4402" s="1" t="s">
        <v>13</v>
      </c>
      <c r="C4402">
        <v>2019</v>
      </c>
      <c r="D4402" s="1" t="s">
        <v>111</v>
      </c>
      <c r="E4402">
        <v>7</v>
      </c>
    </row>
    <row r="4403" spans="1:5" x14ac:dyDescent="0.25">
      <c r="A4403" s="1" t="s">
        <v>15</v>
      </c>
      <c r="B4403" s="1" t="s">
        <v>13</v>
      </c>
      <c r="C4403">
        <v>2019</v>
      </c>
      <c r="D4403" s="1" t="s">
        <v>112</v>
      </c>
      <c r="E4403">
        <v>5</v>
      </c>
    </row>
    <row r="4404" spans="1:5" x14ac:dyDescent="0.25">
      <c r="A4404" s="1" t="s">
        <v>15</v>
      </c>
      <c r="B4404" s="1" t="s">
        <v>13</v>
      </c>
      <c r="C4404">
        <v>2019</v>
      </c>
      <c r="D4404" s="1" t="s">
        <v>113</v>
      </c>
      <c r="E4404">
        <v>5</v>
      </c>
    </row>
    <row r="4405" spans="1:5" x14ac:dyDescent="0.25">
      <c r="A4405" s="1" t="s">
        <v>15</v>
      </c>
      <c r="B4405" s="1" t="s">
        <v>13</v>
      </c>
      <c r="C4405">
        <v>2019</v>
      </c>
      <c r="D4405" s="1" t="s">
        <v>114</v>
      </c>
      <c r="E4405">
        <v>5</v>
      </c>
    </row>
    <row r="4406" spans="1:5" x14ac:dyDescent="0.25">
      <c r="A4406" s="1" t="s">
        <v>15</v>
      </c>
      <c r="B4406" s="1" t="s">
        <v>13</v>
      </c>
      <c r="C4406">
        <v>2019</v>
      </c>
      <c r="D4406" s="1" t="s">
        <v>115</v>
      </c>
      <c r="E4406">
        <v>4</v>
      </c>
    </row>
    <row r="4407" spans="1:5" x14ac:dyDescent="0.25">
      <c r="A4407" s="1" t="s">
        <v>15</v>
      </c>
      <c r="B4407" s="1" t="s">
        <v>13</v>
      </c>
      <c r="C4407">
        <v>2019</v>
      </c>
      <c r="D4407" s="1" t="s">
        <v>116</v>
      </c>
      <c r="E4407">
        <v>5</v>
      </c>
    </row>
    <row r="4408" spans="1:5" x14ac:dyDescent="0.25">
      <c r="A4408" s="1" t="s">
        <v>15</v>
      </c>
      <c r="B4408" s="1" t="s">
        <v>13</v>
      </c>
      <c r="C4408">
        <v>2019</v>
      </c>
      <c r="D4408" s="1" t="s">
        <v>117</v>
      </c>
      <c r="E4408">
        <v>4</v>
      </c>
    </row>
    <row r="4409" spans="1:5" x14ac:dyDescent="0.25">
      <c r="A4409" s="1" t="s">
        <v>15</v>
      </c>
      <c r="B4409" s="1" t="s">
        <v>13</v>
      </c>
      <c r="C4409">
        <v>2019</v>
      </c>
      <c r="D4409" s="1" t="s">
        <v>118</v>
      </c>
      <c r="E4409">
        <v>3</v>
      </c>
    </row>
    <row r="4410" spans="1:5" x14ac:dyDescent="0.25">
      <c r="A4410" s="1" t="s">
        <v>15</v>
      </c>
      <c r="B4410" s="1" t="s">
        <v>13</v>
      </c>
      <c r="C4410">
        <v>2019</v>
      </c>
      <c r="D4410" s="1" t="s">
        <v>119</v>
      </c>
      <c r="E4410">
        <v>2</v>
      </c>
    </row>
    <row r="4411" spans="1:5" x14ac:dyDescent="0.25">
      <c r="A4411" s="1" t="s">
        <v>15</v>
      </c>
      <c r="B4411" s="1" t="s">
        <v>13</v>
      </c>
      <c r="C4411">
        <v>2019</v>
      </c>
      <c r="D4411" s="1" t="s">
        <v>120</v>
      </c>
      <c r="E4411">
        <v>2</v>
      </c>
    </row>
    <row r="4412" spans="1:5" x14ac:dyDescent="0.25">
      <c r="A4412" s="1" t="s">
        <v>15</v>
      </c>
      <c r="B4412" s="1" t="s">
        <v>13</v>
      </c>
      <c r="C4412">
        <v>2019</v>
      </c>
      <c r="D4412" s="1" t="s">
        <v>121</v>
      </c>
      <c r="E4412">
        <v>2</v>
      </c>
    </row>
    <row r="4413" spans="1:5" x14ac:dyDescent="0.25">
      <c r="A4413" s="1" t="s">
        <v>15</v>
      </c>
      <c r="B4413" s="1" t="s">
        <v>13</v>
      </c>
      <c r="C4413">
        <v>2019</v>
      </c>
      <c r="D4413" s="1" t="s">
        <v>122</v>
      </c>
      <c r="E4413">
        <v>3</v>
      </c>
    </row>
    <row r="4414" spans="1:5" x14ac:dyDescent="0.25">
      <c r="A4414" s="1" t="s">
        <v>15</v>
      </c>
      <c r="B4414" s="1" t="s">
        <v>13</v>
      </c>
      <c r="C4414">
        <v>2019</v>
      </c>
      <c r="D4414" s="1" t="s">
        <v>123</v>
      </c>
      <c r="E4414">
        <v>2</v>
      </c>
    </row>
    <row r="4415" spans="1:5" x14ac:dyDescent="0.25">
      <c r="A4415" s="1" t="s">
        <v>15</v>
      </c>
      <c r="B4415" s="1" t="s">
        <v>13</v>
      </c>
      <c r="C4415">
        <v>2019</v>
      </c>
      <c r="D4415" s="1" t="s">
        <v>124</v>
      </c>
      <c r="E4415">
        <v>2</v>
      </c>
    </row>
    <row r="4416" spans="1:5" x14ac:dyDescent="0.25">
      <c r="A4416" s="1" t="s">
        <v>15</v>
      </c>
      <c r="B4416" s="1" t="s">
        <v>13</v>
      </c>
      <c r="C4416">
        <v>2019</v>
      </c>
      <c r="D4416" s="1" t="s">
        <v>125</v>
      </c>
      <c r="E4416">
        <v>2</v>
      </c>
    </row>
    <row r="4417" spans="1:5" x14ac:dyDescent="0.25">
      <c r="A4417" s="1" t="s">
        <v>15</v>
      </c>
      <c r="B4417" s="1" t="s">
        <v>13</v>
      </c>
      <c r="C4417">
        <v>2019</v>
      </c>
      <c r="D4417" s="1" t="s">
        <v>126</v>
      </c>
      <c r="E4417">
        <v>2</v>
      </c>
    </row>
    <row r="4418" spans="1:5" x14ac:dyDescent="0.25">
      <c r="A4418" s="1" t="s">
        <v>15</v>
      </c>
      <c r="B4418" s="1" t="s">
        <v>13</v>
      </c>
      <c r="C4418">
        <v>2019</v>
      </c>
      <c r="D4418" s="1" t="s">
        <v>127</v>
      </c>
      <c r="E4418">
        <v>1</v>
      </c>
    </row>
    <row r="4419" spans="1:5" x14ac:dyDescent="0.25">
      <c r="A4419" s="1" t="s">
        <v>15</v>
      </c>
      <c r="B4419" s="1" t="s">
        <v>13</v>
      </c>
      <c r="C4419">
        <v>2019</v>
      </c>
      <c r="D4419" s="1" t="s">
        <v>128</v>
      </c>
      <c r="E4419">
        <v>2</v>
      </c>
    </row>
    <row r="4420" spans="1:5" x14ac:dyDescent="0.25">
      <c r="A4420" s="1" t="s">
        <v>15</v>
      </c>
      <c r="B4420" s="1" t="s">
        <v>13</v>
      </c>
      <c r="C4420">
        <v>2019</v>
      </c>
      <c r="D4420" s="1" t="s">
        <v>129</v>
      </c>
      <c r="E4420">
        <v>2</v>
      </c>
    </row>
    <row r="4421" spans="1:5" x14ac:dyDescent="0.25">
      <c r="A4421" s="1" t="s">
        <v>15</v>
      </c>
      <c r="B4421" s="1" t="s">
        <v>13</v>
      </c>
      <c r="C4421">
        <v>2019</v>
      </c>
      <c r="D4421" s="1" t="s">
        <v>130</v>
      </c>
      <c r="E4421">
        <v>1</v>
      </c>
    </row>
    <row r="4422" spans="1:5" x14ac:dyDescent="0.25">
      <c r="A4422" s="1" t="s">
        <v>15</v>
      </c>
      <c r="B4422" s="1" t="s">
        <v>13</v>
      </c>
      <c r="C4422">
        <v>2020</v>
      </c>
      <c r="D4422" s="1" t="s">
        <v>79</v>
      </c>
      <c r="E4422">
        <v>2</v>
      </c>
    </row>
    <row r="4423" spans="1:5" x14ac:dyDescent="0.25">
      <c r="A4423" s="1" t="s">
        <v>15</v>
      </c>
      <c r="B4423" s="1" t="s">
        <v>13</v>
      </c>
      <c r="C4423">
        <v>2020</v>
      </c>
      <c r="D4423" s="1" t="s">
        <v>80</v>
      </c>
      <c r="E4423">
        <v>3</v>
      </c>
    </row>
    <row r="4424" spans="1:5" x14ac:dyDescent="0.25">
      <c r="A4424" s="1" t="s">
        <v>15</v>
      </c>
      <c r="B4424" s="1" t="s">
        <v>13</v>
      </c>
      <c r="C4424">
        <v>2020</v>
      </c>
      <c r="D4424" s="1" t="s">
        <v>81</v>
      </c>
      <c r="E4424">
        <v>4</v>
      </c>
    </row>
    <row r="4425" spans="1:5" x14ac:dyDescent="0.25">
      <c r="A4425" s="1" t="s">
        <v>15</v>
      </c>
      <c r="B4425" s="1" t="s">
        <v>13</v>
      </c>
      <c r="C4425">
        <v>2020</v>
      </c>
      <c r="D4425" s="1" t="s">
        <v>82</v>
      </c>
      <c r="E4425">
        <v>4</v>
      </c>
    </row>
    <row r="4426" spans="1:5" x14ac:dyDescent="0.25">
      <c r="A4426" s="1" t="s">
        <v>15</v>
      </c>
      <c r="B4426" s="1" t="s">
        <v>13</v>
      </c>
      <c r="C4426">
        <v>2020</v>
      </c>
      <c r="D4426" s="1" t="s">
        <v>83</v>
      </c>
      <c r="E4426">
        <v>3</v>
      </c>
    </row>
    <row r="4427" spans="1:5" x14ac:dyDescent="0.25">
      <c r="A4427" s="1" t="s">
        <v>15</v>
      </c>
      <c r="B4427" s="1" t="s">
        <v>13</v>
      </c>
      <c r="C4427">
        <v>2020</v>
      </c>
      <c r="D4427" s="1" t="s">
        <v>84</v>
      </c>
      <c r="E4427">
        <v>4</v>
      </c>
    </row>
    <row r="4428" spans="1:5" x14ac:dyDescent="0.25">
      <c r="A4428" s="1" t="s">
        <v>15</v>
      </c>
      <c r="B4428" s="1" t="s">
        <v>13</v>
      </c>
      <c r="C4428">
        <v>2020</v>
      </c>
      <c r="D4428" s="1" t="s">
        <v>85</v>
      </c>
      <c r="E4428">
        <v>3</v>
      </c>
    </row>
    <row r="4429" spans="1:5" x14ac:dyDescent="0.25">
      <c r="A4429" s="1" t="s">
        <v>15</v>
      </c>
      <c r="B4429" s="1" t="s">
        <v>13</v>
      </c>
      <c r="C4429">
        <v>2020</v>
      </c>
      <c r="D4429" s="1" t="s">
        <v>86</v>
      </c>
      <c r="E4429">
        <v>2</v>
      </c>
    </row>
    <row r="4430" spans="1:5" x14ac:dyDescent="0.25">
      <c r="A4430" s="1" t="s">
        <v>15</v>
      </c>
      <c r="B4430" s="1" t="s">
        <v>13</v>
      </c>
      <c r="C4430">
        <v>2020</v>
      </c>
      <c r="D4430" s="1" t="s">
        <v>87</v>
      </c>
      <c r="E4430">
        <v>1</v>
      </c>
    </row>
    <row r="4431" spans="1:5" x14ac:dyDescent="0.25">
      <c r="A4431" s="1" t="s">
        <v>15</v>
      </c>
      <c r="B4431" s="1" t="s">
        <v>13</v>
      </c>
      <c r="C4431">
        <v>2020</v>
      </c>
      <c r="D4431" s="1" t="s">
        <v>88</v>
      </c>
      <c r="E4431">
        <v>1</v>
      </c>
    </row>
    <row r="4432" spans="1:5" x14ac:dyDescent="0.25">
      <c r="A4432" s="1" t="s">
        <v>15</v>
      </c>
      <c r="B4432" s="1" t="s">
        <v>13</v>
      </c>
      <c r="C4432">
        <v>2020</v>
      </c>
      <c r="D4432" s="1" t="s">
        <v>89</v>
      </c>
      <c r="E4432">
        <v>1</v>
      </c>
    </row>
    <row r="4433" spans="1:5" x14ac:dyDescent="0.25">
      <c r="A4433" s="1" t="s">
        <v>15</v>
      </c>
      <c r="B4433" s="1" t="s">
        <v>13</v>
      </c>
      <c r="C4433">
        <v>2020</v>
      </c>
      <c r="D4433" s="1" t="s">
        <v>90</v>
      </c>
      <c r="E4433">
        <v>0</v>
      </c>
    </row>
    <row r="4434" spans="1:5" x14ac:dyDescent="0.25">
      <c r="A4434" s="1" t="s">
        <v>15</v>
      </c>
      <c r="B4434" s="1" t="s">
        <v>13</v>
      </c>
      <c r="C4434">
        <v>2020</v>
      </c>
      <c r="D4434" s="1" t="s">
        <v>91</v>
      </c>
      <c r="E4434">
        <v>0</v>
      </c>
    </row>
    <row r="4435" spans="1:5" x14ac:dyDescent="0.25">
      <c r="A4435" s="1" t="s">
        <v>15</v>
      </c>
      <c r="B4435" s="1" t="s">
        <v>13</v>
      </c>
      <c r="C4435">
        <v>2020</v>
      </c>
      <c r="D4435" s="1" t="s">
        <v>92</v>
      </c>
      <c r="E4435">
        <v>1</v>
      </c>
    </row>
    <row r="4436" spans="1:5" x14ac:dyDescent="0.25">
      <c r="A4436" s="1" t="s">
        <v>15</v>
      </c>
      <c r="B4436" s="1" t="s">
        <v>13</v>
      </c>
      <c r="C4436">
        <v>2020</v>
      </c>
      <c r="D4436" s="1" t="s">
        <v>93</v>
      </c>
      <c r="E4436">
        <v>1</v>
      </c>
    </row>
    <row r="4437" spans="1:5" x14ac:dyDescent="0.25">
      <c r="A4437" s="1" t="s">
        <v>15</v>
      </c>
      <c r="B4437" s="1" t="s">
        <v>13</v>
      </c>
      <c r="C4437">
        <v>2020</v>
      </c>
      <c r="D4437" s="1" t="s">
        <v>94</v>
      </c>
      <c r="E4437">
        <v>2</v>
      </c>
    </row>
    <row r="4438" spans="1:5" x14ac:dyDescent="0.25">
      <c r="A4438" s="1" t="s">
        <v>15</v>
      </c>
      <c r="B4438" s="1" t="s">
        <v>13</v>
      </c>
      <c r="C4438">
        <v>2020</v>
      </c>
      <c r="D4438" s="1" t="s">
        <v>95</v>
      </c>
      <c r="E4438">
        <v>2</v>
      </c>
    </row>
    <row r="4439" spans="1:5" x14ac:dyDescent="0.25">
      <c r="A4439" s="1" t="s">
        <v>15</v>
      </c>
      <c r="B4439" s="1" t="s">
        <v>13</v>
      </c>
      <c r="C4439">
        <v>2020</v>
      </c>
      <c r="D4439" s="1" t="s">
        <v>96</v>
      </c>
      <c r="E4439">
        <v>2</v>
      </c>
    </row>
    <row r="4440" spans="1:5" x14ac:dyDescent="0.25">
      <c r="A4440" s="1" t="s">
        <v>15</v>
      </c>
      <c r="B4440" s="1" t="s">
        <v>13</v>
      </c>
      <c r="C4440">
        <v>2020</v>
      </c>
      <c r="D4440" s="1" t="s">
        <v>97</v>
      </c>
      <c r="E4440">
        <v>4</v>
      </c>
    </row>
    <row r="4441" spans="1:5" x14ac:dyDescent="0.25">
      <c r="A4441" s="1" t="s">
        <v>15</v>
      </c>
      <c r="B4441" s="1" t="s">
        <v>13</v>
      </c>
      <c r="C4441">
        <v>2020</v>
      </c>
      <c r="D4441" s="1" t="s">
        <v>98</v>
      </c>
      <c r="E4441">
        <v>2</v>
      </c>
    </row>
    <row r="4442" spans="1:5" x14ac:dyDescent="0.25">
      <c r="A4442" s="1" t="s">
        <v>15</v>
      </c>
      <c r="B4442" s="1" t="s">
        <v>13</v>
      </c>
      <c r="C4442">
        <v>2020</v>
      </c>
      <c r="D4442" s="1" t="s">
        <v>99</v>
      </c>
      <c r="E4442">
        <v>3</v>
      </c>
    </row>
    <row r="4443" spans="1:5" x14ac:dyDescent="0.25">
      <c r="A4443" s="1" t="s">
        <v>15</v>
      </c>
      <c r="B4443" s="1" t="s">
        <v>13</v>
      </c>
      <c r="C4443">
        <v>2020</v>
      </c>
      <c r="D4443" s="1" t="s">
        <v>100</v>
      </c>
      <c r="E4443">
        <v>3</v>
      </c>
    </row>
    <row r="4444" spans="1:5" x14ac:dyDescent="0.25">
      <c r="A4444" s="1" t="s">
        <v>15</v>
      </c>
      <c r="B4444" s="1" t="s">
        <v>13</v>
      </c>
      <c r="C4444">
        <v>2020</v>
      </c>
      <c r="D4444" s="1" t="s">
        <v>101</v>
      </c>
      <c r="E4444">
        <v>4</v>
      </c>
    </row>
    <row r="4445" spans="1:5" x14ac:dyDescent="0.25">
      <c r="A4445" s="1" t="s">
        <v>15</v>
      </c>
      <c r="B4445" s="1" t="s">
        <v>13</v>
      </c>
      <c r="C4445">
        <v>2020</v>
      </c>
      <c r="D4445" s="1" t="s">
        <v>102</v>
      </c>
      <c r="E4445">
        <v>4</v>
      </c>
    </row>
    <row r="4446" spans="1:5" x14ac:dyDescent="0.25">
      <c r="A4446" s="1" t="s">
        <v>15</v>
      </c>
      <c r="B4446" s="1" t="s">
        <v>13</v>
      </c>
      <c r="C4446">
        <v>2020</v>
      </c>
      <c r="D4446" s="1" t="s">
        <v>103</v>
      </c>
      <c r="E4446">
        <v>5</v>
      </c>
    </row>
    <row r="4447" spans="1:5" x14ac:dyDescent="0.25">
      <c r="A4447" s="1" t="s">
        <v>15</v>
      </c>
      <c r="B4447" s="1" t="s">
        <v>13</v>
      </c>
      <c r="C4447">
        <v>2020</v>
      </c>
      <c r="D4447" s="1" t="s">
        <v>104</v>
      </c>
      <c r="E4447">
        <v>3</v>
      </c>
    </row>
    <row r="4448" spans="1:5" x14ac:dyDescent="0.25">
      <c r="A4448" s="1" t="s">
        <v>15</v>
      </c>
      <c r="B4448" s="1" t="s">
        <v>13</v>
      </c>
      <c r="C4448">
        <v>2020</v>
      </c>
      <c r="D4448" s="1" t="s">
        <v>105</v>
      </c>
      <c r="E4448">
        <v>3</v>
      </c>
    </row>
    <row r="4449" spans="1:5" x14ac:dyDescent="0.25">
      <c r="A4449" s="1" t="s">
        <v>15</v>
      </c>
      <c r="B4449" s="1" t="s">
        <v>13</v>
      </c>
      <c r="C4449">
        <v>2020</v>
      </c>
      <c r="D4449" s="1" t="s">
        <v>106</v>
      </c>
      <c r="E4449">
        <v>5</v>
      </c>
    </row>
    <row r="4450" spans="1:5" x14ac:dyDescent="0.25">
      <c r="A4450" s="1" t="s">
        <v>15</v>
      </c>
      <c r="B4450" s="1" t="s">
        <v>13</v>
      </c>
      <c r="C4450">
        <v>2020</v>
      </c>
      <c r="D4450" s="1" t="s">
        <v>107</v>
      </c>
      <c r="E4450">
        <v>6</v>
      </c>
    </row>
    <row r="4451" spans="1:5" x14ac:dyDescent="0.25">
      <c r="A4451" s="1" t="s">
        <v>15</v>
      </c>
      <c r="B4451" s="1" t="s">
        <v>13</v>
      </c>
      <c r="C4451">
        <v>2020</v>
      </c>
      <c r="D4451" s="1" t="s">
        <v>108</v>
      </c>
      <c r="E4451">
        <v>7</v>
      </c>
    </row>
    <row r="4452" spans="1:5" x14ac:dyDescent="0.25">
      <c r="A4452" s="1" t="s">
        <v>15</v>
      </c>
      <c r="B4452" s="1" t="s">
        <v>13</v>
      </c>
      <c r="C4452">
        <v>2020</v>
      </c>
      <c r="D4452" s="1" t="s">
        <v>109</v>
      </c>
      <c r="E4452">
        <v>5</v>
      </c>
    </row>
    <row r="4453" spans="1:5" x14ac:dyDescent="0.25">
      <c r="A4453" s="1" t="s">
        <v>15</v>
      </c>
      <c r="B4453" s="1" t="s">
        <v>13</v>
      </c>
      <c r="C4453">
        <v>2020</v>
      </c>
      <c r="D4453" s="1" t="s">
        <v>110</v>
      </c>
      <c r="E4453">
        <v>7</v>
      </c>
    </row>
    <row r="4454" spans="1:5" x14ac:dyDescent="0.25">
      <c r="A4454" s="1" t="s">
        <v>15</v>
      </c>
      <c r="B4454" s="1" t="s">
        <v>13</v>
      </c>
      <c r="C4454">
        <v>2020</v>
      </c>
      <c r="D4454" s="1" t="s">
        <v>111</v>
      </c>
      <c r="E4454">
        <v>10</v>
      </c>
    </row>
    <row r="4455" spans="1:5" x14ac:dyDescent="0.25">
      <c r="A4455" s="1" t="s">
        <v>15</v>
      </c>
      <c r="B4455" s="1" t="s">
        <v>13</v>
      </c>
      <c r="C4455">
        <v>2020</v>
      </c>
      <c r="D4455" s="1" t="s">
        <v>112</v>
      </c>
      <c r="E4455">
        <v>6</v>
      </c>
    </row>
    <row r="4456" spans="1:5" x14ac:dyDescent="0.25">
      <c r="A4456" s="1" t="s">
        <v>15</v>
      </c>
      <c r="B4456" s="1" t="s">
        <v>13</v>
      </c>
      <c r="C4456">
        <v>2020</v>
      </c>
      <c r="D4456" s="1" t="s">
        <v>113</v>
      </c>
      <c r="E4456">
        <v>7</v>
      </c>
    </row>
    <row r="4457" spans="1:5" x14ac:dyDescent="0.25">
      <c r="A4457" s="1" t="s">
        <v>15</v>
      </c>
      <c r="B4457" s="1" t="s">
        <v>13</v>
      </c>
      <c r="C4457">
        <v>2020</v>
      </c>
      <c r="D4457" s="1" t="s">
        <v>114</v>
      </c>
      <c r="E4457">
        <v>4</v>
      </c>
    </row>
    <row r="4458" spans="1:5" x14ac:dyDescent="0.25">
      <c r="A4458" s="1" t="s">
        <v>15</v>
      </c>
      <c r="B4458" s="1" t="s">
        <v>13</v>
      </c>
      <c r="C4458">
        <v>2020</v>
      </c>
      <c r="D4458" s="1" t="s">
        <v>115</v>
      </c>
      <c r="E4458">
        <v>2</v>
      </c>
    </row>
    <row r="4459" spans="1:5" x14ac:dyDescent="0.25">
      <c r="A4459" s="1" t="s">
        <v>15</v>
      </c>
      <c r="B4459" s="1" t="s">
        <v>13</v>
      </c>
      <c r="C4459">
        <v>2020</v>
      </c>
      <c r="D4459" s="1" t="s">
        <v>116</v>
      </c>
      <c r="E4459">
        <v>2</v>
      </c>
    </row>
    <row r="4460" spans="1:5" x14ac:dyDescent="0.25">
      <c r="A4460" s="1" t="s">
        <v>15</v>
      </c>
      <c r="B4460" s="1" t="s">
        <v>13</v>
      </c>
      <c r="C4460">
        <v>2020</v>
      </c>
      <c r="D4460" s="1" t="s">
        <v>117</v>
      </c>
      <c r="E4460">
        <v>1</v>
      </c>
    </row>
    <row r="4461" spans="1:5" x14ac:dyDescent="0.25">
      <c r="A4461" s="1" t="s">
        <v>15</v>
      </c>
      <c r="B4461" s="1" t="s">
        <v>13</v>
      </c>
      <c r="C4461">
        <v>2020</v>
      </c>
      <c r="D4461" s="1" t="s">
        <v>118</v>
      </c>
      <c r="E4461">
        <v>1</v>
      </c>
    </row>
    <row r="4462" spans="1:5" x14ac:dyDescent="0.25">
      <c r="A4462" s="1" t="s">
        <v>15</v>
      </c>
      <c r="B4462" s="1" t="s">
        <v>13</v>
      </c>
      <c r="C4462">
        <v>2020</v>
      </c>
      <c r="D4462" s="1" t="s">
        <v>119</v>
      </c>
      <c r="E4462">
        <v>1</v>
      </c>
    </row>
    <row r="4463" spans="1:5" x14ac:dyDescent="0.25">
      <c r="A4463" s="1" t="s">
        <v>15</v>
      </c>
      <c r="B4463" s="1" t="s">
        <v>13</v>
      </c>
      <c r="C4463">
        <v>2020</v>
      </c>
      <c r="D4463" s="1" t="s">
        <v>120</v>
      </c>
      <c r="E4463">
        <v>1</v>
      </c>
    </row>
    <row r="4464" spans="1:5" x14ac:dyDescent="0.25">
      <c r="A4464" s="1" t="s">
        <v>15</v>
      </c>
      <c r="B4464" s="1" t="s">
        <v>13</v>
      </c>
      <c r="C4464">
        <v>2020</v>
      </c>
      <c r="D4464" s="1" t="s">
        <v>121</v>
      </c>
      <c r="E4464">
        <v>1</v>
      </c>
    </row>
    <row r="4465" spans="1:5" x14ac:dyDescent="0.25">
      <c r="A4465" s="1" t="s">
        <v>15</v>
      </c>
      <c r="B4465" s="1" t="s">
        <v>13</v>
      </c>
      <c r="C4465">
        <v>2020</v>
      </c>
      <c r="D4465" s="1" t="s">
        <v>122</v>
      </c>
      <c r="E4465">
        <v>0</v>
      </c>
    </row>
    <row r="4466" spans="1:5" x14ac:dyDescent="0.25">
      <c r="A4466" s="1" t="s">
        <v>15</v>
      </c>
      <c r="B4466" s="1" t="s">
        <v>13</v>
      </c>
      <c r="C4466">
        <v>2020</v>
      </c>
      <c r="D4466" s="1" t="s">
        <v>123</v>
      </c>
      <c r="E4466">
        <v>1</v>
      </c>
    </row>
    <row r="4467" spans="1:5" x14ac:dyDescent="0.25">
      <c r="A4467" s="1" t="s">
        <v>15</v>
      </c>
      <c r="B4467" s="1" t="s">
        <v>13</v>
      </c>
      <c r="C4467">
        <v>2020</v>
      </c>
      <c r="D4467" s="1" t="s">
        <v>124</v>
      </c>
      <c r="E4467">
        <v>0</v>
      </c>
    </row>
    <row r="4468" spans="1:5" x14ac:dyDescent="0.25">
      <c r="A4468" s="1" t="s">
        <v>15</v>
      </c>
      <c r="B4468" s="1" t="s">
        <v>13</v>
      </c>
      <c r="C4468">
        <v>2020</v>
      </c>
      <c r="D4468" s="1" t="s">
        <v>125</v>
      </c>
      <c r="E4468">
        <v>0</v>
      </c>
    </row>
    <row r="4469" spans="1:5" x14ac:dyDescent="0.25">
      <c r="A4469" s="1" t="s">
        <v>15</v>
      </c>
      <c r="B4469" s="1" t="s">
        <v>13</v>
      </c>
      <c r="C4469">
        <v>2020</v>
      </c>
      <c r="D4469" s="1" t="s">
        <v>126</v>
      </c>
      <c r="E4469">
        <v>0</v>
      </c>
    </row>
    <row r="4470" spans="1:5" x14ac:dyDescent="0.25">
      <c r="A4470" s="1" t="s">
        <v>15</v>
      </c>
      <c r="B4470" s="1" t="s">
        <v>13</v>
      </c>
      <c r="C4470">
        <v>2020</v>
      </c>
      <c r="D4470" s="1" t="s">
        <v>127</v>
      </c>
      <c r="E4470">
        <v>0</v>
      </c>
    </row>
    <row r="4471" spans="1:5" x14ac:dyDescent="0.25">
      <c r="A4471" s="1" t="s">
        <v>15</v>
      </c>
      <c r="B4471" s="1" t="s">
        <v>13</v>
      </c>
      <c r="C4471">
        <v>2020</v>
      </c>
      <c r="D4471" s="1" t="s">
        <v>128</v>
      </c>
      <c r="E4471">
        <v>0</v>
      </c>
    </row>
    <row r="4472" spans="1:5" x14ac:dyDescent="0.25">
      <c r="A4472" s="1" t="s">
        <v>15</v>
      </c>
      <c r="B4472" s="1" t="s">
        <v>13</v>
      </c>
      <c r="C4472">
        <v>2020</v>
      </c>
      <c r="D4472" s="1" t="s">
        <v>129</v>
      </c>
      <c r="E4472">
        <v>0</v>
      </c>
    </row>
    <row r="4473" spans="1:5" x14ac:dyDescent="0.25">
      <c r="A4473" s="1" t="s">
        <v>15</v>
      </c>
      <c r="B4473" s="1" t="s">
        <v>13</v>
      </c>
      <c r="C4473">
        <v>2020</v>
      </c>
      <c r="D4473" s="1" t="s">
        <v>130</v>
      </c>
      <c r="E4473">
        <v>0</v>
      </c>
    </row>
    <row r="4474" spans="1:5" x14ac:dyDescent="0.25">
      <c r="A4474" s="1" t="s">
        <v>15</v>
      </c>
      <c r="B4474" s="1" t="s">
        <v>6</v>
      </c>
      <c r="C4474">
        <v>2019</v>
      </c>
      <c r="D4474" s="1" t="s">
        <v>79</v>
      </c>
      <c r="E4474">
        <v>6</v>
      </c>
    </row>
    <row r="4475" spans="1:5" x14ac:dyDescent="0.25">
      <c r="A4475" s="1" t="s">
        <v>15</v>
      </c>
      <c r="B4475" s="1" t="s">
        <v>6</v>
      </c>
      <c r="C4475">
        <v>2019</v>
      </c>
      <c r="D4475" s="1" t="s">
        <v>80</v>
      </c>
      <c r="E4475">
        <v>9</v>
      </c>
    </row>
    <row r="4476" spans="1:5" x14ac:dyDescent="0.25">
      <c r="A4476" s="1" t="s">
        <v>15</v>
      </c>
      <c r="B4476" s="1" t="s">
        <v>6</v>
      </c>
      <c r="C4476">
        <v>2019</v>
      </c>
      <c r="D4476" s="1" t="s">
        <v>81</v>
      </c>
      <c r="E4476">
        <v>8</v>
      </c>
    </row>
    <row r="4477" spans="1:5" x14ac:dyDescent="0.25">
      <c r="A4477" s="1" t="s">
        <v>15</v>
      </c>
      <c r="B4477" s="1" t="s">
        <v>6</v>
      </c>
      <c r="C4477">
        <v>2019</v>
      </c>
      <c r="D4477" s="1" t="s">
        <v>82</v>
      </c>
      <c r="E4477">
        <v>8</v>
      </c>
    </row>
    <row r="4478" spans="1:5" x14ac:dyDescent="0.25">
      <c r="A4478" s="1" t="s">
        <v>15</v>
      </c>
      <c r="B4478" s="1" t="s">
        <v>6</v>
      </c>
      <c r="C4478">
        <v>2019</v>
      </c>
      <c r="D4478" s="1" t="s">
        <v>83</v>
      </c>
      <c r="E4478">
        <v>6</v>
      </c>
    </row>
    <row r="4479" spans="1:5" x14ac:dyDescent="0.25">
      <c r="A4479" s="1" t="s">
        <v>15</v>
      </c>
      <c r="B4479" s="1" t="s">
        <v>6</v>
      </c>
      <c r="C4479">
        <v>2019</v>
      </c>
      <c r="D4479" s="1" t="s">
        <v>84</v>
      </c>
      <c r="E4479">
        <v>8</v>
      </c>
    </row>
    <row r="4480" spans="1:5" x14ac:dyDescent="0.25">
      <c r="A4480" s="1" t="s">
        <v>15</v>
      </c>
      <c r="B4480" s="1" t="s">
        <v>6</v>
      </c>
      <c r="C4480">
        <v>2019</v>
      </c>
      <c r="D4480" s="1" t="s">
        <v>85</v>
      </c>
      <c r="E4480">
        <v>6</v>
      </c>
    </row>
    <row r="4481" spans="1:5" x14ac:dyDescent="0.25">
      <c r="A4481" s="1" t="s">
        <v>15</v>
      </c>
      <c r="B4481" s="1" t="s">
        <v>6</v>
      </c>
      <c r="C4481">
        <v>2019</v>
      </c>
      <c r="D4481" s="1" t="s">
        <v>86</v>
      </c>
      <c r="E4481">
        <v>8</v>
      </c>
    </row>
    <row r="4482" spans="1:5" x14ac:dyDescent="0.25">
      <c r="A4482" s="1" t="s">
        <v>15</v>
      </c>
      <c r="B4482" s="1" t="s">
        <v>6</v>
      </c>
      <c r="C4482">
        <v>2019</v>
      </c>
      <c r="D4482" s="1" t="s">
        <v>87</v>
      </c>
      <c r="E4482">
        <v>7</v>
      </c>
    </row>
    <row r="4483" spans="1:5" x14ac:dyDescent="0.25">
      <c r="A4483" s="1" t="s">
        <v>15</v>
      </c>
      <c r="B4483" s="1" t="s">
        <v>6</v>
      </c>
      <c r="C4483">
        <v>2019</v>
      </c>
      <c r="D4483" s="1" t="s">
        <v>88</v>
      </c>
      <c r="E4483">
        <v>5</v>
      </c>
    </row>
    <row r="4484" spans="1:5" x14ac:dyDescent="0.25">
      <c r="A4484" s="1" t="s">
        <v>15</v>
      </c>
      <c r="B4484" s="1" t="s">
        <v>6</v>
      </c>
      <c r="C4484">
        <v>2019</v>
      </c>
      <c r="D4484" s="1" t="s">
        <v>89</v>
      </c>
      <c r="E4484">
        <v>8</v>
      </c>
    </row>
    <row r="4485" spans="1:5" x14ac:dyDescent="0.25">
      <c r="A4485" s="1" t="s">
        <v>15</v>
      </c>
      <c r="B4485" s="1" t="s">
        <v>6</v>
      </c>
      <c r="C4485">
        <v>2019</v>
      </c>
      <c r="D4485" s="1" t="s">
        <v>90</v>
      </c>
      <c r="E4485">
        <v>6</v>
      </c>
    </row>
    <row r="4486" spans="1:5" x14ac:dyDescent="0.25">
      <c r="A4486" s="1" t="s">
        <v>15</v>
      </c>
      <c r="B4486" s="1" t="s">
        <v>6</v>
      </c>
      <c r="C4486">
        <v>2019</v>
      </c>
      <c r="D4486" s="1" t="s">
        <v>91</v>
      </c>
      <c r="E4486">
        <v>6</v>
      </c>
    </row>
    <row r="4487" spans="1:5" x14ac:dyDescent="0.25">
      <c r="A4487" s="1" t="s">
        <v>15</v>
      </c>
      <c r="B4487" s="1" t="s">
        <v>6</v>
      </c>
      <c r="C4487">
        <v>2019</v>
      </c>
      <c r="D4487" s="1" t="s">
        <v>92</v>
      </c>
      <c r="E4487">
        <v>6</v>
      </c>
    </row>
    <row r="4488" spans="1:5" x14ac:dyDescent="0.25">
      <c r="A4488" s="1" t="s">
        <v>15</v>
      </c>
      <c r="B4488" s="1" t="s">
        <v>6</v>
      </c>
      <c r="C4488">
        <v>2019</v>
      </c>
      <c r="D4488" s="1" t="s">
        <v>93</v>
      </c>
      <c r="E4488">
        <v>7</v>
      </c>
    </row>
    <row r="4489" spans="1:5" x14ac:dyDescent="0.25">
      <c r="A4489" s="1" t="s">
        <v>15</v>
      </c>
      <c r="B4489" s="1" t="s">
        <v>6</v>
      </c>
      <c r="C4489">
        <v>2019</v>
      </c>
      <c r="D4489" s="1" t="s">
        <v>94</v>
      </c>
      <c r="E4489">
        <v>5</v>
      </c>
    </row>
    <row r="4490" spans="1:5" x14ac:dyDescent="0.25">
      <c r="A4490" s="1" t="s">
        <v>15</v>
      </c>
      <c r="B4490" s="1" t="s">
        <v>6</v>
      </c>
      <c r="C4490">
        <v>2019</v>
      </c>
      <c r="D4490" s="1" t="s">
        <v>95</v>
      </c>
      <c r="E4490">
        <v>5</v>
      </c>
    </row>
    <row r="4491" spans="1:5" x14ac:dyDescent="0.25">
      <c r="A4491" s="1" t="s">
        <v>15</v>
      </c>
      <c r="B4491" s="1" t="s">
        <v>6</v>
      </c>
      <c r="C4491">
        <v>2019</v>
      </c>
      <c r="D4491" s="1" t="s">
        <v>96</v>
      </c>
      <c r="E4491">
        <v>6</v>
      </c>
    </row>
    <row r="4492" spans="1:5" x14ac:dyDescent="0.25">
      <c r="A4492" s="1" t="s">
        <v>15</v>
      </c>
      <c r="B4492" s="1" t="s">
        <v>6</v>
      </c>
      <c r="C4492">
        <v>2019</v>
      </c>
      <c r="D4492" s="1" t="s">
        <v>97</v>
      </c>
      <c r="E4492">
        <v>7</v>
      </c>
    </row>
    <row r="4493" spans="1:5" x14ac:dyDescent="0.25">
      <c r="A4493" s="1" t="s">
        <v>15</v>
      </c>
      <c r="B4493" s="1" t="s">
        <v>6</v>
      </c>
      <c r="C4493">
        <v>2019</v>
      </c>
      <c r="D4493" s="1" t="s">
        <v>98</v>
      </c>
      <c r="E4493">
        <v>5</v>
      </c>
    </row>
    <row r="4494" spans="1:5" x14ac:dyDescent="0.25">
      <c r="A4494" s="1" t="s">
        <v>15</v>
      </c>
      <c r="B4494" s="1" t="s">
        <v>6</v>
      </c>
      <c r="C4494">
        <v>2019</v>
      </c>
      <c r="D4494" s="1" t="s">
        <v>99</v>
      </c>
      <c r="E4494">
        <v>6</v>
      </c>
    </row>
    <row r="4495" spans="1:5" x14ac:dyDescent="0.25">
      <c r="A4495" s="1" t="s">
        <v>15</v>
      </c>
      <c r="B4495" s="1" t="s">
        <v>6</v>
      </c>
      <c r="C4495">
        <v>2019</v>
      </c>
      <c r="D4495" s="1" t="s">
        <v>100</v>
      </c>
      <c r="E4495">
        <v>5</v>
      </c>
    </row>
    <row r="4496" spans="1:5" x14ac:dyDescent="0.25">
      <c r="A4496" s="1" t="s">
        <v>15</v>
      </c>
      <c r="B4496" s="1" t="s">
        <v>6</v>
      </c>
      <c r="C4496">
        <v>2019</v>
      </c>
      <c r="D4496" s="1" t="s">
        <v>101</v>
      </c>
      <c r="E4496">
        <v>8</v>
      </c>
    </row>
    <row r="4497" spans="1:5" x14ac:dyDescent="0.25">
      <c r="A4497" s="1" t="s">
        <v>15</v>
      </c>
      <c r="B4497" s="1" t="s">
        <v>6</v>
      </c>
      <c r="C4497">
        <v>2019</v>
      </c>
      <c r="D4497" s="1" t="s">
        <v>102</v>
      </c>
      <c r="E4497">
        <v>6</v>
      </c>
    </row>
    <row r="4498" spans="1:5" x14ac:dyDescent="0.25">
      <c r="A4498" s="1" t="s">
        <v>15</v>
      </c>
      <c r="B4498" s="1" t="s">
        <v>6</v>
      </c>
      <c r="C4498">
        <v>2019</v>
      </c>
      <c r="D4498" s="1" t="s">
        <v>103</v>
      </c>
      <c r="E4498">
        <v>5</v>
      </c>
    </row>
    <row r="4499" spans="1:5" x14ac:dyDescent="0.25">
      <c r="A4499" s="1" t="s">
        <v>15</v>
      </c>
      <c r="B4499" s="1" t="s">
        <v>6</v>
      </c>
      <c r="C4499">
        <v>2019</v>
      </c>
      <c r="D4499" s="1" t="s">
        <v>104</v>
      </c>
      <c r="E4499">
        <v>6</v>
      </c>
    </row>
    <row r="4500" spans="1:5" x14ac:dyDescent="0.25">
      <c r="A4500" s="1" t="s">
        <v>15</v>
      </c>
      <c r="B4500" s="1" t="s">
        <v>6</v>
      </c>
      <c r="C4500">
        <v>2019</v>
      </c>
      <c r="D4500" s="1" t="s">
        <v>105</v>
      </c>
      <c r="E4500">
        <v>7</v>
      </c>
    </row>
    <row r="4501" spans="1:5" x14ac:dyDescent="0.25">
      <c r="A4501" s="1" t="s">
        <v>15</v>
      </c>
      <c r="B4501" s="1" t="s">
        <v>6</v>
      </c>
      <c r="C4501">
        <v>2019</v>
      </c>
      <c r="D4501" s="1" t="s">
        <v>106</v>
      </c>
      <c r="E4501">
        <v>11</v>
      </c>
    </row>
    <row r="4502" spans="1:5" x14ac:dyDescent="0.25">
      <c r="A4502" s="1" t="s">
        <v>15</v>
      </c>
      <c r="B4502" s="1" t="s">
        <v>6</v>
      </c>
      <c r="C4502">
        <v>2019</v>
      </c>
      <c r="D4502" s="1" t="s">
        <v>107</v>
      </c>
      <c r="E4502">
        <v>15</v>
      </c>
    </row>
    <row r="4503" spans="1:5" x14ac:dyDescent="0.25">
      <c r="A4503" s="1" t="s">
        <v>15</v>
      </c>
      <c r="B4503" s="1" t="s">
        <v>6</v>
      </c>
      <c r="C4503">
        <v>2019</v>
      </c>
      <c r="D4503" s="1" t="s">
        <v>108</v>
      </c>
      <c r="E4503">
        <v>7</v>
      </c>
    </row>
    <row r="4504" spans="1:5" x14ac:dyDescent="0.25">
      <c r="A4504" s="1" t="s">
        <v>15</v>
      </c>
      <c r="B4504" s="1" t="s">
        <v>6</v>
      </c>
      <c r="C4504">
        <v>2019</v>
      </c>
      <c r="D4504" s="1" t="s">
        <v>109</v>
      </c>
      <c r="E4504">
        <v>13</v>
      </c>
    </row>
    <row r="4505" spans="1:5" x14ac:dyDescent="0.25">
      <c r="A4505" s="1" t="s">
        <v>15</v>
      </c>
      <c r="B4505" s="1" t="s">
        <v>6</v>
      </c>
      <c r="C4505">
        <v>2019</v>
      </c>
      <c r="D4505" s="1" t="s">
        <v>110</v>
      </c>
      <c r="E4505">
        <v>10</v>
      </c>
    </row>
    <row r="4506" spans="1:5" x14ac:dyDescent="0.25">
      <c r="A4506" s="1" t="s">
        <v>15</v>
      </c>
      <c r="B4506" s="1" t="s">
        <v>6</v>
      </c>
      <c r="C4506">
        <v>2019</v>
      </c>
      <c r="D4506" s="1" t="s">
        <v>111</v>
      </c>
      <c r="E4506">
        <v>8</v>
      </c>
    </row>
    <row r="4507" spans="1:5" x14ac:dyDescent="0.25">
      <c r="A4507" s="1" t="s">
        <v>15</v>
      </c>
      <c r="B4507" s="1" t="s">
        <v>6</v>
      </c>
      <c r="C4507">
        <v>2019</v>
      </c>
      <c r="D4507" s="1" t="s">
        <v>112</v>
      </c>
      <c r="E4507">
        <v>10</v>
      </c>
    </row>
    <row r="4508" spans="1:5" x14ac:dyDescent="0.25">
      <c r="A4508" s="1" t="s">
        <v>15</v>
      </c>
      <c r="B4508" s="1" t="s">
        <v>6</v>
      </c>
      <c r="C4508">
        <v>2019</v>
      </c>
      <c r="D4508" s="1" t="s">
        <v>113</v>
      </c>
      <c r="E4508">
        <v>10</v>
      </c>
    </row>
    <row r="4509" spans="1:5" x14ac:dyDescent="0.25">
      <c r="A4509" s="1" t="s">
        <v>15</v>
      </c>
      <c r="B4509" s="1" t="s">
        <v>6</v>
      </c>
      <c r="C4509">
        <v>2019</v>
      </c>
      <c r="D4509" s="1" t="s">
        <v>114</v>
      </c>
      <c r="E4509">
        <v>8</v>
      </c>
    </row>
    <row r="4510" spans="1:5" x14ac:dyDescent="0.25">
      <c r="A4510" s="1" t="s">
        <v>15</v>
      </c>
      <c r="B4510" s="1" t="s">
        <v>6</v>
      </c>
      <c r="C4510">
        <v>2019</v>
      </c>
      <c r="D4510" s="1" t="s">
        <v>115</v>
      </c>
      <c r="E4510">
        <v>5</v>
      </c>
    </row>
    <row r="4511" spans="1:5" x14ac:dyDescent="0.25">
      <c r="A4511" s="1" t="s">
        <v>15</v>
      </c>
      <c r="B4511" s="1" t="s">
        <v>6</v>
      </c>
      <c r="C4511">
        <v>2019</v>
      </c>
      <c r="D4511" s="1" t="s">
        <v>116</v>
      </c>
      <c r="E4511">
        <v>5</v>
      </c>
    </row>
    <row r="4512" spans="1:5" x14ac:dyDescent="0.25">
      <c r="A4512" s="1" t="s">
        <v>15</v>
      </c>
      <c r="B4512" s="1" t="s">
        <v>6</v>
      </c>
      <c r="C4512">
        <v>2019</v>
      </c>
      <c r="D4512" s="1" t="s">
        <v>117</v>
      </c>
      <c r="E4512">
        <v>4</v>
      </c>
    </row>
    <row r="4513" spans="1:5" x14ac:dyDescent="0.25">
      <c r="A4513" s="1" t="s">
        <v>15</v>
      </c>
      <c r="B4513" s="1" t="s">
        <v>6</v>
      </c>
      <c r="C4513">
        <v>2019</v>
      </c>
      <c r="D4513" s="1" t="s">
        <v>118</v>
      </c>
      <c r="E4513">
        <v>3</v>
      </c>
    </row>
    <row r="4514" spans="1:5" x14ac:dyDescent="0.25">
      <c r="A4514" s="1" t="s">
        <v>15</v>
      </c>
      <c r="B4514" s="1" t="s">
        <v>6</v>
      </c>
      <c r="C4514">
        <v>2019</v>
      </c>
      <c r="D4514" s="1" t="s">
        <v>119</v>
      </c>
      <c r="E4514">
        <v>2</v>
      </c>
    </row>
    <row r="4515" spans="1:5" x14ac:dyDescent="0.25">
      <c r="A4515" s="1" t="s">
        <v>15</v>
      </c>
      <c r="B4515" s="1" t="s">
        <v>6</v>
      </c>
      <c r="C4515">
        <v>2019</v>
      </c>
      <c r="D4515" s="1" t="s">
        <v>120</v>
      </c>
      <c r="E4515">
        <v>2</v>
      </c>
    </row>
    <row r="4516" spans="1:5" x14ac:dyDescent="0.25">
      <c r="A4516" s="1" t="s">
        <v>15</v>
      </c>
      <c r="B4516" s="1" t="s">
        <v>6</v>
      </c>
      <c r="C4516">
        <v>2019</v>
      </c>
      <c r="D4516" s="1" t="s">
        <v>121</v>
      </c>
      <c r="E4516">
        <v>4</v>
      </c>
    </row>
    <row r="4517" spans="1:5" x14ac:dyDescent="0.25">
      <c r="A4517" s="1" t="s">
        <v>15</v>
      </c>
      <c r="B4517" s="1" t="s">
        <v>6</v>
      </c>
      <c r="C4517">
        <v>2019</v>
      </c>
      <c r="D4517" s="1" t="s">
        <v>122</v>
      </c>
      <c r="E4517">
        <v>4</v>
      </c>
    </row>
    <row r="4518" spans="1:5" x14ac:dyDescent="0.25">
      <c r="A4518" s="1" t="s">
        <v>15</v>
      </c>
      <c r="B4518" s="1" t="s">
        <v>6</v>
      </c>
      <c r="C4518">
        <v>2019</v>
      </c>
      <c r="D4518" s="1" t="s">
        <v>123</v>
      </c>
      <c r="E4518">
        <v>5</v>
      </c>
    </row>
    <row r="4519" spans="1:5" x14ac:dyDescent="0.25">
      <c r="A4519" s="1" t="s">
        <v>15</v>
      </c>
      <c r="B4519" s="1" t="s">
        <v>6</v>
      </c>
      <c r="C4519">
        <v>2019</v>
      </c>
      <c r="D4519" s="1" t="s">
        <v>124</v>
      </c>
      <c r="E4519">
        <v>7</v>
      </c>
    </row>
    <row r="4520" spans="1:5" x14ac:dyDescent="0.25">
      <c r="A4520" s="1" t="s">
        <v>15</v>
      </c>
      <c r="B4520" s="1" t="s">
        <v>6</v>
      </c>
      <c r="C4520">
        <v>2019</v>
      </c>
      <c r="D4520" s="1" t="s">
        <v>125</v>
      </c>
      <c r="E4520">
        <v>8</v>
      </c>
    </row>
    <row r="4521" spans="1:5" x14ac:dyDescent="0.25">
      <c r="A4521" s="1" t="s">
        <v>15</v>
      </c>
      <c r="B4521" s="1" t="s">
        <v>6</v>
      </c>
      <c r="C4521">
        <v>2019</v>
      </c>
      <c r="D4521" s="1" t="s">
        <v>126</v>
      </c>
      <c r="E4521">
        <v>6</v>
      </c>
    </row>
    <row r="4522" spans="1:5" x14ac:dyDescent="0.25">
      <c r="A4522" s="1" t="s">
        <v>15</v>
      </c>
      <c r="B4522" s="1" t="s">
        <v>6</v>
      </c>
      <c r="C4522">
        <v>2019</v>
      </c>
      <c r="D4522" s="1" t="s">
        <v>127</v>
      </c>
      <c r="E4522">
        <v>3</v>
      </c>
    </row>
    <row r="4523" spans="1:5" x14ac:dyDescent="0.25">
      <c r="A4523" s="1" t="s">
        <v>15</v>
      </c>
      <c r="B4523" s="1" t="s">
        <v>6</v>
      </c>
      <c r="C4523">
        <v>2019</v>
      </c>
      <c r="D4523" s="1" t="s">
        <v>128</v>
      </c>
      <c r="E4523">
        <v>6</v>
      </c>
    </row>
    <row r="4524" spans="1:5" x14ac:dyDescent="0.25">
      <c r="A4524" s="1" t="s">
        <v>15</v>
      </c>
      <c r="B4524" s="1" t="s">
        <v>6</v>
      </c>
      <c r="C4524">
        <v>2019</v>
      </c>
      <c r="D4524" s="1" t="s">
        <v>129</v>
      </c>
      <c r="E4524">
        <v>4</v>
      </c>
    </row>
    <row r="4525" spans="1:5" x14ac:dyDescent="0.25">
      <c r="A4525" s="1" t="s">
        <v>15</v>
      </c>
      <c r="B4525" s="1" t="s">
        <v>6</v>
      </c>
      <c r="C4525">
        <v>2019</v>
      </c>
      <c r="D4525" s="1" t="s">
        <v>130</v>
      </c>
      <c r="E4525">
        <v>4</v>
      </c>
    </row>
    <row r="4526" spans="1:5" x14ac:dyDescent="0.25">
      <c r="A4526" s="1" t="s">
        <v>15</v>
      </c>
      <c r="B4526" s="1" t="s">
        <v>6</v>
      </c>
      <c r="C4526">
        <v>2020</v>
      </c>
      <c r="D4526" s="1" t="s">
        <v>79</v>
      </c>
      <c r="E4526">
        <v>4</v>
      </c>
    </row>
    <row r="4527" spans="1:5" x14ac:dyDescent="0.25">
      <c r="A4527" s="1" t="s">
        <v>15</v>
      </c>
      <c r="B4527" s="1" t="s">
        <v>6</v>
      </c>
      <c r="C4527">
        <v>2020</v>
      </c>
      <c r="D4527" s="1" t="s">
        <v>80</v>
      </c>
      <c r="E4527">
        <v>4</v>
      </c>
    </row>
    <row r="4528" spans="1:5" x14ac:dyDescent="0.25">
      <c r="A4528" s="1" t="s">
        <v>15</v>
      </c>
      <c r="B4528" s="1" t="s">
        <v>6</v>
      </c>
      <c r="C4528">
        <v>2020</v>
      </c>
      <c r="D4528" s="1" t="s">
        <v>81</v>
      </c>
      <c r="E4528">
        <v>2</v>
      </c>
    </row>
    <row r="4529" spans="1:5" x14ac:dyDescent="0.25">
      <c r="A4529" s="1" t="s">
        <v>15</v>
      </c>
      <c r="B4529" s="1" t="s">
        <v>6</v>
      </c>
      <c r="C4529">
        <v>2020</v>
      </c>
      <c r="D4529" s="1" t="s">
        <v>82</v>
      </c>
      <c r="E4529">
        <v>1</v>
      </c>
    </row>
    <row r="4530" spans="1:5" x14ac:dyDescent="0.25">
      <c r="A4530" s="1" t="s">
        <v>15</v>
      </c>
      <c r="B4530" s="1" t="s">
        <v>6</v>
      </c>
      <c r="C4530">
        <v>2020</v>
      </c>
      <c r="D4530" s="1" t="s">
        <v>83</v>
      </c>
      <c r="E4530">
        <v>0</v>
      </c>
    </row>
    <row r="4531" spans="1:5" x14ac:dyDescent="0.25">
      <c r="A4531" s="1" t="s">
        <v>15</v>
      </c>
      <c r="B4531" s="1" t="s">
        <v>6</v>
      </c>
      <c r="C4531">
        <v>2020</v>
      </c>
      <c r="D4531" s="1" t="s">
        <v>84</v>
      </c>
      <c r="E4531">
        <v>5</v>
      </c>
    </row>
    <row r="4532" spans="1:5" x14ac:dyDescent="0.25">
      <c r="A4532" s="1" t="s">
        <v>15</v>
      </c>
      <c r="B4532" s="1" t="s">
        <v>6</v>
      </c>
      <c r="C4532">
        <v>2020</v>
      </c>
      <c r="D4532" s="1" t="s">
        <v>85</v>
      </c>
      <c r="E4532">
        <v>8</v>
      </c>
    </row>
    <row r="4533" spans="1:5" x14ac:dyDescent="0.25">
      <c r="A4533" s="1" t="s">
        <v>15</v>
      </c>
      <c r="B4533" s="1" t="s">
        <v>6</v>
      </c>
      <c r="C4533">
        <v>2020</v>
      </c>
      <c r="D4533" s="1" t="s">
        <v>86</v>
      </c>
      <c r="E4533">
        <v>11</v>
      </c>
    </row>
    <row r="4534" spans="1:5" x14ac:dyDescent="0.25">
      <c r="A4534" s="1" t="s">
        <v>15</v>
      </c>
      <c r="B4534" s="1" t="s">
        <v>6</v>
      </c>
      <c r="C4534">
        <v>2020</v>
      </c>
      <c r="D4534" s="1" t="s">
        <v>87</v>
      </c>
      <c r="E4534">
        <v>12</v>
      </c>
    </row>
    <row r="4535" spans="1:5" x14ac:dyDescent="0.25">
      <c r="A4535" s="1" t="s">
        <v>15</v>
      </c>
      <c r="B4535" s="1" t="s">
        <v>6</v>
      </c>
      <c r="C4535">
        <v>2020</v>
      </c>
      <c r="D4535" s="1" t="s">
        <v>88</v>
      </c>
      <c r="E4535">
        <v>14</v>
      </c>
    </row>
    <row r="4536" spans="1:5" x14ac:dyDescent="0.25">
      <c r="A4536" s="1" t="s">
        <v>15</v>
      </c>
      <c r="B4536" s="1" t="s">
        <v>6</v>
      </c>
      <c r="C4536">
        <v>2020</v>
      </c>
      <c r="D4536" s="1" t="s">
        <v>89</v>
      </c>
      <c r="E4536">
        <v>10</v>
      </c>
    </row>
    <row r="4537" spans="1:5" x14ac:dyDescent="0.25">
      <c r="A4537" s="1" t="s">
        <v>15</v>
      </c>
      <c r="B4537" s="1" t="s">
        <v>6</v>
      </c>
      <c r="C4537">
        <v>2020</v>
      </c>
      <c r="D4537" s="1" t="s">
        <v>90</v>
      </c>
      <c r="E4537">
        <v>6</v>
      </c>
    </row>
    <row r="4538" spans="1:5" x14ac:dyDescent="0.25">
      <c r="A4538" s="1" t="s">
        <v>15</v>
      </c>
      <c r="B4538" s="1" t="s">
        <v>6</v>
      </c>
      <c r="C4538">
        <v>2020</v>
      </c>
      <c r="D4538" s="1" t="s">
        <v>91</v>
      </c>
      <c r="E4538">
        <v>3</v>
      </c>
    </row>
    <row r="4539" spans="1:5" x14ac:dyDescent="0.25">
      <c r="A4539" s="1" t="s">
        <v>15</v>
      </c>
      <c r="B4539" s="1" t="s">
        <v>6</v>
      </c>
      <c r="C4539">
        <v>2020</v>
      </c>
      <c r="D4539" s="1" t="s">
        <v>92</v>
      </c>
      <c r="E4539">
        <v>4</v>
      </c>
    </row>
    <row r="4540" spans="1:5" x14ac:dyDescent="0.25">
      <c r="A4540" s="1" t="s">
        <v>15</v>
      </c>
      <c r="B4540" s="1" t="s">
        <v>6</v>
      </c>
      <c r="C4540">
        <v>2020</v>
      </c>
      <c r="D4540" s="1" t="s">
        <v>93</v>
      </c>
      <c r="E4540">
        <v>4</v>
      </c>
    </row>
    <row r="4541" spans="1:5" x14ac:dyDescent="0.25">
      <c r="A4541" s="1" t="s">
        <v>15</v>
      </c>
      <c r="B4541" s="1" t="s">
        <v>6</v>
      </c>
      <c r="C4541">
        <v>2020</v>
      </c>
      <c r="D4541" s="1" t="s">
        <v>94</v>
      </c>
      <c r="E4541">
        <v>3</v>
      </c>
    </row>
    <row r="4542" spans="1:5" x14ac:dyDescent="0.25">
      <c r="A4542" s="1" t="s">
        <v>15</v>
      </c>
      <c r="B4542" s="1" t="s">
        <v>6</v>
      </c>
      <c r="C4542">
        <v>2020</v>
      </c>
      <c r="D4542" s="1" t="s">
        <v>95</v>
      </c>
      <c r="E4542">
        <v>4</v>
      </c>
    </row>
    <row r="4543" spans="1:5" x14ac:dyDescent="0.25">
      <c r="A4543" s="1" t="s">
        <v>15</v>
      </c>
      <c r="B4543" s="1" t="s">
        <v>6</v>
      </c>
      <c r="C4543">
        <v>2020</v>
      </c>
      <c r="D4543" s="1" t="s">
        <v>96</v>
      </c>
      <c r="E4543">
        <v>3</v>
      </c>
    </row>
    <row r="4544" spans="1:5" x14ac:dyDescent="0.25">
      <c r="A4544" s="1" t="s">
        <v>15</v>
      </c>
      <c r="B4544" s="1" t="s">
        <v>6</v>
      </c>
      <c r="C4544">
        <v>2020</v>
      </c>
      <c r="D4544" s="1" t="s">
        <v>97</v>
      </c>
      <c r="E4544">
        <v>3</v>
      </c>
    </row>
    <row r="4545" spans="1:5" x14ac:dyDescent="0.25">
      <c r="A4545" s="1" t="s">
        <v>15</v>
      </c>
      <c r="B4545" s="1" t="s">
        <v>6</v>
      </c>
      <c r="C4545">
        <v>2020</v>
      </c>
      <c r="D4545" s="1" t="s">
        <v>98</v>
      </c>
      <c r="E4545">
        <v>3</v>
      </c>
    </row>
    <row r="4546" spans="1:5" x14ac:dyDescent="0.25">
      <c r="A4546" s="1" t="s">
        <v>15</v>
      </c>
      <c r="B4546" s="1" t="s">
        <v>6</v>
      </c>
      <c r="C4546">
        <v>2020</v>
      </c>
      <c r="D4546" s="1" t="s">
        <v>99</v>
      </c>
      <c r="E4546">
        <v>4</v>
      </c>
    </row>
    <row r="4547" spans="1:5" x14ac:dyDescent="0.25">
      <c r="A4547" s="1" t="s">
        <v>15</v>
      </c>
      <c r="B4547" s="1" t="s">
        <v>6</v>
      </c>
      <c r="C4547">
        <v>2020</v>
      </c>
      <c r="D4547" s="1" t="s">
        <v>100</v>
      </c>
      <c r="E4547">
        <v>5</v>
      </c>
    </row>
    <row r="4548" spans="1:5" x14ac:dyDescent="0.25">
      <c r="A4548" s="1" t="s">
        <v>15</v>
      </c>
      <c r="B4548" s="1" t="s">
        <v>6</v>
      </c>
      <c r="C4548">
        <v>2020</v>
      </c>
      <c r="D4548" s="1" t="s">
        <v>101</v>
      </c>
      <c r="E4548">
        <v>5</v>
      </c>
    </row>
    <row r="4549" spans="1:5" x14ac:dyDescent="0.25">
      <c r="A4549" s="1" t="s">
        <v>15</v>
      </c>
      <c r="B4549" s="1" t="s">
        <v>6</v>
      </c>
      <c r="C4549">
        <v>2020</v>
      </c>
      <c r="D4549" s="1" t="s">
        <v>102</v>
      </c>
      <c r="E4549">
        <v>7</v>
      </c>
    </row>
    <row r="4550" spans="1:5" x14ac:dyDescent="0.25">
      <c r="A4550" s="1" t="s">
        <v>15</v>
      </c>
      <c r="B4550" s="1" t="s">
        <v>6</v>
      </c>
      <c r="C4550">
        <v>2020</v>
      </c>
      <c r="D4550" s="1" t="s">
        <v>103</v>
      </c>
      <c r="E4550">
        <v>7</v>
      </c>
    </row>
    <row r="4551" spans="1:5" x14ac:dyDescent="0.25">
      <c r="A4551" s="1" t="s">
        <v>15</v>
      </c>
      <c r="B4551" s="1" t="s">
        <v>6</v>
      </c>
      <c r="C4551">
        <v>2020</v>
      </c>
      <c r="D4551" s="1" t="s">
        <v>104</v>
      </c>
      <c r="E4551">
        <v>7</v>
      </c>
    </row>
    <row r="4552" spans="1:5" x14ac:dyDescent="0.25">
      <c r="A4552" s="1" t="s">
        <v>15</v>
      </c>
      <c r="B4552" s="1" t="s">
        <v>6</v>
      </c>
      <c r="C4552">
        <v>2020</v>
      </c>
      <c r="D4552" s="1" t="s">
        <v>105</v>
      </c>
      <c r="E4552">
        <v>11</v>
      </c>
    </row>
    <row r="4553" spans="1:5" x14ac:dyDescent="0.25">
      <c r="A4553" s="1" t="s">
        <v>15</v>
      </c>
      <c r="B4553" s="1" t="s">
        <v>6</v>
      </c>
      <c r="C4553">
        <v>2020</v>
      </c>
      <c r="D4553" s="1" t="s">
        <v>106</v>
      </c>
      <c r="E4553">
        <v>14</v>
      </c>
    </row>
    <row r="4554" spans="1:5" x14ac:dyDescent="0.25">
      <c r="A4554" s="1" t="s">
        <v>15</v>
      </c>
      <c r="B4554" s="1" t="s">
        <v>6</v>
      </c>
      <c r="C4554">
        <v>2020</v>
      </c>
      <c r="D4554" s="1" t="s">
        <v>107</v>
      </c>
      <c r="E4554">
        <v>21</v>
      </c>
    </row>
    <row r="4555" spans="1:5" x14ac:dyDescent="0.25">
      <c r="A4555" s="1" t="s">
        <v>15</v>
      </c>
      <c r="B4555" s="1" t="s">
        <v>6</v>
      </c>
      <c r="C4555">
        <v>2020</v>
      </c>
      <c r="D4555" s="1" t="s">
        <v>108</v>
      </c>
      <c r="E4555">
        <v>14</v>
      </c>
    </row>
    <row r="4556" spans="1:5" x14ac:dyDescent="0.25">
      <c r="A4556" s="1" t="s">
        <v>15</v>
      </c>
      <c r="B4556" s="1" t="s">
        <v>6</v>
      </c>
      <c r="C4556">
        <v>2020</v>
      </c>
      <c r="D4556" s="1" t="s">
        <v>109</v>
      </c>
      <c r="E4556">
        <v>11</v>
      </c>
    </row>
    <row r="4557" spans="1:5" x14ac:dyDescent="0.25">
      <c r="A4557" s="1" t="s">
        <v>15</v>
      </c>
      <c r="B4557" s="1" t="s">
        <v>6</v>
      </c>
      <c r="C4557">
        <v>2020</v>
      </c>
      <c r="D4557" s="1" t="s">
        <v>110</v>
      </c>
      <c r="E4557">
        <v>8</v>
      </c>
    </row>
    <row r="4558" spans="1:5" x14ac:dyDescent="0.25">
      <c r="A4558" s="1" t="s">
        <v>15</v>
      </c>
      <c r="B4558" s="1" t="s">
        <v>6</v>
      </c>
      <c r="C4558">
        <v>2020</v>
      </c>
      <c r="D4558" s="1" t="s">
        <v>111</v>
      </c>
      <c r="E4558">
        <v>8</v>
      </c>
    </row>
    <row r="4559" spans="1:5" x14ac:dyDescent="0.25">
      <c r="A4559" s="1" t="s">
        <v>15</v>
      </c>
      <c r="B4559" s="1" t="s">
        <v>6</v>
      </c>
      <c r="C4559">
        <v>2020</v>
      </c>
      <c r="D4559" s="1" t="s">
        <v>112</v>
      </c>
      <c r="E4559">
        <v>4</v>
      </c>
    </row>
    <row r="4560" spans="1:5" x14ac:dyDescent="0.25">
      <c r="A4560" s="1" t="s">
        <v>15</v>
      </c>
      <c r="B4560" s="1" t="s">
        <v>6</v>
      </c>
      <c r="C4560">
        <v>2020</v>
      </c>
      <c r="D4560" s="1" t="s">
        <v>113</v>
      </c>
      <c r="E4560">
        <v>4</v>
      </c>
    </row>
    <row r="4561" spans="1:5" x14ac:dyDescent="0.25">
      <c r="A4561" s="1" t="s">
        <v>15</v>
      </c>
      <c r="B4561" s="1" t="s">
        <v>6</v>
      </c>
      <c r="C4561">
        <v>2020</v>
      </c>
      <c r="D4561" s="1" t="s">
        <v>114</v>
      </c>
      <c r="E4561">
        <v>4</v>
      </c>
    </row>
    <row r="4562" spans="1:5" x14ac:dyDescent="0.25">
      <c r="A4562" s="1" t="s">
        <v>15</v>
      </c>
      <c r="B4562" s="1" t="s">
        <v>6</v>
      </c>
      <c r="C4562">
        <v>2020</v>
      </c>
      <c r="D4562" s="1" t="s">
        <v>115</v>
      </c>
      <c r="E4562">
        <v>4</v>
      </c>
    </row>
    <row r="4563" spans="1:5" x14ac:dyDescent="0.25">
      <c r="A4563" s="1" t="s">
        <v>15</v>
      </c>
      <c r="B4563" s="1" t="s">
        <v>6</v>
      </c>
      <c r="C4563">
        <v>2020</v>
      </c>
      <c r="D4563" s="1" t="s">
        <v>116</v>
      </c>
      <c r="E4563">
        <v>4</v>
      </c>
    </row>
    <row r="4564" spans="1:5" x14ac:dyDescent="0.25">
      <c r="A4564" s="1" t="s">
        <v>15</v>
      </c>
      <c r="B4564" s="1" t="s">
        <v>6</v>
      </c>
      <c r="C4564">
        <v>2020</v>
      </c>
      <c r="D4564" s="1" t="s">
        <v>117</v>
      </c>
      <c r="E4564">
        <v>3</v>
      </c>
    </row>
    <row r="4565" spans="1:5" x14ac:dyDescent="0.25">
      <c r="A4565" s="1" t="s">
        <v>15</v>
      </c>
      <c r="B4565" s="1" t="s">
        <v>6</v>
      </c>
      <c r="C4565">
        <v>2020</v>
      </c>
      <c r="D4565" s="1" t="s">
        <v>118</v>
      </c>
      <c r="E4565">
        <v>4</v>
      </c>
    </row>
    <row r="4566" spans="1:5" x14ac:dyDescent="0.25">
      <c r="A4566" s="1" t="s">
        <v>15</v>
      </c>
      <c r="B4566" s="1" t="s">
        <v>6</v>
      </c>
      <c r="C4566">
        <v>2020</v>
      </c>
      <c r="D4566" s="1" t="s">
        <v>119</v>
      </c>
      <c r="E4566">
        <v>3</v>
      </c>
    </row>
    <row r="4567" spans="1:5" x14ac:dyDescent="0.25">
      <c r="A4567" s="1" t="s">
        <v>15</v>
      </c>
      <c r="B4567" s="1" t="s">
        <v>6</v>
      </c>
      <c r="C4567">
        <v>2020</v>
      </c>
      <c r="D4567" s="1" t="s">
        <v>120</v>
      </c>
      <c r="E4567">
        <v>5</v>
      </c>
    </row>
    <row r="4568" spans="1:5" x14ac:dyDescent="0.25">
      <c r="A4568" s="1" t="s">
        <v>15</v>
      </c>
      <c r="B4568" s="1" t="s">
        <v>6</v>
      </c>
      <c r="C4568">
        <v>2020</v>
      </c>
      <c r="D4568" s="1" t="s">
        <v>121</v>
      </c>
      <c r="E4568">
        <v>7</v>
      </c>
    </row>
    <row r="4569" spans="1:5" x14ac:dyDescent="0.25">
      <c r="A4569" s="1" t="s">
        <v>15</v>
      </c>
      <c r="B4569" s="1" t="s">
        <v>6</v>
      </c>
      <c r="C4569">
        <v>2020</v>
      </c>
      <c r="D4569" s="1" t="s">
        <v>122</v>
      </c>
      <c r="E4569">
        <v>6</v>
      </c>
    </row>
    <row r="4570" spans="1:5" x14ac:dyDescent="0.25">
      <c r="A4570" s="1" t="s">
        <v>15</v>
      </c>
      <c r="B4570" s="1" t="s">
        <v>6</v>
      </c>
      <c r="C4570">
        <v>2020</v>
      </c>
      <c r="D4570" s="1" t="s">
        <v>123</v>
      </c>
      <c r="E4570">
        <v>6</v>
      </c>
    </row>
    <row r="4571" spans="1:5" x14ac:dyDescent="0.25">
      <c r="A4571" s="1" t="s">
        <v>15</v>
      </c>
      <c r="B4571" s="1" t="s">
        <v>6</v>
      </c>
      <c r="C4571">
        <v>2020</v>
      </c>
      <c r="D4571" s="1" t="s">
        <v>124</v>
      </c>
      <c r="E4571">
        <v>5</v>
      </c>
    </row>
    <row r="4572" spans="1:5" x14ac:dyDescent="0.25">
      <c r="A4572" s="1" t="s">
        <v>15</v>
      </c>
      <c r="B4572" s="1" t="s">
        <v>6</v>
      </c>
      <c r="C4572">
        <v>2020</v>
      </c>
      <c r="D4572" s="1" t="s">
        <v>125</v>
      </c>
      <c r="E4572">
        <v>6</v>
      </c>
    </row>
    <row r="4573" spans="1:5" x14ac:dyDescent="0.25">
      <c r="A4573" s="1" t="s">
        <v>15</v>
      </c>
      <c r="B4573" s="1" t="s">
        <v>6</v>
      </c>
      <c r="C4573">
        <v>2020</v>
      </c>
      <c r="D4573" s="1" t="s">
        <v>126</v>
      </c>
      <c r="E4573">
        <v>8</v>
      </c>
    </row>
    <row r="4574" spans="1:5" x14ac:dyDescent="0.25">
      <c r="A4574" s="1" t="s">
        <v>15</v>
      </c>
      <c r="B4574" s="1" t="s">
        <v>6</v>
      </c>
      <c r="C4574">
        <v>2020</v>
      </c>
      <c r="D4574" s="1" t="s">
        <v>127</v>
      </c>
      <c r="E4574">
        <v>4</v>
      </c>
    </row>
    <row r="4575" spans="1:5" x14ac:dyDescent="0.25">
      <c r="A4575" s="1" t="s">
        <v>15</v>
      </c>
      <c r="B4575" s="1" t="s">
        <v>6</v>
      </c>
      <c r="C4575">
        <v>2020</v>
      </c>
      <c r="D4575" s="1" t="s">
        <v>128</v>
      </c>
      <c r="E4575">
        <v>5</v>
      </c>
    </row>
    <row r="4576" spans="1:5" x14ac:dyDescent="0.25">
      <c r="A4576" s="1" t="s">
        <v>15</v>
      </c>
      <c r="B4576" s="1" t="s">
        <v>6</v>
      </c>
      <c r="C4576">
        <v>2020</v>
      </c>
      <c r="D4576" s="1" t="s">
        <v>129</v>
      </c>
      <c r="E4576">
        <v>8</v>
      </c>
    </row>
    <row r="4577" spans="1:5" x14ac:dyDescent="0.25">
      <c r="A4577" s="1" t="s">
        <v>15</v>
      </c>
      <c r="B4577" s="1" t="s">
        <v>6</v>
      </c>
      <c r="C4577">
        <v>2020</v>
      </c>
      <c r="D4577" s="1" t="s">
        <v>130</v>
      </c>
      <c r="E4577">
        <v>5</v>
      </c>
    </row>
    <row r="4578" spans="1:5" x14ac:dyDescent="0.25">
      <c r="A4578" s="1" t="s">
        <v>15</v>
      </c>
      <c r="B4578" s="1" t="s">
        <v>14</v>
      </c>
      <c r="C4578">
        <v>2019</v>
      </c>
      <c r="D4578" s="1" t="s">
        <v>79</v>
      </c>
      <c r="E4578">
        <v>2</v>
      </c>
    </row>
    <row r="4579" spans="1:5" x14ac:dyDescent="0.25">
      <c r="A4579" s="1" t="s">
        <v>15</v>
      </c>
      <c r="B4579" s="1" t="s">
        <v>14</v>
      </c>
      <c r="C4579">
        <v>2019</v>
      </c>
      <c r="D4579" s="1" t="s">
        <v>80</v>
      </c>
      <c r="E4579">
        <v>1</v>
      </c>
    </row>
    <row r="4580" spans="1:5" x14ac:dyDescent="0.25">
      <c r="A4580" s="1" t="s">
        <v>15</v>
      </c>
      <c r="B4580" s="1" t="s">
        <v>14</v>
      </c>
      <c r="C4580">
        <v>2019</v>
      </c>
      <c r="D4580" s="1" t="s">
        <v>81</v>
      </c>
      <c r="E4580">
        <v>1</v>
      </c>
    </row>
    <row r="4581" spans="1:5" x14ac:dyDescent="0.25">
      <c r="A4581" s="1" t="s">
        <v>15</v>
      </c>
      <c r="B4581" s="1" t="s">
        <v>14</v>
      </c>
      <c r="C4581">
        <v>2019</v>
      </c>
      <c r="D4581" s="1" t="s">
        <v>82</v>
      </c>
      <c r="E4581">
        <v>1</v>
      </c>
    </row>
    <row r="4582" spans="1:5" x14ac:dyDescent="0.25">
      <c r="A4582" s="1" t="s">
        <v>15</v>
      </c>
      <c r="B4582" s="1" t="s">
        <v>14</v>
      </c>
      <c r="C4582">
        <v>2019</v>
      </c>
      <c r="D4582" s="1" t="s">
        <v>83</v>
      </c>
      <c r="E4582">
        <v>0</v>
      </c>
    </row>
    <row r="4583" spans="1:5" x14ac:dyDescent="0.25">
      <c r="A4583" s="1" t="s">
        <v>15</v>
      </c>
      <c r="B4583" s="1" t="s">
        <v>14</v>
      </c>
      <c r="C4583">
        <v>2019</v>
      </c>
      <c r="D4583" s="1" t="s">
        <v>84</v>
      </c>
      <c r="E4583">
        <v>0</v>
      </c>
    </row>
    <row r="4584" spans="1:5" x14ac:dyDescent="0.25">
      <c r="A4584" s="1" t="s">
        <v>15</v>
      </c>
      <c r="B4584" s="1" t="s">
        <v>14</v>
      </c>
      <c r="C4584">
        <v>2019</v>
      </c>
      <c r="D4584" s="1" t="s">
        <v>85</v>
      </c>
      <c r="E4584">
        <v>0</v>
      </c>
    </row>
    <row r="4585" spans="1:5" x14ac:dyDescent="0.25">
      <c r="A4585" s="1" t="s">
        <v>15</v>
      </c>
      <c r="B4585" s="1" t="s">
        <v>14</v>
      </c>
      <c r="C4585">
        <v>2019</v>
      </c>
      <c r="D4585" s="1" t="s">
        <v>86</v>
      </c>
      <c r="E4585">
        <v>0</v>
      </c>
    </row>
    <row r="4586" spans="1:5" x14ac:dyDescent="0.25">
      <c r="A4586" s="1" t="s">
        <v>15</v>
      </c>
      <c r="B4586" s="1" t="s">
        <v>14</v>
      </c>
      <c r="C4586">
        <v>2019</v>
      </c>
      <c r="D4586" s="1" t="s">
        <v>87</v>
      </c>
      <c r="E4586">
        <v>0</v>
      </c>
    </row>
    <row r="4587" spans="1:5" x14ac:dyDescent="0.25">
      <c r="A4587" s="1" t="s">
        <v>15</v>
      </c>
      <c r="B4587" s="1" t="s">
        <v>14</v>
      </c>
      <c r="C4587">
        <v>2019</v>
      </c>
      <c r="D4587" s="1" t="s">
        <v>88</v>
      </c>
      <c r="E4587">
        <v>0</v>
      </c>
    </row>
    <row r="4588" spans="1:5" x14ac:dyDescent="0.25">
      <c r="A4588" s="1" t="s">
        <v>15</v>
      </c>
      <c r="B4588" s="1" t="s">
        <v>14</v>
      </c>
      <c r="C4588">
        <v>2019</v>
      </c>
      <c r="D4588" s="1" t="s">
        <v>89</v>
      </c>
      <c r="E4588">
        <v>0</v>
      </c>
    </row>
    <row r="4589" spans="1:5" x14ac:dyDescent="0.25">
      <c r="A4589" s="1" t="s">
        <v>15</v>
      </c>
      <c r="B4589" s="1" t="s">
        <v>14</v>
      </c>
      <c r="C4589">
        <v>2019</v>
      </c>
      <c r="D4589" s="1" t="s">
        <v>90</v>
      </c>
      <c r="E4589">
        <v>0</v>
      </c>
    </row>
    <row r="4590" spans="1:5" x14ac:dyDescent="0.25">
      <c r="A4590" s="1" t="s">
        <v>15</v>
      </c>
      <c r="B4590" s="1" t="s">
        <v>14</v>
      </c>
      <c r="C4590">
        <v>2019</v>
      </c>
      <c r="D4590" s="1" t="s">
        <v>91</v>
      </c>
      <c r="E4590">
        <v>0</v>
      </c>
    </row>
    <row r="4591" spans="1:5" x14ac:dyDescent="0.25">
      <c r="A4591" s="1" t="s">
        <v>15</v>
      </c>
      <c r="B4591" s="1" t="s">
        <v>14</v>
      </c>
      <c r="C4591">
        <v>2019</v>
      </c>
      <c r="D4591" s="1" t="s">
        <v>92</v>
      </c>
      <c r="E4591">
        <v>0</v>
      </c>
    </row>
    <row r="4592" spans="1:5" x14ac:dyDescent="0.25">
      <c r="A4592" s="1" t="s">
        <v>15</v>
      </c>
      <c r="B4592" s="1" t="s">
        <v>14</v>
      </c>
      <c r="C4592">
        <v>2019</v>
      </c>
      <c r="D4592" s="1" t="s">
        <v>93</v>
      </c>
      <c r="E4592">
        <v>0</v>
      </c>
    </row>
    <row r="4593" spans="1:5" x14ac:dyDescent="0.25">
      <c r="A4593" s="1" t="s">
        <v>15</v>
      </c>
      <c r="B4593" s="1" t="s">
        <v>14</v>
      </c>
      <c r="C4593">
        <v>2019</v>
      </c>
      <c r="D4593" s="1" t="s">
        <v>94</v>
      </c>
      <c r="E4593">
        <v>0</v>
      </c>
    </row>
    <row r="4594" spans="1:5" x14ac:dyDescent="0.25">
      <c r="A4594" s="1" t="s">
        <v>15</v>
      </c>
      <c r="B4594" s="1" t="s">
        <v>14</v>
      </c>
      <c r="C4594">
        <v>2019</v>
      </c>
      <c r="D4594" s="1" t="s">
        <v>95</v>
      </c>
      <c r="E4594">
        <v>0</v>
      </c>
    </row>
    <row r="4595" spans="1:5" x14ac:dyDescent="0.25">
      <c r="A4595" s="1" t="s">
        <v>15</v>
      </c>
      <c r="B4595" s="1" t="s">
        <v>14</v>
      </c>
      <c r="C4595">
        <v>2019</v>
      </c>
      <c r="D4595" s="1" t="s">
        <v>96</v>
      </c>
      <c r="E4595">
        <v>0</v>
      </c>
    </row>
    <row r="4596" spans="1:5" x14ac:dyDescent="0.25">
      <c r="A4596" s="1" t="s">
        <v>15</v>
      </c>
      <c r="B4596" s="1" t="s">
        <v>14</v>
      </c>
      <c r="C4596">
        <v>2019</v>
      </c>
      <c r="D4596" s="1" t="s">
        <v>97</v>
      </c>
      <c r="E4596">
        <v>0</v>
      </c>
    </row>
    <row r="4597" spans="1:5" x14ac:dyDescent="0.25">
      <c r="A4597" s="1" t="s">
        <v>15</v>
      </c>
      <c r="B4597" s="1" t="s">
        <v>14</v>
      </c>
      <c r="C4597">
        <v>2019</v>
      </c>
      <c r="D4597" s="1" t="s">
        <v>98</v>
      </c>
      <c r="E4597">
        <v>0</v>
      </c>
    </row>
    <row r="4598" spans="1:5" x14ac:dyDescent="0.25">
      <c r="A4598" s="1" t="s">
        <v>15</v>
      </c>
      <c r="B4598" s="1" t="s">
        <v>14</v>
      </c>
      <c r="C4598">
        <v>2019</v>
      </c>
      <c r="D4598" s="1" t="s">
        <v>99</v>
      </c>
      <c r="E4598">
        <v>1</v>
      </c>
    </row>
    <row r="4599" spans="1:5" x14ac:dyDescent="0.25">
      <c r="A4599" s="1" t="s">
        <v>15</v>
      </c>
      <c r="B4599" s="1" t="s">
        <v>14</v>
      </c>
      <c r="C4599">
        <v>2019</v>
      </c>
      <c r="D4599" s="1" t="s">
        <v>100</v>
      </c>
      <c r="E4599">
        <v>1</v>
      </c>
    </row>
    <row r="4600" spans="1:5" x14ac:dyDescent="0.25">
      <c r="A4600" s="1" t="s">
        <v>15</v>
      </c>
      <c r="B4600" s="1" t="s">
        <v>14</v>
      </c>
      <c r="C4600">
        <v>2019</v>
      </c>
      <c r="D4600" s="1" t="s">
        <v>101</v>
      </c>
      <c r="E4600">
        <v>0</v>
      </c>
    </row>
    <row r="4601" spans="1:5" x14ac:dyDescent="0.25">
      <c r="A4601" s="1" t="s">
        <v>15</v>
      </c>
      <c r="B4601" s="1" t="s">
        <v>14</v>
      </c>
      <c r="C4601">
        <v>2019</v>
      </c>
      <c r="D4601" s="1" t="s">
        <v>102</v>
      </c>
      <c r="E4601">
        <v>0</v>
      </c>
    </row>
    <row r="4602" spans="1:5" x14ac:dyDescent="0.25">
      <c r="A4602" s="1" t="s">
        <v>15</v>
      </c>
      <c r="B4602" s="1" t="s">
        <v>14</v>
      </c>
      <c r="C4602">
        <v>2019</v>
      </c>
      <c r="D4602" s="1" t="s">
        <v>103</v>
      </c>
      <c r="E4602">
        <v>0</v>
      </c>
    </row>
    <row r="4603" spans="1:5" x14ac:dyDescent="0.25">
      <c r="A4603" s="1" t="s">
        <v>15</v>
      </c>
      <c r="B4603" s="1" t="s">
        <v>14</v>
      </c>
      <c r="C4603">
        <v>2019</v>
      </c>
      <c r="D4603" s="1" t="s">
        <v>104</v>
      </c>
      <c r="E4603">
        <v>1</v>
      </c>
    </row>
    <row r="4604" spans="1:5" x14ac:dyDescent="0.25">
      <c r="A4604" s="1" t="s">
        <v>15</v>
      </c>
      <c r="B4604" s="1" t="s">
        <v>14</v>
      </c>
      <c r="C4604">
        <v>2019</v>
      </c>
      <c r="D4604" s="1" t="s">
        <v>105</v>
      </c>
      <c r="E4604">
        <v>1</v>
      </c>
    </row>
    <row r="4605" spans="1:5" x14ac:dyDescent="0.25">
      <c r="A4605" s="1" t="s">
        <v>15</v>
      </c>
      <c r="B4605" s="1" t="s">
        <v>14</v>
      </c>
      <c r="C4605">
        <v>2019</v>
      </c>
      <c r="D4605" s="1" t="s">
        <v>106</v>
      </c>
      <c r="E4605">
        <v>1</v>
      </c>
    </row>
    <row r="4606" spans="1:5" x14ac:dyDescent="0.25">
      <c r="A4606" s="1" t="s">
        <v>15</v>
      </c>
      <c r="B4606" s="1" t="s">
        <v>14</v>
      </c>
      <c r="C4606">
        <v>2019</v>
      </c>
      <c r="D4606" s="1" t="s">
        <v>107</v>
      </c>
      <c r="E4606">
        <v>1</v>
      </c>
    </row>
    <row r="4607" spans="1:5" x14ac:dyDescent="0.25">
      <c r="A4607" s="1" t="s">
        <v>15</v>
      </c>
      <c r="B4607" s="1" t="s">
        <v>14</v>
      </c>
      <c r="C4607">
        <v>2019</v>
      </c>
      <c r="D4607" s="1" t="s">
        <v>108</v>
      </c>
      <c r="E4607">
        <v>2</v>
      </c>
    </row>
    <row r="4608" spans="1:5" x14ac:dyDescent="0.25">
      <c r="A4608" s="1" t="s">
        <v>15</v>
      </c>
      <c r="B4608" s="1" t="s">
        <v>14</v>
      </c>
      <c r="C4608">
        <v>2019</v>
      </c>
      <c r="D4608" s="1" t="s">
        <v>109</v>
      </c>
      <c r="E4608">
        <v>1</v>
      </c>
    </row>
    <row r="4609" spans="1:5" x14ac:dyDescent="0.25">
      <c r="A4609" s="1" t="s">
        <v>15</v>
      </c>
      <c r="B4609" s="1" t="s">
        <v>14</v>
      </c>
      <c r="C4609">
        <v>2019</v>
      </c>
      <c r="D4609" s="1" t="s">
        <v>110</v>
      </c>
      <c r="E4609">
        <v>2</v>
      </c>
    </row>
    <row r="4610" spans="1:5" x14ac:dyDescent="0.25">
      <c r="A4610" s="1" t="s">
        <v>15</v>
      </c>
      <c r="B4610" s="1" t="s">
        <v>14</v>
      </c>
      <c r="C4610">
        <v>2019</v>
      </c>
      <c r="D4610" s="1" t="s">
        <v>111</v>
      </c>
      <c r="E4610">
        <v>2</v>
      </c>
    </row>
    <row r="4611" spans="1:5" x14ac:dyDescent="0.25">
      <c r="A4611" s="1" t="s">
        <v>15</v>
      </c>
      <c r="B4611" s="1" t="s">
        <v>14</v>
      </c>
      <c r="C4611">
        <v>2019</v>
      </c>
      <c r="D4611" s="1" t="s">
        <v>112</v>
      </c>
      <c r="E4611">
        <v>2</v>
      </c>
    </row>
    <row r="4612" spans="1:5" x14ac:dyDescent="0.25">
      <c r="A4612" s="1" t="s">
        <v>15</v>
      </c>
      <c r="B4612" s="1" t="s">
        <v>14</v>
      </c>
      <c r="C4612">
        <v>2019</v>
      </c>
      <c r="D4612" s="1" t="s">
        <v>113</v>
      </c>
      <c r="E4612">
        <v>0</v>
      </c>
    </row>
    <row r="4613" spans="1:5" x14ac:dyDescent="0.25">
      <c r="A4613" s="1" t="s">
        <v>15</v>
      </c>
      <c r="B4613" s="1" t="s">
        <v>14</v>
      </c>
      <c r="C4613">
        <v>2019</v>
      </c>
      <c r="D4613" s="1" t="s">
        <v>114</v>
      </c>
      <c r="E4613">
        <v>1</v>
      </c>
    </row>
    <row r="4614" spans="1:5" x14ac:dyDescent="0.25">
      <c r="A4614" s="1" t="s">
        <v>15</v>
      </c>
      <c r="B4614" s="1" t="s">
        <v>14</v>
      </c>
      <c r="C4614">
        <v>2019</v>
      </c>
      <c r="D4614" s="1" t="s">
        <v>115</v>
      </c>
      <c r="E4614">
        <v>0</v>
      </c>
    </row>
    <row r="4615" spans="1:5" x14ac:dyDescent="0.25">
      <c r="A4615" s="1" t="s">
        <v>15</v>
      </c>
      <c r="B4615" s="1" t="s">
        <v>14</v>
      </c>
      <c r="C4615">
        <v>2019</v>
      </c>
      <c r="D4615" s="1" t="s">
        <v>116</v>
      </c>
      <c r="E4615">
        <v>0</v>
      </c>
    </row>
    <row r="4616" spans="1:5" x14ac:dyDescent="0.25">
      <c r="A4616" s="1" t="s">
        <v>15</v>
      </c>
      <c r="B4616" s="1" t="s">
        <v>14</v>
      </c>
      <c r="C4616">
        <v>2019</v>
      </c>
      <c r="D4616" s="1" t="s">
        <v>117</v>
      </c>
      <c r="E4616">
        <v>0</v>
      </c>
    </row>
    <row r="4617" spans="1:5" x14ac:dyDescent="0.25">
      <c r="A4617" s="1" t="s">
        <v>15</v>
      </c>
      <c r="B4617" s="1" t="s">
        <v>14</v>
      </c>
      <c r="C4617">
        <v>2019</v>
      </c>
      <c r="D4617" s="1" t="s">
        <v>118</v>
      </c>
      <c r="E4617">
        <v>0</v>
      </c>
    </row>
    <row r="4618" spans="1:5" x14ac:dyDescent="0.25">
      <c r="A4618" s="1" t="s">
        <v>15</v>
      </c>
      <c r="B4618" s="1" t="s">
        <v>14</v>
      </c>
      <c r="C4618">
        <v>2019</v>
      </c>
      <c r="D4618" s="1" t="s">
        <v>119</v>
      </c>
      <c r="E4618">
        <v>0</v>
      </c>
    </row>
    <row r="4619" spans="1:5" x14ac:dyDescent="0.25">
      <c r="A4619" s="1" t="s">
        <v>15</v>
      </c>
      <c r="B4619" s="1" t="s">
        <v>14</v>
      </c>
      <c r="C4619">
        <v>2019</v>
      </c>
      <c r="D4619" s="1" t="s">
        <v>120</v>
      </c>
      <c r="E4619">
        <v>0</v>
      </c>
    </row>
    <row r="4620" spans="1:5" x14ac:dyDescent="0.25">
      <c r="A4620" s="1" t="s">
        <v>15</v>
      </c>
      <c r="B4620" s="1" t="s">
        <v>14</v>
      </c>
      <c r="C4620">
        <v>2019</v>
      </c>
      <c r="D4620" s="1" t="s">
        <v>121</v>
      </c>
      <c r="E4620">
        <v>0</v>
      </c>
    </row>
    <row r="4621" spans="1:5" x14ac:dyDescent="0.25">
      <c r="A4621" s="1" t="s">
        <v>15</v>
      </c>
      <c r="B4621" s="1" t="s">
        <v>14</v>
      </c>
      <c r="C4621">
        <v>2019</v>
      </c>
      <c r="D4621" s="1" t="s">
        <v>122</v>
      </c>
      <c r="E4621">
        <v>0</v>
      </c>
    </row>
    <row r="4622" spans="1:5" x14ac:dyDescent="0.25">
      <c r="A4622" s="1" t="s">
        <v>15</v>
      </c>
      <c r="B4622" s="1" t="s">
        <v>14</v>
      </c>
      <c r="C4622">
        <v>2019</v>
      </c>
      <c r="D4622" s="1" t="s">
        <v>123</v>
      </c>
      <c r="E4622">
        <v>0</v>
      </c>
    </row>
    <row r="4623" spans="1:5" x14ac:dyDescent="0.25">
      <c r="A4623" s="1" t="s">
        <v>15</v>
      </c>
      <c r="B4623" s="1" t="s">
        <v>14</v>
      </c>
      <c r="C4623">
        <v>2019</v>
      </c>
      <c r="D4623" s="1" t="s">
        <v>124</v>
      </c>
      <c r="E4623">
        <v>1</v>
      </c>
    </row>
    <row r="4624" spans="1:5" x14ac:dyDescent="0.25">
      <c r="A4624" s="1" t="s">
        <v>15</v>
      </c>
      <c r="B4624" s="1" t="s">
        <v>14</v>
      </c>
      <c r="C4624">
        <v>2019</v>
      </c>
      <c r="D4624" s="1" t="s">
        <v>125</v>
      </c>
      <c r="E4624">
        <v>1</v>
      </c>
    </row>
    <row r="4625" spans="1:5" x14ac:dyDescent="0.25">
      <c r="A4625" s="1" t="s">
        <v>15</v>
      </c>
      <c r="B4625" s="1" t="s">
        <v>14</v>
      </c>
      <c r="C4625">
        <v>2019</v>
      </c>
      <c r="D4625" s="1" t="s">
        <v>126</v>
      </c>
      <c r="E4625">
        <v>2</v>
      </c>
    </row>
    <row r="4626" spans="1:5" x14ac:dyDescent="0.25">
      <c r="A4626" s="1" t="s">
        <v>15</v>
      </c>
      <c r="B4626" s="1" t="s">
        <v>14</v>
      </c>
      <c r="C4626">
        <v>2019</v>
      </c>
      <c r="D4626" s="1" t="s">
        <v>127</v>
      </c>
      <c r="E4626">
        <v>2</v>
      </c>
    </row>
    <row r="4627" spans="1:5" x14ac:dyDescent="0.25">
      <c r="A4627" s="1" t="s">
        <v>15</v>
      </c>
      <c r="B4627" s="1" t="s">
        <v>14</v>
      </c>
      <c r="C4627">
        <v>2019</v>
      </c>
      <c r="D4627" s="1" t="s">
        <v>128</v>
      </c>
      <c r="E4627">
        <v>1</v>
      </c>
    </row>
    <row r="4628" spans="1:5" x14ac:dyDescent="0.25">
      <c r="A4628" s="1" t="s">
        <v>15</v>
      </c>
      <c r="B4628" s="1" t="s">
        <v>14</v>
      </c>
      <c r="C4628">
        <v>2019</v>
      </c>
      <c r="D4628" s="1" t="s">
        <v>129</v>
      </c>
      <c r="E4628">
        <v>1</v>
      </c>
    </row>
    <row r="4629" spans="1:5" x14ac:dyDescent="0.25">
      <c r="A4629" s="1" t="s">
        <v>15</v>
      </c>
      <c r="B4629" s="1" t="s">
        <v>14</v>
      </c>
      <c r="C4629">
        <v>2019</v>
      </c>
      <c r="D4629" s="1" t="s">
        <v>130</v>
      </c>
      <c r="E4629">
        <v>1</v>
      </c>
    </row>
    <row r="4630" spans="1:5" x14ac:dyDescent="0.25">
      <c r="A4630" s="1" t="s">
        <v>15</v>
      </c>
      <c r="B4630" s="1" t="s">
        <v>14</v>
      </c>
      <c r="C4630">
        <v>2020</v>
      </c>
      <c r="D4630" s="1" t="s">
        <v>79</v>
      </c>
      <c r="E4630">
        <v>0</v>
      </c>
    </row>
    <row r="4631" spans="1:5" x14ac:dyDescent="0.25">
      <c r="A4631" s="1" t="s">
        <v>15</v>
      </c>
      <c r="B4631" s="1" t="s">
        <v>14</v>
      </c>
      <c r="C4631">
        <v>2020</v>
      </c>
      <c r="D4631" s="1" t="s">
        <v>80</v>
      </c>
      <c r="E4631">
        <v>0</v>
      </c>
    </row>
    <row r="4632" spans="1:5" x14ac:dyDescent="0.25">
      <c r="A4632" s="1" t="s">
        <v>15</v>
      </c>
      <c r="B4632" s="1" t="s">
        <v>14</v>
      </c>
      <c r="C4632">
        <v>2020</v>
      </c>
      <c r="D4632" s="1" t="s">
        <v>81</v>
      </c>
      <c r="E4632">
        <v>0</v>
      </c>
    </row>
    <row r="4633" spans="1:5" x14ac:dyDescent="0.25">
      <c r="A4633" s="1" t="s">
        <v>15</v>
      </c>
      <c r="B4633" s="1" t="s">
        <v>14</v>
      </c>
      <c r="C4633">
        <v>2020</v>
      </c>
      <c r="D4633" s="1" t="s">
        <v>82</v>
      </c>
      <c r="E4633">
        <v>0</v>
      </c>
    </row>
    <row r="4634" spans="1:5" x14ac:dyDescent="0.25">
      <c r="A4634" s="1" t="s">
        <v>15</v>
      </c>
      <c r="B4634" s="1" t="s">
        <v>14</v>
      </c>
      <c r="C4634">
        <v>2020</v>
      </c>
      <c r="D4634" s="1" t="s">
        <v>83</v>
      </c>
      <c r="E4634">
        <v>0</v>
      </c>
    </row>
    <row r="4635" spans="1:5" x14ac:dyDescent="0.25">
      <c r="A4635" s="1" t="s">
        <v>15</v>
      </c>
      <c r="B4635" s="1" t="s">
        <v>14</v>
      </c>
      <c r="C4635">
        <v>2020</v>
      </c>
      <c r="D4635" s="1" t="s">
        <v>84</v>
      </c>
      <c r="E4635">
        <v>0</v>
      </c>
    </row>
    <row r="4636" spans="1:5" x14ac:dyDescent="0.25">
      <c r="A4636" s="1" t="s">
        <v>15</v>
      </c>
      <c r="B4636" s="1" t="s">
        <v>14</v>
      </c>
      <c r="C4636">
        <v>2020</v>
      </c>
      <c r="D4636" s="1" t="s">
        <v>85</v>
      </c>
      <c r="E4636">
        <v>0</v>
      </c>
    </row>
    <row r="4637" spans="1:5" x14ac:dyDescent="0.25">
      <c r="A4637" s="1" t="s">
        <v>15</v>
      </c>
      <c r="B4637" s="1" t="s">
        <v>14</v>
      </c>
      <c r="C4637">
        <v>2020</v>
      </c>
      <c r="D4637" s="1" t="s">
        <v>86</v>
      </c>
      <c r="E4637">
        <v>0</v>
      </c>
    </row>
    <row r="4638" spans="1:5" x14ac:dyDescent="0.25">
      <c r="A4638" s="1" t="s">
        <v>15</v>
      </c>
      <c r="B4638" s="1" t="s">
        <v>14</v>
      </c>
      <c r="C4638">
        <v>2020</v>
      </c>
      <c r="D4638" s="1" t="s">
        <v>87</v>
      </c>
      <c r="E4638">
        <v>0</v>
      </c>
    </row>
    <row r="4639" spans="1:5" x14ac:dyDescent="0.25">
      <c r="A4639" s="1" t="s">
        <v>15</v>
      </c>
      <c r="B4639" s="1" t="s">
        <v>14</v>
      </c>
      <c r="C4639">
        <v>2020</v>
      </c>
      <c r="D4639" s="1" t="s">
        <v>88</v>
      </c>
      <c r="E4639">
        <v>0</v>
      </c>
    </row>
    <row r="4640" spans="1:5" x14ac:dyDescent="0.25">
      <c r="A4640" s="1" t="s">
        <v>15</v>
      </c>
      <c r="B4640" s="1" t="s">
        <v>14</v>
      </c>
      <c r="C4640">
        <v>2020</v>
      </c>
      <c r="D4640" s="1" t="s">
        <v>89</v>
      </c>
      <c r="E4640">
        <v>0</v>
      </c>
    </row>
    <row r="4641" spans="1:5" x14ac:dyDescent="0.25">
      <c r="A4641" s="1" t="s">
        <v>15</v>
      </c>
      <c r="B4641" s="1" t="s">
        <v>14</v>
      </c>
      <c r="C4641">
        <v>2020</v>
      </c>
      <c r="D4641" s="1" t="s">
        <v>90</v>
      </c>
      <c r="E4641">
        <v>0</v>
      </c>
    </row>
    <row r="4642" spans="1:5" x14ac:dyDescent="0.25">
      <c r="A4642" s="1" t="s">
        <v>15</v>
      </c>
      <c r="B4642" s="1" t="s">
        <v>14</v>
      </c>
      <c r="C4642">
        <v>2020</v>
      </c>
      <c r="D4642" s="1" t="s">
        <v>91</v>
      </c>
      <c r="E4642">
        <v>0</v>
      </c>
    </row>
    <row r="4643" spans="1:5" x14ac:dyDescent="0.25">
      <c r="A4643" s="1" t="s">
        <v>15</v>
      </c>
      <c r="B4643" s="1" t="s">
        <v>14</v>
      </c>
      <c r="C4643">
        <v>2020</v>
      </c>
      <c r="D4643" s="1" t="s">
        <v>92</v>
      </c>
      <c r="E4643">
        <v>0</v>
      </c>
    </row>
    <row r="4644" spans="1:5" x14ac:dyDescent="0.25">
      <c r="A4644" s="1" t="s">
        <v>15</v>
      </c>
      <c r="B4644" s="1" t="s">
        <v>14</v>
      </c>
      <c r="C4644">
        <v>2020</v>
      </c>
      <c r="D4644" s="1" t="s">
        <v>93</v>
      </c>
      <c r="E4644">
        <v>0</v>
      </c>
    </row>
    <row r="4645" spans="1:5" x14ac:dyDescent="0.25">
      <c r="A4645" s="1" t="s">
        <v>15</v>
      </c>
      <c r="B4645" s="1" t="s">
        <v>14</v>
      </c>
      <c r="C4645">
        <v>2020</v>
      </c>
      <c r="D4645" s="1" t="s">
        <v>94</v>
      </c>
      <c r="E4645">
        <v>0</v>
      </c>
    </row>
    <row r="4646" spans="1:5" x14ac:dyDescent="0.25">
      <c r="A4646" s="1" t="s">
        <v>15</v>
      </c>
      <c r="B4646" s="1" t="s">
        <v>14</v>
      </c>
      <c r="C4646">
        <v>2020</v>
      </c>
      <c r="D4646" s="1" t="s">
        <v>95</v>
      </c>
      <c r="E4646">
        <v>0</v>
      </c>
    </row>
    <row r="4647" spans="1:5" x14ac:dyDescent="0.25">
      <c r="A4647" s="1" t="s">
        <v>15</v>
      </c>
      <c r="B4647" s="1" t="s">
        <v>14</v>
      </c>
      <c r="C4647">
        <v>2020</v>
      </c>
      <c r="D4647" s="1" t="s">
        <v>96</v>
      </c>
      <c r="E4647">
        <v>0</v>
      </c>
    </row>
    <row r="4648" spans="1:5" x14ac:dyDescent="0.25">
      <c r="A4648" s="1" t="s">
        <v>15</v>
      </c>
      <c r="B4648" s="1" t="s">
        <v>14</v>
      </c>
      <c r="C4648">
        <v>2020</v>
      </c>
      <c r="D4648" s="1" t="s">
        <v>97</v>
      </c>
      <c r="E4648">
        <v>0</v>
      </c>
    </row>
    <row r="4649" spans="1:5" x14ac:dyDescent="0.25">
      <c r="A4649" s="1" t="s">
        <v>15</v>
      </c>
      <c r="B4649" s="1" t="s">
        <v>14</v>
      </c>
      <c r="C4649">
        <v>2020</v>
      </c>
      <c r="D4649" s="1" t="s">
        <v>98</v>
      </c>
      <c r="E4649">
        <v>0</v>
      </c>
    </row>
    <row r="4650" spans="1:5" x14ac:dyDescent="0.25">
      <c r="A4650" s="1" t="s">
        <v>15</v>
      </c>
      <c r="B4650" s="1" t="s">
        <v>14</v>
      </c>
      <c r="C4650">
        <v>2020</v>
      </c>
      <c r="D4650" s="1" t="s">
        <v>99</v>
      </c>
      <c r="E4650">
        <v>0</v>
      </c>
    </row>
    <row r="4651" spans="1:5" x14ac:dyDescent="0.25">
      <c r="A4651" s="1" t="s">
        <v>15</v>
      </c>
      <c r="B4651" s="1" t="s">
        <v>14</v>
      </c>
      <c r="C4651">
        <v>2020</v>
      </c>
      <c r="D4651" s="1" t="s">
        <v>100</v>
      </c>
      <c r="E4651">
        <v>0</v>
      </c>
    </row>
    <row r="4652" spans="1:5" x14ac:dyDescent="0.25">
      <c r="A4652" s="1" t="s">
        <v>15</v>
      </c>
      <c r="B4652" s="1" t="s">
        <v>14</v>
      </c>
      <c r="C4652">
        <v>2020</v>
      </c>
      <c r="D4652" s="1" t="s">
        <v>101</v>
      </c>
      <c r="E4652">
        <v>1</v>
      </c>
    </row>
    <row r="4653" spans="1:5" x14ac:dyDescent="0.25">
      <c r="A4653" s="1" t="s">
        <v>15</v>
      </c>
      <c r="B4653" s="1" t="s">
        <v>14</v>
      </c>
      <c r="C4653">
        <v>2020</v>
      </c>
      <c r="D4653" s="1" t="s">
        <v>102</v>
      </c>
      <c r="E4653">
        <v>1</v>
      </c>
    </row>
    <row r="4654" spans="1:5" x14ac:dyDescent="0.25">
      <c r="A4654" s="1" t="s">
        <v>15</v>
      </c>
      <c r="B4654" s="1" t="s">
        <v>14</v>
      </c>
      <c r="C4654">
        <v>2020</v>
      </c>
      <c r="D4654" s="1" t="s">
        <v>103</v>
      </c>
      <c r="E4654">
        <v>1</v>
      </c>
    </row>
    <row r="4655" spans="1:5" x14ac:dyDescent="0.25">
      <c r="A4655" s="1" t="s">
        <v>15</v>
      </c>
      <c r="B4655" s="1" t="s">
        <v>14</v>
      </c>
      <c r="C4655">
        <v>2020</v>
      </c>
      <c r="D4655" s="1" t="s">
        <v>104</v>
      </c>
      <c r="E4655">
        <v>2</v>
      </c>
    </row>
    <row r="4656" spans="1:5" x14ac:dyDescent="0.25">
      <c r="A4656" s="1" t="s">
        <v>15</v>
      </c>
      <c r="B4656" s="1" t="s">
        <v>14</v>
      </c>
      <c r="C4656">
        <v>2020</v>
      </c>
      <c r="D4656" s="1" t="s">
        <v>105</v>
      </c>
      <c r="E4656">
        <v>1</v>
      </c>
    </row>
    <row r="4657" spans="1:5" x14ac:dyDescent="0.25">
      <c r="A4657" s="1" t="s">
        <v>15</v>
      </c>
      <c r="B4657" s="1" t="s">
        <v>14</v>
      </c>
      <c r="C4657">
        <v>2020</v>
      </c>
      <c r="D4657" s="1" t="s">
        <v>106</v>
      </c>
      <c r="E4657">
        <v>1</v>
      </c>
    </row>
    <row r="4658" spans="1:5" x14ac:dyDescent="0.25">
      <c r="A4658" s="1" t="s">
        <v>15</v>
      </c>
      <c r="B4658" s="1" t="s">
        <v>14</v>
      </c>
      <c r="C4658">
        <v>2020</v>
      </c>
      <c r="D4658" s="1" t="s">
        <v>107</v>
      </c>
      <c r="E4658">
        <v>0</v>
      </c>
    </row>
    <row r="4659" spans="1:5" x14ac:dyDescent="0.25">
      <c r="A4659" s="1" t="s">
        <v>15</v>
      </c>
      <c r="B4659" s="1" t="s">
        <v>14</v>
      </c>
      <c r="C4659">
        <v>2020</v>
      </c>
      <c r="D4659" s="1" t="s">
        <v>108</v>
      </c>
      <c r="E4659">
        <v>1</v>
      </c>
    </row>
    <row r="4660" spans="1:5" x14ac:dyDescent="0.25">
      <c r="A4660" s="1" t="s">
        <v>15</v>
      </c>
      <c r="B4660" s="1" t="s">
        <v>14</v>
      </c>
      <c r="C4660">
        <v>2020</v>
      </c>
      <c r="D4660" s="1" t="s">
        <v>109</v>
      </c>
      <c r="E4660">
        <v>1</v>
      </c>
    </row>
    <row r="4661" spans="1:5" x14ac:dyDescent="0.25">
      <c r="A4661" s="1" t="s">
        <v>15</v>
      </c>
      <c r="B4661" s="1" t="s">
        <v>14</v>
      </c>
      <c r="C4661">
        <v>2020</v>
      </c>
      <c r="D4661" s="1" t="s">
        <v>110</v>
      </c>
      <c r="E4661">
        <v>1</v>
      </c>
    </row>
    <row r="4662" spans="1:5" x14ac:dyDescent="0.25">
      <c r="A4662" s="1" t="s">
        <v>15</v>
      </c>
      <c r="B4662" s="1" t="s">
        <v>14</v>
      </c>
      <c r="C4662">
        <v>2020</v>
      </c>
      <c r="D4662" s="1" t="s">
        <v>111</v>
      </c>
      <c r="E4662">
        <v>2</v>
      </c>
    </row>
    <row r="4663" spans="1:5" x14ac:dyDescent="0.25">
      <c r="A4663" s="1" t="s">
        <v>15</v>
      </c>
      <c r="B4663" s="1" t="s">
        <v>14</v>
      </c>
      <c r="C4663">
        <v>2020</v>
      </c>
      <c r="D4663" s="1" t="s">
        <v>112</v>
      </c>
      <c r="E4663">
        <v>1</v>
      </c>
    </row>
    <row r="4664" spans="1:5" x14ac:dyDescent="0.25">
      <c r="A4664" s="1" t="s">
        <v>15</v>
      </c>
      <c r="B4664" s="1" t="s">
        <v>14</v>
      </c>
      <c r="C4664">
        <v>2020</v>
      </c>
      <c r="D4664" s="1" t="s">
        <v>113</v>
      </c>
      <c r="E4664">
        <v>1</v>
      </c>
    </row>
    <row r="4665" spans="1:5" x14ac:dyDescent="0.25">
      <c r="A4665" s="1" t="s">
        <v>15</v>
      </c>
      <c r="B4665" s="1" t="s">
        <v>14</v>
      </c>
      <c r="C4665">
        <v>2020</v>
      </c>
      <c r="D4665" s="1" t="s">
        <v>114</v>
      </c>
      <c r="E4665">
        <v>0</v>
      </c>
    </row>
    <row r="4666" spans="1:5" x14ac:dyDescent="0.25">
      <c r="A4666" s="1" t="s">
        <v>15</v>
      </c>
      <c r="B4666" s="1" t="s">
        <v>14</v>
      </c>
      <c r="C4666">
        <v>2020</v>
      </c>
      <c r="D4666" s="1" t="s">
        <v>115</v>
      </c>
      <c r="E4666">
        <v>0</v>
      </c>
    </row>
    <row r="4667" spans="1:5" x14ac:dyDescent="0.25">
      <c r="A4667" s="1" t="s">
        <v>15</v>
      </c>
      <c r="B4667" s="1" t="s">
        <v>14</v>
      </c>
      <c r="C4667">
        <v>2020</v>
      </c>
      <c r="D4667" s="1" t="s">
        <v>116</v>
      </c>
      <c r="E4667">
        <v>0</v>
      </c>
    </row>
    <row r="4668" spans="1:5" x14ac:dyDescent="0.25">
      <c r="A4668" s="1" t="s">
        <v>15</v>
      </c>
      <c r="B4668" s="1" t="s">
        <v>14</v>
      </c>
      <c r="C4668">
        <v>2020</v>
      </c>
      <c r="D4668" s="1" t="s">
        <v>117</v>
      </c>
      <c r="E4668">
        <v>0</v>
      </c>
    </row>
    <row r="4669" spans="1:5" x14ac:dyDescent="0.25">
      <c r="A4669" s="1" t="s">
        <v>15</v>
      </c>
      <c r="B4669" s="1" t="s">
        <v>14</v>
      </c>
      <c r="C4669">
        <v>2020</v>
      </c>
      <c r="D4669" s="1" t="s">
        <v>118</v>
      </c>
      <c r="E4669">
        <v>0</v>
      </c>
    </row>
    <row r="4670" spans="1:5" x14ac:dyDescent="0.25">
      <c r="A4670" s="1" t="s">
        <v>15</v>
      </c>
      <c r="B4670" s="1" t="s">
        <v>14</v>
      </c>
      <c r="C4670">
        <v>2020</v>
      </c>
      <c r="D4670" s="1" t="s">
        <v>119</v>
      </c>
      <c r="E4670">
        <v>0</v>
      </c>
    </row>
    <row r="4671" spans="1:5" x14ac:dyDescent="0.25">
      <c r="A4671" s="1" t="s">
        <v>15</v>
      </c>
      <c r="B4671" s="1" t="s">
        <v>14</v>
      </c>
      <c r="C4671">
        <v>2020</v>
      </c>
      <c r="D4671" s="1" t="s">
        <v>120</v>
      </c>
      <c r="E4671">
        <v>0</v>
      </c>
    </row>
    <row r="4672" spans="1:5" x14ac:dyDescent="0.25">
      <c r="A4672" s="1" t="s">
        <v>15</v>
      </c>
      <c r="B4672" s="1" t="s">
        <v>14</v>
      </c>
      <c r="C4672">
        <v>2020</v>
      </c>
      <c r="D4672" s="1" t="s">
        <v>121</v>
      </c>
      <c r="E4672">
        <v>0</v>
      </c>
    </row>
    <row r="4673" spans="1:5" x14ac:dyDescent="0.25">
      <c r="A4673" s="1" t="s">
        <v>15</v>
      </c>
      <c r="B4673" s="1" t="s">
        <v>14</v>
      </c>
      <c r="C4673">
        <v>2020</v>
      </c>
      <c r="D4673" s="1" t="s">
        <v>122</v>
      </c>
      <c r="E4673">
        <v>0</v>
      </c>
    </row>
    <row r="4674" spans="1:5" x14ac:dyDescent="0.25">
      <c r="A4674" s="1" t="s">
        <v>15</v>
      </c>
      <c r="B4674" s="1" t="s">
        <v>14</v>
      </c>
      <c r="C4674">
        <v>2020</v>
      </c>
      <c r="D4674" s="1" t="s">
        <v>123</v>
      </c>
      <c r="E4674">
        <v>0</v>
      </c>
    </row>
    <row r="4675" spans="1:5" x14ac:dyDescent="0.25">
      <c r="A4675" s="1" t="s">
        <v>15</v>
      </c>
      <c r="B4675" s="1" t="s">
        <v>14</v>
      </c>
      <c r="C4675">
        <v>2020</v>
      </c>
      <c r="D4675" s="1" t="s">
        <v>124</v>
      </c>
      <c r="E4675">
        <v>0</v>
      </c>
    </row>
    <row r="4676" spans="1:5" x14ac:dyDescent="0.25">
      <c r="A4676" s="1" t="s">
        <v>15</v>
      </c>
      <c r="B4676" s="1" t="s">
        <v>14</v>
      </c>
      <c r="C4676">
        <v>2020</v>
      </c>
      <c r="D4676" s="1" t="s">
        <v>125</v>
      </c>
      <c r="E4676">
        <v>0</v>
      </c>
    </row>
    <row r="4677" spans="1:5" x14ac:dyDescent="0.25">
      <c r="A4677" s="1" t="s">
        <v>15</v>
      </c>
      <c r="B4677" s="1" t="s">
        <v>14</v>
      </c>
      <c r="C4677">
        <v>2020</v>
      </c>
      <c r="D4677" s="1" t="s">
        <v>126</v>
      </c>
      <c r="E4677">
        <v>0</v>
      </c>
    </row>
    <row r="4678" spans="1:5" x14ac:dyDescent="0.25">
      <c r="A4678" s="1" t="s">
        <v>15</v>
      </c>
      <c r="B4678" s="1" t="s">
        <v>14</v>
      </c>
      <c r="C4678">
        <v>2020</v>
      </c>
      <c r="D4678" s="1" t="s">
        <v>127</v>
      </c>
      <c r="E4678">
        <v>0</v>
      </c>
    </row>
    <row r="4679" spans="1:5" x14ac:dyDescent="0.25">
      <c r="A4679" s="1" t="s">
        <v>15</v>
      </c>
      <c r="B4679" s="1" t="s">
        <v>14</v>
      </c>
      <c r="C4679">
        <v>2020</v>
      </c>
      <c r="D4679" s="1" t="s">
        <v>128</v>
      </c>
      <c r="E4679">
        <v>0</v>
      </c>
    </row>
    <row r="4680" spans="1:5" x14ac:dyDescent="0.25">
      <c r="A4680" s="1" t="s">
        <v>15</v>
      </c>
      <c r="B4680" s="1" t="s">
        <v>14</v>
      </c>
      <c r="C4680">
        <v>2020</v>
      </c>
      <c r="D4680" s="1" t="s">
        <v>129</v>
      </c>
      <c r="E4680">
        <v>0</v>
      </c>
    </row>
    <row r="4681" spans="1:5" x14ac:dyDescent="0.25">
      <c r="A4681" s="1" t="s">
        <v>15</v>
      </c>
      <c r="B4681" s="1" t="s">
        <v>14</v>
      </c>
      <c r="C4681">
        <v>2020</v>
      </c>
      <c r="D4681" s="1" t="s">
        <v>130</v>
      </c>
      <c r="E4681">
        <v>0</v>
      </c>
    </row>
    <row r="4682" spans="1:5" x14ac:dyDescent="0.25">
      <c r="A4682" s="1" t="s">
        <v>16</v>
      </c>
      <c r="B4682" s="1" t="s">
        <v>10</v>
      </c>
      <c r="C4682">
        <v>2019</v>
      </c>
      <c r="D4682" s="1" t="s">
        <v>79</v>
      </c>
      <c r="E4682">
        <v>2</v>
      </c>
    </row>
    <row r="4683" spans="1:5" x14ac:dyDescent="0.25">
      <c r="A4683" s="1" t="s">
        <v>16</v>
      </c>
      <c r="B4683" s="1" t="s">
        <v>10</v>
      </c>
      <c r="C4683">
        <v>2019</v>
      </c>
      <c r="D4683" s="1" t="s">
        <v>80</v>
      </c>
      <c r="E4683">
        <v>4</v>
      </c>
    </row>
    <row r="4684" spans="1:5" x14ac:dyDescent="0.25">
      <c r="A4684" s="1" t="s">
        <v>16</v>
      </c>
      <c r="B4684" s="1" t="s">
        <v>10</v>
      </c>
      <c r="C4684">
        <v>2019</v>
      </c>
      <c r="D4684" s="1" t="s">
        <v>81</v>
      </c>
      <c r="E4684">
        <v>4</v>
      </c>
    </row>
    <row r="4685" spans="1:5" x14ac:dyDescent="0.25">
      <c r="A4685" s="1" t="s">
        <v>16</v>
      </c>
      <c r="B4685" s="1" t="s">
        <v>10</v>
      </c>
      <c r="C4685">
        <v>2019</v>
      </c>
      <c r="D4685" s="1" t="s">
        <v>82</v>
      </c>
      <c r="E4685">
        <v>4</v>
      </c>
    </row>
    <row r="4686" spans="1:5" x14ac:dyDescent="0.25">
      <c r="A4686" s="1" t="s">
        <v>16</v>
      </c>
      <c r="B4686" s="1" t="s">
        <v>10</v>
      </c>
      <c r="C4686">
        <v>2019</v>
      </c>
      <c r="D4686" s="1" t="s">
        <v>83</v>
      </c>
      <c r="E4686">
        <v>4</v>
      </c>
    </row>
    <row r="4687" spans="1:5" x14ac:dyDescent="0.25">
      <c r="A4687" s="1" t="s">
        <v>16</v>
      </c>
      <c r="B4687" s="1" t="s">
        <v>10</v>
      </c>
      <c r="C4687">
        <v>2019</v>
      </c>
      <c r="D4687" s="1" t="s">
        <v>84</v>
      </c>
      <c r="E4687">
        <v>3</v>
      </c>
    </row>
    <row r="4688" spans="1:5" x14ac:dyDescent="0.25">
      <c r="A4688" s="1" t="s">
        <v>16</v>
      </c>
      <c r="B4688" s="1" t="s">
        <v>10</v>
      </c>
      <c r="C4688">
        <v>2019</v>
      </c>
      <c r="D4688" s="1" t="s">
        <v>85</v>
      </c>
      <c r="E4688">
        <v>3</v>
      </c>
    </row>
    <row r="4689" spans="1:5" x14ac:dyDescent="0.25">
      <c r="A4689" s="1" t="s">
        <v>16</v>
      </c>
      <c r="B4689" s="1" t="s">
        <v>10</v>
      </c>
      <c r="C4689">
        <v>2019</v>
      </c>
      <c r="D4689" s="1" t="s">
        <v>86</v>
      </c>
      <c r="E4689">
        <v>3</v>
      </c>
    </row>
    <row r="4690" spans="1:5" x14ac:dyDescent="0.25">
      <c r="A4690" s="1" t="s">
        <v>16</v>
      </c>
      <c r="B4690" s="1" t="s">
        <v>10</v>
      </c>
      <c r="C4690">
        <v>2019</v>
      </c>
      <c r="D4690" s="1" t="s">
        <v>87</v>
      </c>
      <c r="E4690">
        <v>2</v>
      </c>
    </row>
    <row r="4691" spans="1:5" x14ac:dyDescent="0.25">
      <c r="A4691" s="1" t="s">
        <v>16</v>
      </c>
      <c r="B4691" s="1" t="s">
        <v>10</v>
      </c>
      <c r="C4691">
        <v>2019</v>
      </c>
      <c r="D4691" s="1" t="s">
        <v>88</v>
      </c>
      <c r="E4691">
        <v>2</v>
      </c>
    </row>
    <row r="4692" spans="1:5" x14ac:dyDescent="0.25">
      <c r="A4692" s="1" t="s">
        <v>16</v>
      </c>
      <c r="B4692" s="1" t="s">
        <v>10</v>
      </c>
      <c r="C4692">
        <v>2019</v>
      </c>
      <c r="D4692" s="1" t="s">
        <v>89</v>
      </c>
      <c r="E4692">
        <v>1</v>
      </c>
    </row>
    <row r="4693" spans="1:5" x14ac:dyDescent="0.25">
      <c r="A4693" s="1" t="s">
        <v>16</v>
      </c>
      <c r="B4693" s="1" t="s">
        <v>10</v>
      </c>
      <c r="C4693">
        <v>2019</v>
      </c>
      <c r="D4693" s="1" t="s">
        <v>90</v>
      </c>
      <c r="E4693">
        <v>0</v>
      </c>
    </row>
    <row r="4694" spans="1:5" x14ac:dyDescent="0.25">
      <c r="A4694" s="1" t="s">
        <v>16</v>
      </c>
      <c r="B4694" s="1" t="s">
        <v>10</v>
      </c>
      <c r="C4694">
        <v>2019</v>
      </c>
      <c r="D4694" s="1" t="s">
        <v>91</v>
      </c>
      <c r="E4694">
        <v>0</v>
      </c>
    </row>
    <row r="4695" spans="1:5" x14ac:dyDescent="0.25">
      <c r="A4695" s="1" t="s">
        <v>16</v>
      </c>
      <c r="B4695" s="1" t="s">
        <v>10</v>
      </c>
      <c r="C4695">
        <v>2019</v>
      </c>
      <c r="D4695" s="1" t="s">
        <v>92</v>
      </c>
      <c r="E4695">
        <v>0</v>
      </c>
    </row>
    <row r="4696" spans="1:5" x14ac:dyDescent="0.25">
      <c r="A4696" s="1" t="s">
        <v>16</v>
      </c>
      <c r="B4696" s="1" t="s">
        <v>10</v>
      </c>
      <c r="C4696">
        <v>2019</v>
      </c>
      <c r="D4696" s="1" t="s">
        <v>93</v>
      </c>
      <c r="E4696">
        <v>1</v>
      </c>
    </row>
    <row r="4697" spans="1:5" x14ac:dyDescent="0.25">
      <c r="A4697" s="1" t="s">
        <v>16</v>
      </c>
      <c r="B4697" s="1" t="s">
        <v>10</v>
      </c>
      <c r="C4697">
        <v>2019</v>
      </c>
      <c r="D4697" s="1" t="s">
        <v>94</v>
      </c>
      <c r="E4697">
        <v>1</v>
      </c>
    </row>
    <row r="4698" spans="1:5" x14ac:dyDescent="0.25">
      <c r="A4698" s="1" t="s">
        <v>16</v>
      </c>
      <c r="B4698" s="1" t="s">
        <v>10</v>
      </c>
      <c r="C4698">
        <v>2019</v>
      </c>
      <c r="D4698" s="1" t="s">
        <v>95</v>
      </c>
      <c r="E4698">
        <v>2</v>
      </c>
    </row>
    <row r="4699" spans="1:5" x14ac:dyDescent="0.25">
      <c r="A4699" s="1" t="s">
        <v>16</v>
      </c>
      <c r="B4699" s="1" t="s">
        <v>10</v>
      </c>
      <c r="C4699">
        <v>2019</v>
      </c>
      <c r="D4699" s="1" t="s">
        <v>96</v>
      </c>
      <c r="E4699">
        <v>1</v>
      </c>
    </row>
    <row r="4700" spans="1:5" x14ac:dyDescent="0.25">
      <c r="A4700" s="1" t="s">
        <v>16</v>
      </c>
      <c r="B4700" s="1" t="s">
        <v>10</v>
      </c>
      <c r="C4700">
        <v>2019</v>
      </c>
      <c r="D4700" s="1" t="s">
        <v>97</v>
      </c>
      <c r="E4700">
        <v>1</v>
      </c>
    </row>
    <row r="4701" spans="1:5" x14ac:dyDescent="0.25">
      <c r="A4701" s="1" t="s">
        <v>16</v>
      </c>
      <c r="B4701" s="1" t="s">
        <v>10</v>
      </c>
      <c r="C4701">
        <v>2019</v>
      </c>
      <c r="D4701" s="1" t="s">
        <v>98</v>
      </c>
      <c r="E4701">
        <v>0</v>
      </c>
    </row>
    <row r="4702" spans="1:5" x14ac:dyDescent="0.25">
      <c r="A4702" s="1" t="s">
        <v>16</v>
      </c>
      <c r="B4702" s="1" t="s">
        <v>10</v>
      </c>
      <c r="C4702">
        <v>2019</v>
      </c>
      <c r="D4702" s="1" t="s">
        <v>99</v>
      </c>
      <c r="E4702">
        <v>0</v>
      </c>
    </row>
    <row r="4703" spans="1:5" x14ac:dyDescent="0.25">
      <c r="A4703" s="1" t="s">
        <v>16</v>
      </c>
      <c r="B4703" s="1" t="s">
        <v>10</v>
      </c>
      <c r="C4703">
        <v>2019</v>
      </c>
      <c r="D4703" s="1" t="s">
        <v>100</v>
      </c>
      <c r="E4703">
        <v>2</v>
      </c>
    </row>
    <row r="4704" spans="1:5" x14ac:dyDescent="0.25">
      <c r="A4704" s="1" t="s">
        <v>16</v>
      </c>
      <c r="B4704" s="1" t="s">
        <v>10</v>
      </c>
      <c r="C4704">
        <v>2019</v>
      </c>
      <c r="D4704" s="1" t="s">
        <v>101</v>
      </c>
      <c r="E4704">
        <v>3</v>
      </c>
    </row>
    <row r="4705" spans="1:5" x14ac:dyDescent="0.25">
      <c r="A4705" s="1" t="s">
        <v>16</v>
      </c>
      <c r="B4705" s="1" t="s">
        <v>10</v>
      </c>
      <c r="C4705">
        <v>2019</v>
      </c>
      <c r="D4705" s="1" t="s">
        <v>102</v>
      </c>
      <c r="E4705">
        <v>5</v>
      </c>
    </row>
    <row r="4706" spans="1:5" x14ac:dyDescent="0.25">
      <c r="A4706" s="1" t="s">
        <v>16</v>
      </c>
      <c r="B4706" s="1" t="s">
        <v>10</v>
      </c>
      <c r="C4706">
        <v>2019</v>
      </c>
      <c r="D4706" s="1" t="s">
        <v>103</v>
      </c>
      <c r="E4706">
        <v>4</v>
      </c>
    </row>
    <row r="4707" spans="1:5" x14ac:dyDescent="0.25">
      <c r="A4707" s="1" t="s">
        <v>16</v>
      </c>
      <c r="B4707" s="1" t="s">
        <v>10</v>
      </c>
      <c r="C4707">
        <v>2019</v>
      </c>
      <c r="D4707" s="1" t="s">
        <v>104</v>
      </c>
      <c r="E4707">
        <v>3</v>
      </c>
    </row>
    <row r="4708" spans="1:5" x14ac:dyDescent="0.25">
      <c r="A4708" s="1" t="s">
        <v>16</v>
      </c>
      <c r="B4708" s="1" t="s">
        <v>10</v>
      </c>
      <c r="C4708">
        <v>2019</v>
      </c>
      <c r="D4708" s="1" t="s">
        <v>105</v>
      </c>
      <c r="E4708">
        <v>3</v>
      </c>
    </row>
    <row r="4709" spans="1:5" x14ac:dyDescent="0.25">
      <c r="A4709" s="1" t="s">
        <v>16</v>
      </c>
      <c r="B4709" s="1" t="s">
        <v>10</v>
      </c>
      <c r="C4709">
        <v>2019</v>
      </c>
      <c r="D4709" s="1" t="s">
        <v>106</v>
      </c>
      <c r="E4709">
        <v>4</v>
      </c>
    </row>
    <row r="4710" spans="1:5" x14ac:dyDescent="0.25">
      <c r="A4710" s="1" t="s">
        <v>16</v>
      </c>
      <c r="B4710" s="1" t="s">
        <v>10</v>
      </c>
      <c r="C4710">
        <v>2019</v>
      </c>
      <c r="D4710" s="1" t="s">
        <v>107</v>
      </c>
      <c r="E4710">
        <v>2</v>
      </c>
    </row>
    <row r="4711" spans="1:5" x14ac:dyDescent="0.25">
      <c r="A4711" s="1" t="s">
        <v>16</v>
      </c>
      <c r="B4711" s="1" t="s">
        <v>10</v>
      </c>
      <c r="C4711">
        <v>2019</v>
      </c>
      <c r="D4711" s="1" t="s">
        <v>108</v>
      </c>
      <c r="E4711">
        <v>4</v>
      </c>
    </row>
    <row r="4712" spans="1:5" x14ac:dyDescent="0.25">
      <c r="A4712" s="1" t="s">
        <v>16</v>
      </c>
      <c r="B4712" s="1" t="s">
        <v>10</v>
      </c>
      <c r="C4712">
        <v>2019</v>
      </c>
      <c r="D4712" s="1" t="s">
        <v>109</v>
      </c>
      <c r="E4712">
        <v>5</v>
      </c>
    </row>
    <row r="4713" spans="1:5" x14ac:dyDescent="0.25">
      <c r="A4713" s="1" t="s">
        <v>16</v>
      </c>
      <c r="B4713" s="1" t="s">
        <v>10</v>
      </c>
      <c r="C4713">
        <v>2019</v>
      </c>
      <c r="D4713" s="1" t="s">
        <v>110</v>
      </c>
      <c r="E4713">
        <v>6</v>
      </c>
    </row>
    <row r="4714" spans="1:5" x14ac:dyDescent="0.25">
      <c r="A4714" s="1" t="s">
        <v>16</v>
      </c>
      <c r="B4714" s="1" t="s">
        <v>10</v>
      </c>
      <c r="C4714">
        <v>2019</v>
      </c>
      <c r="D4714" s="1" t="s">
        <v>111</v>
      </c>
      <c r="E4714">
        <v>9</v>
      </c>
    </row>
    <row r="4715" spans="1:5" x14ac:dyDescent="0.25">
      <c r="A4715" s="1" t="s">
        <v>16</v>
      </c>
      <c r="B4715" s="1" t="s">
        <v>10</v>
      </c>
      <c r="C4715">
        <v>2019</v>
      </c>
      <c r="D4715" s="1" t="s">
        <v>112</v>
      </c>
      <c r="E4715">
        <v>9</v>
      </c>
    </row>
    <row r="4716" spans="1:5" x14ac:dyDescent="0.25">
      <c r="A4716" s="1" t="s">
        <v>16</v>
      </c>
      <c r="B4716" s="1" t="s">
        <v>10</v>
      </c>
      <c r="C4716">
        <v>2019</v>
      </c>
      <c r="D4716" s="1" t="s">
        <v>113</v>
      </c>
      <c r="E4716">
        <v>4</v>
      </c>
    </row>
    <row r="4717" spans="1:5" x14ac:dyDescent="0.25">
      <c r="A4717" s="1" t="s">
        <v>16</v>
      </c>
      <c r="B4717" s="1" t="s">
        <v>10</v>
      </c>
      <c r="C4717">
        <v>2019</v>
      </c>
      <c r="D4717" s="1" t="s">
        <v>114</v>
      </c>
      <c r="E4717">
        <v>6</v>
      </c>
    </row>
    <row r="4718" spans="1:5" x14ac:dyDescent="0.25">
      <c r="A4718" s="1" t="s">
        <v>16</v>
      </c>
      <c r="B4718" s="1" t="s">
        <v>10</v>
      </c>
      <c r="C4718">
        <v>2019</v>
      </c>
      <c r="D4718" s="1" t="s">
        <v>115</v>
      </c>
      <c r="E4718">
        <v>4</v>
      </c>
    </row>
    <row r="4719" spans="1:5" x14ac:dyDescent="0.25">
      <c r="A4719" s="1" t="s">
        <v>16</v>
      </c>
      <c r="B4719" s="1" t="s">
        <v>10</v>
      </c>
      <c r="C4719">
        <v>2019</v>
      </c>
      <c r="D4719" s="1" t="s">
        <v>116</v>
      </c>
      <c r="E4719">
        <v>4</v>
      </c>
    </row>
    <row r="4720" spans="1:5" x14ac:dyDescent="0.25">
      <c r="A4720" s="1" t="s">
        <v>16</v>
      </c>
      <c r="B4720" s="1" t="s">
        <v>10</v>
      </c>
      <c r="C4720">
        <v>2019</v>
      </c>
      <c r="D4720" s="1" t="s">
        <v>117</v>
      </c>
      <c r="E4720">
        <v>3</v>
      </c>
    </row>
    <row r="4721" spans="1:5" x14ac:dyDescent="0.25">
      <c r="A4721" s="1" t="s">
        <v>16</v>
      </c>
      <c r="B4721" s="1" t="s">
        <v>10</v>
      </c>
      <c r="C4721">
        <v>2019</v>
      </c>
      <c r="D4721" s="1" t="s">
        <v>118</v>
      </c>
      <c r="E4721">
        <v>2</v>
      </c>
    </row>
    <row r="4722" spans="1:5" x14ac:dyDescent="0.25">
      <c r="A4722" s="1" t="s">
        <v>16</v>
      </c>
      <c r="B4722" s="1" t="s">
        <v>10</v>
      </c>
      <c r="C4722">
        <v>2019</v>
      </c>
      <c r="D4722" s="1" t="s">
        <v>119</v>
      </c>
      <c r="E4722">
        <v>1</v>
      </c>
    </row>
    <row r="4723" spans="1:5" x14ac:dyDescent="0.25">
      <c r="A4723" s="1" t="s">
        <v>16</v>
      </c>
      <c r="B4723" s="1" t="s">
        <v>10</v>
      </c>
      <c r="C4723">
        <v>2019</v>
      </c>
      <c r="D4723" s="1" t="s">
        <v>120</v>
      </c>
      <c r="E4723">
        <v>1</v>
      </c>
    </row>
    <row r="4724" spans="1:5" x14ac:dyDescent="0.25">
      <c r="A4724" s="1" t="s">
        <v>16</v>
      </c>
      <c r="B4724" s="1" t="s">
        <v>10</v>
      </c>
      <c r="C4724">
        <v>2019</v>
      </c>
      <c r="D4724" s="1" t="s">
        <v>121</v>
      </c>
      <c r="E4724">
        <v>1</v>
      </c>
    </row>
    <row r="4725" spans="1:5" x14ac:dyDescent="0.25">
      <c r="A4725" s="1" t="s">
        <v>16</v>
      </c>
      <c r="B4725" s="1" t="s">
        <v>10</v>
      </c>
      <c r="C4725">
        <v>2019</v>
      </c>
      <c r="D4725" s="1" t="s">
        <v>122</v>
      </c>
      <c r="E4725">
        <v>0</v>
      </c>
    </row>
    <row r="4726" spans="1:5" x14ac:dyDescent="0.25">
      <c r="A4726" s="1" t="s">
        <v>16</v>
      </c>
      <c r="B4726" s="1" t="s">
        <v>10</v>
      </c>
      <c r="C4726">
        <v>2019</v>
      </c>
      <c r="D4726" s="1" t="s">
        <v>123</v>
      </c>
      <c r="E4726">
        <v>0</v>
      </c>
    </row>
    <row r="4727" spans="1:5" x14ac:dyDescent="0.25">
      <c r="A4727" s="1" t="s">
        <v>16</v>
      </c>
      <c r="B4727" s="1" t="s">
        <v>10</v>
      </c>
      <c r="C4727">
        <v>2019</v>
      </c>
      <c r="D4727" s="1" t="s">
        <v>124</v>
      </c>
      <c r="E4727">
        <v>0</v>
      </c>
    </row>
    <row r="4728" spans="1:5" x14ac:dyDescent="0.25">
      <c r="A4728" s="1" t="s">
        <v>16</v>
      </c>
      <c r="B4728" s="1" t="s">
        <v>10</v>
      </c>
      <c r="C4728">
        <v>2019</v>
      </c>
      <c r="D4728" s="1" t="s">
        <v>125</v>
      </c>
      <c r="E4728">
        <v>0</v>
      </c>
    </row>
    <row r="4729" spans="1:5" x14ac:dyDescent="0.25">
      <c r="A4729" s="1" t="s">
        <v>16</v>
      </c>
      <c r="B4729" s="1" t="s">
        <v>10</v>
      </c>
      <c r="C4729">
        <v>2019</v>
      </c>
      <c r="D4729" s="1" t="s">
        <v>126</v>
      </c>
      <c r="E4729">
        <v>0</v>
      </c>
    </row>
    <row r="4730" spans="1:5" x14ac:dyDescent="0.25">
      <c r="A4730" s="1" t="s">
        <v>16</v>
      </c>
      <c r="B4730" s="1" t="s">
        <v>10</v>
      </c>
      <c r="C4730">
        <v>2019</v>
      </c>
      <c r="D4730" s="1" t="s">
        <v>127</v>
      </c>
      <c r="E4730">
        <v>0</v>
      </c>
    </row>
    <row r="4731" spans="1:5" x14ac:dyDescent="0.25">
      <c r="A4731" s="1" t="s">
        <v>16</v>
      </c>
      <c r="B4731" s="1" t="s">
        <v>10</v>
      </c>
      <c r="C4731">
        <v>2019</v>
      </c>
      <c r="D4731" s="1" t="s">
        <v>128</v>
      </c>
      <c r="E4731">
        <v>0</v>
      </c>
    </row>
    <row r="4732" spans="1:5" x14ac:dyDescent="0.25">
      <c r="A4732" s="1" t="s">
        <v>16</v>
      </c>
      <c r="B4732" s="1" t="s">
        <v>10</v>
      </c>
      <c r="C4732">
        <v>2019</v>
      </c>
      <c r="D4732" s="1" t="s">
        <v>129</v>
      </c>
      <c r="E4732">
        <v>0</v>
      </c>
    </row>
    <row r="4733" spans="1:5" x14ac:dyDescent="0.25">
      <c r="A4733" s="1" t="s">
        <v>16</v>
      </c>
      <c r="B4733" s="1" t="s">
        <v>10</v>
      </c>
      <c r="C4733">
        <v>2019</v>
      </c>
      <c r="D4733" s="1" t="s">
        <v>130</v>
      </c>
      <c r="E4733">
        <v>0</v>
      </c>
    </row>
    <row r="4734" spans="1:5" x14ac:dyDescent="0.25">
      <c r="A4734" s="1" t="s">
        <v>16</v>
      </c>
      <c r="B4734" s="1" t="s">
        <v>10</v>
      </c>
      <c r="C4734">
        <v>2020</v>
      </c>
      <c r="D4734" s="1" t="s">
        <v>79</v>
      </c>
      <c r="E4734">
        <v>0</v>
      </c>
    </row>
    <row r="4735" spans="1:5" x14ac:dyDescent="0.25">
      <c r="A4735" s="1" t="s">
        <v>16</v>
      </c>
      <c r="B4735" s="1" t="s">
        <v>10</v>
      </c>
      <c r="C4735">
        <v>2020</v>
      </c>
      <c r="D4735" s="1" t="s">
        <v>80</v>
      </c>
      <c r="E4735">
        <v>0</v>
      </c>
    </row>
    <row r="4736" spans="1:5" x14ac:dyDescent="0.25">
      <c r="A4736" s="1" t="s">
        <v>16</v>
      </c>
      <c r="B4736" s="1" t="s">
        <v>10</v>
      </c>
      <c r="C4736">
        <v>2020</v>
      </c>
      <c r="D4736" s="1" t="s">
        <v>81</v>
      </c>
      <c r="E4736">
        <v>1</v>
      </c>
    </row>
    <row r="4737" spans="1:5" x14ac:dyDescent="0.25">
      <c r="A4737" s="1" t="s">
        <v>16</v>
      </c>
      <c r="B4737" s="1" t="s">
        <v>10</v>
      </c>
      <c r="C4737">
        <v>2020</v>
      </c>
      <c r="D4737" s="1" t="s">
        <v>82</v>
      </c>
      <c r="E4737">
        <v>1</v>
      </c>
    </row>
    <row r="4738" spans="1:5" x14ac:dyDescent="0.25">
      <c r="A4738" s="1" t="s">
        <v>16</v>
      </c>
      <c r="B4738" s="1" t="s">
        <v>10</v>
      </c>
      <c r="C4738">
        <v>2020</v>
      </c>
      <c r="D4738" s="1" t="s">
        <v>83</v>
      </c>
      <c r="E4738">
        <v>1</v>
      </c>
    </row>
    <row r="4739" spans="1:5" x14ac:dyDescent="0.25">
      <c r="A4739" s="1" t="s">
        <v>16</v>
      </c>
      <c r="B4739" s="1" t="s">
        <v>10</v>
      </c>
      <c r="C4739">
        <v>2020</v>
      </c>
      <c r="D4739" s="1" t="s">
        <v>84</v>
      </c>
      <c r="E4739">
        <v>2</v>
      </c>
    </row>
    <row r="4740" spans="1:5" x14ac:dyDescent="0.25">
      <c r="A4740" s="1" t="s">
        <v>16</v>
      </c>
      <c r="B4740" s="1" t="s">
        <v>10</v>
      </c>
      <c r="C4740">
        <v>2020</v>
      </c>
      <c r="D4740" s="1" t="s">
        <v>85</v>
      </c>
      <c r="E4740">
        <v>1</v>
      </c>
    </row>
    <row r="4741" spans="1:5" x14ac:dyDescent="0.25">
      <c r="A4741" s="1" t="s">
        <v>16</v>
      </c>
      <c r="B4741" s="1" t="s">
        <v>10</v>
      </c>
      <c r="C4741">
        <v>2020</v>
      </c>
      <c r="D4741" s="1" t="s">
        <v>86</v>
      </c>
      <c r="E4741">
        <v>1</v>
      </c>
    </row>
    <row r="4742" spans="1:5" x14ac:dyDescent="0.25">
      <c r="A4742" s="1" t="s">
        <v>16</v>
      </c>
      <c r="B4742" s="1" t="s">
        <v>10</v>
      </c>
      <c r="C4742">
        <v>2020</v>
      </c>
      <c r="D4742" s="1" t="s">
        <v>87</v>
      </c>
      <c r="E4742">
        <v>2</v>
      </c>
    </row>
    <row r="4743" spans="1:5" x14ac:dyDescent="0.25">
      <c r="A4743" s="1" t="s">
        <v>16</v>
      </c>
      <c r="B4743" s="1" t="s">
        <v>10</v>
      </c>
      <c r="C4743">
        <v>2020</v>
      </c>
      <c r="D4743" s="1" t="s">
        <v>88</v>
      </c>
      <c r="E4743">
        <v>1</v>
      </c>
    </row>
    <row r="4744" spans="1:5" x14ac:dyDescent="0.25">
      <c r="A4744" s="1" t="s">
        <v>16</v>
      </c>
      <c r="B4744" s="1" t="s">
        <v>10</v>
      </c>
      <c r="C4744">
        <v>2020</v>
      </c>
      <c r="D4744" s="1" t="s">
        <v>89</v>
      </c>
      <c r="E4744">
        <v>1</v>
      </c>
    </row>
    <row r="4745" spans="1:5" x14ac:dyDescent="0.25">
      <c r="A4745" s="1" t="s">
        <v>16</v>
      </c>
      <c r="B4745" s="1" t="s">
        <v>10</v>
      </c>
      <c r="C4745">
        <v>2020</v>
      </c>
      <c r="D4745" s="1" t="s">
        <v>90</v>
      </c>
      <c r="E4745">
        <v>0</v>
      </c>
    </row>
    <row r="4746" spans="1:5" x14ac:dyDescent="0.25">
      <c r="A4746" s="1" t="s">
        <v>16</v>
      </c>
      <c r="B4746" s="1" t="s">
        <v>10</v>
      </c>
      <c r="C4746">
        <v>2020</v>
      </c>
      <c r="D4746" s="1" t="s">
        <v>91</v>
      </c>
      <c r="E4746">
        <v>0</v>
      </c>
    </row>
    <row r="4747" spans="1:5" x14ac:dyDescent="0.25">
      <c r="A4747" s="1" t="s">
        <v>16</v>
      </c>
      <c r="B4747" s="1" t="s">
        <v>10</v>
      </c>
      <c r="C4747">
        <v>2020</v>
      </c>
      <c r="D4747" s="1" t="s">
        <v>92</v>
      </c>
      <c r="E4747">
        <v>1</v>
      </c>
    </row>
    <row r="4748" spans="1:5" x14ac:dyDescent="0.25">
      <c r="A4748" s="1" t="s">
        <v>16</v>
      </c>
      <c r="B4748" s="1" t="s">
        <v>10</v>
      </c>
      <c r="C4748">
        <v>2020</v>
      </c>
      <c r="D4748" s="1" t="s">
        <v>93</v>
      </c>
      <c r="E4748">
        <v>1</v>
      </c>
    </row>
    <row r="4749" spans="1:5" x14ac:dyDescent="0.25">
      <c r="A4749" s="1" t="s">
        <v>16</v>
      </c>
      <c r="B4749" s="1" t="s">
        <v>10</v>
      </c>
      <c r="C4749">
        <v>2020</v>
      </c>
      <c r="D4749" s="1" t="s">
        <v>94</v>
      </c>
      <c r="E4749">
        <v>2</v>
      </c>
    </row>
    <row r="4750" spans="1:5" x14ac:dyDescent="0.25">
      <c r="A4750" s="1" t="s">
        <v>16</v>
      </c>
      <c r="B4750" s="1" t="s">
        <v>10</v>
      </c>
      <c r="C4750">
        <v>2020</v>
      </c>
      <c r="D4750" s="1" t="s">
        <v>95</v>
      </c>
      <c r="E4750">
        <v>3</v>
      </c>
    </row>
    <row r="4751" spans="1:5" x14ac:dyDescent="0.25">
      <c r="A4751" s="1" t="s">
        <v>16</v>
      </c>
      <c r="B4751" s="1" t="s">
        <v>10</v>
      </c>
      <c r="C4751">
        <v>2020</v>
      </c>
      <c r="D4751" s="1" t="s">
        <v>96</v>
      </c>
      <c r="E4751">
        <v>2</v>
      </c>
    </row>
    <row r="4752" spans="1:5" x14ac:dyDescent="0.25">
      <c r="A4752" s="1" t="s">
        <v>16</v>
      </c>
      <c r="B4752" s="1" t="s">
        <v>10</v>
      </c>
      <c r="C4752">
        <v>2020</v>
      </c>
      <c r="D4752" s="1" t="s">
        <v>97</v>
      </c>
      <c r="E4752">
        <v>4</v>
      </c>
    </row>
    <row r="4753" spans="1:5" x14ac:dyDescent="0.25">
      <c r="A4753" s="1" t="s">
        <v>16</v>
      </c>
      <c r="B4753" s="1" t="s">
        <v>10</v>
      </c>
      <c r="C4753">
        <v>2020</v>
      </c>
      <c r="D4753" s="1" t="s">
        <v>98</v>
      </c>
      <c r="E4753">
        <v>2</v>
      </c>
    </row>
    <row r="4754" spans="1:5" x14ac:dyDescent="0.25">
      <c r="A4754" s="1" t="s">
        <v>16</v>
      </c>
      <c r="B4754" s="1" t="s">
        <v>10</v>
      </c>
      <c r="C4754">
        <v>2020</v>
      </c>
      <c r="D4754" s="1" t="s">
        <v>99</v>
      </c>
      <c r="E4754">
        <v>2</v>
      </c>
    </row>
    <row r="4755" spans="1:5" x14ac:dyDescent="0.25">
      <c r="A4755" s="1" t="s">
        <v>16</v>
      </c>
      <c r="B4755" s="1" t="s">
        <v>10</v>
      </c>
      <c r="C4755">
        <v>2020</v>
      </c>
      <c r="D4755" s="1" t="s">
        <v>100</v>
      </c>
      <c r="E4755">
        <v>4</v>
      </c>
    </row>
    <row r="4756" spans="1:5" x14ac:dyDescent="0.25">
      <c r="A4756" s="1" t="s">
        <v>16</v>
      </c>
      <c r="B4756" s="1" t="s">
        <v>10</v>
      </c>
      <c r="C4756">
        <v>2020</v>
      </c>
      <c r="D4756" s="1" t="s">
        <v>101</v>
      </c>
      <c r="E4756">
        <v>4</v>
      </c>
    </row>
    <row r="4757" spans="1:5" x14ac:dyDescent="0.25">
      <c r="A4757" s="1" t="s">
        <v>16</v>
      </c>
      <c r="B4757" s="1" t="s">
        <v>10</v>
      </c>
      <c r="C4757">
        <v>2020</v>
      </c>
      <c r="D4757" s="1" t="s">
        <v>102</v>
      </c>
      <c r="E4757">
        <v>7</v>
      </c>
    </row>
    <row r="4758" spans="1:5" x14ac:dyDescent="0.25">
      <c r="A4758" s="1" t="s">
        <v>16</v>
      </c>
      <c r="B4758" s="1" t="s">
        <v>10</v>
      </c>
      <c r="C4758">
        <v>2020</v>
      </c>
      <c r="D4758" s="1" t="s">
        <v>103</v>
      </c>
      <c r="E4758">
        <v>5</v>
      </c>
    </row>
    <row r="4759" spans="1:5" x14ac:dyDescent="0.25">
      <c r="A4759" s="1" t="s">
        <v>16</v>
      </c>
      <c r="B4759" s="1" t="s">
        <v>10</v>
      </c>
      <c r="C4759">
        <v>2020</v>
      </c>
      <c r="D4759" s="1" t="s">
        <v>104</v>
      </c>
      <c r="E4759">
        <v>4</v>
      </c>
    </row>
    <row r="4760" spans="1:5" x14ac:dyDescent="0.25">
      <c r="A4760" s="1" t="s">
        <v>16</v>
      </c>
      <c r="B4760" s="1" t="s">
        <v>10</v>
      </c>
      <c r="C4760">
        <v>2020</v>
      </c>
      <c r="D4760" s="1" t="s">
        <v>105</v>
      </c>
      <c r="E4760">
        <v>5</v>
      </c>
    </row>
    <row r="4761" spans="1:5" x14ac:dyDescent="0.25">
      <c r="A4761" s="1" t="s">
        <v>16</v>
      </c>
      <c r="B4761" s="1" t="s">
        <v>10</v>
      </c>
      <c r="C4761">
        <v>2020</v>
      </c>
      <c r="D4761" s="1" t="s">
        <v>106</v>
      </c>
      <c r="E4761">
        <v>5</v>
      </c>
    </row>
    <row r="4762" spans="1:5" x14ac:dyDescent="0.25">
      <c r="A4762" s="1" t="s">
        <v>16</v>
      </c>
      <c r="B4762" s="1" t="s">
        <v>10</v>
      </c>
      <c r="C4762">
        <v>2020</v>
      </c>
      <c r="D4762" s="1" t="s">
        <v>107</v>
      </c>
      <c r="E4762">
        <v>6</v>
      </c>
    </row>
    <row r="4763" spans="1:5" x14ac:dyDescent="0.25">
      <c r="A4763" s="1" t="s">
        <v>16</v>
      </c>
      <c r="B4763" s="1" t="s">
        <v>10</v>
      </c>
      <c r="C4763">
        <v>2020</v>
      </c>
      <c r="D4763" s="1" t="s">
        <v>108</v>
      </c>
      <c r="E4763">
        <v>7</v>
      </c>
    </row>
    <row r="4764" spans="1:5" x14ac:dyDescent="0.25">
      <c r="A4764" s="1" t="s">
        <v>16</v>
      </c>
      <c r="B4764" s="1" t="s">
        <v>10</v>
      </c>
      <c r="C4764">
        <v>2020</v>
      </c>
      <c r="D4764" s="1" t="s">
        <v>109</v>
      </c>
      <c r="E4764">
        <v>7</v>
      </c>
    </row>
    <row r="4765" spans="1:5" x14ac:dyDescent="0.25">
      <c r="A4765" s="1" t="s">
        <v>16</v>
      </c>
      <c r="B4765" s="1" t="s">
        <v>10</v>
      </c>
      <c r="C4765">
        <v>2020</v>
      </c>
      <c r="D4765" s="1" t="s">
        <v>110</v>
      </c>
      <c r="E4765">
        <v>5</v>
      </c>
    </row>
    <row r="4766" spans="1:5" x14ac:dyDescent="0.25">
      <c r="A4766" s="1" t="s">
        <v>16</v>
      </c>
      <c r="B4766" s="1" t="s">
        <v>10</v>
      </c>
      <c r="C4766">
        <v>2020</v>
      </c>
      <c r="D4766" s="1" t="s">
        <v>111</v>
      </c>
      <c r="E4766">
        <v>5</v>
      </c>
    </row>
    <row r="4767" spans="1:5" x14ac:dyDescent="0.25">
      <c r="A4767" s="1" t="s">
        <v>16</v>
      </c>
      <c r="B4767" s="1" t="s">
        <v>10</v>
      </c>
      <c r="C4767">
        <v>2020</v>
      </c>
      <c r="D4767" s="1" t="s">
        <v>112</v>
      </c>
      <c r="E4767">
        <v>4</v>
      </c>
    </row>
    <row r="4768" spans="1:5" x14ac:dyDescent="0.25">
      <c r="A4768" s="1" t="s">
        <v>16</v>
      </c>
      <c r="B4768" s="1" t="s">
        <v>10</v>
      </c>
      <c r="C4768">
        <v>2020</v>
      </c>
      <c r="D4768" s="1" t="s">
        <v>113</v>
      </c>
      <c r="E4768">
        <v>3</v>
      </c>
    </row>
    <row r="4769" spans="1:5" x14ac:dyDescent="0.25">
      <c r="A4769" s="1" t="s">
        <v>16</v>
      </c>
      <c r="B4769" s="1" t="s">
        <v>10</v>
      </c>
      <c r="C4769">
        <v>2020</v>
      </c>
      <c r="D4769" s="1" t="s">
        <v>114</v>
      </c>
      <c r="E4769">
        <v>2</v>
      </c>
    </row>
    <row r="4770" spans="1:5" x14ac:dyDescent="0.25">
      <c r="A4770" s="1" t="s">
        <v>16</v>
      </c>
      <c r="B4770" s="1" t="s">
        <v>10</v>
      </c>
      <c r="C4770">
        <v>2020</v>
      </c>
      <c r="D4770" s="1" t="s">
        <v>115</v>
      </c>
      <c r="E4770">
        <v>3</v>
      </c>
    </row>
    <row r="4771" spans="1:5" x14ac:dyDescent="0.25">
      <c r="A4771" s="1" t="s">
        <v>16</v>
      </c>
      <c r="B4771" s="1" t="s">
        <v>10</v>
      </c>
      <c r="C4771">
        <v>2020</v>
      </c>
      <c r="D4771" s="1" t="s">
        <v>116</v>
      </c>
      <c r="E4771">
        <v>2</v>
      </c>
    </row>
    <row r="4772" spans="1:5" x14ac:dyDescent="0.25">
      <c r="A4772" s="1" t="s">
        <v>16</v>
      </c>
      <c r="B4772" s="1" t="s">
        <v>10</v>
      </c>
      <c r="C4772">
        <v>2020</v>
      </c>
      <c r="D4772" s="1" t="s">
        <v>117</v>
      </c>
      <c r="E4772">
        <v>1</v>
      </c>
    </row>
    <row r="4773" spans="1:5" x14ac:dyDescent="0.25">
      <c r="A4773" s="1" t="s">
        <v>16</v>
      </c>
      <c r="B4773" s="1" t="s">
        <v>10</v>
      </c>
      <c r="C4773">
        <v>2020</v>
      </c>
      <c r="D4773" s="1" t="s">
        <v>118</v>
      </c>
      <c r="E4773">
        <v>1</v>
      </c>
    </row>
    <row r="4774" spans="1:5" x14ac:dyDescent="0.25">
      <c r="A4774" s="1" t="s">
        <v>16</v>
      </c>
      <c r="B4774" s="1" t="s">
        <v>10</v>
      </c>
      <c r="C4774">
        <v>2020</v>
      </c>
      <c r="D4774" s="1" t="s">
        <v>119</v>
      </c>
      <c r="E4774">
        <v>1</v>
      </c>
    </row>
    <row r="4775" spans="1:5" x14ac:dyDescent="0.25">
      <c r="A4775" s="1" t="s">
        <v>16</v>
      </c>
      <c r="B4775" s="1" t="s">
        <v>10</v>
      </c>
      <c r="C4775">
        <v>2020</v>
      </c>
      <c r="D4775" s="1" t="s">
        <v>120</v>
      </c>
      <c r="E4775">
        <v>1</v>
      </c>
    </row>
    <row r="4776" spans="1:5" x14ac:dyDescent="0.25">
      <c r="A4776" s="1" t="s">
        <v>16</v>
      </c>
      <c r="B4776" s="1" t="s">
        <v>10</v>
      </c>
      <c r="C4776">
        <v>2020</v>
      </c>
      <c r="D4776" s="1" t="s">
        <v>121</v>
      </c>
      <c r="E4776">
        <v>2</v>
      </c>
    </row>
    <row r="4777" spans="1:5" x14ac:dyDescent="0.25">
      <c r="A4777" s="1" t="s">
        <v>16</v>
      </c>
      <c r="B4777" s="1" t="s">
        <v>10</v>
      </c>
      <c r="C4777">
        <v>2020</v>
      </c>
      <c r="D4777" s="1" t="s">
        <v>122</v>
      </c>
      <c r="E4777">
        <v>2</v>
      </c>
    </row>
    <row r="4778" spans="1:5" x14ac:dyDescent="0.25">
      <c r="A4778" s="1" t="s">
        <v>16</v>
      </c>
      <c r="B4778" s="1" t="s">
        <v>10</v>
      </c>
      <c r="C4778">
        <v>2020</v>
      </c>
      <c r="D4778" s="1" t="s">
        <v>123</v>
      </c>
      <c r="E4778">
        <v>2</v>
      </c>
    </row>
    <row r="4779" spans="1:5" x14ac:dyDescent="0.25">
      <c r="A4779" s="1" t="s">
        <v>16</v>
      </c>
      <c r="B4779" s="1" t="s">
        <v>10</v>
      </c>
      <c r="C4779">
        <v>2020</v>
      </c>
      <c r="D4779" s="1" t="s">
        <v>124</v>
      </c>
      <c r="E4779">
        <v>3</v>
      </c>
    </row>
    <row r="4780" spans="1:5" x14ac:dyDescent="0.25">
      <c r="A4780" s="1" t="s">
        <v>16</v>
      </c>
      <c r="B4780" s="1" t="s">
        <v>10</v>
      </c>
      <c r="C4780">
        <v>2020</v>
      </c>
      <c r="D4780" s="1" t="s">
        <v>125</v>
      </c>
      <c r="E4780">
        <v>2</v>
      </c>
    </row>
    <row r="4781" spans="1:5" x14ac:dyDescent="0.25">
      <c r="A4781" s="1" t="s">
        <v>16</v>
      </c>
      <c r="B4781" s="1" t="s">
        <v>10</v>
      </c>
      <c r="C4781">
        <v>2020</v>
      </c>
      <c r="D4781" s="1" t="s">
        <v>126</v>
      </c>
      <c r="E4781">
        <v>2</v>
      </c>
    </row>
    <row r="4782" spans="1:5" x14ac:dyDescent="0.25">
      <c r="A4782" s="1" t="s">
        <v>16</v>
      </c>
      <c r="B4782" s="1" t="s">
        <v>10</v>
      </c>
      <c r="C4782">
        <v>2020</v>
      </c>
      <c r="D4782" s="1" t="s">
        <v>127</v>
      </c>
      <c r="E4782">
        <v>1</v>
      </c>
    </row>
    <row r="4783" spans="1:5" x14ac:dyDescent="0.25">
      <c r="A4783" s="1" t="s">
        <v>16</v>
      </c>
      <c r="B4783" s="1" t="s">
        <v>10</v>
      </c>
      <c r="C4783">
        <v>2020</v>
      </c>
      <c r="D4783" s="1" t="s">
        <v>128</v>
      </c>
      <c r="E4783">
        <v>1</v>
      </c>
    </row>
    <row r="4784" spans="1:5" x14ac:dyDescent="0.25">
      <c r="A4784" s="1" t="s">
        <v>16</v>
      </c>
      <c r="B4784" s="1" t="s">
        <v>10</v>
      </c>
      <c r="C4784">
        <v>2020</v>
      </c>
      <c r="D4784" s="1" t="s">
        <v>129</v>
      </c>
      <c r="E4784">
        <v>1</v>
      </c>
    </row>
    <row r="4785" spans="1:5" x14ac:dyDescent="0.25">
      <c r="A4785" s="1" t="s">
        <v>16</v>
      </c>
      <c r="B4785" s="1" t="s">
        <v>10</v>
      </c>
      <c r="C4785">
        <v>2020</v>
      </c>
      <c r="D4785" s="1" t="s">
        <v>130</v>
      </c>
      <c r="E4785">
        <v>1</v>
      </c>
    </row>
    <row r="4786" spans="1:5" x14ac:dyDescent="0.25">
      <c r="A4786" s="1" t="s">
        <v>16</v>
      </c>
      <c r="B4786" s="1" t="s">
        <v>3</v>
      </c>
      <c r="C4786">
        <v>2019</v>
      </c>
      <c r="D4786" s="1" t="s">
        <v>79</v>
      </c>
      <c r="E4786">
        <v>6</v>
      </c>
    </row>
    <row r="4787" spans="1:5" x14ac:dyDescent="0.25">
      <c r="A4787" s="1" t="s">
        <v>16</v>
      </c>
      <c r="B4787" s="1" t="s">
        <v>3</v>
      </c>
      <c r="C4787">
        <v>2019</v>
      </c>
      <c r="D4787" s="1" t="s">
        <v>80</v>
      </c>
      <c r="E4787">
        <v>4</v>
      </c>
    </row>
    <row r="4788" spans="1:5" x14ac:dyDescent="0.25">
      <c r="A4788" s="1" t="s">
        <v>16</v>
      </c>
      <c r="B4788" s="1" t="s">
        <v>3</v>
      </c>
      <c r="C4788">
        <v>2019</v>
      </c>
      <c r="D4788" s="1" t="s">
        <v>81</v>
      </c>
      <c r="E4788">
        <v>5</v>
      </c>
    </row>
    <row r="4789" spans="1:5" x14ac:dyDescent="0.25">
      <c r="A4789" s="1" t="s">
        <v>16</v>
      </c>
      <c r="B4789" s="1" t="s">
        <v>3</v>
      </c>
      <c r="C4789">
        <v>2019</v>
      </c>
      <c r="D4789" s="1" t="s">
        <v>82</v>
      </c>
      <c r="E4789">
        <v>9</v>
      </c>
    </row>
    <row r="4790" spans="1:5" x14ac:dyDescent="0.25">
      <c r="A4790" s="1" t="s">
        <v>16</v>
      </c>
      <c r="B4790" s="1" t="s">
        <v>3</v>
      </c>
      <c r="C4790">
        <v>2019</v>
      </c>
      <c r="D4790" s="1" t="s">
        <v>83</v>
      </c>
      <c r="E4790">
        <v>7</v>
      </c>
    </row>
    <row r="4791" spans="1:5" x14ac:dyDescent="0.25">
      <c r="A4791" s="1" t="s">
        <v>16</v>
      </c>
      <c r="B4791" s="1" t="s">
        <v>3</v>
      </c>
      <c r="C4791">
        <v>2019</v>
      </c>
      <c r="D4791" s="1" t="s">
        <v>84</v>
      </c>
      <c r="E4791">
        <v>7</v>
      </c>
    </row>
    <row r="4792" spans="1:5" x14ac:dyDescent="0.25">
      <c r="A4792" s="1" t="s">
        <v>16</v>
      </c>
      <c r="B4792" s="1" t="s">
        <v>3</v>
      </c>
      <c r="C4792">
        <v>2019</v>
      </c>
      <c r="D4792" s="1" t="s">
        <v>85</v>
      </c>
      <c r="E4792">
        <v>8</v>
      </c>
    </row>
    <row r="4793" spans="1:5" x14ac:dyDescent="0.25">
      <c r="A4793" s="1" t="s">
        <v>16</v>
      </c>
      <c r="B4793" s="1" t="s">
        <v>3</v>
      </c>
      <c r="C4793">
        <v>2019</v>
      </c>
      <c r="D4793" s="1" t="s">
        <v>86</v>
      </c>
      <c r="E4793">
        <v>6</v>
      </c>
    </row>
    <row r="4794" spans="1:5" x14ac:dyDescent="0.25">
      <c r="A4794" s="1" t="s">
        <v>16</v>
      </c>
      <c r="B4794" s="1" t="s">
        <v>3</v>
      </c>
      <c r="C4794">
        <v>2019</v>
      </c>
      <c r="D4794" s="1" t="s">
        <v>87</v>
      </c>
      <c r="E4794">
        <v>6</v>
      </c>
    </row>
    <row r="4795" spans="1:5" x14ac:dyDescent="0.25">
      <c r="A4795" s="1" t="s">
        <v>16</v>
      </c>
      <c r="B4795" s="1" t="s">
        <v>3</v>
      </c>
      <c r="C4795">
        <v>2019</v>
      </c>
      <c r="D4795" s="1" t="s">
        <v>88</v>
      </c>
      <c r="E4795">
        <v>5</v>
      </c>
    </row>
    <row r="4796" spans="1:5" x14ac:dyDescent="0.25">
      <c r="A4796" s="1" t="s">
        <v>16</v>
      </c>
      <c r="B4796" s="1" t="s">
        <v>3</v>
      </c>
      <c r="C4796">
        <v>2019</v>
      </c>
      <c r="D4796" s="1" t="s">
        <v>89</v>
      </c>
      <c r="E4796">
        <v>5</v>
      </c>
    </row>
    <row r="4797" spans="1:5" x14ac:dyDescent="0.25">
      <c r="A4797" s="1" t="s">
        <v>16</v>
      </c>
      <c r="B4797" s="1" t="s">
        <v>3</v>
      </c>
      <c r="C4797">
        <v>2019</v>
      </c>
      <c r="D4797" s="1" t="s">
        <v>90</v>
      </c>
      <c r="E4797">
        <v>3</v>
      </c>
    </row>
    <row r="4798" spans="1:5" x14ac:dyDescent="0.25">
      <c r="A4798" s="1" t="s">
        <v>16</v>
      </c>
      <c r="B4798" s="1" t="s">
        <v>3</v>
      </c>
      <c r="C4798">
        <v>2019</v>
      </c>
      <c r="D4798" s="1" t="s">
        <v>91</v>
      </c>
      <c r="E4798">
        <v>3</v>
      </c>
    </row>
    <row r="4799" spans="1:5" x14ac:dyDescent="0.25">
      <c r="A4799" s="1" t="s">
        <v>16</v>
      </c>
      <c r="B4799" s="1" t="s">
        <v>3</v>
      </c>
      <c r="C4799">
        <v>2019</v>
      </c>
      <c r="D4799" s="1" t="s">
        <v>92</v>
      </c>
      <c r="E4799">
        <v>3</v>
      </c>
    </row>
    <row r="4800" spans="1:5" x14ac:dyDescent="0.25">
      <c r="A4800" s="1" t="s">
        <v>16</v>
      </c>
      <c r="B4800" s="1" t="s">
        <v>3</v>
      </c>
      <c r="C4800">
        <v>2019</v>
      </c>
      <c r="D4800" s="1" t="s">
        <v>93</v>
      </c>
      <c r="E4800">
        <v>2</v>
      </c>
    </row>
    <row r="4801" spans="1:5" x14ac:dyDescent="0.25">
      <c r="A4801" s="1" t="s">
        <v>16</v>
      </c>
      <c r="B4801" s="1" t="s">
        <v>3</v>
      </c>
      <c r="C4801">
        <v>2019</v>
      </c>
      <c r="D4801" s="1" t="s">
        <v>94</v>
      </c>
      <c r="E4801">
        <v>3</v>
      </c>
    </row>
    <row r="4802" spans="1:5" x14ac:dyDescent="0.25">
      <c r="A4802" s="1" t="s">
        <v>16</v>
      </c>
      <c r="B4802" s="1" t="s">
        <v>3</v>
      </c>
      <c r="C4802">
        <v>2019</v>
      </c>
      <c r="D4802" s="1" t="s">
        <v>95</v>
      </c>
      <c r="E4802">
        <v>3</v>
      </c>
    </row>
    <row r="4803" spans="1:5" x14ac:dyDescent="0.25">
      <c r="A4803" s="1" t="s">
        <v>16</v>
      </c>
      <c r="B4803" s="1" t="s">
        <v>3</v>
      </c>
      <c r="C4803">
        <v>2019</v>
      </c>
      <c r="D4803" s="1" t="s">
        <v>96</v>
      </c>
      <c r="E4803">
        <v>3</v>
      </c>
    </row>
    <row r="4804" spans="1:5" x14ac:dyDescent="0.25">
      <c r="A4804" s="1" t="s">
        <v>16</v>
      </c>
      <c r="B4804" s="1" t="s">
        <v>3</v>
      </c>
      <c r="C4804">
        <v>2019</v>
      </c>
      <c r="D4804" s="1" t="s">
        <v>97</v>
      </c>
      <c r="E4804">
        <v>4</v>
      </c>
    </row>
    <row r="4805" spans="1:5" x14ac:dyDescent="0.25">
      <c r="A4805" s="1" t="s">
        <v>16</v>
      </c>
      <c r="B4805" s="1" t="s">
        <v>3</v>
      </c>
      <c r="C4805">
        <v>2019</v>
      </c>
      <c r="D4805" s="1" t="s">
        <v>98</v>
      </c>
      <c r="E4805">
        <v>3</v>
      </c>
    </row>
    <row r="4806" spans="1:5" x14ac:dyDescent="0.25">
      <c r="A4806" s="1" t="s">
        <v>16</v>
      </c>
      <c r="B4806" s="1" t="s">
        <v>3</v>
      </c>
      <c r="C4806">
        <v>2019</v>
      </c>
      <c r="D4806" s="1" t="s">
        <v>99</v>
      </c>
      <c r="E4806">
        <v>4</v>
      </c>
    </row>
    <row r="4807" spans="1:5" x14ac:dyDescent="0.25">
      <c r="A4807" s="1" t="s">
        <v>16</v>
      </c>
      <c r="B4807" s="1" t="s">
        <v>3</v>
      </c>
      <c r="C4807">
        <v>2019</v>
      </c>
      <c r="D4807" s="1" t="s">
        <v>100</v>
      </c>
      <c r="E4807">
        <v>5</v>
      </c>
    </row>
    <row r="4808" spans="1:5" x14ac:dyDescent="0.25">
      <c r="A4808" s="1" t="s">
        <v>16</v>
      </c>
      <c r="B4808" s="1" t="s">
        <v>3</v>
      </c>
      <c r="C4808">
        <v>2019</v>
      </c>
      <c r="D4808" s="1" t="s">
        <v>101</v>
      </c>
      <c r="E4808">
        <v>4</v>
      </c>
    </row>
    <row r="4809" spans="1:5" x14ac:dyDescent="0.25">
      <c r="A4809" s="1" t="s">
        <v>16</v>
      </c>
      <c r="B4809" s="1" t="s">
        <v>3</v>
      </c>
      <c r="C4809">
        <v>2019</v>
      </c>
      <c r="D4809" s="1" t="s">
        <v>102</v>
      </c>
      <c r="E4809">
        <v>4</v>
      </c>
    </row>
    <row r="4810" spans="1:5" x14ac:dyDescent="0.25">
      <c r="A4810" s="1" t="s">
        <v>16</v>
      </c>
      <c r="B4810" s="1" t="s">
        <v>3</v>
      </c>
      <c r="C4810">
        <v>2019</v>
      </c>
      <c r="D4810" s="1" t="s">
        <v>103</v>
      </c>
      <c r="E4810">
        <v>7</v>
      </c>
    </row>
    <row r="4811" spans="1:5" x14ac:dyDescent="0.25">
      <c r="A4811" s="1" t="s">
        <v>16</v>
      </c>
      <c r="B4811" s="1" t="s">
        <v>3</v>
      </c>
      <c r="C4811">
        <v>2019</v>
      </c>
      <c r="D4811" s="1" t="s">
        <v>104</v>
      </c>
      <c r="E4811">
        <v>4</v>
      </c>
    </row>
    <row r="4812" spans="1:5" x14ac:dyDescent="0.25">
      <c r="A4812" s="1" t="s">
        <v>16</v>
      </c>
      <c r="B4812" s="1" t="s">
        <v>3</v>
      </c>
      <c r="C4812">
        <v>2019</v>
      </c>
      <c r="D4812" s="1" t="s">
        <v>105</v>
      </c>
      <c r="E4812">
        <v>5</v>
      </c>
    </row>
    <row r="4813" spans="1:5" x14ac:dyDescent="0.25">
      <c r="A4813" s="1" t="s">
        <v>16</v>
      </c>
      <c r="B4813" s="1" t="s">
        <v>3</v>
      </c>
      <c r="C4813">
        <v>2019</v>
      </c>
      <c r="D4813" s="1" t="s">
        <v>106</v>
      </c>
      <c r="E4813">
        <v>7</v>
      </c>
    </row>
    <row r="4814" spans="1:5" x14ac:dyDescent="0.25">
      <c r="A4814" s="1" t="s">
        <v>16</v>
      </c>
      <c r="B4814" s="1" t="s">
        <v>3</v>
      </c>
      <c r="C4814">
        <v>2019</v>
      </c>
      <c r="D4814" s="1" t="s">
        <v>107</v>
      </c>
      <c r="E4814">
        <v>6</v>
      </c>
    </row>
    <row r="4815" spans="1:5" x14ac:dyDescent="0.25">
      <c r="A4815" s="1" t="s">
        <v>16</v>
      </c>
      <c r="B4815" s="1" t="s">
        <v>3</v>
      </c>
      <c r="C4815">
        <v>2019</v>
      </c>
      <c r="D4815" s="1" t="s">
        <v>108</v>
      </c>
      <c r="E4815">
        <v>9</v>
      </c>
    </row>
    <row r="4816" spans="1:5" x14ac:dyDescent="0.25">
      <c r="A4816" s="1" t="s">
        <v>16</v>
      </c>
      <c r="B4816" s="1" t="s">
        <v>3</v>
      </c>
      <c r="C4816">
        <v>2019</v>
      </c>
      <c r="D4816" s="1" t="s">
        <v>109</v>
      </c>
      <c r="E4816">
        <v>8</v>
      </c>
    </row>
    <row r="4817" spans="1:5" x14ac:dyDescent="0.25">
      <c r="A4817" s="1" t="s">
        <v>16</v>
      </c>
      <c r="B4817" s="1" t="s">
        <v>3</v>
      </c>
      <c r="C4817">
        <v>2019</v>
      </c>
      <c r="D4817" s="1" t="s">
        <v>110</v>
      </c>
      <c r="E4817">
        <v>9</v>
      </c>
    </row>
    <row r="4818" spans="1:5" x14ac:dyDescent="0.25">
      <c r="A4818" s="1" t="s">
        <v>16</v>
      </c>
      <c r="B4818" s="1" t="s">
        <v>3</v>
      </c>
      <c r="C4818">
        <v>2019</v>
      </c>
      <c r="D4818" s="1" t="s">
        <v>111</v>
      </c>
      <c r="E4818">
        <v>8</v>
      </c>
    </row>
    <row r="4819" spans="1:5" x14ac:dyDescent="0.25">
      <c r="A4819" s="1" t="s">
        <v>16</v>
      </c>
      <c r="B4819" s="1" t="s">
        <v>3</v>
      </c>
      <c r="C4819">
        <v>2019</v>
      </c>
      <c r="D4819" s="1" t="s">
        <v>112</v>
      </c>
      <c r="E4819">
        <v>9</v>
      </c>
    </row>
    <row r="4820" spans="1:5" x14ac:dyDescent="0.25">
      <c r="A4820" s="1" t="s">
        <v>16</v>
      </c>
      <c r="B4820" s="1" t="s">
        <v>3</v>
      </c>
      <c r="C4820">
        <v>2019</v>
      </c>
      <c r="D4820" s="1" t="s">
        <v>113</v>
      </c>
      <c r="E4820">
        <v>7</v>
      </c>
    </row>
    <row r="4821" spans="1:5" x14ac:dyDescent="0.25">
      <c r="A4821" s="1" t="s">
        <v>16</v>
      </c>
      <c r="B4821" s="1" t="s">
        <v>3</v>
      </c>
      <c r="C4821">
        <v>2019</v>
      </c>
      <c r="D4821" s="1" t="s">
        <v>114</v>
      </c>
      <c r="E4821">
        <v>6</v>
      </c>
    </row>
    <row r="4822" spans="1:5" x14ac:dyDescent="0.25">
      <c r="A4822" s="1" t="s">
        <v>16</v>
      </c>
      <c r="B4822" s="1" t="s">
        <v>3</v>
      </c>
      <c r="C4822">
        <v>2019</v>
      </c>
      <c r="D4822" s="1" t="s">
        <v>115</v>
      </c>
      <c r="E4822">
        <v>6</v>
      </c>
    </row>
    <row r="4823" spans="1:5" x14ac:dyDescent="0.25">
      <c r="A4823" s="1" t="s">
        <v>16</v>
      </c>
      <c r="B4823" s="1" t="s">
        <v>3</v>
      </c>
      <c r="C4823">
        <v>2019</v>
      </c>
      <c r="D4823" s="1" t="s">
        <v>116</v>
      </c>
      <c r="E4823">
        <v>6</v>
      </c>
    </row>
    <row r="4824" spans="1:5" x14ac:dyDescent="0.25">
      <c r="A4824" s="1" t="s">
        <v>16</v>
      </c>
      <c r="B4824" s="1" t="s">
        <v>3</v>
      </c>
      <c r="C4824">
        <v>2019</v>
      </c>
      <c r="D4824" s="1" t="s">
        <v>117</v>
      </c>
      <c r="E4824">
        <v>8</v>
      </c>
    </row>
    <row r="4825" spans="1:5" x14ac:dyDescent="0.25">
      <c r="A4825" s="1" t="s">
        <v>16</v>
      </c>
      <c r="B4825" s="1" t="s">
        <v>3</v>
      </c>
      <c r="C4825">
        <v>2019</v>
      </c>
      <c r="D4825" s="1" t="s">
        <v>118</v>
      </c>
      <c r="E4825">
        <v>9</v>
      </c>
    </row>
    <row r="4826" spans="1:5" x14ac:dyDescent="0.25">
      <c r="A4826" s="1" t="s">
        <v>16</v>
      </c>
      <c r="B4826" s="1" t="s">
        <v>3</v>
      </c>
      <c r="C4826">
        <v>2019</v>
      </c>
      <c r="D4826" s="1" t="s">
        <v>119</v>
      </c>
      <c r="E4826">
        <v>6</v>
      </c>
    </row>
    <row r="4827" spans="1:5" x14ac:dyDescent="0.25">
      <c r="A4827" s="1" t="s">
        <v>16</v>
      </c>
      <c r="B4827" s="1" t="s">
        <v>3</v>
      </c>
      <c r="C4827">
        <v>2019</v>
      </c>
      <c r="D4827" s="1" t="s">
        <v>120</v>
      </c>
      <c r="E4827">
        <v>5</v>
      </c>
    </row>
    <row r="4828" spans="1:5" x14ac:dyDescent="0.25">
      <c r="A4828" s="1" t="s">
        <v>16</v>
      </c>
      <c r="B4828" s="1" t="s">
        <v>3</v>
      </c>
      <c r="C4828">
        <v>2019</v>
      </c>
      <c r="D4828" s="1" t="s">
        <v>121</v>
      </c>
      <c r="E4828">
        <v>4</v>
      </c>
    </row>
    <row r="4829" spans="1:5" x14ac:dyDescent="0.25">
      <c r="A4829" s="1" t="s">
        <v>16</v>
      </c>
      <c r="B4829" s="1" t="s">
        <v>3</v>
      </c>
      <c r="C4829">
        <v>2019</v>
      </c>
      <c r="D4829" s="1" t="s">
        <v>122</v>
      </c>
      <c r="E4829">
        <v>7</v>
      </c>
    </row>
    <row r="4830" spans="1:5" x14ac:dyDescent="0.25">
      <c r="A4830" s="1" t="s">
        <v>16</v>
      </c>
      <c r="B4830" s="1" t="s">
        <v>3</v>
      </c>
      <c r="C4830">
        <v>2019</v>
      </c>
      <c r="D4830" s="1" t="s">
        <v>123</v>
      </c>
      <c r="E4830">
        <v>6</v>
      </c>
    </row>
    <row r="4831" spans="1:5" x14ac:dyDescent="0.25">
      <c r="A4831" s="1" t="s">
        <v>16</v>
      </c>
      <c r="B4831" s="1" t="s">
        <v>3</v>
      </c>
      <c r="C4831">
        <v>2019</v>
      </c>
      <c r="D4831" s="1" t="s">
        <v>124</v>
      </c>
      <c r="E4831">
        <v>7</v>
      </c>
    </row>
    <row r="4832" spans="1:5" x14ac:dyDescent="0.25">
      <c r="A4832" s="1" t="s">
        <v>16</v>
      </c>
      <c r="B4832" s="1" t="s">
        <v>3</v>
      </c>
      <c r="C4832">
        <v>2019</v>
      </c>
      <c r="D4832" s="1" t="s">
        <v>125</v>
      </c>
      <c r="E4832">
        <v>8</v>
      </c>
    </row>
    <row r="4833" spans="1:5" x14ac:dyDescent="0.25">
      <c r="A4833" s="1" t="s">
        <v>16</v>
      </c>
      <c r="B4833" s="1" t="s">
        <v>3</v>
      </c>
      <c r="C4833">
        <v>2019</v>
      </c>
      <c r="D4833" s="1" t="s">
        <v>126</v>
      </c>
      <c r="E4833">
        <v>7</v>
      </c>
    </row>
    <row r="4834" spans="1:5" x14ac:dyDescent="0.25">
      <c r="A4834" s="1" t="s">
        <v>16</v>
      </c>
      <c r="B4834" s="1" t="s">
        <v>3</v>
      </c>
      <c r="C4834">
        <v>2019</v>
      </c>
      <c r="D4834" s="1" t="s">
        <v>127</v>
      </c>
      <c r="E4834">
        <v>7</v>
      </c>
    </row>
    <row r="4835" spans="1:5" x14ac:dyDescent="0.25">
      <c r="A4835" s="1" t="s">
        <v>16</v>
      </c>
      <c r="B4835" s="1" t="s">
        <v>3</v>
      </c>
      <c r="C4835">
        <v>2019</v>
      </c>
      <c r="D4835" s="1" t="s">
        <v>128</v>
      </c>
      <c r="E4835">
        <v>4</v>
      </c>
    </row>
    <row r="4836" spans="1:5" x14ac:dyDescent="0.25">
      <c r="A4836" s="1" t="s">
        <v>16</v>
      </c>
      <c r="B4836" s="1" t="s">
        <v>3</v>
      </c>
      <c r="C4836">
        <v>2019</v>
      </c>
      <c r="D4836" s="1" t="s">
        <v>129</v>
      </c>
      <c r="E4836">
        <v>4</v>
      </c>
    </row>
    <row r="4837" spans="1:5" x14ac:dyDescent="0.25">
      <c r="A4837" s="1" t="s">
        <v>16</v>
      </c>
      <c r="B4837" s="1" t="s">
        <v>3</v>
      </c>
      <c r="C4837">
        <v>2019</v>
      </c>
      <c r="D4837" s="1" t="s">
        <v>130</v>
      </c>
      <c r="E4837">
        <v>3</v>
      </c>
    </row>
    <row r="4838" spans="1:5" x14ac:dyDescent="0.25">
      <c r="A4838" s="1" t="s">
        <v>16</v>
      </c>
      <c r="B4838" s="1" t="s">
        <v>3</v>
      </c>
      <c r="C4838">
        <v>2020</v>
      </c>
      <c r="D4838" s="1" t="s">
        <v>79</v>
      </c>
      <c r="E4838">
        <v>4</v>
      </c>
    </row>
    <row r="4839" spans="1:5" x14ac:dyDescent="0.25">
      <c r="A4839" s="1" t="s">
        <v>16</v>
      </c>
      <c r="B4839" s="1" t="s">
        <v>3</v>
      </c>
      <c r="C4839">
        <v>2020</v>
      </c>
      <c r="D4839" s="1" t="s">
        <v>80</v>
      </c>
      <c r="E4839">
        <v>5</v>
      </c>
    </row>
    <row r="4840" spans="1:5" x14ac:dyDescent="0.25">
      <c r="A4840" s="1" t="s">
        <v>16</v>
      </c>
      <c r="B4840" s="1" t="s">
        <v>3</v>
      </c>
      <c r="C4840">
        <v>2020</v>
      </c>
      <c r="D4840" s="1" t="s">
        <v>81</v>
      </c>
      <c r="E4840">
        <v>4</v>
      </c>
    </row>
    <row r="4841" spans="1:5" x14ac:dyDescent="0.25">
      <c r="A4841" s="1" t="s">
        <v>16</v>
      </c>
      <c r="B4841" s="1" t="s">
        <v>3</v>
      </c>
      <c r="C4841">
        <v>2020</v>
      </c>
      <c r="D4841" s="1" t="s">
        <v>82</v>
      </c>
      <c r="E4841">
        <v>5</v>
      </c>
    </row>
    <row r="4842" spans="1:5" x14ac:dyDescent="0.25">
      <c r="A4842" s="1" t="s">
        <v>16</v>
      </c>
      <c r="B4842" s="1" t="s">
        <v>3</v>
      </c>
      <c r="C4842">
        <v>2020</v>
      </c>
      <c r="D4842" s="1" t="s">
        <v>83</v>
      </c>
      <c r="E4842">
        <v>7</v>
      </c>
    </row>
    <row r="4843" spans="1:5" x14ac:dyDescent="0.25">
      <c r="A4843" s="1" t="s">
        <v>16</v>
      </c>
      <c r="B4843" s="1" t="s">
        <v>3</v>
      </c>
      <c r="C4843">
        <v>2020</v>
      </c>
      <c r="D4843" s="1" t="s">
        <v>84</v>
      </c>
      <c r="E4843">
        <v>8</v>
      </c>
    </row>
    <row r="4844" spans="1:5" x14ac:dyDescent="0.25">
      <c r="A4844" s="1" t="s">
        <v>16</v>
      </c>
      <c r="B4844" s="1" t="s">
        <v>3</v>
      </c>
      <c r="C4844">
        <v>2020</v>
      </c>
      <c r="D4844" s="1" t="s">
        <v>85</v>
      </c>
      <c r="E4844">
        <v>6</v>
      </c>
    </row>
    <row r="4845" spans="1:5" x14ac:dyDescent="0.25">
      <c r="A4845" s="1" t="s">
        <v>16</v>
      </c>
      <c r="B4845" s="1" t="s">
        <v>3</v>
      </c>
      <c r="C4845">
        <v>2020</v>
      </c>
      <c r="D4845" s="1" t="s">
        <v>86</v>
      </c>
      <c r="E4845">
        <v>6</v>
      </c>
    </row>
    <row r="4846" spans="1:5" x14ac:dyDescent="0.25">
      <c r="A4846" s="1" t="s">
        <v>16</v>
      </c>
      <c r="B4846" s="1" t="s">
        <v>3</v>
      </c>
      <c r="C4846">
        <v>2020</v>
      </c>
      <c r="D4846" s="1" t="s">
        <v>87</v>
      </c>
      <c r="E4846">
        <v>7</v>
      </c>
    </row>
    <row r="4847" spans="1:5" x14ac:dyDescent="0.25">
      <c r="A4847" s="1" t="s">
        <v>16</v>
      </c>
      <c r="B4847" s="1" t="s">
        <v>3</v>
      </c>
      <c r="C4847">
        <v>2020</v>
      </c>
      <c r="D4847" s="1" t="s">
        <v>88</v>
      </c>
      <c r="E4847">
        <v>5</v>
      </c>
    </row>
    <row r="4848" spans="1:5" x14ac:dyDescent="0.25">
      <c r="A4848" s="1" t="s">
        <v>16</v>
      </c>
      <c r="B4848" s="1" t="s">
        <v>3</v>
      </c>
      <c r="C4848">
        <v>2020</v>
      </c>
      <c r="D4848" s="1" t="s">
        <v>89</v>
      </c>
      <c r="E4848">
        <v>5</v>
      </c>
    </row>
    <row r="4849" spans="1:5" x14ac:dyDescent="0.25">
      <c r="A4849" s="1" t="s">
        <v>16</v>
      </c>
      <c r="B4849" s="1" t="s">
        <v>3</v>
      </c>
      <c r="C4849">
        <v>2020</v>
      </c>
      <c r="D4849" s="1" t="s">
        <v>90</v>
      </c>
      <c r="E4849">
        <v>3</v>
      </c>
    </row>
    <row r="4850" spans="1:5" x14ac:dyDescent="0.25">
      <c r="A4850" s="1" t="s">
        <v>16</v>
      </c>
      <c r="B4850" s="1" t="s">
        <v>3</v>
      </c>
      <c r="C4850">
        <v>2020</v>
      </c>
      <c r="D4850" s="1" t="s">
        <v>91</v>
      </c>
      <c r="E4850">
        <v>4</v>
      </c>
    </row>
    <row r="4851" spans="1:5" x14ac:dyDescent="0.25">
      <c r="A4851" s="1" t="s">
        <v>16</v>
      </c>
      <c r="B4851" s="1" t="s">
        <v>3</v>
      </c>
      <c r="C4851">
        <v>2020</v>
      </c>
      <c r="D4851" s="1" t="s">
        <v>92</v>
      </c>
      <c r="E4851">
        <v>4</v>
      </c>
    </row>
    <row r="4852" spans="1:5" x14ac:dyDescent="0.25">
      <c r="A4852" s="1" t="s">
        <v>16</v>
      </c>
      <c r="B4852" s="1" t="s">
        <v>3</v>
      </c>
      <c r="C4852">
        <v>2020</v>
      </c>
      <c r="D4852" s="1" t="s">
        <v>93</v>
      </c>
      <c r="E4852">
        <v>3</v>
      </c>
    </row>
    <row r="4853" spans="1:5" x14ac:dyDescent="0.25">
      <c r="A4853" s="1" t="s">
        <v>16</v>
      </c>
      <c r="B4853" s="1" t="s">
        <v>3</v>
      </c>
      <c r="C4853">
        <v>2020</v>
      </c>
      <c r="D4853" s="1" t="s">
        <v>94</v>
      </c>
      <c r="E4853">
        <v>3</v>
      </c>
    </row>
    <row r="4854" spans="1:5" x14ac:dyDescent="0.25">
      <c r="A4854" s="1" t="s">
        <v>16</v>
      </c>
      <c r="B4854" s="1" t="s">
        <v>3</v>
      </c>
      <c r="C4854">
        <v>2020</v>
      </c>
      <c r="D4854" s="1" t="s">
        <v>95</v>
      </c>
      <c r="E4854">
        <v>3</v>
      </c>
    </row>
    <row r="4855" spans="1:5" x14ac:dyDescent="0.25">
      <c r="A4855" s="1" t="s">
        <v>16</v>
      </c>
      <c r="B4855" s="1" t="s">
        <v>3</v>
      </c>
      <c r="C4855">
        <v>2020</v>
      </c>
      <c r="D4855" s="1" t="s">
        <v>96</v>
      </c>
      <c r="E4855">
        <v>4</v>
      </c>
    </row>
    <row r="4856" spans="1:5" x14ac:dyDescent="0.25">
      <c r="A4856" s="1" t="s">
        <v>16</v>
      </c>
      <c r="B4856" s="1" t="s">
        <v>3</v>
      </c>
      <c r="C4856">
        <v>2020</v>
      </c>
      <c r="D4856" s="1" t="s">
        <v>97</v>
      </c>
      <c r="E4856">
        <v>4</v>
      </c>
    </row>
    <row r="4857" spans="1:5" x14ac:dyDescent="0.25">
      <c r="A4857" s="1" t="s">
        <v>16</v>
      </c>
      <c r="B4857" s="1" t="s">
        <v>3</v>
      </c>
      <c r="C4857">
        <v>2020</v>
      </c>
      <c r="D4857" s="1" t="s">
        <v>98</v>
      </c>
      <c r="E4857">
        <v>3</v>
      </c>
    </row>
    <row r="4858" spans="1:5" x14ac:dyDescent="0.25">
      <c r="A4858" s="1" t="s">
        <v>16</v>
      </c>
      <c r="B4858" s="1" t="s">
        <v>3</v>
      </c>
      <c r="C4858">
        <v>2020</v>
      </c>
      <c r="D4858" s="1" t="s">
        <v>99</v>
      </c>
      <c r="E4858">
        <v>4</v>
      </c>
    </row>
    <row r="4859" spans="1:5" x14ac:dyDescent="0.25">
      <c r="A4859" s="1" t="s">
        <v>16</v>
      </c>
      <c r="B4859" s="1" t="s">
        <v>3</v>
      </c>
      <c r="C4859">
        <v>2020</v>
      </c>
      <c r="D4859" s="1" t="s">
        <v>100</v>
      </c>
      <c r="E4859">
        <v>4</v>
      </c>
    </row>
    <row r="4860" spans="1:5" x14ac:dyDescent="0.25">
      <c r="A4860" s="1" t="s">
        <v>16</v>
      </c>
      <c r="B4860" s="1" t="s">
        <v>3</v>
      </c>
      <c r="C4860">
        <v>2020</v>
      </c>
      <c r="D4860" s="1" t="s">
        <v>101</v>
      </c>
      <c r="E4860">
        <v>8</v>
      </c>
    </row>
    <row r="4861" spans="1:5" x14ac:dyDescent="0.25">
      <c r="A4861" s="1" t="s">
        <v>16</v>
      </c>
      <c r="B4861" s="1" t="s">
        <v>3</v>
      </c>
      <c r="C4861">
        <v>2020</v>
      </c>
      <c r="D4861" s="1" t="s">
        <v>102</v>
      </c>
      <c r="E4861">
        <v>5</v>
      </c>
    </row>
    <row r="4862" spans="1:5" x14ac:dyDescent="0.25">
      <c r="A4862" s="1" t="s">
        <v>16</v>
      </c>
      <c r="B4862" s="1" t="s">
        <v>3</v>
      </c>
      <c r="C4862">
        <v>2020</v>
      </c>
      <c r="D4862" s="1" t="s">
        <v>103</v>
      </c>
      <c r="E4862">
        <v>7</v>
      </c>
    </row>
    <row r="4863" spans="1:5" x14ac:dyDescent="0.25">
      <c r="A4863" s="1" t="s">
        <v>16</v>
      </c>
      <c r="B4863" s="1" t="s">
        <v>3</v>
      </c>
      <c r="C4863">
        <v>2020</v>
      </c>
      <c r="D4863" s="1" t="s">
        <v>104</v>
      </c>
      <c r="E4863">
        <v>8</v>
      </c>
    </row>
    <row r="4864" spans="1:5" x14ac:dyDescent="0.25">
      <c r="A4864" s="1" t="s">
        <v>16</v>
      </c>
      <c r="B4864" s="1" t="s">
        <v>3</v>
      </c>
      <c r="C4864">
        <v>2020</v>
      </c>
      <c r="D4864" s="1" t="s">
        <v>105</v>
      </c>
      <c r="E4864">
        <v>5</v>
      </c>
    </row>
    <row r="4865" spans="1:5" x14ac:dyDescent="0.25">
      <c r="A4865" s="1" t="s">
        <v>16</v>
      </c>
      <c r="B4865" s="1" t="s">
        <v>3</v>
      </c>
      <c r="C4865">
        <v>2020</v>
      </c>
      <c r="D4865" s="1" t="s">
        <v>106</v>
      </c>
      <c r="E4865">
        <v>6</v>
      </c>
    </row>
    <row r="4866" spans="1:5" x14ac:dyDescent="0.25">
      <c r="A4866" s="1" t="s">
        <v>16</v>
      </c>
      <c r="B4866" s="1" t="s">
        <v>3</v>
      </c>
      <c r="C4866">
        <v>2020</v>
      </c>
      <c r="D4866" s="1" t="s">
        <v>107</v>
      </c>
      <c r="E4866">
        <v>6</v>
      </c>
    </row>
    <row r="4867" spans="1:5" x14ac:dyDescent="0.25">
      <c r="A4867" s="1" t="s">
        <v>16</v>
      </c>
      <c r="B4867" s="1" t="s">
        <v>3</v>
      </c>
      <c r="C4867">
        <v>2020</v>
      </c>
      <c r="D4867" s="1" t="s">
        <v>108</v>
      </c>
      <c r="E4867">
        <v>7</v>
      </c>
    </row>
    <row r="4868" spans="1:5" x14ac:dyDescent="0.25">
      <c r="A4868" s="1" t="s">
        <v>16</v>
      </c>
      <c r="B4868" s="1" t="s">
        <v>3</v>
      </c>
      <c r="C4868">
        <v>2020</v>
      </c>
      <c r="D4868" s="1" t="s">
        <v>109</v>
      </c>
      <c r="E4868">
        <v>8</v>
      </c>
    </row>
    <row r="4869" spans="1:5" x14ac:dyDescent="0.25">
      <c r="A4869" s="1" t="s">
        <v>16</v>
      </c>
      <c r="B4869" s="1" t="s">
        <v>3</v>
      </c>
      <c r="C4869">
        <v>2020</v>
      </c>
      <c r="D4869" s="1" t="s">
        <v>110</v>
      </c>
      <c r="E4869">
        <v>9</v>
      </c>
    </row>
    <row r="4870" spans="1:5" x14ac:dyDescent="0.25">
      <c r="A4870" s="1" t="s">
        <v>16</v>
      </c>
      <c r="B4870" s="1" t="s">
        <v>3</v>
      </c>
      <c r="C4870">
        <v>2020</v>
      </c>
      <c r="D4870" s="1" t="s">
        <v>111</v>
      </c>
      <c r="E4870">
        <v>10</v>
      </c>
    </row>
    <row r="4871" spans="1:5" x14ac:dyDescent="0.25">
      <c r="A4871" s="1" t="s">
        <v>16</v>
      </c>
      <c r="B4871" s="1" t="s">
        <v>3</v>
      </c>
      <c r="C4871">
        <v>2020</v>
      </c>
      <c r="D4871" s="1" t="s">
        <v>112</v>
      </c>
      <c r="E4871">
        <v>10</v>
      </c>
    </row>
    <row r="4872" spans="1:5" x14ac:dyDescent="0.25">
      <c r="A4872" s="1" t="s">
        <v>16</v>
      </c>
      <c r="B4872" s="1" t="s">
        <v>3</v>
      </c>
      <c r="C4872">
        <v>2020</v>
      </c>
      <c r="D4872" s="1" t="s">
        <v>113</v>
      </c>
      <c r="E4872">
        <v>7</v>
      </c>
    </row>
    <row r="4873" spans="1:5" x14ac:dyDescent="0.25">
      <c r="A4873" s="1" t="s">
        <v>16</v>
      </c>
      <c r="B4873" s="1" t="s">
        <v>3</v>
      </c>
      <c r="C4873">
        <v>2020</v>
      </c>
      <c r="D4873" s="1" t="s">
        <v>114</v>
      </c>
      <c r="E4873">
        <v>6</v>
      </c>
    </row>
    <row r="4874" spans="1:5" x14ac:dyDescent="0.25">
      <c r="A4874" s="1" t="s">
        <v>16</v>
      </c>
      <c r="B4874" s="1" t="s">
        <v>3</v>
      </c>
      <c r="C4874">
        <v>2020</v>
      </c>
      <c r="D4874" s="1" t="s">
        <v>115</v>
      </c>
      <c r="E4874">
        <v>8</v>
      </c>
    </row>
    <row r="4875" spans="1:5" x14ac:dyDescent="0.25">
      <c r="A4875" s="1" t="s">
        <v>16</v>
      </c>
      <c r="B4875" s="1" t="s">
        <v>3</v>
      </c>
      <c r="C4875">
        <v>2020</v>
      </c>
      <c r="D4875" s="1" t="s">
        <v>116</v>
      </c>
      <c r="E4875">
        <v>6</v>
      </c>
    </row>
    <row r="4876" spans="1:5" x14ac:dyDescent="0.25">
      <c r="A4876" s="1" t="s">
        <v>16</v>
      </c>
      <c r="B4876" s="1" t="s">
        <v>3</v>
      </c>
      <c r="C4876">
        <v>2020</v>
      </c>
      <c r="D4876" s="1" t="s">
        <v>117</v>
      </c>
      <c r="E4876">
        <v>7</v>
      </c>
    </row>
    <row r="4877" spans="1:5" x14ac:dyDescent="0.25">
      <c r="A4877" s="1" t="s">
        <v>16</v>
      </c>
      <c r="B4877" s="1" t="s">
        <v>3</v>
      </c>
      <c r="C4877">
        <v>2020</v>
      </c>
      <c r="D4877" s="1" t="s">
        <v>118</v>
      </c>
      <c r="E4877">
        <v>7</v>
      </c>
    </row>
    <row r="4878" spans="1:5" x14ac:dyDescent="0.25">
      <c r="A4878" s="1" t="s">
        <v>16</v>
      </c>
      <c r="B4878" s="1" t="s">
        <v>3</v>
      </c>
      <c r="C4878">
        <v>2020</v>
      </c>
      <c r="D4878" s="1" t="s">
        <v>119</v>
      </c>
      <c r="E4878">
        <v>5</v>
      </c>
    </row>
    <row r="4879" spans="1:5" x14ac:dyDescent="0.25">
      <c r="A4879" s="1" t="s">
        <v>16</v>
      </c>
      <c r="B4879" s="1" t="s">
        <v>3</v>
      </c>
      <c r="C4879">
        <v>2020</v>
      </c>
      <c r="D4879" s="1" t="s">
        <v>120</v>
      </c>
      <c r="E4879">
        <v>5</v>
      </c>
    </row>
    <row r="4880" spans="1:5" x14ac:dyDescent="0.25">
      <c r="A4880" s="1" t="s">
        <v>16</v>
      </c>
      <c r="B4880" s="1" t="s">
        <v>3</v>
      </c>
      <c r="C4880">
        <v>2020</v>
      </c>
      <c r="D4880" s="1" t="s">
        <v>121</v>
      </c>
      <c r="E4880">
        <v>6</v>
      </c>
    </row>
    <row r="4881" spans="1:5" x14ac:dyDescent="0.25">
      <c r="A4881" s="1" t="s">
        <v>16</v>
      </c>
      <c r="B4881" s="1" t="s">
        <v>3</v>
      </c>
      <c r="C4881">
        <v>2020</v>
      </c>
      <c r="D4881" s="1" t="s">
        <v>122</v>
      </c>
      <c r="E4881">
        <v>6</v>
      </c>
    </row>
    <row r="4882" spans="1:5" x14ac:dyDescent="0.25">
      <c r="A4882" s="1" t="s">
        <v>16</v>
      </c>
      <c r="B4882" s="1" t="s">
        <v>3</v>
      </c>
      <c r="C4882">
        <v>2020</v>
      </c>
      <c r="D4882" s="1" t="s">
        <v>123</v>
      </c>
      <c r="E4882">
        <v>6</v>
      </c>
    </row>
    <row r="4883" spans="1:5" x14ac:dyDescent="0.25">
      <c r="A4883" s="1" t="s">
        <v>16</v>
      </c>
      <c r="B4883" s="1" t="s">
        <v>3</v>
      </c>
      <c r="C4883">
        <v>2020</v>
      </c>
      <c r="D4883" s="1" t="s">
        <v>124</v>
      </c>
      <c r="E4883">
        <v>5</v>
      </c>
    </row>
    <row r="4884" spans="1:5" x14ac:dyDescent="0.25">
      <c r="A4884" s="1" t="s">
        <v>16</v>
      </c>
      <c r="B4884" s="1" t="s">
        <v>3</v>
      </c>
      <c r="C4884">
        <v>2020</v>
      </c>
      <c r="D4884" s="1" t="s">
        <v>125</v>
      </c>
      <c r="E4884">
        <v>4</v>
      </c>
    </row>
    <row r="4885" spans="1:5" x14ac:dyDescent="0.25">
      <c r="A4885" s="1" t="s">
        <v>16</v>
      </c>
      <c r="B4885" s="1" t="s">
        <v>3</v>
      </c>
      <c r="C4885">
        <v>2020</v>
      </c>
      <c r="D4885" s="1" t="s">
        <v>126</v>
      </c>
      <c r="E4885">
        <v>5</v>
      </c>
    </row>
    <row r="4886" spans="1:5" x14ac:dyDescent="0.25">
      <c r="A4886" s="1" t="s">
        <v>16</v>
      </c>
      <c r="B4886" s="1" t="s">
        <v>3</v>
      </c>
      <c r="C4886">
        <v>2020</v>
      </c>
      <c r="D4886" s="1" t="s">
        <v>127</v>
      </c>
      <c r="E4886">
        <v>3</v>
      </c>
    </row>
    <row r="4887" spans="1:5" x14ac:dyDescent="0.25">
      <c r="A4887" s="1" t="s">
        <v>16</v>
      </c>
      <c r="B4887" s="1" t="s">
        <v>3</v>
      </c>
      <c r="C4887">
        <v>2020</v>
      </c>
      <c r="D4887" s="1" t="s">
        <v>128</v>
      </c>
      <c r="E4887">
        <v>5</v>
      </c>
    </row>
    <row r="4888" spans="1:5" x14ac:dyDescent="0.25">
      <c r="A4888" s="1" t="s">
        <v>16</v>
      </c>
      <c r="B4888" s="1" t="s">
        <v>3</v>
      </c>
      <c r="C4888">
        <v>2020</v>
      </c>
      <c r="D4888" s="1" t="s">
        <v>129</v>
      </c>
      <c r="E4888">
        <v>4</v>
      </c>
    </row>
    <row r="4889" spans="1:5" x14ac:dyDescent="0.25">
      <c r="A4889" s="1" t="s">
        <v>16</v>
      </c>
      <c r="B4889" s="1" t="s">
        <v>3</v>
      </c>
      <c r="C4889">
        <v>2020</v>
      </c>
      <c r="D4889" s="1" t="s">
        <v>130</v>
      </c>
      <c r="E4889">
        <v>2</v>
      </c>
    </row>
    <row r="4890" spans="1:5" x14ac:dyDescent="0.25">
      <c r="A4890" s="1" t="s">
        <v>16</v>
      </c>
      <c r="B4890" s="1" t="s">
        <v>13</v>
      </c>
      <c r="C4890">
        <v>2019</v>
      </c>
      <c r="D4890" s="1" t="s">
        <v>79</v>
      </c>
      <c r="E4890">
        <v>2</v>
      </c>
    </row>
    <row r="4891" spans="1:5" x14ac:dyDescent="0.25">
      <c r="A4891" s="1" t="s">
        <v>16</v>
      </c>
      <c r="B4891" s="1" t="s">
        <v>13</v>
      </c>
      <c r="C4891">
        <v>2019</v>
      </c>
      <c r="D4891" s="1" t="s">
        <v>80</v>
      </c>
      <c r="E4891">
        <v>1</v>
      </c>
    </row>
    <row r="4892" spans="1:5" x14ac:dyDescent="0.25">
      <c r="A4892" s="1" t="s">
        <v>16</v>
      </c>
      <c r="B4892" s="1" t="s">
        <v>13</v>
      </c>
      <c r="C4892">
        <v>2019</v>
      </c>
      <c r="D4892" s="1" t="s">
        <v>81</v>
      </c>
      <c r="E4892">
        <v>1</v>
      </c>
    </row>
    <row r="4893" spans="1:5" x14ac:dyDescent="0.25">
      <c r="A4893" s="1" t="s">
        <v>16</v>
      </c>
      <c r="B4893" s="1" t="s">
        <v>13</v>
      </c>
      <c r="C4893">
        <v>2019</v>
      </c>
      <c r="D4893" s="1" t="s">
        <v>82</v>
      </c>
      <c r="E4893">
        <v>1</v>
      </c>
    </row>
    <row r="4894" spans="1:5" x14ac:dyDescent="0.25">
      <c r="A4894" s="1" t="s">
        <v>16</v>
      </c>
      <c r="B4894" s="1" t="s">
        <v>13</v>
      </c>
      <c r="C4894">
        <v>2019</v>
      </c>
      <c r="D4894" s="1" t="s">
        <v>83</v>
      </c>
      <c r="E4894">
        <v>1</v>
      </c>
    </row>
    <row r="4895" spans="1:5" x14ac:dyDescent="0.25">
      <c r="A4895" s="1" t="s">
        <v>16</v>
      </c>
      <c r="B4895" s="1" t="s">
        <v>13</v>
      </c>
      <c r="C4895">
        <v>2019</v>
      </c>
      <c r="D4895" s="1" t="s">
        <v>84</v>
      </c>
      <c r="E4895">
        <v>1</v>
      </c>
    </row>
    <row r="4896" spans="1:5" x14ac:dyDescent="0.25">
      <c r="A4896" s="1" t="s">
        <v>16</v>
      </c>
      <c r="B4896" s="1" t="s">
        <v>13</v>
      </c>
      <c r="C4896">
        <v>2019</v>
      </c>
      <c r="D4896" s="1" t="s">
        <v>85</v>
      </c>
      <c r="E4896">
        <v>1</v>
      </c>
    </row>
    <row r="4897" spans="1:5" x14ac:dyDescent="0.25">
      <c r="A4897" s="1" t="s">
        <v>16</v>
      </c>
      <c r="B4897" s="1" t="s">
        <v>13</v>
      </c>
      <c r="C4897">
        <v>2019</v>
      </c>
      <c r="D4897" s="1" t="s">
        <v>86</v>
      </c>
      <c r="E4897">
        <v>0</v>
      </c>
    </row>
    <row r="4898" spans="1:5" x14ac:dyDescent="0.25">
      <c r="A4898" s="1" t="s">
        <v>16</v>
      </c>
      <c r="B4898" s="1" t="s">
        <v>13</v>
      </c>
      <c r="C4898">
        <v>2019</v>
      </c>
      <c r="D4898" s="1" t="s">
        <v>87</v>
      </c>
      <c r="E4898">
        <v>0</v>
      </c>
    </row>
    <row r="4899" spans="1:5" x14ac:dyDescent="0.25">
      <c r="A4899" s="1" t="s">
        <v>16</v>
      </c>
      <c r="B4899" s="1" t="s">
        <v>13</v>
      </c>
      <c r="C4899">
        <v>2019</v>
      </c>
      <c r="D4899" s="1" t="s">
        <v>88</v>
      </c>
      <c r="E4899">
        <v>0</v>
      </c>
    </row>
    <row r="4900" spans="1:5" x14ac:dyDescent="0.25">
      <c r="A4900" s="1" t="s">
        <v>16</v>
      </c>
      <c r="B4900" s="1" t="s">
        <v>13</v>
      </c>
      <c r="C4900">
        <v>2019</v>
      </c>
      <c r="D4900" s="1" t="s">
        <v>89</v>
      </c>
      <c r="E4900">
        <v>1</v>
      </c>
    </row>
    <row r="4901" spans="1:5" x14ac:dyDescent="0.25">
      <c r="A4901" s="1" t="s">
        <v>16</v>
      </c>
      <c r="B4901" s="1" t="s">
        <v>13</v>
      </c>
      <c r="C4901">
        <v>2019</v>
      </c>
      <c r="D4901" s="1" t="s">
        <v>90</v>
      </c>
      <c r="E4901">
        <v>1</v>
      </c>
    </row>
    <row r="4902" spans="1:5" x14ac:dyDescent="0.25">
      <c r="A4902" s="1" t="s">
        <v>16</v>
      </c>
      <c r="B4902" s="1" t="s">
        <v>13</v>
      </c>
      <c r="C4902">
        <v>2019</v>
      </c>
      <c r="D4902" s="1" t="s">
        <v>91</v>
      </c>
      <c r="E4902">
        <v>1</v>
      </c>
    </row>
    <row r="4903" spans="1:5" x14ac:dyDescent="0.25">
      <c r="A4903" s="1" t="s">
        <v>16</v>
      </c>
      <c r="B4903" s="1" t="s">
        <v>13</v>
      </c>
      <c r="C4903">
        <v>2019</v>
      </c>
      <c r="D4903" s="1" t="s">
        <v>92</v>
      </c>
      <c r="E4903">
        <v>1</v>
      </c>
    </row>
    <row r="4904" spans="1:5" x14ac:dyDescent="0.25">
      <c r="A4904" s="1" t="s">
        <v>16</v>
      </c>
      <c r="B4904" s="1" t="s">
        <v>13</v>
      </c>
      <c r="C4904">
        <v>2019</v>
      </c>
      <c r="D4904" s="1" t="s">
        <v>93</v>
      </c>
      <c r="E4904">
        <v>0</v>
      </c>
    </row>
    <row r="4905" spans="1:5" x14ac:dyDescent="0.25">
      <c r="A4905" s="1" t="s">
        <v>16</v>
      </c>
      <c r="B4905" s="1" t="s">
        <v>13</v>
      </c>
      <c r="C4905">
        <v>2019</v>
      </c>
      <c r="D4905" s="1" t="s">
        <v>94</v>
      </c>
      <c r="E4905">
        <v>0</v>
      </c>
    </row>
    <row r="4906" spans="1:5" x14ac:dyDescent="0.25">
      <c r="A4906" s="1" t="s">
        <v>16</v>
      </c>
      <c r="B4906" s="1" t="s">
        <v>13</v>
      </c>
      <c r="C4906">
        <v>2019</v>
      </c>
      <c r="D4906" s="1" t="s">
        <v>95</v>
      </c>
      <c r="E4906">
        <v>0</v>
      </c>
    </row>
    <row r="4907" spans="1:5" x14ac:dyDescent="0.25">
      <c r="A4907" s="1" t="s">
        <v>16</v>
      </c>
      <c r="B4907" s="1" t="s">
        <v>13</v>
      </c>
      <c r="C4907">
        <v>2019</v>
      </c>
      <c r="D4907" s="1" t="s">
        <v>96</v>
      </c>
      <c r="E4907">
        <v>0</v>
      </c>
    </row>
    <row r="4908" spans="1:5" x14ac:dyDescent="0.25">
      <c r="A4908" s="1" t="s">
        <v>16</v>
      </c>
      <c r="B4908" s="1" t="s">
        <v>13</v>
      </c>
      <c r="C4908">
        <v>2019</v>
      </c>
      <c r="D4908" s="1" t="s">
        <v>97</v>
      </c>
      <c r="E4908">
        <v>0</v>
      </c>
    </row>
    <row r="4909" spans="1:5" x14ac:dyDescent="0.25">
      <c r="A4909" s="1" t="s">
        <v>16</v>
      </c>
      <c r="B4909" s="1" t="s">
        <v>13</v>
      </c>
      <c r="C4909">
        <v>2019</v>
      </c>
      <c r="D4909" s="1" t="s">
        <v>98</v>
      </c>
      <c r="E4909">
        <v>0</v>
      </c>
    </row>
    <row r="4910" spans="1:5" x14ac:dyDescent="0.25">
      <c r="A4910" s="1" t="s">
        <v>16</v>
      </c>
      <c r="B4910" s="1" t="s">
        <v>13</v>
      </c>
      <c r="C4910">
        <v>2019</v>
      </c>
      <c r="D4910" s="1" t="s">
        <v>99</v>
      </c>
      <c r="E4910">
        <v>0</v>
      </c>
    </row>
    <row r="4911" spans="1:5" x14ac:dyDescent="0.25">
      <c r="A4911" s="1" t="s">
        <v>16</v>
      </c>
      <c r="B4911" s="1" t="s">
        <v>13</v>
      </c>
      <c r="C4911">
        <v>2019</v>
      </c>
      <c r="D4911" s="1" t="s">
        <v>100</v>
      </c>
      <c r="E4911">
        <v>0</v>
      </c>
    </row>
    <row r="4912" spans="1:5" x14ac:dyDescent="0.25">
      <c r="A4912" s="1" t="s">
        <v>16</v>
      </c>
      <c r="B4912" s="1" t="s">
        <v>13</v>
      </c>
      <c r="C4912">
        <v>2019</v>
      </c>
      <c r="D4912" s="1" t="s">
        <v>101</v>
      </c>
      <c r="E4912">
        <v>1</v>
      </c>
    </row>
    <row r="4913" spans="1:5" x14ac:dyDescent="0.25">
      <c r="A4913" s="1" t="s">
        <v>16</v>
      </c>
      <c r="B4913" s="1" t="s">
        <v>13</v>
      </c>
      <c r="C4913">
        <v>2019</v>
      </c>
      <c r="D4913" s="1" t="s">
        <v>102</v>
      </c>
      <c r="E4913">
        <v>1</v>
      </c>
    </row>
    <row r="4914" spans="1:5" x14ac:dyDescent="0.25">
      <c r="A4914" s="1" t="s">
        <v>16</v>
      </c>
      <c r="B4914" s="1" t="s">
        <v>13</v>
      </c>
      <c r="C4914">
        <v>2019</v>
      </c>
      <c r="D4914" s="1" t="s">
        <v>103</v>
      </c>
      <c r="E4914">
        <v>2</v>
      </c>
    </row>
    <row r="4915" spans="1:5" x14ac:dyDescent="0.25">
      <c r="A4915" s="1" t="s">
        <v>16</v>
      </c>
      <c r="B4915" s="1" t="s">
        <v>13</v>
      </c>
      <c r="C4915">
        <v>2019</v>
      </c>
      <c r="D4915" s="1" t="s">
        <v>104</v>
      </c>
      <c r="E4915">
        <v>3</v>
      </c>
    </row>
    <row r="4916" spans="1:5" x14ac:dyDescent="0.25">
      <c r="A4916" s="1" t="s">
        <v>16</v>
      </c>
      <c r="B4916" s="1" t="s">
        <v>13</v>
      </c>
      <c r="C4916">
        <v>2019</v>
      </c>
      <c r="D4916" s="1" t="s">
        <v>105</v>
      </c>
      <c r="E4916">
        <v>1</v>
      </c>
    </row>
    <row r="4917" spans="1:5" x14ac:dyDescent="0.25">
      <c r="A4917" s="1" t="s">
        <v>16</v>
      </c>
      <c r="B4917" s="1" t="s">
        <v>13</v>
      </c>
      <c r="C4917">
        <v>2019</v>
      </c>
      <c r="D4917" s="1" t="s">
        <v>106</v>
      </c>
      <c r="E4917">
        <v>1</v>
      </c>
    </row>
    <row r="4918" spans="1:5" x14ac:dyDescent="0.25">
      <c r="A4918" s="1" t="s">
        <v>16</v>
      </c>
      <c r="B4918" s="1" t="s">
        <v>13</v>
      </c>
      <c r="C4918">
        <v>2019</v>
      </c>
      <c r="D4918" s="1" t="s">
        <v>107</v>
      </c>
      <c r="E4918">
        <v>1</v>
      </c>
    </row>
    <row r="4919" spans="1:5" x14ac:dyDescent="0.25">
      <c r="A4919" s="1" t="s">
        <v>16</v>
      </c>
      <c r="B4919" s="1" t="s">
        <v>13</v>
      </c>
      <c r="C4919">
        <v>2019</v>
      </c>
      <c r="D4919" s="1" t="s">
        <v>108</v>
      </c>
      <c r="E4919">
        <v>1</v>
      </c>
    </row>
    <row r="4920" spans="1:5" x14ac:dyDescent="0.25">
      <c r="A4920" s="1" t="s">
        <v>16</v>
      </c>
      <c r="B4920" s="1" t="s">
        <v>13</v>
      </c>
      <c r="C4920">
        <v>2019</v>
      </c>
      <c r="D4920" s="1" t="s">
        <v>109</v>
      </c>
      <c r="E4920">
        <v>2</v>
      </c>
    </row>
    <row r="4921" spans="1:5" x14ac:dyDescent="0.25">
      <c r="A4921" s="1" t="s">
        <v>16</v>
      </c>
      <c r="B4921" s="1" t="s">
        <v>13</v>
      </c>
      <c r="C4921">
        <v>2019</v>
      </c>
      <c r="D4921" s="1" t="s">
        <v>110</v>
      </c>
      <c r="E4921">
        <v>1</v>
      </c>
    </row>
    <row r="4922" spans="1:5" x14ac:dyDescent="0.25">
      <c r="A4922" s="1" t="s">
        <v>16</v>
      </c>
      <c r="B4922" s="1" t="s">
        <v>13</v>
      </c>
      <c r="C4922">
        <v>2019</v>
      </c>
      <c r="D4922" s="1" t="s">
        <v>111</v>
      </c>
      <c r="E4922">
        <v>2</v>
      </c>
    </row>
    <row r="4923" spans="1:5" x14ac:dyDescent="0.25">
      <c r="A4923" s="1" t="s">
        <v>16</v>
      </c>
      <c r="B4923" s="1" t="s">
        <v>13</v>
      </c>
      <c r="C4923">
        <v>2019</v>
      </c>
      <c r="D4923" s="1" t="s">
        <v>112</v>
      </c>
      <c r="E4923">
        <v>3</v>
      </c>
    </row>
    <row r="4924" spans="1:5" x14ac:dyDescent="0.25">
      <c r="A4924" s="1" t="s">
        <v>16</v>
      </c>
      <c r="B4924" s="1" t="s">
        <v>13</v>
      </c>
      <c r="C4924">
        <v>2019</v>
      </c>
      <c r="D4924" s="1" t="s">
        <v>113</v>
      </c>
      <c r="E4924">
        <v>3</v>
      </c>
    </row>
    <row r="4925" spans="1:5" x14ac:dyDescent="0.25">
      <c r="A4925" s="1" t="s">
        <v>16</v>
      </c>
      <c r="B4925" s="1" t="s">
        <v>13</v>
      </c>
      <c r="C4925">
        <v>2019</v>
      </c>
      <c r="D4925" s="1" t="s">
        <v>114</v>
      </c>
      <c r="E4925">
        <v>3</v>
      </c>
    </row>
    <row r="4926" spans="1:5" x14ac:dyDescent="0.25">
      <c r="A4926" s="1" t="s">
        <v>16</v>
      </c>
      <c r="B4926" s="1" t="s">
        <v>13</v>
      </c>
      <c r="C4926">
        <v>2019</v>
      </c>
      <c r="D4926" s="1" t="s">
        <v>115</v>
      </c>
      <c r="E4926">
        <v>2</v>
      </c>
    </row>
    <row r="4927" spans="1:5" x14ac:dyDescent="0.25">
      <c r="A4927" s="1" t="s">
        <v>16</v>
      </c>
      <c r="B4927" s="1" t="s">
        <v>13</v>
      </c>
      <c r="C4927">
        <v>2019</v>
      </c>
      <c r="D4927" s="1" t="s">
        <v>116</v>
      </c>
      <c r="E4927">
        <v>2</v>
      </c>
    </row>
    <row r="4928" spans="1:5" x14ac:dyDescent="0.25">
      <c r="A4928" s="1" t="s">
        <v>16</v>
      </c>
      <c r="B4928" s="1" t="s">
        <v>13</v>
      </c>
      <c r="C4928">
        <v>2019</v>
      </c>
      <c r="D4928" s="1" t="s">
        <v>117</v>
      </c>
      <c r="E4928">
        <v>1</v>
      </c>
    </row>
    <row r="4929" spans="1:5" x14ac:dyDescent="0.25">
      <c r="A4929" s="1" t="s">
        <v>16</v>
      </c>
      <c r="B4929" s="1" t="s">
        <v>13</v>
      </c>
      <c r="C4929">
        <v>2019</v>
      </c>
      <c r="D4929" s="1" t="s">
        <v>118</v>
      </c>
      <c r="E4929">
        <v>1</v>
      </c>
    </row>
    <row r="4930" spans="1:5" x14ac:dyDescent="0.25">
      <c r="A4930" s="1" t="s">
        <v>16</v>
      </c>
      <c r="B4930" s="1" t="s">
        <v>13</v>
      </c>
      <c r="C4930">
        <v>2019</v>
      </c>
      <c r="D4930" s="1" t="s">
        <v>119</v>
      </c>
      <c r="E4930">
        <v>1</v>
      </c>
    </row>
    <row r="4931" spans="1:5" x14ac:dyDescent="0.25">
      <c r="A4931" s="1" t="s">
        <v>16</v>
      </c>
      <c r="B4931" s="1" t="s">
        <v>13</v>
      </c>
      <c r="C4931">
        <v>2019</v>
      </c>
      <c r="D4931" s="1" t="s">
        <v>120</v>
      </c>
      <c r="E4931">
        <v>1</v>
      </c>
    </row>
    <row r="4932" spans="1:5" x14ac:dyDescent="0.25">
      <c r="A4932" s="1" t="s">
        <v>16</v>
      </c>
      <c r="B4932" s="1" t="s">
        <v>13</v>
      </c>
      <c r="C4932">
        <v>2019</v>
      </c>
      <c r="D4932" s="1" t="s">
        <v>121</v>
      </c>
      <c r="E4932">
        <v>1</v>
      </c>
    </row>
    <row r="4933" spans="1:5" x14ac:dyDescent="0.25">
      <c r="A4933" s="1" t="s">
        <v>16</v>
      </c>
      <c r="B4933" s="1" t="s">
        <v>13</v>
      </c>
      <c r="C4933">
        <v>2019</v>
      </c>
      <c r="D4933" s="1" t="s">
        <v>122</v>
      </c>
      <c r="E4933">
        <v>1</v>
      </c>
    </row>
    <row r="4934" spans="1:5" x14ac:dyDescent="0.25">
      <c r="A4934" s="1" t="s">
        <v>16</v>
      </c>
      <c r="B4934" s="1" t="s">
        <v>13</v>
      </c>
      <c r="C4934">
        <v>2019</v>
      </c>
      <c r="D4934" s="1" t="s">
        <v>123</v>
      </c>
      <c r="E4934">
        <v>0</v>
      </c>
    </row>
    <row r="4935" spans="1:5" x14ac:dyDescent="0.25">
      <c r="A4935" s="1" t="s">
        <v>16</v>
      </c>
      <c r="B4935" s="1" t="s">
        <v>13</v>
      </c>
      <c r="C4935">
        <v>2019</v>
      </c>
      <c r="D4935" s="1" t="s">
        <v>124</v>
      </c>
      <c r="E4935">
        <v>0</v>
      </c>
    </row>
    <row r="4936" spans="1:5" x14ac:dyDescent="0.25">
      <c r="A4936" s="1" t="s">
        <v>16</v>
      </c>
      <c r="B4936" s="1" t="s">
        <v>13</v>
      </c>
      <c r="C4936">
        <v>2019</v>
      </c>
      <c r="D4936" s="1" t="s">
        <v>125</v>
      </c>
      <c r="E4936">
        <v>0</v>
      </c>
    </row>
    <row r="4937" spans="1:5" x14ac:dyDescent="0.25">
      <c r="A4937" s="1" t="s">
        <v>16</v>
      </c>
      <c r="B4937" s="1" t="s">
        <v>13</v>
      </c>
      <c r="C4937">
        <v>2019</v>
      </c>
      <c r="D4937" s="1" t="s">
        <v>126</v>
      </c>
      <c r="E4937">
        <v>0</v>
      </c>
    </row>
    <row r="4938" spans="1:5" x14ac:dyDescent="0.25">
      <c r="A4938" s="1" t="s">
        <v>16</v>
      </c>
      <c r="B4938" s="1" t="s">
        <v>13</v>
      </c>
      <c r="C4938">
        <v>2019</v>
      </c>
      <c r="D4938" s="1" t="s">
        <v>127</v>
      </c>
      <c r="E4938">
        <v>1</v>
      </c>
    </row>
    <row r="4939" spans="1:5" x14ac:dyDescent="0.25">
      <c r="A4939" s="1" t="s">
        <v>16</v>
      </c>
      <c r="B4939" s="1" t="s">
        <v>13</v>
      </c>
      <c r="C4939">
        <v>2019</v>
      </c>
      <c r="D4939" s="1" t="s">
        <v>128</v>
      </c>
      <c r="E4939">
        <v>1</v>
      </c>
    </row>
    <row r="4940" spans="1:5" x14ac:dyDescent="0.25">
      <c r="A4940" s="1" t="s">
        <v>16</v>
      </c>
      <c r="B4940" s="1" t="s">
        <v>13</v>
      </c>
      <c r="C4940">
        <v>2019</v>
      </c>
      <c r="D4940" s="1" t="s">
        <v>129</v>
      </c>
      <c r="E4940">
        <v>1</v>
      </c>
    </row>
    <row r="4941" spans="1:5" x14ac:dyDescent="0.25">
      <c r="A4941" s="1" t="s">
        <v>16</v>
      </c>
      <c r="B4941" s="1" t="s">
        <v>13</v>
      </c>
      <c r="C4941">
        <v>2019</v>
      </c>
      <c r="D4941" s="1" t="s">
        <v>130</v>
      </c>
      <c r="E4941">
        <v>1</v>
      </c>
    </row>
    <row r="4942" spans="1:5" x14ac:dyDescent="0.25">
      <c r="A4942" s="1" t="s">
        <v>16</v>
      </c>
      <c r="B4942" s="1" t="s">
        <v>13</v>
      </c>
      <c r="C4942">
        <v>2020</v>
      </c>
      <c r="D4942" s="1" t="s">
        <v>79</v>
      </c>
      <c r="E4942">
        <v>1</v>
      </c>
    </row>
    <row r="4943" spans="1:5" x14ac:dyDescent="0.25">
      <c r="A4943" s="1" t="s">
        <v>16</v>
      </c>
      <c r="B4943" s="1" t="s">
        <v>13</v>
      </c>
      <c r="C4943">
        <v>2020</v>
      </c>
      <c r="D4943" s="1" t="s">
        <v>80</v>
      </c>
      <c r="E4943">
        <v>1</v>
      </c>
    </row>
    <row r="4944" spans="1:5" x14ac:dyDescent="0.25">
      <c r="A4944" s="1" t="s">
        <v>16</v>
      </c>
      <c r="B4944" s="1" t="s">
        <v>13</v>
      </c>
      <c r="C4944">
        <v>2020</v>
      </c>
      <c r="D4944" s="1" t="s">
        <v>81</v>
      </c>
      <c r="E4944">
        <v>1</v>
      </c>
    </row>
    <row r="4945" spans="1:5" x14ac:dyDescent="0.25">
      <c r="A4945" s="1" t="s">
        <v>16</v>
      </c>
      <c r="B4945" s="1" t="s">
        <v>13</v>
      </c>
      <c r="C4945">
        <v>2020</v>
      </c>
      <c r="D4945" s="1" t="s">
        <v>82</v>
      </c>
      <c r="E4945">
        <v>1</v>
      </c>
    </row>
    <row r="4946" spans="1:5" x14ac:dyDescent="0.25">
      <c r="A4946" s="1" t="s">
        <v>16</v>
      </c>
      <c r="B4946" s="1" t="s">
        <v>13</v>
      </c>
      <c r="C4946">
        <v>2020</v>
      </c>
      <c r="D4946" s="1" t="s">
        <v>83</v>
      </c>
      <c r="E4946">
        <v>2</v>
      </c>
    </row>
    <row r="4947" spans="1:5" x14ac:dyDescent="0.25">
      <c r="A4947" s="1" t="s">
        <v>16</v>
      </c>
      <c r="B4947" s="1" t="s">
        <v>13</v>
      </c>
      <c r="C4947">
        <v>2020</v>
      </c>
      <c r="D4947" s="1" t="s">
        <v>84</v>
      </c>
      <c r="E4947">
        <v>1</v>
      </c>
    </row>
    <row r="4948" spans="1:5" x14ac:dyDescent="0.25">
      <c r="A4948" s="1" t="s">
        <v>16</v>
      </c>
      <c r="B4948" s="1" t="s">
        <v>13</v>
      </c>
      <c r="C4948">
        <v>2020</v>
      </c>
      <c r="D4948" s="1" t="s">
        <v>85</v>
      </c>
      <c r="E4948">
        <v>1</v>
      </c>
    </row>
    <row r="4949" spans="1:5" x14ac:dyDescent="0.25">
      <c r="A4949" s="1" t="s">
        <v>16</v>
      </c>
      <c r="B4949" s="1" t="s">
        <v>13</v>
      </c>
      <c r="C4949">
        <v>2020</v>
      </c>
      <c r="D4949" s="1" t="s">
        <v>86</v>
      </c>
      <c r="E4949">
        <v>1</v>
      </c>
    </row>
    <row r="4950" spans="1:5" x14ac:dyDescent="0.25">
      <c r="A4950" s="1" t="s">
        <v>16</v>
      </c>
      <c r="B4950" s="1" t="s">
        <v>13</v>
      </c>
      <c r="C4950">
        <v>2020</v>
      </c>
      <c r="D4950" s="1" t="s">
        <v>87</v>
      </c>
      <c r="E4950">
        <v>0</v>
      </c>
    </row>
    <row r="4951" spans="1:5" x14ac:dyDescent="0.25">
      <c r="A4951" s="1" t="s">
        <v>16</v>
      </c>
      <c r="B4951" s="1" t="s">
        <v>13</v>
      </c>
      <c r="C4951">
        <v>2020</v>
      </c>
      <c r="D4951" s="1" t="s">
        <v>88</v>
      </c>
      <c r="E4951">
        <v>0</v>
      </c>
    </row>
    <row r="4952" spans="1:5" x14ac:dyDescent="0.25">
      <c r="A4952" s="1" t="s">
        <v>16</v>
      </c>
      <c r="B4952" s="1" t="s">
        <v>13</v>
      </c>
      <c r="C4952">
        <v>2020</v>
      </c>
      <c r="D4952" s="1" t="s">
        <v>89</v>
      </c>
      <c r="E4952">
        <v>0</v>
      </c>
    </row>
    <row r="4953" spans="1:5" x14ac:dyDescent="0.25">
      <c r="A4953" s="1" t="s">
        <v>16</v>
      </c>
      <c r="B4953" s="1" t="s">
        <v>13</v>
      </c>
      <c r="C4953">
        <v>2020</v>
      </c>
      <c r="D4953" s="1" t="s">
        <v>90</v>
      </c>
      <c r="E4953">
        <v>0</v>
      </c>
    </row>
    <row r="4954" spans="1:5" x14ac:dyDescent="0.25">
      <c r="A4954" s="1" t="s">
        <v>16</v>
      </c>
      <c r="B4954" s="1" t="s">
        <v>13</v>
      </c>
      <c r="C4954">
        <v>2020</v>
      </c>
      <c r="D4954" s="1" t="s">
        <v>91</v>
      </c>
      <c r="E4954">
        <v>0</v>
      </c>
    </row>
    <row r="4955" spans="1:5" x14ac:dyDescent="0.25">
      <c r="A4955" s="1" t="s">
        <v>16</v>
      </c>
      <c r="B4955" s="1" t="s">
        <v>13</v>
      </c>
      <c r="C4955">
        <v>2020</v>
      </c>
      <c r="D4955" s="1" t="s">
        <v>92</v>
      </c>
      <c r="E4955">
        <v>0</v>
      </c>
    </row>
    <row r="4956" spans="1:5" x14ac:dyDescent="0.25">
      <c r="A4956" s="1" t="s">
        <v>16</v>
      </c>
      <c r="B4956" s="1" t="s">
        <v>13</v>
      </c>
      <c r="C4956">
        <v>2020</v>
      </c>
      <c r="D4956" s="1" t="s">
        <v>93</v>
      </c>
      <c r="E4956">
        <v>0</v>
      </c>
    </row>
    <row r="4957" spans="1:5" x14ac:dyDescent="0.25">
      <c r="A4957" s="1" t="s">
        <v>16</v>
      </c>
      <c r="B4957" s="1" t="s">
        <v>13</v>
      </c>
      <c r="C4957">
        <v>2020</v>
      </c>
      <c r="D4957" s="1" t="s">
        <v>94</v>
      </c>
      <c r="E4957">
        <v>0</v>
      </c>
    </row>
    <row r="4958" spans="1:5" x14ac:dyDescent="0.25">
      <c r="A4958" s="1" t="s">
        <v>16</v>
      </c>
      <c r="B4958" s="1" t="s">
        <v>13</v>
      </c>
      <c r="C4958">
        <v>2020</v>
      </c>
      <c r="D4958" s="1" t="s">
        <v>95</v>
      </c>
      <c r="E4958">
        <v>0</v>
      </c>
    </row>
    <row r="4959" spans="1:5" x14ac:dyDescent="0.25">
      <c r="A4959" s="1" t="s">
        <v>16</v>
      </c>
      <c r="B4959" s="1" t="s">
        <v>13</v>
      </c>
      <c r="C4959">
        <v>2020</v>
      </c>
      <c r="D4959" s="1" t="s">
        <v>96</v>
      </c>
      <c r="E4959">
        <v>0</v>
      </c>
    </row>
    <row r="4960" spans="1:5" x14ac:dyDescent="0.25">
      <c r="A4960" s="1" t="s">
        <v>16</v>
      </c>
      <c r="B4960" s="1" t="s">
        <v>13</v>
      </c>
      <c r="C4960">
        <v>2020</v>
      </c>
      <c r="D4960" s="1" t="s">
        <v>97</v>
      </c>
      <c r="E4960">
        <v>0</v>
      </c>
    </row>
    <row r="4961" spans="1:5" x14ac:dyDescent="0.25">
      <c r="A4961" s="1" t="s">
        <v>16</v>
      </c>
      <c r="B4961" s="1" t="s">
        <v>13</v>
      </c>
      <c r="C4961">
        <v>2020</v>
      </c>
      <c r="D4961" s="1" t="s">
        <v>98</v>
      </c>
      <c r="E4961">
        <v>0</v>
      </c>
    </row>
    <row r="4962" spans="1:5" x14ac:dyDescent="0.25">
      <c r="A4962" s="1" t="s">
        <v>16</v>
      </c>
      <c r="B4962" s="1" t="s">
        <v>13</v>
      </c>
      <c r="C4962">
        <v>2020</v>
      </c>
      <c r="D4962" s="1" t="s">
        <v>99</v>
      </c>
      <c r="E4962">
        <v>1</v>
      </c>
    </row>
    <row r="4963" spans="1:5" x14ac:dyDescent="0.25">
      <c r="A4963" s="1" t="s">
        <v>16</v>
      </c>
      <c r="B4963" s="1" t="s">
        <v>13</v>
      </c>
      <c r="C4963">
        <v>2020</v>
      </c>
      <c r="D4963" s="1" t="s">
        <v>100</v>
      </c>
      <c r="E4963">
        <v>0</v>
      </c>
    </row>
    <row r="4964" spans="1:5" x14ac:dyDescent="0.25">
      <c r="A4964" s="1" t="s">
        <v>16</v>
      </c>
      <c r="B4964" s="1" t="s">
        <v>13</v>
      </c>
      <c r="C4964">
        <v>2020</v>
      </c>
      <c r="D4964" s="1" t="s">
        <v>101</v>
      </c>
      <c r="E4964">
        <v>1</v>
      </c>
    </row>
    <row r="4965" spans="1:5" x14ac:dyDescent="0.25">
      <c r="A4965" s="1" t="s">
        <v>16</v>
      </c>
      <c r="B4965" s="1" t="s">
        <v>13</v>
      </c>
      <c r="C4965">
        <v>2020</v>
      </c>
      <c r="D4965" s="1" t="s">
        <v>102</v>
      </c>
      <c r="E4965">
        <v>1</v>
      </c>
    </row>
    <row r="4966" spans="1:5" x14ac:dyDescent="0.25">
      <c r="A4966" s="1" t="s">
        <v>16</v>
      </c>
      <c r="B4966" s="1" t="s">
        <v>13</v>
      </c>
      <c r="C4966">
        <v>2020</v>
      </c>
      <c r="D4966" s="1" t="s">
        <v>103</v>
      </c>
      <c r="E4966">
        <v>2</v>
      </c>
    </row>
    <row r="4967" spans="1:5" x14ac:dyDescent="0.25">
      <c r="A4967" s="1" t="s">
        <v>16</v>
      </c>
      <c r="B4967" s="1" t="s">
        <v>13</v>
      </c>
      <c r="C4967">
        <v>2020</v>
      </c>
      <c r="D4967" s="1" t="s">
        <v>104</v>
      </c>
      <c r="E4967">
        <v>2</v>
      </c>
    </row>
    <row r="4968" spans="1:5" x14ac:dyDescent="0.25">
      <c r="A4968" s="1" t="s">
        <v>16</v>
      </c>
      <c r="B4968" s="1" t="s">
        <v>13</v>
      </c>
      <c r="C4968">
        <v>2020</v>
      </c>
      <c r="D4968" s="1" t="s">
        <v>105</v>
      </c>
      <c r="E4968">
        <v>2</v>
      </c>
    </row>
    <row r="4969" spans="1:5" x14ac:dyDescent="0.25">
      <c r="A4969" s="1" t="s">
        <v>16</v>
      </c>
      <c r="B4969" s="1" t="s">
        <v>13</v>
      </c>
      <c r="C4969">
        <v>2020</v>
      </c>
      <c r="D4969" s="1" t="s">
        <v>106</v>
      </c>
      <c r="E4969">
        <v>2</v>
      </c>
    </row>
    <row r="4970" spans="1:5" x14ac:dyDescent="0.25">
      <c r="A4970" s="1" t="s">
        <v>16</v>
      </c>
      <c r="B4970" s="1" t="s">
        <v>13</v>
      </c>
      <c r="C4970">
        <v>2020</v>
      </c>
      <c r="D4970" s="1" t="s">
        <v>107</v>
      </c>
      <c r="E4970">
        <v>2</v>
      </c>
    </row>
    <row r="4971" spans="1:5" x14ac:dyDescent="0.25">
      <c r="A4971" s="1" t="s">
        <v>16</v>
      </c>
      <c r="B4971" s="1" t="s">
        <v>13</v>
      </c>
      <c r="C4971">
        <v>2020</v>
      </c>
      <c r="D4971" s="1" t="s">
        <v>108</v>
      </c>
      <c r="E4971">
        <v>3</v>
      </c>
    </row>
    <row r="4972" spans="1:5" x14ac:dyDescent="0.25">
      <c r="A4972" s="1" t="s">
        <v>16</v>
      </c>
      <c r="B4972" s="1" t="s">
        <v>13</v>
      </c>
      <c r="C4972">
        <v>2020</v>
      </c>
      <c r="D4972" s="1" t="s">
        <v>109</v>
      </c>
      <c r="E4972">
        <v>2</v>
      </c>
    </row>
    <row r="4973" spans="1:5" x14ac:dyDescent="0.25">
      <c r="A4973" s="1" t="s">
        <v>16</v>
      </c>
      <c r="B4973" s="1" t="s">
        <v>13</v>
      </c>
      <c r="C4973">
        <v>2020</v>
      </c>
      <c r="D4973" s="1" t="s">
        <v>110</v>
      </c>
      <c r="E4973">
        <v>3</v>
      </c>
    </row>
    <row r="4974" spans="1:5" x14ac:dyDescent="0.25">
      <c r="A4974" s="1" t="s">
        <v>16</v>
      </c>
      <c r="B4974" s="1" t="s">
        <v>13</v>
      </c>
      <c r="C4974">
        <v>2020</v>
      </c>
      <c r="D4974" s="1" t="s">
        <v>111</v>
      </c>
      <c r="E4974">
        <v>4</v>
      </c>
    </row>
    <row r="4975" spans="1:5" x14ac:dyDescent="0.25">
      <c r="A4975" s="1" t="s">
        <v>16</v>
      </c>
      <c r="B4975" s="1" t="s">
        <v>13</v>
      </c>
      <c r="C4975">
        <v>2020</v>
      </c>
      <c r="D4975" s="1" t="s">
        <v>112</v>
      </c>
      <c r="E4975">
        <v>3</v>
      </c>
    </row>
    <row r="4976" spans="1:5" x14ac:dyDescent="0.25">
      <c r="A4976" s="1" t="s">
        <v>16</v>
      </c>
      <c r="B4976" s="1" t="s">
        <v>13</v>
      </c>
      <c r="C4976">
        <v>2020</v>
      </c>
      <c r="D4976" s="1" t="s">
        <v>113</v>
      </c>
      <c r="E4976">
        <v>2</v>
      </c>
    </row>
    <row r="4977" spans="1:5" x14ac:dyDescent="0.25">
      <c r="A4977" s="1" t="s">
        <v>16</v>
      </c>
      <c r="B4977" s="1" t="s">
        <v>13</v>
      </c>
      <c r="C4977">
        <v>2020</v>
      </c>
      <c r="D4977" s="1" t="s">
        <v>114</v>
      </c>
      <c r="E4977">
        <v>1</v>
      </c>
    </row>
    <row r="4978" spans="1:5" x14ac:dyDescent="0.25">
      <c r="A4978" s="1" t="s">
        <v>16</v>
      </c>
      <c r="B4978" s="1" t="s">
        <v>13</v>
      </c>
      <c r="C4978">
        <v>2020</v>
      </c>
      <c r="D4978" s="1" t="s">
        <v>115</v>
      </c>
      <c r="E4978">
        <v>1</v>
      </c>
    </row>
    <row r="4979" spans="1:5" x14ac:dyDescent="0.25">
      <c r="A4979" s="1" t="s">
        <v>16</v>
      </c>
      <c r="B4979" s="1" t="s">
        <v>13</v>
      </c>
      <c r="C4979">
        <v>2020</v>
      </c>
      <c r="D4979" s="1" t="s">
        <v>116</v>
      </c>
      <c r="E4979">
        <v>0</v>
      </c>
    </row>
    <row r="4980" spans="1:5" x14ac:dyDescent="0.25">
      <c r="A4980" s="1" t="s">
        <v>16</v>
      </c>
      <c r="B4980" s="1" t="s">
        <v>13</v>
      </c>
      <c r="C4980">
        <v>2020</v>
      </c>
      <c r="D4980" s="1" t="s">
        <v>117</v>
      </c>
      <c r="E4980">
        <v>0</v>
      </c>
    </row>
    <row r="4981" spans="1:5" x14ac:dyDescent="0.25">
      <c r="A4981" s="1" t="s">
        <v>16</v>
      </c>
      <c r="B4981" s="1" t="s">
        <v>13</v>
      </c>
      <c r="C4981">
        <v>2020</v>
      </c>
      <c r="D4981" s="1" t="s">
        <v>118</v>
      </c>
      <c r="E4981">
        <v>0</v>
      </c>
    </row>
    <row r="4982" spans="1:5" x14ac:dyDescent="0.25">
      <c r="A4982" s="1" t="s">
        <v>16</v>
      </c>
      <c r="B4982" s="1" t="s">
        <v>13</v>
      </c>
      <c r="C4982">
        <v>2020</v>
      </c>
      <c r="D4982" s="1" t="s">
        <v>119</v>
      </c>
      <c r="E4982">
        <v>0</v>
      </c>
    </row>
    <row r="4983" spans="1:5" x14ac:dyDescent="0.25">
      <c r="A4983" s="1" t="s">
        <v>16</v>
      </c>
      <c r="B4983" s="1" t="s">
        <v>13</v>
      </c>
      <c r="C4983">
        <v>2020</v>
      </c>
      <c r="D4983" s="1" t="s">
        <v>120</v>
      </c>
      <c r="E4983">
        <v>0</v>
      </c>
    </row>
    <row r="4984" spans="1:5" x14ac:dyDescent="0.25">
      <c r="A4984" s="1" t="s">
        <v>16</v>
      </c>
      <c r="B4984" s="1" t="s">
        <v>13</v>
      </c>
      <c r="C4984">
        <v>2020</v>
      </c>
      <c r="D4984" s="1" t="s">
        <v>121</v>
      </c>
      <c r="E4984">
        <v>0</v>
      </c>
    </row>
    <row r="4985" spans="1:5" x14ac:dyDescent="0.25">
      <c r="A4985" s="1" t="s">
        <v>16</v>
      </c>
      <c r="B4985" s="1" t="s">
        <v>13</v>
      </c>
      <c r="C4985">
        <v>2020</v>
      </c>
      <c r="D4985" s="1" t="s">
        <v>122</v>
      </c>
      <c r="E4985">
        <v>0</v>
      </c>
    </row>
    <row r="4986" spans="1:5" x14ac:dyDescent="0.25">
      <c r="A4986" s="1" t="s">
        <v>16</v>
      </c>
      <c r="B4986" s="1" t="s">
        <v>13</v>
      </c>
      <c r="C4986">
        <v>2020</v>
      </c>
      <c r="D4986" s="1" t="s">
        <v>123</v>
      </c>
      <c r="E4986">
        <v>0</v>
      </c>
    </row>
    <row r="4987" spans="1:5" x14ac:dyDescent="0.25">
      <c r="A4987" s="1" t="s">
        <v>16</v>
      </c>
      <c r="B4987" s="1" t="s">
        <v>13</v>
      </c>
      <c r="C4987">
        <v>2020</v>
      </c>
      <c r="D4987" s="1" t="s">
        <v>124</v>
      </c>
      <c r="E4987">
        <v>0</v>
      </c>
    </row>
    <row r="4988" spans="1:5" x14ac:dyDescent="0.25">
      <c r="A4988" s="1" t="s">
        <v>16</v>
      </c>
      <c r="B4988" s="1" t="s">
        <v>13</v>
      </c>
      <c r="C4988">
        <v>2020</v>
      </c>
      <c r="D4988" s="1" t="s">
        <v>125</v>
      </c>
      <c r="E4988">
        <v>0</v>
      </c>
    </row>
    <row r="4989" spans="1:5" x14ac:dyDescent="0.25">
      <c r="A4989" s="1" t="s">
        <v>16</v>
      </c>
      <c r="B4989" s="1" t="s">
        <v>13</v>
      </c>
      <c r="C4989">
        <v>2020</v>
      </c>
      <c r="D4989" s="1" t="s">
        <v>126</v>
      </c>
      <c r="E4989">
        <v>0</v>
      </c>
    </row>
    <row r="4990" spans="1:5" x14ac:dyDescent="0.25">
      <c r="A4990" s="1" t="s">
        <v>16</v>
      </c>
      <c r="B4990" s="1" t="s">
        <v>13</v>
      </c>
      <c r="C4990">
        <v>2020</v>
      </c>
      <c r="D4990" s="1" t="s">
        <v>127</v>
      </c>
      <c r="E4990">
        <v>0</v>
      </c>
    </row>
    <row r="4991" spans="1:5" x14ac:dyDescent="0.25">
      <c r="A4991" s="1" t="s">
        <v>16</v>
      </c>
      <c r="B4991" s="1" t="s">
        <v>13</v>
      </c>
      <c r="C4991">
        <v>2020</v>
      </c>
      <c r="D4991" s="1" t="s">
        <v>128</v>
      </c>
      <c r="E4991">
        <v>0</v>
      </c>
    </row>
    <row r="4992" spans="1:5" x14ac:dyDescent="0.25">
      <c r="A4992" s="1" t="s">
        <v>16</v>
      </c>
      <c r="B4992" s="1" t="s">
        <v>13</v>
      </c>
      <c r="C4992">
        <v>2020</v>
      </c>
      <c r="D4992" s="1" t="s">
        <v>129</v>
      </c>
      <c r="E4992">
        <v>0</v>
      </c>
    </row>
    <row r="4993" spans="1:5" x14ac:dyDescent="0.25">
      <c r="A4993" s="1" t="s">
        <v>16</v>
      </c>
      <c r="B4993" s="1" t="s">
        <v>13</v>
      </c>
      <c r="C4993">
        <v>2020</v>
      </c>
      <c r="D4993" s="1" t="s">
        <v>130</v>
      </c>
      <c r="E4993">
        <v>0</v>
      </c>
    </row>
    <row r="4994" spans="1:5" x14ac:dyDescent="0.25">
      <c r="A4994" s="1" t="s">
        <v>16</v>
      </c>
      <c r="B4994" s="1" t="s">
        <v>6</v>
      </c>
      <c r="C4994">
        <v>2019</v>
      </c>
      <c r="D4994" s="1" t="s">
        <v>79</v>
      </c>
      <c r="E4994">
        <v>2</v>
      </c>
    </row>
    <row r="4995" spans="1:5" x14ac:dyDescent="0.25">
      <c r="A4995" s="1" t="s">
        <v>16</v>
      </c>
      <c r="B4995" s="1" t="s">
        <v>6</v>
      </c>
      <c r="C4995">
        <v>2019</v>
      </c>
      <c r="D4995" s="1" t="s">
        <v>80</v>
      </c>
      <c r="E4995">
        <v>2</v>
      </c>
    </row>
    <row r="4996" spans="1:5" x14ac:dyDescent="0.25">
      <c r="A4996" s="1" t="s">
        <v>16</v>
      </c>
      <c r="B4996" s="1" t="s">
        <v>6</v>
      </c>
      <c r="C4996">
        <v>2019</v>
      </c>
      <c r="D4996" s="1" t="s">
        <v>81</v>
      </c>
      <c r="E4996">
        <v>3</v>
      </c>
    </row>
    <row r="4997" spans="1:5" x14ac:dyDescent="0.25">
      <c r="A4997" s="1" t="s">
        <v>16</v>
      </c>
      <c r="B4997" s="1" t="s">
        <v>6</v>
      </c>
      <c r="C4997">
        <v>2019</v>
      </c>
      <c r="D4997" s="1" t="s">
        <v>82</v>
      </c>
      <c r="E4997">
        <v>5</v>
      </c>
    </row>
    <row r="4998" spans="1:5" x14ac:dyDescent="0.25">
      <c r="A4998" s="1" t="s">
        <v>16</v>
      </c>
      <c r="B4998" s="1" t="s">
        <v>6</v>
      </c>
      <c r="C4998">
        <v>2019</v>
      </c>
      <c r="D4998" s="1" t="s">
        <v>83</v>
      </c>
      <c r="E4998">
        <v>7</v>
      </c>
    </row>
    <row r="4999" spans="1:5" x14ac:dyDescent="0.25">
      <c r="A4999" s="1" t="s">
        <v>16</v>
      </c>
      <c r="B4999" s="1" t="s">
        <v>6</v>
      </c>
      <c r="C4999">
        <v>2019</v>
      </c>
      <c r="D4999" s="1" t="s">
        <v>84</v>
      </c>
      <c r="E4999">
        <v>5</v>
      </c>
    </row>
    <row r="5000" spans="1:5" x14ac:dyDescent="0.25">
      <c r="A5000" s="1" t="s">
        <v>16</v>
      </c>
      <c r="B5000" s="1" t="s">
        <v>6</v>
      </c>
      <c r="C5000">
        <v>2019</v>
      </c>
      <c r="D5000" s="1" t="s">
        <v>85</v>
      </c>
      <c r="E5000">
        <v>3</v>
      </c>
    </row>
    <row r="5001" spans="1:5" x14ac:dyDescent="0.25">
      <c r="A5001" s="1" t="s">
        <v>16</v>
      </c>
      <c r="B5001" s="1" t="s">
        <v>6</v>
      </c>
      <c r="C5001">
        <v>2019</v>
      </c>
      <c r="D5001" s="1" t="s">
        <v>86</v>
      </c>
      <c r="E5001">
        <v>4</v>
      </c>
    </row>
    <row r="5002" spans="1:5" x14ac:dyDescent="0.25">
      <c r="A5002" s="1" t="s">
        <v>16</v>
      </c>
      <c r="B5002" s="1" t="s">
        <v>6</v>
      </c>
      <c r="C5002">
        <v>2019</v>
      </c>
      <c r="D5002" s="1" t="s">
        <v>87</v>
      </c>
      <c r="E5002">
        <v>5</v>
      </c>
    </row>
    <row r="5003" spans="1:5" x14ac:dyDescent="0.25">
      <c r="A5003" s="1" t="s">
        <v>16</v>
      </c>
      <c r="B5003" s="1" t="s">
        <v>6</v>
      </c>
      <c r="C5003">
        <v>2019</v>
      </c>
      <c r="D5003" s="1" t="s">
        <v>88</v>
      </c>
      <c r="E5003">
        <v>4</v>
      </c>
    </row>
    <row r="5004" spans="1:5" x14ac:dyDescent="0.25">
      <c r="A5004" s="1" t="s">
        <v>16</v>
      </c>
      <c r="B5004" s="1" t="s">
        <v>6</v>
      </c>
      <c r="C5004">
        <v>2019</v>
      </c>
      <c r="D5004" s="1" t="s">
        <v>89</v>
      </c>
      <c r="E5004">
        <v>5</v>
      </c>
    </row>
    <row r="5005" spans="1:5" x14ac:dyDescent="0.25">
      <c r="A5005" s="1" t="s">
        <v>16</v>
      </c>
      <c r="B5005" s="1" t="s">
        <v>6</v>
      </c>
      <c r="C5005">
        <v>2019</v>
      </c>
      <c r="D5005" s="1" t="s">
        <v>90</v>
      </c>
      <c r="E5005">
        <v>5</v>
      </c>
    </row>
    <row r="5006" spans="1:5" x14ac:dyDescent="0.25">
      <c r="A5006" s="1" t="s">
        <v>16</v>
      </c>
      <c r="B5006" s="1" t="s">
        <v>6</v>
      </c>
      <c r="C5006">
        <v>2019</v>
      </c>
      <c r="D5006" s="1" t="s">
        <v>91</v>
      </c>
      <c r="E5006">
        <v>6</v>
      </c>
    </row>
    <row r="5007" spans="1:5" x14ac:dyDescent="0.25">
      <c r="A5007" s="1" t="s">
        <v>16</v>
      </c>
      <c r="B5007" s="1" t="s">
        <v>6</v>
      </c>
      <c r="C5007">
        <v>2019</v>
      </c>
      <c r="D5007" s="1" t="s">
        <v>92</v>
      </c>
      <c r="E5007">
        <v>4</v>
      </c>
    </row>
    <row r="5008" spans="1:5" x14ac:dyDescent="0.25">
      <c r="A5008" s="1" t="s">
        <v>16</v>
      </c>
      <c r="B5008" s="1" t="s">
        <v>6</v>
      </c>
      <c r="C5008">
        <v>2019</v>
      </c>
      <c r="D5008" s="1" t="s">
        <v>93</v>
      </c>
      <c r="E5008">
        <v>4</v>
      </c>
    </row>
    <row r="5009" spans="1:5" x14ac:dyDescent="0.25">
      <c r="A5009" s="1" t="s">
        <v>16</v>
      </c>
      <c r="B5009" s="1" t="s">
        <v>6</v>
      </c>
      <c r="C5009">
        <v>2019</v>
      </c>
      <c r="D5009" s="1" t="s">
        <v>94</v>
      </c>
      <c r="E5009">
        <v>4</v>
      </c>
    </row>
    <row r="5010" spans="1:5" x14ac:dyDescent="0.25">
      <c r="A5010" s="1" t="s">
        <v>16</v>
      </c>
      <c r="B5010" s="1" t="s">
        <v>6</v>
      </c>
      <c r="C5010">
        <v>2019</v>
      </c>
      <c r="D5010" s="1" t="s">
        <v>95</v>
      </c>
      <c r="E5010">
        <v>4</v>
      </c>
    </row>
    <row r="5011" spans="1:5" x14ac:dyDescent="0.25">
      <c r="A5011" s="1" t="s">
        <v>16</v>
      </c>
      <c r="B5011" s="1" t="s">
        <v>6</v>
      </c>
      <c r="C5011">
        <v>2019</v>
      </c>
      <c r="D5011" s="1" t="s">
        <v>96</v>
      </c>
      <c r="E5011">
        <v>4</v>
      </c>
    </row>
    <row r="5012" spans="1:5" x14ac:dyDescent="0.25">
      <c r="A5012" s="1" t="s">
        <v>16</v>
      </c>
      <c r="B5012" s="1" t="s">
        <v>6</v>
      </c>
      <c r="C5012">
        <v>2019</v>
      </c>
      <c r="D5012" s="1" t="s">
        <v>97</v>
      </c>
      <c r="E5012">
        <v>4</v>
      </c>
    </row>
    <row r="5013" spans="1:5" x14ac:dyDescent="0.25">
      <c r="A5013" s="1" t="s">
        <v>16</v>
      </c>
      <c r="B5013" s="1" t="s">
        <v>6</v>
      </c>
      <c r="C5013">
        <v>2019</v>
      </c>
      <c r="D5013" s="1" t="s">
        <v>98</v>
      </c>
      <c r="E5013">
        <v>2</v>
      </c>
    </row>
    <row r="5014" spans="1:5" x14ac:dyDescent="0.25">
      <c r="A5014" s="1" t="s">
        <v>16</v>
      </c>
      <c r="B5014" s="1" t="s">
        <v>6</v>
      </c>
      <c r="C5014">
        <v>2019</v>
      </c>
      <c r="D5014" s="1" t="s">
        <v>99</v>
      </c>
      <c r="E5014">
        <v>1</v>
      </c>
    </row>
    <row r="5015" spans="1:5" x14ac:dyDescent="0.25">
      <c r="A5015" s="1" t="s">
        <v>16</v>
      </c>
      <c r="B5015" s="1" t="s">
        <v>6</v>
      </c>
      <c r="C5015">
        <v>2019</v>
      </c>
      <c r="D5015" s="1" t="s">
        <v>100</v>
      </c>
      <c r="E5015">
        <v>2</v>
      </c>
    </row>
    <row r="5016" spans="1:5" x14ac:dyDescent="0.25">
      <c r="A5016" s="1" t="s">
        <v>16</v>
      </c>
      <c r="B5016" s="1" t="s">
        <v>6</v>
      </c>
      <c r="C5016">
        <v>2019</v>
      </c>
      <c r="D5016" s="1" t="s">
        <v>101</v>
      </c>
      <c r="E5016">
        <v>2</v>
      </c>
    </row>
    <row r="5017" spans="1:5" x14ac:dyDescent="0.25">
      <c r="A5017" s="1" t="s">
        <v>16</v>
      </c>
      <c r="B5017" s="1" t="s">
        <v>6</v>
      </c>
      <c r="C5017">
        <v>2019</v>
      </c>
      <c r="D5017" s="1" t="s">
        <v>102</v>
      </c>
      <c r="E5017">
        <v>4</v>
      </c>
    </row>
    <row r="5018" spans="1:5" x14ac:dyDescent="0.25">
      <c r="A5018" s="1" t="s">
        <v>16</v>
      </c>
      <c r="B5018" s="1" t="s">
        <v>6</v>
      </c>
      <c r="C5018">
        <v>2019</v>
      </c>
      <c r="D5018" s="1" t="s">
        <v>103</v>
      </c>
      <c r="E5018">
        <v>3</v>
      </c>
    </row>
    <row r="5019" spans="1:5" x14ac:dyDescent="0.25">
      <c r="A5019" s="1" t="s">
        <v>16</v>
      </c>
      <c r="B5019" s="1" t="s">
        <v>6</v>
      </c>
      <c r="C5019">
        <v>2019</v>
      </c>
      <c r="D5019" s="1" t="s">
        <v>104</v>
      </c>
      <c r="E5019">
        <v>4</v>
      </c>
    </row>
    <row r="5020" spans="1:5" x14ac:dyDescent="0.25">
      <c r="A5020" s="1" t="s">
        <v>16</v>
      </c>
      <c r="B5020" s="1" t="s">
        <v>6</v>
      </c>
      <c r="C5020">
        <v>2019</v>
      </c>
      <c r="D5020" s="1" t="s">
        <v>105</v>
      </c>
      <c r="E5020">
        <v>4</v>
      </c>
    </row>
    <row r="5021" spans="1:5" x14ac:dyDescent="0.25">
      <c r="A5021" s="1" t="s">
        <v>16</v>
      </c>
      <c r="B5021" s="1" t="s">
        <v>6</v>
      </c>
      <c r="C5021">
        <v>2019</v>
      </c>
      <c r="D5021" s="1" t="s">
        <v>106</v>
      </c>
      <c r="E5021">
        <v>6</v>
      </c>
    </row>
    <row r="5022" spans="1:5" x14ac:dyDescent="0.25">
      <c r="A5022" s="1" t="s">
        <v>16</v>
      </c>
      <c r="B5022" s="1" t="s">
        <v>6</v>
      </c>
      <c r="C5022">
        <v>2019</v>
      </c>
      <c r="D5022" s="1" t="s">
        <v>107</v>
      </c>
      <c r="E5022">
        <v>10</v>
      </c>
    </row>
    <row r="5023" spans="1:5" x14ac:dyDescent="0.25">
      <c r="A5023" s="1" t="s">
        <v>16</v>
      </c>
      <c r="B5023" s="1" t="s">
        <v>6</v>
      </c>
      <c r="C5023">
        <v>2019</v>
      </c>
      <c r="D5023" s="1" t="s">
        <v>108</v>
      </c>
      <c r="E5023">
        <v>6</v>
      </c>
    </row>
    <row r="5024" spans="1:5" x14ac:dyDescent="0.25">
      <c r="A5024" s="1" t="s">
        <v>16</v>
      </c>
      <c r="B5024" s="1" t="s">
        <v>6</v>
      </c>
      <c r="C5024">
        <v>2019</v>
      </c>
      <c r="D5024" s="1" t="s">
        <v>109</v>
      </c>
      <c r="E5024">
        <v>11</v>
      </c>
    </row>
    <row r="5025" spans="1:5" x14ac:dyDescent="0.25">
      <c r="A5025" s="1" t="s">
        <v>16</v>
      </c>
      <c r="B5025" s="1" t="s">
        <v>6</v>
      </c>
      <c r="C5025">
        <v>2019</v>
      </c>
      <c r="D5025" s="1" t="s">
        <v>110</v>
      </c>
      <c r="E5025">
        <v>6</v>
      </c>
    </row>
    <row r="5026" spans="1:5" x14ac:dyDescent="0.25">
      <c r="A5026" s="1" t="s">
        <v>16</v>
      </c>
      <c r="B5026" s="1" t="s">
        <v>6</v>
      </c>
      <c r="C5026">
        <v>2019</v>
      </c>
      <c r="D5026" s="1" t="s">
        <v>111</v>
      </c>
      <c r="E5026">
        <v>6</v>
      </c>
    </row>
    <row r="5027" spans="1:5" x14ac:dyDescent="0.25">
      <c r="A5027" s="1" t="s">
        <v>16</v>
      </c>
      <c r="B5027" s="1" t="s">
        <v>6</v>
      </c>
      <c r="C5027">
        <v>2019</v>
      </c>
      <c r="D5027" s="1" t="s">
        <v>112</v>
      </c>
      <c r="E5027">
        <v>8</v>
      </c>
    </row>
    <row r="5028" spans="1:5" x14ac:dyDescent="0.25">
      <c r="A5028" s="1" t="s">
        <v>16</v>
      </c>
      <c r="B5028" s="1" t="s">
        <v>6</v>
      </c>
      <c r="C5028">
        <v>2019</v>
      </c>
      <c r="D5028" s="1" t="s">
        <v>113</v>
      </c>
      <c r="E5028">
        <v>5</v>
      </c>
    </row>
    <row r="5029" spans="1:5" x14ac:dyDescent="0.25">
      <c r="A5029" s="1" t="s">
        <v>16</v>
      </c>
      <c r="B5029" s="1" t="s">
        <v>6</v>
      </c>
      <c r="C5029">
        <v>2019</v>
      </c>
      <c r="D5029" s="1" t="s">
        <v>114</v>
      </c>
      <c r="E5029">
        <v>2</v>
      </c>
    </row>
    <row r="5030" spans="1:5" x14ac:dyDescent="0.25">
      <c r="A5030" s="1" t="s">
        <v>16</v>
      </c>
      <c r="B5030" s="1" t="s">
        <v>6</v>
      </c>
      <c r="C5030">
        <v>2019</v>
      </c>
      <c r="D5030" s="1" t="s">
        <v>115</v>
      </c>
      <c r="E5030">
        <v>3</v>
      </c>
    </row>
    <row r="5031" spans="1:5" x14ac:dyDescent="0.25">
      <c r="A5031" s="1" t="s">
        <v>16</v>
      </c>
      <c r="B5031" s="1" t="s">
        <v>6</v>
      </c>
      <c r="C5031">
        <v>2019</v>
      </c>
      <c r="D5031" s="1" t="s">
        <v>116</v>
      </c>
      <c r="E5031">
        <v>2</v>
      </c>
    </row>
    <row r="5032" spans="1:5" x14ac:dyDescent="0.25">
      <c r="A5032" s="1" t="s">
        <v>16</v>
      </c>
      <c r="B5032" s="1" t="s">
        <v>6</v>
      </c>
      <c r="C5032">
        <v>2019</v>
      </c>
      <c r="D5032" s="1" t="s">
        <v>117</v>
      </c>
      <c r="E5032">
        <v>2</v>
      </c>
    </row>
    <row r="5033" spans="1:5" x14ac:dyDescent="0.25">
      <c r="A5033" s="1" t="s">
        <v>16</v>
      </c>
      <c r="B5033" s="1" t="s">
        <v>6</v>
      </c>
      <c r="C5033">
        <v>2019</v>
      </c>
      <c r="D5033" s="1" t="s">
        <v>118</v>
      </c>
      <c r="E5033">
        <v>1</v>
      </c>
    </row>
    <row r="5034" spans="1:5" x14ac:dyDescent="0.25">
      <c r="A5034" s="1" t="s">
        <v>16</v>
      </c>
      <c r="B5034" s="1" t="s">
        <v>6</v>
      </c>
      <c r="C5034">
        <v>2019</v>
      </c>
      <c r="D5034" s="1" t="s">
        <v>119</v>
      </c>
      <c r="E5034">
        <v>0</v>
      </c>
    </row>
    <row r="5035" spans="1:5" x14ac:dyDescent="0.25">
      <c r="A5035" s="1" t="s">
        <v>16</v>
      </c>
      <c r="B5035" s="1" t="s">
        <v>6</v>
      </c>
      <c r="C5035">
        <v>2019</v>
      </c>
      <c r="D5035" s="1" t="s">
        <v>120</v>
      </c>
      <c r="E5035">
        <v>0</v>
      </c>
    </row>
    <row r="5036" spans="1:5" x14ac:dyDescent="0.25">
      <c r="A5036" s="1" t="s">
        <v>16</v>
      </c>
      <c r="B5036" s="1" t="s">
        <v>6</v>
      </c>
      <c r="C5036">
        <v>2019</v>
      </c>
      <c r="D5036" s="1" t="s">
        <v>121</v>
      </c>
      <c r="E5036">
        <v>1</v>
      </c>
    </row>
    <row r="5037" spans="1:5" x14ac:dyDescent="0.25">
      <c r="A5037" s="1" t="s">
        <v>16</v>
      </c>
      <c r="B5037" s="1" t="s">
        <v>6</v>
      </c>
      <c r="C5037">
        <v>2019</v>
      </c>
      <c r="D5037" s="1" t="s">
        <v>122</v>
      </c>
      <c r="E5037">
        <v>2</v>
      </c>
    </row>
    <row r="5038" spans="1:5" x14ac:dyDescent="0.25">
      <c r="A5038" s="1" t="s">
        <v>16</v>
      </c>
      <c r="B5038" s="1" t="s">
        <v>6</v>
      </c>
      <c r="C5038">
        <v>2019</v>
      </c>
      <c r="D5038" s="1" t="s">
        <v>123</v>
      </c>
      <c r="E5038">
        <v>2</v>
      </c>
    </row>
    <row r="5039" spans="1:5" x14ac:dyDescent="0.25">
      <c r="A5039" s="1" t="s">
        <v>16</v>
      </c>
      <c r="B5039" s="1" t="s">
        <v>6</v>
      </c>
      <c r="C5039">
        <v>2019</v>
      </c>
      <c r="D5039" s="1" t="s">
        <v>124</v>
      </c>
      <c r="E5039">
        <v>3</v>
      </c>
    </row>
    <row r="5040" spans="1:5" x14ac:dyDescent="0.25">
      <c r="A5040" s="1" t="s">
        <v>16</v>
      </c>
      <c r="B5040" s="1" t="s">
        <v>6</v>
      </c>
      <c r="C5040">
        <v>2019</v>
      </c>
      <c r="D5040" s="1" t="s">
        <v>125</v>
      </c>
      <c r="E5040">
        <v>4</v>
      </c>
    </row>
    <row r="5041" spans="1:5" x14ac:dyDescent="0.25">
      <c r="A5041" s="1" t="s">
        <v>16</v>
      </c>
      <c r="B5041" s="1" t="s">
        <v>6</v>
      </c>
      <c r="C5041">
        <v>2019</v>
      </c>
      <c r="D5041" s="1" t="s">
        <v>126</v>
      </c>
      <c r="E5041">
        <v>3</v>
      </c>
    </row>
    <row r="5042" spans="1:5" x14ac:dyDescent="0.25">
      <c r="A5042" s="1" t="s">
        <v>16</v>
      </c>
      <c r="B5042" s="1" t="s">
        <v>6</v>
      </c>
      <c r="C5042">
        <v>2019</v>
      </c>
      <c r="D5042" s="1" t="s">
        <v>127</v>
      </c>
      <c r="E5042">
        <v>4</v>
      </c>
    </row>
    <row r="5043" spans="1:5" x14ac:dyDescent="0.25">
      <c r="A5043" s="1" t="s">
        <v>16</v>
      </c>
      <c r="B5043" s="1" t="s">
        <v>6</v>
      </c>
      <c r="C5043">
        <v>2019</v>
      </c>
      <c r="D5043" s="1" t="s">
        <v>128</v>
      </c>
      <c r="E5043">
        <v>3</v>
      </c>
    </row>
    <row r="5044" spans="1:5" x14ac:dyDescent="0.25">
      <c r="A5044" s="1" t="s">
        <v>16</v>
      </c>
      <c r="B5044" s="1" t="s">
        <v>6</v>
      </c>
      <c r="C5044">
        <v>2019</v>
      </c>
      <c r="D5044" s="1" t="s">
        <v>129</v>
      </c>
      <c r="E5044">
        <v>3</v>
      </c>
    </row>
    <row r="5045" spans="1:5" x14ac:dyDescent="0.25">
      <c r="A5045" s="1" t="s">
        <v>16</v>
      </c>
      <c r="B5045" s="1" t="s">
        <v>6</v>
      </c>
      <c r="C5045">
        <v>2019</v>
      </c>
      <c r="D5045" s="1" t="s">
        <v>130</v>
      </c>
      <c r="E5045">
        <v>2</v>
      </c>
    </row>
    <row r="5046" spans="1:5" x14ac:dyDescent="0.25">
      <c r="A5046" s="1" t="s">
        <v>16</v>
      </c>
      <c r="B5046" s="1" t="s">
        <v>6</v>
      </c>
      <c r="C5046">
        <v>2020</v>
      </c>
      <c r="D5046" s="1" t="s">
        <v>79</v>
      </c>
      <c r="E5046">
        <v>1</v>
      </c>
    </row>
    <row r="5047" spans="1:5" x14ac:dyDescent="0.25">
      <c r="A5047" s="1" t="s">
        <v>16</v>
      </c>
      <c r="B5047" s="1" t="s">
        <v>6</v>
      </c>
      <c r="C5047">
        <v>2020</v>
      </c>
      <c r="D5047" s="1" t="s">
        <v>80</v>
      </c>
      <c r="E5047">
        <v>3</v>
      </c>
    </row>
    <row r="5048" spans="1:5" x14ac:dyDescent="0.25">
      <c r="A5048" s="1" t="s">
        <v>16</v>
      </c>
      <c r="B5048" s="1" t="s">
        <v>6</v>
      </c>
      <c r="C5048">
        <v>2020</v>
      </c>
      <c r="D5048" s="1" t="s">
        <v>81</v>
      </c>
      <c r="E5048">
        <v>1</v>
      </c>
    </row>
    <row r="5049" spans="1:5" x14ac:dyDescent="0.25">
      <c r="A5049" s="1" t="s">
        <v>16</v>
      </c>
      <c r="B5049" s="1" t="s">
        <v>6</v>
      </c>
      <c r="C5049">
        <v>2020</v>
      </c>
      <c r="D5049" s="1" t="s">
        <v>82</v>
      </c>
      <c r="E5049">
        <v>1</v>
      </c>
    </row>
    <row r="5050" spans="1:5" x14ac:dyDescent="0.25">
      <c r="A5050" s="1" t="s">
        <v>16</v>
      </c>
      <c r="B5050" s="1" t="s">
        <v>6</v>
      </c>
      <c r="C5050">
        <v>2020</v>
      </c>
      <c r="D5050" s="1" t="s">
        <v>83</v>
      </c>
      <c r="E5050">
        <v>0</v>
      </c>
    </row>
    <row r="5051" spans="1:5" x14ac:dyDescent="0.25">
      <c r="A5051" s="1" t="s">
        <v>16</v>
      </c>
      <c r="B5051" s="1" t="s">
        <v>6</v>
      </c>
      <c r="C5051">
        <v>2020</v>
      </c>
      <c r="D5051" s="1" t="s">
        <v>84</v>
      </c>
      <c r="E5051">
        <v>4</v>
      </c>
    </row>
    <row r="5052" spans="1:5" x14ac:dyDescent="0.25">
      <c r="A5052" s="1" t="s">
        <v>16</v>
      </c>
      <c r="B5052" s="1" t="s">
        <v>6</v>
      </c>
      <c r="C5052">
        <v>2020</v>
      </c>
      <c r="D5052" s="1" t="s">
        <v>85</v>
      </c>
      <c r="E5052">
        <v>8</v>
      </c>
    </row>
    <row r="5053" spans="1:5" x14ac:dyDescent="0.25">
      <c r="A5053" s="1" t="s">
        <v>16</v>
      </c>
      <c r="B5053" s="1" t="s">
        <v>6</v>
      </c>
      <c r="C5053">
        <v>2020</v>
      </c>
      <c r="D5053" s="1" t="s">
        <v>86</v>
      </c>
      <c r="E5053">
        <v>8</v>
      </c>
    </row>
    <row r="5054" spans="1:5" x14ac:dyDescent="0.25">
      <c r="A5054" s="1" t="s">
        <v>16</v>
      </c>
      <c r="B5054" s="1" t="s">
        <v>6</v>
      </c>
      <c r="C5054">
        <v>2020</v>
      </c>
      <c r="D5054" s="1" t="s">
        <v>87</v>
      </c>
      <c r="E5054">
        <v>17</v>
      </c>
    </row>
    <row r="5055" spans="1:5" x14ac:dyDescent="0.25">
      <c r="A5055" s="1" t="s">
        <v>16</v>
      </c>
      <c r="B5055" s="1" t="s">
        <v>6</v>
      </c>
      <c r="C5055">
        <v>2020</v>
      </c>
      <c r="D5055" s="1" t="s">
        <v>88</v>
      </c>
      <c r="E5055">
        <v>12</v>
      </c>
    </row>
    <row r="5056" spans="1:5" x14ac:dyDescent="0.25">
      <c r="A5056" s="1" t="s">
        <v>16</v>
      </c>
      <c r="B5056" s="1" t="s">
        <v>6</v>
      </c>
      <c r="C5056">
        <v>2020</v>
      </c>
      <c r="D5056" s="1" t="s">
        <v>89</v>
      </c>
      <c r="E5056">
        <v>7</v>
      </c>
    </row>
    <row r="5057" spans="1:5" x14ac:dyDescent="0.25">
      <c r="A5057" s="1" t="s">
        <v>16</v>
      </c>
      <c r="B5057" s="1" t="s">
        <v>6</v>
      </c>
      <c r="C5057">
        <v>2020</v>
      </c>
      <c r="D5057" s="1" t="s">
        <v>90</v>
      </c>
      <c r="E5057">
        <v>3</v>
      </c>
    </row>
    <row r="5058" spans="1:5" x14ac:dyDescent="0.25">
      <c r="A5058" s="1" t="s">
        <v>16</v>
      </c>
      <c r="B5058" s="1" t="s">
        <v>6</v>
      </c>
      <c r="C5058">
        <v>2020</v>
      </c>
      <c r="D5058" s="1" t="s">
        <v>91</v>
      </c>
      <c r="E5058">
        <v>0</v>
      </c>
    </row>
    <row r="5059" spans="1:5" x14ac:dyDescent="0.25">
      <c r="A5059" s="1" t="s">
        <v>16</v>
      </c>
      <c r="B5059" s="1" t="s">
        <v>6</v>
      </c>
      <c r="C5059">
        <v>2020</v>
      </c>
      <c r="D5059" s="1" t="s">
        <v>92</v>
      </c>
      <c r="E5059">
        <v>0</v>
      </c>
    </row>
    <row r="5060" spans="1:5" x14ac:dyDescent="0.25">
      <c r="A5060" s="1" t="s">
        <v>16</v>
      </c>
      <c r="B5060" s="1" t="s">
        <v>6</v>
      </c>
      <c r="C5060">
        <v>2020</v>
      </c>
      <c r="D5060" s="1" t="s">
        <v>93</v>
      </c>
      <c r="E5060">
        <v>0</v>
      </c>
    </row>
    <row r="5061" spans="1:5" x14ac:dyDescent="0.25">
      <c r="A5061" s="1" t="s">
        <v>16</v>
      </c>
      <c r="B5061" s="1" t="s">
        <v>6</v>
      </c>
      <c r="C5061">
        <v>2020</v>
      </c>
      <c r="D5061" s="1" t="s">
        <v>94</v>
      </c>
      <c r="E5061">
        <v>1</v>
      </c>
    </row>
    <row r="5062" spans="1:5" x14ac:dyDescent="0.25">
      <c r="A5062" s="1" t="s">
        <v>16</v>
      </c>
      <c r="B5062" s="1" t="s">
        <v>6</v>
      </c>
      <c r="C5062">
        <v>2020</v>
      </c>
      <c r="D5062" s="1" t="s">
        <v>95</v>
      </c>
      <c r="E5062">
        <v>1</v>
      </c>
    </row>
    <row r="5063" spans="1:5" x14ac:dyDescent="0.25">
      <c r="A5063" s="1" t="s">
        <v>16</v>
      </c>
      <c r="B5063" s="1" t="s">
        <v>6</v>
      </c>
      <c r="C5063">
        <v>2020</v>
      </c>
      <c r="D5063" s="1" t="s">
        <v>96</v>
      </c>
      <c r="E5063">
        <v>1</v>
      </c>
    </row>
    <row r="5064" spans="1:5" x14ac:dyDescent="0.25">
      <c r="A5064" s="1" t="s">
        <v>16</v>
      </c>
      <c r="B5064" s="1" t="s">
        <v>6</v>
      </c>
      <c r="C5064">
        <v>2020</v>
      </c>
      <c r="D5064" s="1" t="s">
        <v>97</v>
      </c>
      <c r="E5064">
        <v>1</v>
      </c>
    </row>
    <row r="5065" spans="1:5" x14ac:dyDescent="0.25">
      <c r="A5065" s="1" t="s">
        <v>16</v>
      </c>
      <c r="B5065" s="1" t="s">
        <v>6</v>
      </c>
      <c r="C5065">
        <v>2020</v>
      </c>
      <c r="D5065" s="1" t="s">
        <v>98</v>
      </c>
      <c r="E5065">
        <v>1</v>
      </c>
    </row>
    <row r="5066" spans="1:5" x14ac:dyDescent="0.25">
      <c r="A5066" s="1" t="s">
        <v>16</v>
      </c>
      <c r="B5066" s="1" t="s">
        <v>6</v>
      </c>
      <c r="C5066">
        <v>2020</v>
      </c>
      <c r="D5066" s="1" t="s">
        <v>99</v>
      </c>
      <c r="E5066">
        <v>1</v>
      </c>
    </row>
    <row r="5067" spans="1:5" x14ac:dyDescent="0.25">
      <c r="A5067" s="1" t="s">
        <v>16</v>
      </c>
      <c r="B5067" s="1" t="s">
        <v>6</v>
      </c>
      <c r="C5067">
        <v>2020</v>
      </c>
      <c r="D5067" s="1" t="s">
        <v>100</v>
      </c>
      <c r="E5067">
        <v>2</v>
      </c>
    </row>
    <row r="5068" spans="1:5" x14ac:dyDescent="0.25">
      <c r="A5068" s="1" t="s">
        <v>16</v>
      </c>
      <c r="B5068" s="1" t="s">
        <v>6</v>
      </c>
      <c r="C5068">
        <v>2020</v>
      </c>
      <c r="D5068" s="1" t="s">
        <v>101</v>
      </c>
      <c r="E5068">
        <v>4</v>
      </c>
    </row>
    <row r="5069" spans="1:5" x14ac:dyDescent="0.25">
      <c r="A5069" s="1" t="s">
        <v>16</v>
      </c>
      <c r="B5069" s="1" t="s">
        <v>6</v>
      </c>
      <c r="C5069">
        <v>2020</v>
      </c>
      <c r="D5069" s="1" t="s">
        <v>102</v>
      </c>
      <c r="E5069">
        <v>3</v>
      </c>
    </row>
    <row r="5070" spans="1:5" x14ac:dyDescent="0.25">
      <c r="A5070" s="1" t="s">
        <v>16</v>
      </c>
      <c r="B5070" s="1" t="s">
        <v>6</v>
      </c>
      <c r="C5070">
        <v>2020</v>
      </c>
      <c r="D5070" s="1" t="s">
        <v>103</v>
      </c>
      <c r="E5070">
        <v>5</v>
      </c>
    </row>
    <row r="5071" spans="1:5" x14ac:dyDescent="0.25">
      <c r="A5071" s="1" t="s">
        <v>16</v>
      </c>
      <c r="B5071" s="1" t="s">
        <v>6</v>
      </c>
      <c r="C5071">
        <v>2020</v>
      </c>
      <c r="D5071" s="1" t="s">
        <v>104</v>
      </c>
      <c r="E5071">
        <v>4</v>
      </c>
    </row>
    <row r="5072" spans="1:5" x14ac:dyDescent="0.25">
      <c r="A5072" s="1" t="s">
        <v>16</v>
      </c>
      <c r="B5072" s="1" t="s">
        <v>6</v>
      </c>
      <c r="C5072">
        <v>2020</v>
      </c>
      <c r="D5072" s="1" t="s">
        <v>105</v>
      </c>
      <c r="E5072">
        <v>14</v>
      </c>
    </row>
    <row r="5073" spans="1:5" x14ac:dyDescent="0.25">
      <c r="A5073" s="1" t="s">
        <v>16</v>
      </c>
      <c r="B5073" s="1" t="s">
        <v>6</v>
      </c>
      <c r="C5073">
        <v>2020</v>
      </c>
      <c r="D5073" s="1" t="s">
        <v>106</v>
      </c>
      <c r="E5073">
        <v>10</v>
      </c>
    </row>
    <row r="5074" spans="1:5" x14ac:dyDescent="0.25">
      <c r="A5074" s="1" t="s">
        <v>16</v>
      </c>
      <c r="B5074" s="1" t="s">
        <v>6</v>
      </c>
      <c r="C5074">
        <v>2020</v>
      </c>
      <c r="D5074" s="1" t="s">
        <v>107</v>
      </c>
      <c r="E5074">
        <v>13</v>
      </c>
    </row>
    <row r="5075" spans="1:5" x14ac:dyDescent="0.25">
      <c r="A5075" s="1" t="s">
        <v>16</v>
      </c>
      <c r="B5075" s="1" t="s">
        <v>6</v>
      </c>
      <c r="C5075">
        <v>2020</v>
      </c>
      <c r="D5075" s="1" t="s">
        <v>108</v>
      </c>
      <c r="E5075">
        <v>12</v>
      </c>
    </row>
    <row r="5076" spans="1:5" x14ac:dyDescent="0.25">
      <c r="A5076" s="1" t="s">
        <v>16</v>
      </c>
      <c r="B5076" s="1" t="s">
        <v>6</v>
      </c>
      <c r="C5076">
        <v>2020</v>
      </c>
      <c r="D5076" s="1" t="s">
        <v>109</v>
      </c>
      <c r="E5076">
        <v>5</v>
      </c>
    </row>
    <row r="5077" spans="1:5" x14ac:dyDescent="0.25">
      <c r="A5077" s="1" t="s">
        <v>16</v>
      </c>
      <c r="B5077" s="1" t="s">
        <v>6</v>
      </c>
      <c r="C5077">
        <v>2020</v>
      </c>
      <c r="D5077" s="1" t="s">
        <v>110</v>
      </c>
      <c r="E5077">
        <v>8</v>
      </c>
    </row>
    <row r="5078" spans="1:5" x14ac:dyDescent="0.25">
      <c r="A5078" s="1" t="s">
        <v>16</v>
      </c>
      <c r="B5078" s="1" t="s">
        <v>6</v>
      </c>
      <c r="C5078">
        <v>2020</v>
      </c>
      <c r="D5078" s="1" t="s">
        <v>111</v>
      </c>
      <c r="E5078">
        <v>4</v>
      </c>
    </row>
    <row r="5079" spans="1:5" x14ac:dyDescent="0.25">
      <c r="A5079" s="1" t="s">
        <v>16</v>
      </c>
      <c r="B5079" s="1" t="s">
        <v>6</v>
      </c>
      <c r="C5079">
        <v>2020</v>
      </c>
      <c r="D5079" s="1" t="s">
        <v>112</v>
      </c>
      <c r="E5079">
        <v>4</v>
      </c>
    </row>
    <row r="5080" spans="1:5" x14ac:dyDescent="0.25">
      <c r="A5080" s="1" t="s">
        <v>16</v>
      </c>
      <c r="B5080" s="1" t="s">
        <v>6</v>
      </c>
      <c r="C5080">
        <v>2020</v>
      </c>
      <c r="D5080" s="1" t="s">
        <v>113</v>
      </c>
      <c r="E5080">
        <v>4</v>
      </c>
    </row>
    <row r="5081" spans="1:5" x14ac:dyDescent="0.25">
      <c r="A5081" s="1" t="s">
        <v>16</v>
      </c>
      <c r="B5081" s="1" t="s">
        <v>6</v>
      </c>
      <c r="C5081">
        <v>2020</v>
      </c>
      <c r="D5081" s="1" t="s">
        <v>114</v>
      </c>
      <c r="E5081">
        <v>3</v>
      </c>
    </row>
    <row r="5082" spans="1:5" x14ac:dyDescent="0.25">
      <c r="A5082" s="1" t="s">
        <v>16</v>
      </c>
      <c r="B5082" s="1" t="s">
        <v>6</v>
      </c>
      <c r="C5082">
        <v>2020</v>
      </c>
      <c r="D5082" s="1" t="s">
        <v>115</v>
      </c>
      <c r="E5082">
        <v>3</v>
      </c>
    </row>
    <row r="5083" spans="1:5" x14ac:dyDescent="0.25">
      <c r="A5083" s="1" t="s">
        <v>16</v>
      </c>
      <c r="B5083" s="1" t="s">
        <v>6</v>
      </c>
      <c r="C5083">
        <v>2020</v>
      </c>
      <c r="D5083" s="1" t="s">
        <v>116</v>
      </c>
      <c r="E5083">
        <v>3</v>
      </c>
    </row>
    <row r="5084" spans="1:5" x14ac:dyDescent="0.25">
      <c r="A5084" s="1" t="s">
        <v>16</v>
      </c>
      <c r="B5084" s="1" t="s">
        <v>6</v>
      </c>
      <c r="C5084">
        <v>2020</v>
      </c>
      <c r="D5084" s="1" t="s">
        <v>117</v>
      </c>
      <c r="E5084">
        <v>2</v>
      </c>
    </row>
    <row r="5085" spans="1:5" x14ac:dyDescent="0.25">
      <c r="A5085" s="1" t="s">
        <v>16</v>
      </c>
      <c r="B5085" s="1" t="s">
        <v>6</v>
      </c>
      <c r="C5085">
        <v>2020</v>
      </c>
      <c r="D5085" s="1" t="s">
        <v>118</v>
      </c>
      <c r="E5085">
        <v>1</v>
      </c>
    </row>
    <row r="5086" spans="1:5" x14ac:dyDescent="0.25">
      <c r="A5086" s="1" t="s">
        <v>16</v>
      </c>
      <c r="B5086" s="1" t="s">
        <v>6</v>
      </c>
      <c r="C5086">
        <v>2020</v>
      </c>
      <c r="D5086" s="1" t="s">
        <v>119</v>
      </c>
      <c r="E5086">
        <v>1</v>
      </c>
    </row>
    <row r="5087" spans="1:5" x14ac:dyDescent="0.25">
      <c r="A5087" s="1" t="s">
        <v>16</v>
      </c>
      <c r="B5087" s="1" t="s">
        <v>6</v>
      </c>
      <c r="C5087">
        <v>2020</v>
      </c>
      <c r="D5087" s="1" t="s">
        <v>120</v>
      </c>
      <c r="E5087">
        <v>2</v>
      </c>
    </row>
    <row r="5088" spans="1:5" x14ac:dyDescent="0.25">
      <c r="A5088" s="1" t="s">
        <v>16</v>
      </c>
      <c r="B5088" s="1" t="s">
        <v>6</v>
      </c>
      <c r="C5088">
        <v>2020</v>
      </c>
      <c r="D5088" s="1" t="s">
        <v>121</v>
      </c>
      <c r="E5088">
        <v>3</v>
      </c>
    </row>
    <row r="5089" spans="1:5" x14ac:dyDescent="0.25">
      <c r="A5089" s="1" t="s">
        <v>16</v>
      </c>
      <c r="B5089" s="1" t="s">
        <v>6</v>
      </c>
      <c r="C5089">
        <v>2020</v>
      </c>
      <c r="D5089" s="1" t="s">
        <v>122</v>
      </c>
      <c r="E5089">
        <v>4</v>
      </c>
    </row>
    <row r="5090" spans="1:5" x14ac:dyDescent="0.25">
      <c r="A5090" s="1" t="s">
        <v>16</v>
      </c>
      <c r="B5090" s="1" t="s">
        <v>6</v>
      </c>
      <c r="C5090">
        <v>2020</v>
      </c>
      <c r="D5090" s="1" t="s">
        <v>123</v>
      </c>
      <c r="E5090">
        <v>4</v>
      </c>
    </row>
    <row r="5091" spans="1:5" x14ac:dyDescent="0.25">
      <c r="A5091" s="1" t="s">
        <v>16</v>
      </c>
      <c r="B5091" s="1" t="s">
        <v>6</v>
      </c>
      <c r="C5091">
        <v>2020</v>
      </c>
      <c r="D5091" s="1" t="s">
        <v>124</v>
      </c>
      <c r="E5091">
        <v>5</v>
      </c>
    </row>
    <row r="5092" spans="1:5" x14ac:dyDescent="0.25">
      <c r="A5092" s="1" t="s">
        <v>16</v>
      </c>
      <c r="B5092" s="1" t="s">
        <v>6</v>
      </c>
      <c r="C5092">
        <v>2020</v>
      </c>
      <c r="D5092" s="1" t="s">
        <v>125</v>
      </c>
      <c r="E5092">
        <v>4</v>
      </c>
    </row>
    <row r="5093" spans="1:5" x14ac:dyDescent="0.25">
      <c r="A5093" s="1" t="s">
        <v>16</v>
      </c>
      <c r="B5093" s="1" t="s">
        <v>6</v>
      </c>
      <c r="C5093">
        <v>2020</v>
      </c>
      <c r="D5093" s="1" t="s">
        <v>126</v>
      </c>
      <c r="E5093">
        <v>3</v>
      </c>
    </row>
    <row r="5094" spans="1:5" x14ac:dyDescent="0.25">
      <c r="A5094" s="1" t="s">
        <v>16</v>
      </c>
      <c r="B5094" s="1" t="s">
        <v>6</v>
      </c>
      <c r="C5094">
        <v>2020</v>
      </c>
      <c r="D5094" s="1" t="s">
        <v>127</v>
      </c>
      <c r="E5094">
        <v>3</v>
      </c>
    </row>
    <row r="5095" spans="1:5" x14ac:dyDescent="0.25">
      <c r="A5095" s="1" t="s">
        <v>16</v>
      </c>
      <c r="B5095" s="1" t="s">
        <v>6</v>
      </c>
      <c r="C5095">
        <v>2020</v>
      </c>
      <c r="D5095" s="1" t="s">
        <v>128</v>
      </c>
      <c r="E5095">
        <v>3</v>
      </c>
    </row>
    <row r="5096" spans="1:5" x14ac:dyDescent="0.25">
      <c r="A5096" s="1" t="s">
        <v>16</v>
      </c>
      <c r="B5096" s="1" t="s">
        <v>6</v>
      </c>
      <c r="C5096">
        <v>2020</v>
      </c>
      <c r="D5096" s="1" t="s">
        <v>129</v>
      </c>
      <c r="E5096">
        <v>3</v>
      </c>
    </row>
    <row r="5097" spans="1:5" x14ac:dyDescent="0.25">
      <c r="A5097" s="1" t="s">
        <v>16</v>
      </c>
      <c r="B5097" s="1" t="s">
        <v>6</v>
      </c>
      <c r="C5097">
        <v>2020</v>
      </c>
      <c r="D5097" s="1" t="s">
        <v>130</v>
      </c>
      <c r="E5097">
        <v>2</v>
      </c>
    </row>
    <row r="5098" spans="1:5" x14ac:dyDescent="0.25">
      <c r="A5098" s="1" t="s">
        <v>16</v>
      </c>
      <c r="B5098" s="1" t="s">
        <v>14</v>
      </c>
      <c r="C5098">
        <v>2019</v>
      </c>
      <c r="D5098" s="1" t="s">
        <v>79</v>
      </c>
      <c r="E5098">
        <v>0</v>
      </c>
    </row>
    <row r="5099" spans="1:5" x14ac:dyDescent="0.25">
      <c r="A5099" s="1" t="s">
        <v>16</v>
      </c>
      <c r="B5099" s="1" t="s">
        <v>14</v>
      </c>
      <c r="C5099">
        <v>2019</v>
      </c>
      <c r="D5099" s="1" t="s">
        <v>80</v>
      </c>
      <c r="E5099">
        <v>0</v>
      </c>
    </row>
    <row r="5100" spans="1:5" x14ac:dyDescent="0.25">
      <c r="A5100" s="1" t="s">
        <v>16</v>
      </c>
      <c r="B5100" s="1" t="s">
        <v>14</v>
      </c>
      <c r="C5100">
        <v>2019</v>
      </c>
      <c r="D5100" s="1" t="s">
        <v>81</v>
      </c>
      <c r="E5100">
        <v>0</v>
      </c>
    </row>
    <row r="5101" spans="1:5" x14ac:dyDescent="0.25">
      <c r="A5101" s="1" t="s">
        <v>16</v>
      </c>
      <c r="B5101" s="1" t="s">
        <v>14</v>
      </c>
      <c r="C5101">
        <v>2019</v>
      </c>
      <c r="D5101" s="1" t="s">
        <v>82</v>
      </c>
      <c r="E5101">
        <v>0</v>
      </c>
    </row>
    <row r="5102" spans="1:5" x14ac:dyDescent="0.25">
      <c r="A5102" s="1" t="s">
        <v>16</v>
      </c>
      <c r="B5102" s="1" t="s">
        <v>14</v>
      </c>
      <c r="C5102">
        <v>2019</v>
      </c>
      <c r="D5102" s="1" t="s">
        <v>83</v>
      </c>
      <c r="E5102">
        <v>0</v>
      </c>
    </row>
    <row r="5103" spans="1:5" x14ac:dyDescent="0.25">
      <c r="A5103" s="1" t="s">
        <v>16</v>
      </c>
      <c r="B5103" s="1" t="s">
        <v>14</v>
      </c>
      <c r="C5103">
        <v>2019</v>
      </c>
      <c r="D5103" s="1" t="s">
        <v>84</v>
      </c>
      <c r="E5103">
        <v>0</v>
      </c>
    </row>
    <row r="5104" spans="1:5" x14ac:dyDescent="0.25">
      <c r="A5104" s="1" t="s">
        <v>16</v>
      </c>
      <c r="B5104" s="1" t="s">
        <v>14</v>
      </c>
      <c r="C5104">
        <v>2019</v>
      </c>
      <c r="D5104" s="1" t="s">
        <v>85</v>
      </c>
      <c r="E5104">
        <v>0</v>
      </c>
    </row>
    <row r="5105" spans="1:5" x14ac:dyDescent="0.25">
      <c r="A5105" s="1" t="s">
        <v>16</v>
      </c>
      <c r="B5105" s="1" t="s">
        <v>14</v>
      </c>
      <c r="C5105">
        <v>2019</v>
      </c>
      <c r="D5105" s="1" t="s">
        <v>86</v>
      </c>
      <c r="E5105">
        <v>0</v>
      </c>
    </row>
    <row r="5106" spans="1:5" x14ac:dyDescent="0.25">
      <c r="A5106" s="1" t="s">
        <v>16</v>
      </c>
      <c r="B5106" s="1" t="s">
        <v>14</v>
      </c>
      <c r="C5106">
        <v>2019</v>
      </c>
      <c r="D5106" s="1" t="s">
        <v>87</v>
      </c>
      <c r="E5106">
        <v>0</v>
      </c>
    </row>
    <row r="5107" spans="1:5" x14ac:dyDescent="0.25">
      <c r="A5107" s="1" t="s">
        <v>16</v>
      </c>
      <c r="B5107" s="1" t="s">
        <v>14</v>
      </c>
      <c r="C5107">
        <v>2019</v>
      </c>
      <c r="D5107" s="1" t="s">
        <v>88</v>
      </c>
      <c r="E5107">
        <v>0</v>
      </c>
    </row>
    <row r="5108" spans="1:5" x14ac:dyDescent="0.25">
      <c r="A5108" s="1" t="s">
        <v>16</v>
      </c>
      <c r="B5108" s="1" t="s">
        <v>14</v>
      </c>
      <c r="C5108">
        <v>2019</v>
      </c>
      <c r="D5108" s="1" t="s">
        <v>89</v>
      </c>
      <c r="E5108">
        <v>0</v>
      </c>
    </row>
    <row r="5109" spans="1:5" x14ac:dyDescent="0.25">
      <c r="A5109" s="1" t="s">
        <v>16</v>
      </c>
      <c r="B5109" s="1" t="s">
        <v>14</v>
      </c>
      <c r="C5109">
        <v>2019</v>
      </c>
      <c r="D5109" s="1" t="s">
        <v>90</v>
      </c>
      <c r="E5109">
        <v>0</v>
      </c>
    </row>
    <row r="5110" spans="1:5" x14ac:dyDescent="0.25">
      <c r="A5110" s="1" t="s">
        <v>16</v>
      </c>
      <c r="B5110" s="1" t="s">
        <v>14</v>
      </c>
      <c r="C5110">
        <v>2019</v>
      </c>
      <c r="D5110" s="1" t="s">
        <v>91</v>
      </c>
      <c r="E5110">
        <v>0</v>
      </c>
    </row>
    <row r="5111" spans="1:5" x14ac:dyDescent="0.25">
      <c r="A5111" s="1" t="s">
        <v>16</v>
      </c>
      <c r="B5111" s="1" t="s">
        <v>14</v>
      </c>
      <c r="C5111">
        <v>2019</v>
      </c>
      <c r="D5111" s="1" t="s">
        <v>92</v>
      </c>
      <c r="E5111">
        <v>0</v>
      </c>
    </row>
    <row r="5112" spans="1:5" x14ac:dyDescent="0.25">
      <c r="A5112" s="1" t="s">
        <v>16</v>
      </c>
      <c r="B5112" s="1" t="s">
        <v>14</v>
      </c>
      <c r="C5112">
        <v>2019</v>
      </c>
      <c r="D5112" s="1" t="s">
        <v>93</v>
      </c>
      <c r="E5112">
        <v>0</v>
      </c>
    </row>
    <row r="5113" spans="1:5" x14ac:dyDescent="0.25">
      <c r="A5113" s="1" t="s">
        <v>16</v>
      </c>
      <c r="B5113" s="1" t="s">
        <v>14</v>
      </c>
      <c r="C5113">
        <v>2019</v>
      </c>
      <c r="D5113" s="1" t="s">
        <v>94</v>
      </c>
      <c r="E5113">
        <v>0</v>
      </c>
    </row>
    <row r="5114" spans="1:5" x14ac:dyDescent="0.25">
      <c r="A5114" s="1" t="s">
        <v>16</v>
      </c>
      <c r="B5114" s="1" t="s">
        <v>14</v>
      </c>
      <c r="C5114">
        <v>2019</v>
      </c>
      <c r="D5114" s="1" t="s">
        <v>95</v>
      </c>
      <c r="E5114">
        <v>0</v>
      </c>
    </row>
    <row r="5115" spans="1:5" x14ac:dyDescent="0.25">
      <c r="A5115" s="1" t="s">
        <v>16</v>
      </c>
      <c r="B5115" s="1" t="s">
        <v>14</v>
      </c>
      <c r="C5115">
        <v>2019</v>
      </c>
      <c r="D5115" s="1" t="s">
        <v>96</v>
      </c>
      <c r="E5115">
        <v>0</v>
      </c>
    </row>
    <row r="5116" spans="1:5" x14ac:dyDescent="0.25">
      <c r="A5116" s="1" t="s">
        <v>16</v>
      </c>
      <c r="B5116" s="1" t="s">
        <v>14</v>
      </c>
      <c r="C5116">
        <v>2019</v>
      </c>
      <c r="D5116" s="1" t="s">
        <v>97</v>
      </c>
      <c r="E5116">
        <v>0</v>
      </c>
    </row>
    <row r="5117" spans="1:5" x14ac:dyDescent="0.25">
      <c r="A5117" s="1" t="s">
        <v>16</v>
      </c>
      <c r="B5117" s="1" t="s">
        <v>14</v>
      </c>
      <c r="C5117">
        <v>2019</v>
      </c>
      <c r="D5117" s="1" t="s">
        <v>98</v>
      </c>
      <c r="E5117">
        <v>0</v>
      </c>
    </row>
    <row r="5118" spans="1:5" x14ac:dyDescent="0.25">
      <c r="A5118" s="1" t="s">
        <v>16</v>
      </c>
      <c r="B5118" s="1" t="s">
        <v>14</v>
      </c>
      <c r="C5118">
        <v>2019</v>
      </c>
      <c r="D5118" s="1" t="s">
        <v>99</v>
      </c>
      <c r="E5118">
        <v>1</v>
      </c>
    </row>
    <row r="5119" spans="1:5" x14ac:dyDescent="0.25">
      <c r="A5119" s="1" t="s">
        <v>16</v>
      </c>
      <c r="B5119" s="1" t="s">
        <v>14</v>
      </c>
      <c r="C5119">
        <v>2019</v>
      </c>
      <c r="D5119" s="1" t="s">
        <v>100</v>
      </c>
      <c r="E5119">
        <v>1</v>
      </c>
    </row>
    <row r="5120" spans="1:5" x14ac:dyDescent="0.25">
      <c r="A5120" s="1" t="s">
        <v>16</v>
      </c>
      <c r="B5120" s="1" t="s">
        <v>14</v>
      </c>
      <c r="C5120">
        <v>2019</v>
      </c>
      <c r="D5120" s="1" t="s">
        <v>101</v>
      </c>
      <c r="E5120">
        <v>0</v>
      </c>
    </row>
    <row r="5121" spans="1:5" x14ac:dyDescent="0.25">
      <c r="A5121" s="1" t="s">
        <v>16</v>
      </c>
      <c r="B5121" s="1" t="s">
        <v>14</v>
      </c>
      <c r="C5121">
        <v>2019</v>
      </c>
      <c r="D5121" s="1" t="s">
        <v>102</v>
      </c>
      <c r="E5121">
        <v>0</v>
      </c>
    </row>
    <row r="5122" spans="1:5" x14ac:dyDescent="0.25">
      <c r="A5122" s="1" t="s">
        <v>16</v>
      </c>
      <c r="B5122" s="1" t="s">
        <v>14</v>
      </c>
      <c r="C5122">
        <v>2019</v>
      </c>
      <c r="D5122" s="1" t="s">
        <v>103</v>
      </c>
      <c r="E5122">
        <v>0</v>
      </c>
    </row>
    <row r="5123" spans="1:5" x14ac:dyDescent="0.25">
      <c r="A5123" s="1" t="s">
        <v>16</v>
      </c>
      <c r="B5123" s="1" t="s">
        <v>14</v>
      </c>
      <c r="C5123">
        <v>2019</v>
      </c>
      <c r="D5123" s="1" t="s">
        <v>104</v>
      </c>
      <c r="E5123">
        <v>0</v>
      </c>
    </row>
    <row r="5124" spans="1:5" x14ac:dyDescent="0.25">
      <c r="A5124" s="1" t="s">
        <v>16</v>
      </c>
      <c r="B5124" s="1" t="s">
        <v>14</v>
      </c>
      <c r="C5124">
        <v>2019</v>
      </c>
      <c r="D5124" s="1" t="s">
        <v>105</v>
      </c>
      <c r="E5124">
        <v>1</v>
      </c>
    </row>
    <row r="5125" spans="1:5" x14ac:dyDescent="0.25">
      <c r="A5125" s="1" t="s">
        <v>16</v>
      </c>
      <c r="B5125" s="1" t="s">
        <v>14</v>
      </c>
      <c r="C5125">
        <v>2019</v>
      </c>
      <c r="D5125" s="1" t="s">
        <v>106</v>
      </c>
      <c r="E5125">
        <v>1</v>
      </c>
    </row>
    <row r="5126" spans="1:5" x14ac:dyDescent="0.25">
      <c r="A5126" s="1" t="s">
        <v>16</v>
      </c>
      <c r="B5126" s="1" t="s">
        <v>14</v>
      </c>
      <c r="C5126">
        <v>2019</v>
      </c>
      <c r="D5126" s="1" t="s">
        <v>107</v>
      </c>
      <c r="E5126">
        <v>2</v>
      </c>
    </row>
    <row r="5127" spans="1:5" x14ac:dyDescent="0.25">
      <c r="A5127" s="1" t="s">
        <v>16</v>
      </c>
      <c r="B5127" s="1" t="s">
        <v>14</v>
      </c>
      <c r="C5127">
        <v>2019</v>
      </c>
      <c r="D5127" s="1" t="s">
        <v>108</v>
      </c>
      <c r="E5127">
        <v>1</v>
      </c>
    </row>
    <row r="5128" spans="1:5" x14ac:dyDescent="0.25">
      <c r="A5128" s="1" t="s">
        <v>16</v>
      </c>
      <c r="B5128" s="1" t="s">
        <v>14</v>
      </c>
      <c r="C5128">
        <v>2019</v>
      </c>
      <c r="D5128" s="1" t="s">
        <v>109</v>
      </c>
      <c r="E5128">
        <v>2</v>
      </c>
    </row>
    <row r="5129" spans="1:5" x14ac:dyDescent="0.25">
      <c r="A5129" s="1" t="s">
        <v>16</v>
      </c>
      <c r="B5129" s="1" t="s">
        <v>14</v>
      </c>
      <c r="C5129">
        <v>2019</v>
      </c>
      <c r="D5129" s="1" t="s">
        <v>110</v>
      </c>
      <c r="E5129">
        <v>1</v>
      </c>
    </row>
    <row r="5130" spans="1:5" x14ac:dyDescent="0.25">
      <c r="A5130" s="1" t="s">
        <v>16</v>
      </c>
      <c r="B5130" s="1" t="s">
        <v>14</v>
      </c>
      <c r="C5130">
        <v>2019</v>
      </c>
      <c r="D5130" s="1" t="s">
        <v>111</v>
      </c>
      <c r="E5130">
        <v>0</v>
      </c>
    </row>
    <row r="5131" spans="1:5" x14ac:dyDescent="0.25">
      <c r="A5131" s="1" t="s">
        <v>16</v>
      </c>
      <c r="B5131" s="1" t="s">
        <v>14</v>
      </c>
      <c r="C5131">
        <v>2019</v>
      </c>
      <c r="D5131" s="1" t="s">
        <v>112</v>
      </c>
      <c r="E5131">
        <v>1</v>
      </c>
    </row>
    <row r="5132" spans="1:5" x14ac:dyDescent="0.25">
      <c r="A5132" s="1" t="s">
        <v>16</v>
      </c>
      <c r="B5132" s="1" t="s">
        <v>14</v>
      </c>
      <c r="C5132">
        <v>2019</v>
      </c>
      <c r="D5132" s="1" t="s">
        <v>113</v>
      </c>
      <c r="E5132">
        <v>0</v>
      </c>
    </row>
    <row r="5133" spans="1:5" x14ac:dyDescent="0.25">
      <c r="A5133" s="1" t="s">
        <v>16</v>
      </c>
      <c r="B5133" s="1" t="s">
        <v>14</v>
      </c>
      <c r="C5133">
        <v>2019</v>
      </c>
      <c r="D5133" s="1" t="s">
        <v>114</v>
      </c>
      <c r="E5133">
        <v>0</v>
      </c>
    </row>
    <row r="5134" spans="1:5" x14ac:dyDescent="0.25">
      <c r="A5134" s="1" t="s">
        <v>16</v>
      </c>
      <c r="B5134" s="1" t="s">
        <v>14</v>
      </c>
      <c r="C5134">
        <v>2019</v>
      </c>
      <c r="D5134" s="1" t="s">
        <v>115</v>
      </c>
      <c r="E5134">
        <v>0</v>
      </c>
    </row>
    <row r="5135" spans="1:5" x14ac:dyDescent="0.25">
      <c r="A5135" s="1" t="s">
        <v>16</v>
      </c>
      <c r="B5135" s="1" t="s">
        <v>14</v>
      </c>
      <c r="C5135">
        <v>2019</v>
      </c>
      <c r="D5135" s="1" t="s">
        <v>116</v>
      </c>
      <c r="E5135">
        <v>0</v>
      </c>
    </row>
    <row r="5136" spans="1:5" x14ac:dyDescent="0.25">
      <c r="A5136" s="1" t="s">
        <v>16</v>
      </c>
      <c r="B5136" s="1" t="s">
        <v>14</v>
      </c>
      <c r="C5136">
        <v>2019</v>
      </c>
      <c r="D5136" s="1" t="s">
        <v>117</v>
      </c>
      <c r="E5136">
        <v>0</v>
      </c>
    </row>
    <row r="5137" spans="1:5" x14ac:dyDescent="0.25">
      <c r="A5137" s="1" t="s">
        <v>16</v>
      </c>
      <c r="B5137" s="1" t="s">
        <v>14</v>
      </c>
      <c r="C5137">
        <v>2019</v>
      </c>
      <c r="D5137" s="1" t="s">
        <v>118</v>
      </c>
      <c r="E5137">
        <v>0</v>
      </c>
    </row>
    <row r="5138" spans="1:5" x14ac:dyDescent="0.25">
      <c r="A5138" s="1" t="s">
        <v>16</v>
      </c>
      <c r="B5138" s="1" t="s">
        <v>14</v>
      </c>
      <c r="C5138">
        <v>2019</v>
      </c>
      <c r="D5138" s="1" t="s">
        <v>119</v>
      </c>
      <c r="E5138">
        <v>0</v>
      </c>
    </row>
    <row r="5139" spans="1:5" x14ac:dyDescent="0.25">
      <c r="A5139" s="1" t="s">
        <v>16</v>
      </c>
      <c r="B5139" s="1" t="s">
        <v>14</v>
      </c>
      <c r="C5139">
        <v>2019</v>
      </c>
      <c r="D5139" s="1" t="s">
        <v>120</v>
      </c>
      <c r="E5139">
        <v>0</v>
      </c>
    </row>
    <row r="5140" spans="1:5" x14ac:dyDescent="0.25">
      <c r="A5140" s="1" t="s">
        <v>16</v>
      </c>
      <c r="B5140" s="1" t="s">
        <v>14</v>
      </c>
      <c r="C5140">
        <v>2019</v>
      </c>
      <c r="D5140" s="1" t="s">
        <v>121</v>
      </c>
      <c r="E5140">
        <v>0</v>
      </c>
    </row>
    <row r="5141" spans="1:5" x14ac:dyDescent="0.25">
      <c r="A5141" s="1" t="s">
        <v>16</v>
      </c>
      <c r="B5141" s="1" t="s">
        <v>14</v>
      </c>
      <c r="C5141">
        <v>2019</v>
      </c>
      <c r="D5141" s="1" t="s">
        <v>122</v>
      </c>
      <c r="E5141">
        <v>0</v>
      </c>
    </row>
    <row r="5142" spans="1:5" x14ac:dyDescent="0.25">
      <c r="A5142" s="1" t="s">
        <v>16</v>
      </c>
      <c r="B5142" s="1" t="s">
        <v>14</v>
      </c>
      <c r="C5142">
        <v>2019</v>
      </c>
      <c r="D5142" s="1" t="s">
        <v>123</v>
      </c>
      <c r="E5142">
        <v>0</v>
      </c>
    </row>
    <row r="5143" spans="1:5" x14ac:dyDescent="0.25">
      <c r="A5143" s="1" t="s">
        <v>16</v>
      </c>
      <c r="B5143" s="1" t="s">
        <v>14</v>
      </c>
      <c r="C5143">
        <v>2019</v>
      </c>
      <c r="D5143" s="1" t="s">
        <v>124</v>
      </c>
      <c r="E5143">
        <v>0</v>
      </c>
    </row>
    <row r="5144" spans="1:5" x14ac:dyDescent="0.25">
      <c r="A5144" s="1" t="s">
        <v>16</v>
      </c>
      <c r="B5144" s="1" t="s">
        <v>14</v>
      </c>
      <c r="C5144">
        <v>2019</v>
      </c>
      <c r="D5144" s="1" t="s">
        <v>125</v>
      </c>
      <c r="E5144">
        <v>0</v>
      </c>
    </row>
    <row r="5145" spans="1:5" x14ac:dyDescent="0.25">
      <c r="A5145" s="1" t="s">
        <v>16</v>
      </c>
      <c r="B5145" s="1" t="s">
        <v>14</v>
      </c>
      <c r="C5145">
        <v>2019</v>
      </c>
      <c r="D5145" s="1" t="s">
        <v>126</v>
      </c>
      <c r="E5145">
        <v>1</v>
      </c>
    </row>
    <row r="5146" spans="1:5" x14ac:dyDescent="0.25">
      <c r="A5146" s="1" t="s">
        <v>16</v>
      </c>
      <c r="B5146" s="1" t="s">
        <v>14</v>
      </c>
      <c r="C5146">
        <v>2019</v>
      </c>
      <c r="D5146" s="1" t="s">
        <v>127</v>
      </c>
      <c r="E5146">
        <v>1</v>
      </c>
    </row>
    <row r="5147" spans="1:5" x14ac:dyDescent="0.25">
      <c r="A5147" s="1" t="s">
        <v>16</v>
      </c>
      <c r="B5147" s="1" t="s">
        <v>14</v>
      </c>
      <c r="C5147">
        <v>2019</v>
      </c>
      <c r="D5147" s="1" t="s">
        <v>128</v>
      </c>
      <c r="E5147">
        <v>1</v>
      </c>
    </row>
    <row r="5148" spans="1:5" x14ac:dyDescent="0.25">
      <c r="A5148" s="1" t="s">
        <v>16</v>
      </c>
      <c r="B5148" s="1" t="s">
        <v>14</v>
      </c>
      <c r="C5148">
        <v>2019</v>
      </c>
      <c r="D5148" s="1" t="s">
        <v>129</v>
      </c>
      <c r="E5148">
        <v>1</v>
      </c>
    </row>
    <row r="5149" spans="1:5" x14ac:dyDescent="0.25">
      <c r="A5149" s="1" t="s">
        <v>16</v>
      </c>
      <c r="B5149" s="1" t="s">
        <v>14</v>
      </c>
      <c r="C5149">
        <v>2019</v>
      </c>
      <c r="D5149" s="1" t="s">
        <v>130</v>
      </c>
      <c r="E5149">
        <v>1</v>
      </c>
    </row>
    <row r="5150" spans="1:5" x14ac:dyDescent="0.25">
      <c r="A5150" s="1" t="s">
        <v>16</v>
      </c>
      <c r="B5150" s="1" t="s">
        <v>14</v>
      </c>
      <c r="C5150">
        <v>2020</v>
      </c>
      <c r="D5150" s="1" t="s">
        <v>79</v>
      </c>
      <c r="E5150">
        <v>0</v>
      </c>
    </row>
    <row r="5151" spans="1:5" x14ac:dyDescent="0.25">
      <c r="A5151" s="1" t="s">
        <v>16</v>
      </c>
      <c r="B5151" s="1" t="s">
        <v>14</v>
      </c>
      <c r="C5151">
        <v>2020</v>
      </c>
      <c r="D5151" s="1" t="s">
        <v>80</v>
      </c>
      <c r="E5151">
        <v>0</v>
      </c>
    </row>
    <row r="5152" spans="1:5" x14ac:dyDescent="0.25">
      <c r="A5152" s="1" t="s">
        <v>16</v>
      </c>
      <c r="B5152" s="1" t="s">
        <v>14</v>
      </c>
      <c r="C5152">
        <v>2020</v>
      </c>
      <c r="D5152" s="1" t="s">
        <v>81</v>
      </c>
      <c r="E5152">
        <v>0</v>
      </c>
    </row>
    <row r="5153" spans="1:5" x14ac:dyDescent="0.25">
      <c r="A5153" s="1" t="s">
        <v>16</v>
      </c>
      <c r="B5153" s="1" t="s">
        <v>14</v>
      </c>
      <c r="C5153">
        <v>2020</v>
      </c>
      <c r="D5153" s="1" t="s">
        <v>82</v>
      </c>
      <c r="E5153">
        <v>0</v>
      </c>
    </row>
    <row r="5154" spans="1:5" x14ac:dyDescent="0.25">
      <c r="A5154" s="1" t="s">
        <v>16</v>
      </c>
      <c r="B5154" s="1" t="s">
        <v>14</v>
      </c>
      <c r="C5154">
        <v>2020</v>
      </c>
      <c r="D5154" s="1" t="s">
        <v>83</v>
      </c>
      <c r="E5154">
        <v>0</v>
      </c>
    </row>
    <row r="5155" spans="1:5" x14ac:dyDescent="0.25">
      <c r="A5155" s="1" t="s">
        <v>16</v>
      </c>
      <c r="B5155" s="1" t="s">
        <v>14</v>
      </c>
      <c r="C5155">
        <v>2020</v>
      </c>
      <c r="D5155" s="1" t="s">
        <v>84</v>
      </c>
      <c r="E5155">
        <v>0</v>
      </c>
    </row>
    <row r="5156" spans="1:5" x14ac:dyDescent="0.25">
      <c r="A5156" s="1" t="s">
        <v>16</v>
      </c>
      <c r="B5156" s="1" t="s">
        <v>14</v>
      </c>
      <c r="C5156">
        <v>2020</v>
      </c>
      <c r="D5156" s="1" t="s">
        <v>85</v>
      </c>
      <c r="E5156">
        <v>0</v>
      </c>
    </row>
    <row r="5157" spans="1:5" x14ac:dyDescent="0.25">
      <c r="A5157" s="1" t="s">
        <v>16</v>
      </c>
      <c r="B5157" s="1" t="s">
        <v>14</v>
      </c>
      <c r="C5157">
        <v>2020</v>
      </c>
      <c r="D5157" s="1" t="s">
        <v>86</v>
      </c>
      <c r="E5157">
        <v>0</v>
      </c>
    </row>
    <row r="5158" spans="1:5" x14ac:dyDescent="0.25">
      <c r="A5158" s="1" t="s">
        <v>16</v>
      </c>
      <c r="B5158" s="1" t="s">
        <v>14</v>
      </c>
      <c r="C5158">
        <v>2020</v>
      </c>
      <c r="D5158" s="1" t="s">
        <v>87</v>
      </c>
      <c r="E5158">
        <v>0</v>
      </c>
    </row>
    <row r="5159" spans="1:5" x14ac:dyDescent="0.25">
      <c r="A5159" s="1" t="s">
        <v>16</v>
      </c>
      <c r="B5159" s="1" t="s">
        <v>14</v>
      </c>
      <c r="C5159">
        <v>2020</v>
      </c>
      <c r="D5159" s="1" t="s">
        <v>88</v>
      </c>
      <c r="E5159">
        <v>0</v>
      </c>
    </row>
    <row r="5160" spans="1:5" x14ac:dyDescent="0.25">
      <c r="A5160" s="1" t="s">
        <v>16</v>
      </c>
      <c r="B5160" s="1" t="s">
        <v>14</v>
      </c>
      <c r="C5160">
        <v>2020</v>
      </c>
      <c r="D5160" s="1" t="s">
        <v>89</v>
      </c>
      <c r="E5160">
        <v>0</v>
      </c>
    </row>
    <row r="5161" spans="1:5" x14ac:dyDescent="0.25">
      <c r="A5161" s="1" t="s">
        <v>16</v>
      </c>
      <c r="B5161" s="1" t="s">
        <v>14</v>
      </c>
      <c r="C5161">
        <v>2020</v>
      </c>
      <c r="D5161" s="1" t="s">
        <v>90</v>
      </c>
      <c r="E5161">
        <v>0</v>
      </c>
    </row>
    <row r="5162" spans="1:5" x14ac:dyDescent="0.25">
      <c r="A5162" s="1" t="s">
        <v>16</v>
      </c>
      <c r="B5162" s="1" t="s">
        <v>14</v>
      </c>
      <c r="C5162">
        <v>2020</v>
      </c>
      <c r="D5162" s="1" t="s">
        <v>91</v>
      </c>
      <c r="E5162">
        <v>0</v>
      </c>
    </row>
    <row r="5163" spans="1:5" x14ac:dyDescent="0.25">
      <c r="A5163" s="1" t="s">
        <v>16</v>
      </c>
      <c r="B5163" s="1" t="s">
        <v>14</v>
      </c>
      <c r="C5163">
        <v>2020</v>
      </c>
      <c r="D5163" s="1" t="s">
        <v>92</v>
      </c>
      <c r="E5163">
        <v>0</v>
      </c>
    </row>
    <row r="5164" spans="1:5" x14ac:dyDescent="0.25">
      <c r="A5164" s="1" t="s">
        <v>16</v>
      </c>
      <c r="B5164" s="1" t="s">
        <v>14</v>
      </c>
      <c r="C5164">
        <v>2020</v>
      </c>
      <c r="D5164" s="1" t="s">
        <v>93</v>
      </c>
      <c r="E5164">
        <v>0</v>
      </c>
    </row>
    <row r="5165" spans="1:5" x14ac:dyDescent="0.25">
      <c r="A5165" s="1" t="s">
        <v>16</v>
      </c>
      <c r="B5165" s="1" t="s">
        <v>14</v>
      </c>
      <c r="C5165">
        <v>2020</v>
      </c>
      <c r="D5165" s="1" t="s">
        <v>94</v>
      </c>
      <c r="E5165">
        <v>0</v>
      </c>
    </row>
    <row r="5166" spans="1:5" x14ac:dyDescent="0.25">
      <c r="A5166" s="1" t="s">
        <v>16</v>
      </c>
      <c r="B5166" s="1" t="s">
        <v>14</v>
      </c>
      <c r="C5166">
        <v>2020</v>
      </c>
      <c r="D5166" s="1" t="s">
        <v>95</v>
      </c>
      <c r="E5166">
        <v>0</v>
      </c>
    </row>
    <row r="5167" spans="1:5" x14ac:dyDescent="0.25">
      <c r="A5167" s="1" t="s">
        <v>16</v>
      </c>
      <c r="B5167" s="1" t="s">
        <v>14</v>
      </c>
      <c r="C5167">
        <v>2020</v>
      </c>
      <c r="D5167" s="1" t="s">
        <v>96</v>
      </c>
      <c r="E5167">
        <v>0</v>
      </c>
    </row>
    <row r="5168" spans="1:5" x14ac:dyDescent="0.25">
      <c r="A5168" s="1" t="s">
        <v>16</v>
      </c>
      <c r="B5168" s="1" t="s">
        <v>14</v>
      </c>
      <c r="C5168">
        <v>2020</v>
      </c>
      <c r="D5168" s="1" t="s">
        <v>97</v>
      </c>
      <c r="E5168">
        <v>0</v>
      </c>
    </row>
    <row r="5169" spans="1:5" x14ac:dyDescent="0.25">
      <c r="A5169" s="1" t="s">
        <v>16</v>
      </c>
      <c r="B5169" s="1" t="s">
        <v>14</v>
      </c>
      <c r="C5169">
        <v>2020</v>
      </c>
      <c r="D5169" s="1" t="s">
        <v>98</v>
      </c>
      <c r="E5169">
        <v>0</v>
      </c>
    </row>
    <row r="5170" spans="1:5" x14ac:dyDescent="0.25">
      <c r="A5170" s="1" t="s">
        <v>16</v>
      </c>
      <c r="B5170" s="1" t="s">
        <v>14</v>
      </c>
      <c r="C5170">
        <v>2020</v>
      </c>
      <c r="D5170" s="1" t="s">
        <v>99</v>
      </c>
      <c r="E5170">
        <v>0</v>
      </c>
    </row>
    <row r="5171" spans="1:5" x14ac:dyDescent="0.25">
      <c r="A5171" s="1" t="s">
        <v>16</v>
      </c>
      <c r="B5171" s="1" t="s">
        <v>14</v>
      </c>
      <c r="C5171">
        <v>2020</v>
      </c>
      <c r="D5171" s="1" t="s">
        <v>100</v>
      </c>
      <c r="E5171">
        <v>0</v>
      </c>
    </row>
    <row r="5172" spans="1:5" x14ac:dyDescent="0.25">
      <c r="A5172" s="1" t="s">
        <v>16</v>
      </c>
      <c r="B5172" s="1" t="s">
        <v>14</v>
      </c>
      <c r="C5172">
        <v>2020</v>
      </c>
      <c r="D5172" s="1" t="s">
        <v>101</v>
      </c>
      <c r="E5172">
        <v>1</v>
      </c>
    </row>
    <row r="5173" spans="1:5" x14ac:dyDescent="0.25">
      <c r="A5173" s="1" t="s">
        <v>16</v>
      </c>
      <c r="B5173" s="1" t="s">
        <v>14</v>
      </c>
      <c r="C5173">
        <v>2020</v>
      </c>
      <c r="D5173" s="1" t="s">
        <v>102</v>
      </c>
      <c r="E5173">
        <v>0</v>
      </c>
    </row>
    <row r="5174" spans="1:5" x14ac:dyDescent="0.25">
      <c r="A5174" s="1" t="s">
        <v>16</v>
      </c>
      <c r="B5174" s="1" t="s">
        <v>14</v>
      </c>
      <c r="C5174">
        <v>2020</v>
      </c>
      <c r="D5174" s="1" t="s">
        <v>103</v>
      </c>
      <c r="E5174">
        <v>1</v>
      </c>
    </row>
    <row r="5175" spans="1:5" x14ac:dyDescent="0.25">
      <c r="A5175" s="1" t="s">
        <v>16</v>
      </c>
      <c r="B5175" s="1" t="s">
        <v>14</v>
      </c>
      <c r="C5175">
        <v>2020</v>
      </c>
      <c r="D5175" s="1" t="s">
        <v>104</v>
      </c>
      <c r="E5175">
        <v>1</v>
      </c>
    </row>
    <row r="5176" spans="1:5" x14ac:dyDescent="0.25">
      <c r="A5176" s="1" t="s">
        <v>16</v>
      </c>
      <c r="B5176" s="1" t="s">
        <v>14</v>
      </c>
      <c r="C5176">
        <v>2020</v>
      </c>
      <c r="D5176" s="1" t="s">
        <v>105</v>
      </c>
      <c r="E5176">
        <v>0</v>
      </c>
    </row>
    <row r="5177" spans="1:5" x14ac:dyDescent="0.25">
      <c r="A5177" s="1" t="s">
        <v>16</v>
      </c>
      <c r="B5177" s="1" t="s">
        <v>14</v>
      </c>
      <c r="C5177">
        <v>2020</v>
      </c>
      <c r="D5177" s="1" t="s">
        <v>106</v>
      </c>
      <c r="E5177">
        <v>0</v>
      </c>
    </row>
    <row r="5178" spans="1:5" x14ac:dyDescent="0.25">
      <c r="A5178" s="1" t="s">
        <v>16</v>
      </c>
      <c r="B5178" s="1" t="s">
        <v>14</v>
      </c>
      <c r="C5178">
        <v>2020</v>
      </c>
      <c r="D5178" s="1" t="s">
        <v>107</v>
      </c>
      <c r="E5178">
        <v>0</v>
      </c>
    </row>
    <row r="5179" spans="1:5" x14ac:dyDescent="0.25">
      <c r="A5179" s="1" t="s">
        <v>16</v>
      </c>
      <c r="B5179" s="1" t="s">
        <v>14</v>
      </c>
      <c r="C5179">
        <v>2020</v>
      </c>
      <c r="D5179" s="1" t="s">
        <v>108</v>
      </c>
      <c r="E5179">
        <v>0</v>
      </c>
    </row>
    <row r="5180" spans="1:5" x14ac:dyDescent="0.25">
      <c r="A5180" s="1" t="s">
        <v>16</v>
      </c>
      <c r="B5180" s="1" t="s">
        <v>14</v>
      </c>
      <c r="C5180">
        <v>2020</v>
      </c>
      <c r="D5180" s="1" t="s">
        <v>109</v>
      </c>
      <c r="E5180">
        <v>0</v>
      </c>
    </row>
    <row r="5181" spans="1:5" x14ac:dyDescent="0.25">
      <c r="A5181" s="1" t="s">
        <v>16</v>
      </c>
      <c r="B5181" s="1" t="s">
        <v>14</v>
      </c>
      <c r="C5181">
        <v>2020</v>
      </c>
      <c r="D5181" s="1" t="s">
        <v>110</v>
      </c>
      <c r="E5181">
        <v>1</v>
      </c>
    </row>
    <row r="5182" spans="1:5" x14ac:dyDescent="0.25">
      <c r="A5182" s="1" t="s">
        <v>16</v>
      </c>
      <c r="B5182" s="1" t="s">
        <v>14</v>
      </c>
      <c r="C5182">
        <v>2020</v>
      </c>
      <c r="D5182" s="1" t="s">
        <v>111</v>
      </c>
      <c r="E5182">
        <v>1</v>
      </c>
    </row>
    <row r="5183" spans="1:5" x14ac:dyDescent="0.25">
      <c r="A5183" s="1" t="s">
        <v>16</v>
      </c>
      <c r="B5183" s="1" t="s">
        <v>14</v>
      </c>
      <c r="C5183">
        <v>2020</v>
      </c>
      <c r="D5183" s="1" t="s">
        <v>112</v>
      </c>
      <c r="E5183">
        <v>1</v>
      </c>
    </row>
    <row r="5184" spans="1:5" x14ac:dyDescent="0.25">
      <c r="A5184" s="1" t="s">
        <v>16</v>
      </c>
      <c r="B5184" s="1" t="s">
        <v>14</v>
      </c>
      <c r="C5184">
        <v>2020</v>
      </c>
      <c r="D5184" s="1" t="s">
        <v>113</v>
      </c>
      <c r="E5184">
        <v>0</v>
      </c>
    </row>
    <row r="5185" spans="1:5" x14ac:dyDescent="0.25">
      <c r="A5185" s="1" t="s">
        <v>16</v>
      </c>
      <c r="B5185" s="1" t="s">
        <v>14</v>
      </c>
      <c r="C5185">
        <v>2020</v>
      </c>
      <c r="D5185" s="1" t="s">
        <v>114</v>
      </c>
      <c r="E5185">
        <v>0</v>
      </c>
    </row>
    <row r="5186" spans="1:5" x14ac:dyDescent="0.25">
      <c r="A5186" s="1" t="s">
        <v>16</v>
      </c>
      <c r="B5186" s="1" t="s">
        <v>14</v>
      </c>
      <c r="C5186">
        <v>2020</v>
      </c>
      <c r="D5186" s="1" t="s">
        <v>115</v>
      </c>
      <c r="E5186">
        <v>0</v>
      </c>
    </row>
    <row r="5187" spans="1:5" x14ac:dyDescent="0.25">
      <c r="A5187" s="1" t="s">
        <v>16</v>
      </c>
      <c r="B5187" s="1" t="s">
        <v>14</v>
      </c>
      <c r="C5187">
        <v>2020</v>
      </c>
      <c r="D5187" s="1" t="s">
        <v>116</v>
      </c>
      <c r="E5187">
        <v>0</v>
      </c>
    </row>
    <row r="5188" spans="1:5" x14ac:dyDescent="0.25">
      <c r="A5188" s="1" t="s">
        <v>16</v>
      </c>
      <c r="B5188" s="1" t="s">
        <v>14</v>
      </c>
      <c r="C5188">
        <v>2020</v>
      </c>
      <c r="D5188" s="1" t="s">
        <v>117</v>
      </c>
      <c r="E5188">
        <v>0</v>
      </c>
    </row>
    <row r="5189" spans="1:5" x14ac:dyDescent="0.25">
      <c r="A5189" s="1" t="s">
        <v>16</v>
      </c>
      <c r="B5189" s="1" t="s">
        <v>14</v>
      </c>
      <c r="C5189">
        <v>2020</v>
      </c>
      <c r="D5189" s="1" t="s">
        <v>118</v>
      </c>
      <c r="E5189">
        <v>0</v>
      </c>
    </row>
    <row r="5190" spans="1:5" x14ac:dyDescent="0.25">
      <c r="A5190" s="1" t="s">
        <v>16</v>
      </c>
      <c r="B5190" s="1" t="s">
        <v>14</v>
      </c>
      <c r="C5190">
        <v>2020</v>
      </c>
      <c r="D5190" s="1" t="s">
        <v>119</v>
      </c>
      <c r="E5190">
        <v>0</v>
      </c>
    </row>
    <row r="5191" spans="1:5" x14ac:dyDescent="0.25">
      <c r="A5191" s="1" t="s">
        <v>16</v>
      </c>
      <c r="B5191" s="1" t="s">
        <v>14</v>
      </c>
      <c r="C5191">
        <v>2020</v>
      </c>
      <c r="D5191" s="1" t="s">
        <v>120</v>
      </c>
      <c r="E5191">
        <v>0</v>
      </c>
    </row>
    <row r="5192" spans="1:5" x14ac:dyDescent="0.25">
      <c r="A5192" s="1" t="s">
        <v>16</v>
      </c>
      <c r="B5192" s="1" t="s">
        <v>14</v>
      </c>
      <c r="C5192">
        <v>2020</v>
      </c>
      <c r="D5192" s="1" t="s">
        <v>121</v>
      </c>
      <c r="E5192">
        <v>0</v>
      </c>
    </row>
    <row r="5193" spans="1:5" x14ac:dyDescent="0.25">
      <c r="A5193" s="1" t="s">
        <v>16</v>
      </c>
      <c r="B5193" s="1" t="s">
        <v>14</v>
      </c>
      <c r="C5193">
        <v>2020</v>
      </c>
      <c r="D5193" s="1" t="s">
        <v>122</v>
      </c>
      <c r="E5193">
        <v>0</v>
      </c>
    </row>
    <row r="5194" spans="1:5" x14ac:dyDescent="0.25">
      <c r="A5194" s="1" t="s">
        <v>16</v>
      </c>
      <c r="B5194" s="1" t="s">
        <v>14</v>
      </c>
      <c r="C5194">
        <v>2020</v>
      </c>
      <c r="D5194" s="1" t="s">
        <v>123</v>
      </c>
      <c r="E5194">
        <v>0</v>
      </c>
    </row>
    <row r="5195" spans="1:5" x14ac:dyDescent="0.25">
      <c r="A5195" s="1" t="s">
        <v>16</v>
      </c>
      <c r="B5195" s="1" t="s">
        <v>14</v>
      </c>
      <c r="C5195">
        <v>2020</v>
      </c>
      <c r="D5195" s="1" t="s">
        <v>124</v>
      </c>
      <c r="E5195">
        <v>0</v>
      </c>
    </row>
    <row r="5196" spans="1:5" x14ac:dyDescent="0.25">
      <c r="A5196" s="1" t="s">
        <v>16</v>
      </c>
      <c r="B5196" s="1" t="s">
        <v>14</v>
      </c>
      <c r="C5196">
        <v>2020</v>
      </c>
      <c r="D5196" s="1" t="s">
        <v>125</v>
      </c>
      <c r="E5196">
        <v>0</v>
      </c>
    </row>
    <row r="5197" spans="1:5" x14ac:dyDescent="0.25">
      <c r="A5197" s="1" t="s">
        <v>16</v>
      </c>
      <c r="B5197" s="1" t="s">
        <v>14</v>
      </c>
      <c r="C5197">
        <v>2020</v>
      </c>
      <c r="D5197" s="1" t="s">
        <v>126</v>
      </c>
      <c r="E5197">
        <v>0</v>
      </c>
    </row>
    <row r="5198" spans="1:5" x14ac:dyDescent="0.25">
      <c r="A5198" s="1" t="s">
        <v>16</v>
      </c>
      <c r="B5198" s="1" t="s">
        <v>14</v>
      </c>
      <c r="C5198">
        <v>2020</v>
      </c>
      <c r="D5198" s="1" t="s">
        <v>127</v>
      </c>
      <c r="E5198">
        <v>0</v>
      </c>
    </row>
    <row r="5199" spans="1:5" x14ac:dyDescent="0.25">
      <c r="A5199" s="1" t="s">
        <v>16</v>
      </c>
      <c r="B5199" s="1" t="s">
        <v>14</v>
      </c>
      <c r="C5199">
        <v>2020</v>
      </c>
      <c r="D5199" s="1" t="s">
        <v>128</v>
      </c>
      <c r="E5199">
        <v>0</v>
      </c>
    </row>
    <row r="5200" spans="1:5" x14ac:dyDescent="0.25">
      <c r="A5200" s="1" t="s">
        <v>16</v>
      </c>
      <c r="B5200" s="1" t="s">
        <v>14</v>
      </c>
      <c r="C5200">
        <v>2020</v>
      </c>
      <c r="D5200" s="1" t="s">
        <v>129</v>
      </c>
      <c r="E5200">
        <v>0</v>
      </c>
    </row>
    <row r="5201" spans="1:5" x14ac:dyDescent="0.25">
      <c r="A5201" s="1" t="s">
        <v>16</v>
      </c>
      <c r="B5201" s="1" t="s">
        <v>14</v>
      </c>
      <c r="C5201">
        <v>2020</v>
      </c>
      <c r="D5201" s="1" t="s">
        <v>130</v>
      </c>
      <c r="E5201">
        <v>0</v>
      </c>
    </row>
    <row r="5202" spans="1:5" x14ac:dyDescent="0.25">
      <c r="A5202" s="1" t="s">
        <v>17</v>
      </c>
      <c r="B5202" s="1" t="s">
        <v>10</v>
      </c>
      <c r="C5202">
        <v>2019</v>
      </c>
      <c r="D5202" s="1" t="s">
        <v>79</v>
      </c>
      <c r="E5202">
        <v>4</v>
      </c>
    </row>
    <row r="5203" spans="1:5" x14ac:dyDescent="0.25">
      <c r="A5203" s="1" t="s">
        <v>17</v>
      </c>
      <c r="B5203" s="1" t="s">
        <v>10</v>
      </c>
      <c r="C5203">
        <v>2019</v>
      </c>
      <c r="D5203" s="1" t="s">
        <v>80</v>
      </c>
      <c r="E5203">
        <v>5</v>
      </c>
    </row>
    <row r="5204" spans="1:5" x14ac:dyDescent="0.25">
      <c r="A5204" s="1" t="s">
        <v>17</v>
      </c>
      <c r="B5204" s="1" t="s">
        <v>10</v>
      </c>
      <c r="C5204">
        <v>2019</v>
      </c>
      <c r="D5204" s="1" t="s">
        <v>81</v>
      </c>
      <c r="E5204">
        <v>4</v>
      </c>
    </row>
    <row r="5205" spans="1:5" x14ac:dyDescent="0.25">
      <c r="A5205" s="1" t="s">
        <v>17</v>
      </c>
      <c r="B5205" s="1" t="s">
        <v>10</v>
      </c>
      <c r="C5205">
        <v>2019</v>
      </c>
      <c r="D5205" s="1" t="s">
        <v>82</v>
      </c>
      <c r="E5205">
        <v>6</v>
      </c>
    </row>
    <row r="5206" spans="1:5" x14ac:dyDescent="0.25">
      <c r="A5206" s="1" t="s">
        <v>17</v>
      </c>
      <c r="B5206" s="1" t="s">
        <v>10</v>
      </c>
      <c r="C5206">
        <v>2019</v>
      </c>
      <c r="D5206" s="1" t="s">
        <v>83</v>
      </c>
      <c r="E5206">
        <v>5</v>
      </c>
    </row>
    <row r="5207" spans="1:5" x14ac:dyDescent="0.25">
      <c r="A5207" s="1" t="s">
        <v>17</v>
      </c>
      <c r="B5207" s="1" t="s">
        <v>10</v>
      </c>
      <c r="C5207">
        <v>2019</v>
      </c>
      <c r="D5207" s="1" t="s">
        <v>84</v>
      </c>
      <c r="E5207">
        <v>5</v>
      </c>
    </row>
    <row r="5208" spans="1:5" x14ac:dyDescent="0.25">
      <c r="A5208" s="1" t="s">
        <v>17</v>
      </c>
      <c r="B5208" s="1" t="s">
        <v>10</v>
      </c>
      <c r="C5208">
        <v>2019</v>
      </c>
      <c r="D5208" s="1" t="s">
        <v>85</v>
      </c>
      <c r="E5208">
        <v>5</v>
      </c>
    </row>
    <row r="5209" spans="1:5" x14ac:dyDescent="0.25">
      <c r="A5209" s="1" t="s">
        <v>17</v>
      </c>
      <c r="B5209" s="1" t="s">
        <v>10</v>
      </c>
      <c r="C5209">
        <v>2019</v>
      </c>
      <c r="D5209" s="1" t="s">
        <v>86</v>
      </c>
      <c r="E5209">
        <v>6</v>
      </c>
    </row>
    <row r="5210" spans="1:5" x14ac:dyDescent="0.25">
      <c r="A5210" s="1" t="s">
        <v>17</v>
      </c>
      <c r="B5210" s="1" t="s">
        <v>10</v>
      </c>
      <c r="C5210">
        <v>2019</v>
      </c>
      <c r="D5210" s="1" t="s">
        <v>87</v>
      </c>
      <c r="E5210">
        <v>4</v>
      </c>
    </row>
    <row r="5211" spans="1:5" x14ac:dyDescent="0.25">
      <c r="A5211" s="1" t="s">
        <v>17</v>
      </c>
      <c r="B5211" s="1" t="s">
        <v>10</v>
      </c>
      <c r="C5211">
        <v>2019</v>
      </c>
      <c r="D5211" s="1" t="s">
        <v>88</v>
      </c>
      <c r="E5211">
        <v>3</v>
      </c>
    </row>
    <row r="5212" spans="1:5" x14ac:dyDescent="0.25">
      <c r="A5212" s="1" t="s">
        <v>17</v>
      </c>
      <c r="B5212" s="1" t="s">
        <v>10</v>
      </c>
      <c r="C5212">
        <v>2019</v>
      </c>
      <c r="D5212" s="1" t="s">
        <v>89</v>
      </c>
      <c r="E5212">
        <v>3</v>
      </c>
    </row>
    <row r="5213" spans="1:5" x14ac:dyDescent="0.25">
      <c r="A5213" s="1" t="s">
        <v>17</v>
      </c>
      <c r="B5213" s="1" t="s">
        <v>10</v>
      </c>
      <c r="C5213">
        <v>2019</v>
      </c>
      <c r="D5213" s="1" t="s">
        <v>90</v>
      </c>
      <c r="E5213">
        <v>1</v>
      </c>
    </row>
    <row r="5214" spans="1:5" x14ac:dyDescent="0.25">
      <c r="A5214" s="1" t="s">
        <v>17</v>
      </c>
      <c r="B5214" s="1" t="s">
        <v>10</v>
      </c>
      <c r="C5214">
        <v>2019</v>
      </c>
      <c r="D5214" s="1" t="s">
        <v>91</v>
      </c>
      <c r="E5214">
        <v>0</v>
      </c>
    </row>
    <row r="5215" spans="1:5" x14ac:dyDescent="0.25">
      <c r="A5215" s="1" t="s">
        <v>17</v>
      </c>
      <c r="B5215" s="1" t="s">
        <v>10</v>
      </c>
      <c r="C5215">
        <v>2019</v>
      </c>
      <c r="D5215" s="1" t="s">
        <v>92</v>
      </c>
      <c r="E5215">
        <v>1</v>
      </c>
    </row>
    <row r="5216" spans="1:5" x14ac:dyDescent="0.25">
      <c r="A5216" s="1" t="s">
        <v>17</v>
      </c>
      <c r="B5216" s="1" t="s">
        <v>10</v>
      </c>
      <c r="C5216">
        <v>2019</v>
      </c>
      <c r="D5216" s="1" t="s">
        <v>93</v>
      </c>
      <c r="E5216">
        <v>1</v>
      </c>
    </row>
    <row r="5217" spans="1:5" x14ac:dyDescent="0.25">
      <c r="A5217" s="1" t="s">
        <v>17</v>
      </c>
      <c r="B5217" s="1" t="s">
        <v>10</v>
      </c>
      <c r="C5217">
        <v>2019</v>
      </c>
      <c r="D5217" s="1" t="s">
        <v>94</v>
      </c>
      <c r="E5217">
        <v>2</v>
      </c>
    </row>
    <row r="5218" spans="1:5" x14ac:dyDescent="0.25">
      <c r="A5218" s="1" t="s">
        <v>17</v>
      </c>
      <c r="B5218" s="1" t="s">
        <v>10</v>
      </c>
      <c r="C5218">
        <v>2019</v>
      </c>
      <c r="D5218" s="1" t="s">
        <v>95</v>
      </c>
      <c r="E5218">
        <v>3</v>
      </c>
    </row>
    <row r="5219" spans="1:5" x14ac:dyDescent="0.25">
      <c r="A5219" s="1" t="s">
        <v>17</v>
      </c>
      <c r="B5219" s="1" t="s">
        <v>10</v>
      </c>
      <c r="C5219">
        <v>2019</v>
      </c>
      <c r="D5219" s="1" t="s">
        <v>96</v>
      </c>
      <c r="E5219">
        <v>2</v>
      </c>
    </row>
    <row r="5220" spans="1:5" x14ac:dyDescent="0.25">
      <c r="A5220" s="1" t="s">
        <v>17</v>
      </c>
      <c r="B5220" s="1" t="s">
        <v>10</v>
      </c>
      <c r="C5220">
        <v>2019</v>
      </c>
      <c r="D5220" s="1" t="s">
        <v>97</v>
      </c>
      <c r="E5220">
        <v>4</v>
      </c>
    </row>
    <row r="5221" spans="1:5" x14ac:dyDescent="0.25">
      <c r="A5221" s="1" t="s">
        <v>17</v>
      </c>
      <c r="B5221" s="1" t="s">
        <v>10</v>
      </c>
      <c r="C5221">
        <v>2019</v>
      </c>
      <c r="D5221" s="1" t="s">
        <v>98</v>
      </c>
      <c r="E5221">
        <v>3</v>
      </c>
    </row>
    <row r="5222" spans="1:5" x14ac:dyDescent="0.25">
      <c r="A5222" s="1" t="s">
        <v>17</v>
      </c>
      <c r="B5222" s="1" t="s">
        <v>10</v>
      </c>
      <c r="C5222">
        <v>2019</v>
      </c>
      <c r="D5222" s="1" t="s">
        <v>99</v>
      </c>
      <c r="E5222">
        <v>3</v>
      </c>
    </row>
    <row r="5223" spans="1:5" x14ac:dyDescent="0.25">
      <c r="A5223" s="1" t="s">
        <v>17</v>
      </c>
      <c r="B5223" s="1" t="s">
        <v>10</v>
      </c>
      <c r="C5223">
        <v>2019</v>
      </c>
      <c r="D5223" s="1" t="s">
        <v>100</v>
      </c>
      <c r="E5223">
        <v>4</v>
      </c>
    </row>
    <row r="5224" spans="1:5" x14ac:dyDescent="0.25">
      <c r="A5224" s="1" t="s">
        <v>17</v>
      </c>
      <c r="B5224" s="1" t="s">
        <v>10</v>
      </c>
      <c r="C5224">
        <v>2019</v>
      </c>
      <c r="D5224" s="1" t="s">
        <v>101</v>
      </c>
      <c r="E5224">
        <v>6</v>
      </c>
    </row>
    <row r="5225" spans="1:5" x14ac:dyDescent="0.25">
      <c r="A5225" s="1" t="s">
        <v>17</v>
      </c>
      <c r="B5225" s="1" t="s">
        <v>10</v>
      </c>
      <c r="C5225">
        <v>2019</v>
      </c>
      <c r="D5225" s="1" t="s">
        <v>102</v>
      </c>
      <c r="E5225">
        <v>6</v>
      </c>
    </row>
    <row r="5226" spans="1:5" x14ac:dyDescent="0.25">
      <c r="A5226" s="1" t="s">
        <v>17</v>
      </c>
      <c r="B5226" s="1" t="s">
        <v>10</v>
      </c>
      <c r="C5226">
        <v>2019</v>
      </c>
      <c r="D5226" s="1" t="s">
        <v>103</v>
      </c>
      <c r="E5226">
        <v>7</v>
      </c>
    </row>
    <row r="5227" spans="1:5" x14ac:dyDescent="0.25">
      <c r="A5227" s="1" t="s">
        <v>17</v>
      </c>
      <c r="B5227" s="1" t="s">
        <v>10</v>
      </c>
      <c r="C5227">
        <v>2019</v>
      </c>
      <c r="D5227" s="1" t="s">
        <v>104</v>
      </c>
      <c r="E5227">
        <v>5</v>
      </c>
    </row>
    <row r="5228" spans="1:5" x14ac:dyDescent="0.25">
      <c r="A5228" s="1" t="s">
        <v>17</v>
      </c>
      <c r="B5228" s="1" t="s">
        <v>10</v>
      </c>
      <c r="C5228">
        <v>2019</v>
      </c>
      <c r="D5228" s="1" t="s">
        <v>105</v>
      </c>
      <c r="E5228">
        <v>5</v>
      </c>
    </row>
    <row r="5229" spans="1:5" x14ac:dyDescent="0.25">
      <c r="A5229" s="1" t="s">
        <v>17</v>
      </c>
      <c r="B5229" s="1" t="s">
        <v>10</v>
      </c>
      <c r="C5229">
        <v>2019</v>
      </c>
      <c r="D5229" s="1" t="s">
        <v>106</v>
      </c>
      <c r="E5229">
        <v>5</v>
      </c>
    </row>
    <row r="5230" spans="1:5" x14ac:dyDescent="0.25">
      <c r="A5230" s="1" t="s">
        <v>17</v>
      </c>
      <c r="B5230" s="1" t="s">
        <v>10</v>
      </c>
      <c r="C5230">
        <v>2019</v>
      </c>
      <c r="D5230" s="1" t="s">
        <v>107</v>
      </c>
      <c r="E5230">
        <v>5</v>
      </c>
    </row>
    <row r="5231" spans="1:5" x14ac:dyDescent="0.25">
      <c r="A5231" s="1" t="s">
        <v>17</v>
      </c>
      <c r="B5231" s="1" t="s">
        <v>10</v>
      </c>
      <c r="C5231">
        <v>2019</v>
      </c>
      <c r="D5231" s="1" t="s">
        <v>108</v>
      </c>
      <c r="E5231">
        <v>5</v>
      </c>
    </row>
    <row r="5232" spans="1:5" x14ac:dyDescent="0.25">
      <c r="A5232" s="1" t="s">
        <v>17</v>
      </c>
      <c r="B5232" s="1" t="s">
        <v>10</v>
      </c>
      <c r="C5232">
        <v>2019</v>
      </c>
      <c r="D5232" s="1" t="s">
        <v>109</v>
      </c>
      <c r="E5232">
        <v>8</v>
      </c>
    </row>
    <row r="5233" spans="1:5" x14ac:dyDescent="0.25">
      <c r="A5233" s="1" t="s">
        <v>17</v>
      </c>
      <c r="B5233" s="1" t="s">
        <v>10</v>
      </c>
      <c r="C5233">
        <v>2019</v>
      </c>
      <c r="D5233" s="1" t="s">
        <v>110</v>
      </c>
      <c r="E5233">
        <v>8</v>
      </c>
    </row>
    <row r="5234" spans="1:5" x14ac:dyDescent="0.25">
      <c r="A5234" s="1" t="s">
        <v>17</v>
      </c>
      <c r="B5234" s="1" t="s">
        <v>10</v>
      </c>
      <c r="C5234">
        <v>2019</v>
      </c>
      <c r="D5234" s="1" t="s">
        <v>111</v>
      </c>
      <c r="E5234">
        <v>12</v>
      </c>
    </row>
    <row r="5235" spans="1:5" x14ac:dyDescent="0.25">
      <c r="A5235" s="1" t="s">
        <v>17</v>
      </c>
      <c r="B5235" s="1" t="s">
        <v>10</v>
      </c>
      <c r="C5235">
        <v>2019</v>
      </c>
      <c r="D5235" s="1" t="s">
        <v>112</v>
      </c>
      <c r="E5235">
        <v>11</v>
      </c>
    </row>
    <row r="5236" spans="1:5" x14ac:dyDescent="0.25">
      <c r="A5236" s="1" t="s">
        <v>17</v>
      </c>
      <c r="B5236" s="1" t="s">
        <v>10</v>
      </c>
      <c r="C5236">
        <v>2019</v>
      </c>
      <c r="D5236" s="1" t="s">
        <v>113</v>
      </c>
      <c r="E5236">
        <v>7</v>
      </c>
    </row>
    <row r="5237" spans="1:5" x14ac:dyDescent="0.25">
      <c r="A5237" s="1" t="s">
        <v>17</v>
      </c>
      <c r="B5237" s="1" t="s">
        <v>10</v>
      </c>
      <c r="C5237">
        <v>2019</v>
      </c>
      <c r="D5237" s="1" t="s">
        <v>114</v>
      </c>
      <c r="E5237">
        <v>5</v>
      </c>
    </row>
    <row r="5238" spans="1:5" x14ac:dyDescent="0.25">
      <c r="A5238" s="1" t="s">
        <v>17</v>
      </c>
      <c r="B5238" s="1" t="s">
        <v>10</v>
      </c>
      <c r="C5238">
        <v>2019</v>
      </c>
      <c r="D5238" s="1" t="s">
        <v>115</v>
      </c>
      <c r="E5238">
        <v>4</v>
      </c>
    </row>
    <row r="5239" spans="1:5" x14ac:dyDescent="0.25">
      <c r="A5239" s="1" t="s">
        <v>17</v>
      </c>
      <c r="B5239" s="1" t="s">
        <v>10</v>
      </c>
      <c r="C5239">
        <v>2019</v>
      </c>
      <c r="D5239" s="1" t="s">
        <v>116</v>
      </c>
      <c r="E5239">
        <v>4</v>
      </c>
    </row>
    <row r="5240" spans="1:5" x14ac:dyDescent="0.25">
      <c r="A5240" s="1" t="s">
        <v>17</v>
      </c>
      <c r="B5240" s="1" t="s">
        <v>10</v>
      </c>
      <c r="C5240">
        <v>2019</v>
      </c>
      <c r="D5240" s="1" t="s">
        <v>117</v>
      </c>
      <c r="E5240">
        <v>3</v>
      </c>
    </row>
    <row r="5241" spans="1:5" x14ac:dyDescent="0.25">
      <c r="A5241" s="1" t="s">
        <v>17</v>
      </c>
      <c r="B5241" s="1" t="s">
        <v>10</v>
      </c>
      <c r="C5241">
        <v>2019</v>
      </c>
      <c r="D5241" s="1" t="s">
        <v>118</v>
      </c>
      <c r="E5241">
        <v>3</v>
      </c>
    </row>
    <row r="5242" spans="1:5" x14ac:dyDescent="0.25">
      <c r="A5242" s="1" t="s">
        <v>17</v>
      </c>
      <c r="B5242" s="1" t="s">
        <v>10</v>
      </c>
      <c r="C5242">
        <v>2019</v>
      </c>
      <c r="D5242" s="1" t="s">
        <v>119</v>
      </c>
      <c r="E5242">
        <v>3</v>
      </c>
    </row>
    <row r="5243" spans="1:5" x14ac:dyDescent="0.25">
      <c r="A5243" s="1" t="s">
        <v>17</v>
      </c>
      <c r="B5243" s="1" t="s">
        <v>10</v>
      </c>
      <c r="C5243">
        <v>2019</v>
      </c>
      <c r="D5243" s="1" t="s">
        <v>120</v>
      </c>
      <c r="E5243">
        <v>2</v>
      </c>
    </row>
    <row r="5244" spans="1:5" x14ac:dyDescent="0.25">
      <c r="A5244" s="1" t="s">
        <v>17</v>
      </c>
      <c r="B5244" s="1" t="s">
        <v>10</v>
      </c>
      <c r="C5244">
        <v>2019</v>
      </c>
      <c r="D5244" s="1" t="s">
        <v>121</v>
      </c>
      <c r="E5244">
        <v>2</v>
      </c>
    </row>
    <row r="5245" spans="1:5" x14ac:dyDescent="0.25">
      <c r="A5245" s="1" t="s">
        <v>17</v>
      </c>
      <c r="B5245" s="1" t="s">
        <v>10</v>
      </c>
      <c r="C5245">
        <v>2019</v>
      </c>
      <c r="D5245" s="1" t="s">
        <v>122</v>
      </c>
      <c r="E5245">
        <v>2</v>
      </c>
    </row>
    <row r="5246" spans="1:5" x14ac:dyDescent="0.25">
      <c r="A5246" s="1" t="s">
        <v>17</v>
      </c>
      <c r="B5246" s="1" t="s">
        <v>10</v>
      </c>
      <c r="C5246">
        <v>2019</v>
      </c>
      <c r="D5246" s="1" t="s">
        <v>123</v>
      </c>
      <c r="E5246">
        <v>1</v>
      </c>
    </row>
    <row r="5247" spans="1:5" x14ac:dyDescent="0.25">
      <c r="A5247" s="1" t="s">
        <v>17</v>
      </c>
      <c r="B5247" s="1" t="s">
        <v>10</v>
      </c>
      <c r="C5247">
        <v>2019</v>
      </c>
      <c r="D5247" s="1" t="s">
        <v>124</v>
      </c>
      <c r="E5247">
        <v>1</v>
      </c>
    </row>
    <row r="5248" spans="1:5" x14ac:dyDescent="0.25">
      <c r="A5248" s="1" t="s">
        <v>17</v>
      </c>
      <c r="B5248" s="1" t="s">
        <v>10</v>
      </c>
      <c r="C5248">
        <v>2019</v>
      </c>
      <c r="D5248" s="1" t="s">
        <v>125</v>
      </c>
      <c r="E5248">
        <v>1</v>
      </c>
    </row>
    <row r="5249" spans="1:5" x14ac:dyDescent="0.25">
      <c r="A5249" s="1" t="s">
        <v>17</v>
      </c>
      <c r="B5249" s="1" t="s">
        <v>10</v>
      </c>
      <c r="C5249">
        <v>2019</v>
      </c>
      <c r="D5249" s="1" t="s">
        <v>126</v>
      </c>
      <c r="E5249">
        <v>1</v>
      </c>
    </row>
    <row r="5250" spans="1:5" x14ac:dyDescent="0.25">
      <c r="A5250" s="1" t="s">
        <v>17</v>
      </c>
      <c r="B5250" s="1" t="s">
        <v>10</v>
      </c>
      <c r="C5250">
        <v>2019</v>
      </c>
      <c r="D5250" s="1" t="s">
        <v>127</v>
      </c>
      <c r="E5250">
        <v>0</v>
      </c>
    </row>
    <row r="5251" spans="1:5" x14ac:dyDescent="0.25">
      <c r="A5251" s="1" t="s">
        <v>17</v>
      </c>
      <c r="B5251" s="1" t="s">
        <v>10</v>
      </c>
      <c r="C5251">
        <v>2019</v>
      </c>
      <c r="D5251" s="1" t="s">
        <v>128</v>
      </c>
      <c r="E5251">
        <v>0</v>
      </c>
    </row>
    <row r="5252" spans="1:5" x14ac:dyDescent="0.25">
      <c r="A5252" s="1" t="s">
        <v>17</v>
      </c>
      <c r="B5252" s="1" t="s">
        <v>10</v>
      </c>
      <c r="C5252">
        <v>2019</v>
      </c>
      <c r="D5252" s="1" t="s">
        <v>129</v>
      </c>
      <c r="E5252">
        <v>0</v>
      </c>
    </row>
    <row r="5253" spans="1:5" x14ac:dyDescent="0.25">
      <c r="A5253" s="1" t="s">
        <v>17</v>
      </c>
      <c r="B5253" s="1" t="s">
        <v>10</v>
      </c>
      <c r="C5253">
        <v>2019</v>
      </c>
      <c r="D5253" s="1" t="s">
        <v>130</v>
      </c>
      <c r="E5253">
        <v>0</v>
      </c>
    </row>
    <row r="5254" spans="1:5" x14ac:dyDescent="0.25">
      <c r="A5254" s="1" t="s">
        <v>17</v>
      </c>
      <c r="B5254" s="1" t="s">
        <v>10</v>
      </c>
      <c r="C5254">
        <v>2020</v>
      </c>
      <c r="D5254" s="1" t="s">
        <v>79</v>
      </c>
      <c r="E5254">
        <v>0</v>
      </c>
    </row>
    <row r="5255" spans="1:5" x14ac:dyDescent="0.25">
      <c r="A5255" s="1" t="s">
        <v>17</v>
      </c>
      <c r="B5255" s="1" t="s">
        <v>10</v>
      </c>
      <c r="C5255">
        <v>2020</v>
      </c>
      <c r="D5255" s="1" t="s">
        <v>80</v>
      </c>
      <c r="E5255">
        <v>1</v>
      </c>
    </row>
    <row r="5256" spans="1:5" x14ac:dyDescent="0.25">
      <c r="A5256" s="1" t="s">
        <v>17</v>
      </c>
      <c r="B5256" s="1" t="s">
        <v>10</v>
      </c>
      <c r="C5256">
        <v>2020</v>
      </c>
      <c r="D5256" s="1" t="s">
        <v>81</v>
      </c>
      <c r="E5256">
        <v>1</v>
      </c>
    </row>
    <row r="5257" spans="1:5" x14ac:dyDescent="0.25">
      <c r="A5257" s="1" t="s">
        <v>17</v>
      </c>
      <c r="B5257" s="1" t="s">
        <v>10</v>
      </c>
      <c r="C5257">
        <v>2020</v>
      </c>
      <c r="D5257" s="1" t="s">
        <v>82</v>
      </c>
      <c r="E5257">
        <v>3</v>
      </c>
    </row>
    <row r="5258" spans="1:5" x14ac:dyDescent="0.25">
      <c r="A5258" s="1" t="s">
        <v>17</v>
      </c>
      <c r="B5258" s="1" t="s">
        <v>10</v>
      </c>
      <c r="C5258">
        <v>2020</v>
      </c>
      <c r="D5258" s="1" t="s">
        <v>83</v>
      </c>
      <c r="E5258">
        <v>3</v>
      </c>
    </row>
    <row r="5259" spans="1:5" x14ac:dyDescent="0.25">
      <c r="A5259" s="1" t="s">
        <v>17</v>
      </c>
      <c r="B5259" s="1" t="s">
        <v>10</v>
      </c>
      <c r="C5259">
        <v>2020</v>
      </c>
      <c r="D5259" s="1" t="s">
        <v>84</v>
      </c>
      <c r="E5259">
        <v>3</v>
      </c>
    </row>
    <row r="5260" spans="1:5" x14ac:dyDescent="0.25">
      <c r="A5260" s="1" t="s">
        <v>17</v>
      </c>
      <c r="B5260" s="1" t="s">
        <v>10</v>
      </c>
      <c r="C5260">
        <v>2020</v>
      </c>
      <c r="D5260" s="1" t="s">
        <v>85</v>
      </c>
      <c r="E5260">
        <v>3</v>
      </c>
    </row>
    <row r="5261" spans="1:5" x14ac:dyDescent="0.25">
      <c r="A5261" s="1" t="s">
        <v>17</v>
      </c>
      <c r="B5261" s="1" t="s">
        <v>10</v>
      </c>
      <c r="C5261">
        <v>2020</v>
      </c>
      <c r="D5261" s="1" t="s">
        <v>86</v>
      </c>
      <c r="E5261">
        <v>5</v>
      </c>
    </row>
    <row r="5262" spans="1:5" x14ac:dyDescent="0.25">
      <c r="A5262" s="1" t="s">
        <v>17</v>
      </c>
      <c r="B5262" s="1" t="s">
        <v>10</v>
      </c>
      <c r="C5262">
        <v>2020</v>
      </c>
      <c r="D5262" s="1" t="s">
        <v>87</v>
      </c>
      <c r="E5262">
        <v>4</v>
      </c>
    </row>
    <row r="5263" spans="1:5" x14ac:dyDescent="0.25">
      <c r="A5263" s="1" t="s">
        <v>17</v>
      </c>
      <c r="B5263" s="1" t="s">
        <v>10</v>
      </c>
      <c r="C5263">
        <v>2020</v>
      </c>
      <c r="D5263" s="1" t="s">
        <v>88</v>
      </c>
      <c r="E5263">
        <v>4</v>
      </c>
    </row>
    <row r="5264" spans="1:5" x14ac:dyDescent="0.25">
      <c r="A5264" s="1" t="s">
        <v>17</v>
      </c>
      <c r="B5264" s="1" t="s">
        <v>10</v>
      </c>
      <c r="C5264">
        <v>2020</v>
      </c>
      <c r="D5264" s="1" t="s">
        <v>89</v>
      </c>
      <c r="E5264">
        <v>4</v>
      </c>
    </row>
    <row r="5265" spans="1:5" x14ac:dyDescent="0.25">
      <c r="A5265" s="1" t="s">
        <v>17</v>
      </c>
      <c r="B5265" s="1" t="s">
        <v>10</v>
      </c>
      <c r="C5265">
        <v>2020</v>
      </c>
      <c r="D5265" s="1" t="s">
        <v>90</v>
      </c>
      <c r="E5265">
        <v>3</v>
      </c>
    </row>
    <row r="5266" spans="1:5" x14ac:dyDescent="0.25">
      <c r="A5266" s="1" t="s">
        <v>17</v>
      </c>
      <c r="B5266" s="1" t="s">
        <v>10</v>
      </c>
      <c r="C5266">
        <v>2020</v>
      </c>
      <c r="D5266" s="1" t="s">
        <v>91</v>
      </c>
      <c r="E5266">
        <v>2</v>
      </c>
    </row>
    <row r="5267" spans="1:5" x14ac:dyDescent="0.25">
      <c r="A5267" s="1" t="s">
        <v>17</v>
      </c>
      <c r="B5267" s="1" t="s">
        <v>10</v>
      </c>
      <c r="C5267">
        <v>2020</v>
      </c>
      <c r="D5267" s="1" t="s">
        <v>92</v>
      </c>
      <c r="E5267">
        <v>2</v>
      </c>
    </row>
    <row r="5268" spans="1:5" x14ac:dyDescent="0.25">
      <c r="A5268" s="1" t="s">
        <v>17</v>
      </c>
      <c r="B5268" s="1" t="s">
        <v>10</v>
      </c>
      <c r="C5268">
        <v>2020</v>
      </c>
      <c r="D5268" s="1" t="s">
        <v>93</v>
      </c>
      <c r="E5268">
        <v>3</v>
      </c>
    </row>
    <row r="5269" spans="1:5" x14ac:dyDescent="0.25">
      <c r="A5269" s="1" t="s">
        <v>17</v>
      </c>
      <c r="B5269" s="1" t="s">
        <v>10</v>
      </c>
      <c r="C5269">
        <v>2020</v>
      </c>
      <c r="D5269" s="1" t="s">
        <v>94</v>
      </c>
      <c r="E5269">
        <v>5</v>
      </c>
    </row>
    <row r="5270" spans="1:5" x14ac:dyDescent="0.25">
      <c r="A5270" s="1" t="s">
        <v>17</v>
      </c>
      <c r="B5270" s="1" t="s">
        <v>10</v>
      </c>
      <c r="C5270">
        <v>2020</v>
      </c>
      <c r="D5270" s="1" t="s">
        <v>95</v>
      </c>
      <c r="E5270">
        <v>4</v>
      </c>
    </row>
    <row r="5271" spans="1:5" x14ac:dyDescent="0.25">
      <c r="A5271" s="1" t="s">
        <v>17</v>
      </c>
      <c r="B5271" s="1" t="s">
        <v>10</v>
      </c>
      <c r="C5271">
        <v>2020</v>
      </c>
      <c r="D5271" s="1" t="s">
        <v>96</v>
      </c>
      <c r="E5271">
        <v>4</v>
      </c>
    </row>
    <row r="5272" spans="1:5" x14ac:dyDescent="0.25">
      <c r="A5272" s="1" t="s">
        <v>17</v>
      </c>
      <c r="B5272" s="1" t="s">
        <v>10</v>
      </c>
      <c r="C5272">
        <v>2020</v>
      </c>
      <c r="D5272" s="1" t="s">
        <v>97</v>
      </c>
      <c r="E5272">
        <v>5</v>
      </c>
    </row>
    <row r="5273" spans="1:5" x14ac:dyDescent="0.25">
      <c r="A5273" s="1" t="s">
        <v>17</v>
      </c>
      <c r="B5273" s="1" t="s">
        <v>10</v>
      </c>
      <c r="C5273">
        <v>2020</v>
      </c>
      <c r="D5273" s="1" t="s">
        <v>98</v>
      </c>
      <c r="E5273">
        <v>4</v>
      </c>
    </row>
    <row r="5274" spans="1:5" x14ac:dyDescent="0.25">
      <c r="A5274" s="1" t="s">
        <v>17</v>
      </c>
      <c r="B5274" s="1" t="s">
        <v>10</v>
      </c>
      <c r="C5274">
        <v>2020</v>
      </c>
      <c r="D5274" s="1" t="s">
        <v>99</v>
      </c>
      <c r="E5274">
        <v>5</v>
      </c>
    </row>
    <row r="5275" spans="1:5" x14ac:dyDescent="0.25">
      <c r="A5275" s="1" t="s">
        <v>17</v>
      </c>
      <c r="B5275" s="1" t="s">
        <v>10</v>
      </c>
      <c r="C5275">
        <v>2020</v>
      </c>
      <c r="D5275" s="1" t="s">
        <v>100</v>
      </c>
      <c r="E5275">
        <v>6</v>
      </c>
    </row>
    <row r="5276" spans="1:5" x14ac:dyDescent="0.25">
      <c r="A5276" s="1" t="s">
        <v>17</v>
      </c>
      <c r="B5276" s="1" t="s">
        <v>10</v>
      </c>
      <c r="C5276">
        <v>2020</v>
      </c>
      <c r="D5276" s="1" t="s">
        <v>101</v>
      </c>
      <c r="E5276">
        <v>5</v>
      </c>
    </row>
    <row r="5277" spans="1:5" x14ac:dyDescent="0.25">
      <c r="A5277" s="1" t="s">
        <v>17</v>
      </c>
      <c r="B5277" s="1" t="s">
        <v>10</v>
      </c>
      <c r="C5277">
        <v>2020</v>
      </c>
      <c r="D5277" s="1" t="s">
        <v>102</v>
      </c>
      <c r="E5277">
        <v>5</v>
      </c>
    </row>
    <row r="5278" spans="1:5" x14ac:dyDescent="0.25">
      <c r="A5278" s="1" t="s">
        <v>17</v>
      </c>
      <c r="B5278" s="1" t="s">
        <v>10</v>
      </c>
      <c r="C5278">
        <v>2020</v>
      </c>
      <c r="D5278" s="1" t="s">
        <v>103</v>
      </c>
      <c r="E5278">
        <v>7</v>
      </c>
    </row>
    <row r="5279" spans="1:5" x14ac:dyDescent="0.25">
      <c r="A5279" s="1" t="s">
        <v>17</v>
      </c>
      <c r="B5279" s="1" t="s">
        <v>10</v>
      </c>
      <c r="C5279">
        <v>2020</v>
      </c>
      <c r="D5279" s="1" t="s">
        <v>104</v>
      </c>
      <c r="E5279">
        <v>5</v>
      </c>
    </row>
    <row r="5280" spans="1:5" x14ac:dyDescent="0.25">
      <c r="A5280" s="1" t="s">
        <v>17</v>
      </c>
      <c r="B5280" s="1" t="s">
        <v>10</v>
      </c>
      <c r="C5280">
        <v>2020</v>
      </c>
      <c r="D5280" s="1" t="s">
        <v>105</v>
      </c>
      <c r="E5280">
        <v>5</v>
      </c>
    </row>
    <row r="5281" spans="1:5" x14ac:dyDescent="0.25">
      <c r="A5281" s="1" t="s">
        <v>17</v>
      </c>
      <c r="B5281" s="1" t="s">
        <v>10</v>
      </c>
      <c r="C5281">
        <v>2020</v>
      </c>
      <c r="D5281" s="1" t="s">
        <v>106</v>
      </c>
      <c r="E5281">
        <v>5</v>
      </c>
    </row>
    <row r="5282" spans="1:5" x14ac:dyDescent="0.25">
      <c r="A5282" s="1" t="s">
        <v>17</v>
      </c>
      <c r="B5282" s="1" t="s">
        <v>10</v>
      </c>
      <c r="C5282">
        <v>2020</v>
      </c>
      <c r="D5282" s="1" t="s">
        <v>107</v>
      </c>
      <c r="E5282">
        <v>6</v>
      </c>
    </row>
    <row r="5283" spans="1:5" x14ac:dyDescent="0.25">
      <c r="A5283" s="1" t="s">
        <v>17</v>
      </c>
      <c r="B5283" s="1" t="s">
        <v>10</v>
      </c>
      <c r="C5283">
        <v>2020</v>
      </c>
      <c r="D5283" s="1" t="s">
        <v>108</v>
      </c>
      <c r="E5283">
        <v>7</v>
      </c>
    </row>
    <row r="5284" spans="1:5" x14ac:dyDescent="0.25">
      <c r="A5284" s="1" t="s">
        <v>17</v>
      </c>
      <c r="B5284" s="1" t="s">
        <v>10</v>
      </c>
      <c r="C5284">
        <v>2020</v>
      </c>
      <c r="D5284" s="1" t="s">
        <v>109</v>
      </c>
      <c r="E5284">
        <v>7</v>
      </c>
    </row>
    <row r="5285" spans="1:5" x14ac:dyDescent="0.25">
      <c r="A5285" s="1" t="s">
        <v>17</v>
      </c>
      <c r="B5285" s="1" t="s">
        <v>10</v>
      </c>
      <c r="C5285">
        <v>2020</v>
      </c>
      <c r="D5285" s="1" t="s">
        <v>110</v>
      </c>
      <c r="E5285">
        <v>4</v>
      </c>
    </row>
    <row r="5286" spans="1:5" x14ac:dyDescent="0.25">
      <c r="A5286" s="1" t="s">
        <v>17</v>
      </c>
      <c r="B5286" s="1" t="s">
        <v>10</v>
      </c>
      <c r="C5286">
        <v>2020</v>
      </c>
      <c r="D5286" s="1" t="s">
        <v>111</v>
      </c>
      <c r="E5286">
        <v>6</v>
      </c>
    </row>
    <row r="5287" spans="1:5" x14ac:dyDescent="0.25">
      <c r="A5287" s="1" t="s">
        <v>17</v>
      </c>
      <c r="B5287" s="1" t="s">
        <v>10</v>
      </c>
      <c r="C5287">
        <v>2020</v>
      </c>
      <c r="D5287" s="1" t="s">
        <v>112</v>
      </c>
      <c r="E5287">
        <v>6</v>
      </c>
    </row>
    <row r="5288" spans="1:5" x14ac:dyDescent="0.25">
      <c r="A5288" s="1" t="s">
        <v>17</v>
      </c>
      <c r="B5288" s="1" t="s">
        <v>10</v>
      </c>
      <c r="C5288">
        <v>2020</v>
      </c>
      <c r="D5288" s="1" t="s">
        <v>113</v>
      </c>
      <c r="E5288">
        <v>6</v>
      </c>
    </row>
    <row r="5289" spans="1:5" x14ac:dyDescent="0.25">
      <c r="A5289" s="1" t="s">
        <v>17</v>
      </c>
      <c r="B5289" s="1" t="s">
        <v>10</v>
      </c>
      <c r="C5289">
        <v>2020</v>
      </c>
      <c r="D5289" s="1" t="s">
        <v>114</v>
      </c>
      <c r="E5289">
        <v>4</v>
      </c>
    </row>
    <row r="5290" spans="1:5" x14ac:dyDescent="0.25">
      <c r="A5290" s="1" t="s">
        <v>17</v>
      </c>
      <c r="B5290" s="1" t="s">
        <v>10</v>
      </c>
      <c r="C5290">
        <v>2020</v>
      </c>
      <c r="D5290" s="1" t="s">
        <v>115</v>
      </c>
      <c r="E5290">
        <v>4</v>
      </c>
    </row>
    <row r="5291" spans="1:5" x14ac:dyDescent="0.25">
      <c r="A5291" s="1" t="s">
        <v>17</v>
      </c>
      <c r="B5291" s="1" t="s">
        <v>10</v>
      </c>
      <c r="C5291">
        <v>2020</v>
      </c>
      <c r="D5291" s="1" t="s">
        <v>116</v>
      </c>
      <c r="E5291">
        <v>5</v>
      </c>
    </row>
    <row r="5292" spans="1:5" x14ac:dyDescent="0.25">
      <c r="A5292" s="1" t="s">
        <v>17</v>
      </c>
      <c r="B5292" s="1" t="s">
        <v>10</v>
      </c>
      <c r="C5292">
        <v>2020</v>
      </c>
      <c r="D5292" s="1" t="s">
        <v>117</v>
      </c>
      <c r="E5292">
        <v>6</v>
      </c>
    </row>
    <row r="5293" spans="1:5" x14ac:dyDescent="0.25">
      <c r="A5293" s="1" t="s">
        <v>17</v>
      </c>
      <c r="B5293" s="1" t="s">
        <v>10</v>
      </c>
      <c r="C5293">
        <v>2020</v>
      </c>
      <c r="D5293" s="1" t="s">
        <v>118</v>
      </c>
      <c r="E5293">
        <v>4</v>
      </c>
    </row>
    <row r="5294" spans="1:5" x14ac:dyDescent="0.25">
      <c r="A5294" s="1" t="s">
        <v>17</v>
      </c>
      <c r="B5294" s="1" t="s">
        <v>10</v>
      </c>
      <c r="C5294">
        <v>2020</v>
      </c>
      <c r="D5294" s="1" t="s">
        <v>119</v>
      </c>
      <c r="E5294">
        <v>3</v>
      </c>
    </row>
    <row r="5295" spans="1:5" x14ac:dyDescent="0.25">
      <c r="A5295" s="1" t="s">
        <v>17</v>
      </c>
      <c r="B5295" s="1" t="s">
        <v>10</v>
      </c>
      <c r="C5295">
        <v>2020</v>
      </c>
      <c r="D5295" s="1" t="s">
        <v>120</v>
      </c>
      <c r="E5295">
        <v>3</v>
      </c>
    </row>
    <row r="5296" spans="1:5" x14ac:dyDescent="0.25">
      <c r="A5296" s="1" t="s">
        <v>17</v>
      </c>
      <c r="B5296" s="1" t="s">
        <v>10</v>
      </c>
      <c r="C5296">
        <v>2020</v>
      </c>
      <c r="D5296" s="1" t="s">
        <v>121</v>
      </c>
      <c r="E5296">
        <v>2</v>
      </c>
    </row>
    <row r="5297" spans="1:5" x14ac:dyDescent="0.25">
      <c r="A5297" s="1" t="s">
        <v>17</v>
      </c>
      <c r="B5297" s="1" t="s">
        <v>10</v>
      </c>
      <c r="C5297">
        <v>2020</v>
      </c>
      <c r="D5297" s="1" t="s">
        <v>122</v>
      </c>
      <c r="E5297">
        <v>2</v>
      </c>
    </row>
    <row r="5298" spans="1:5" x14ac:dyDescent="0.25">
      <c r="A5298" s="1" t="s">
        <v>17</v>
      </c>
      <c r="B5298" s="1" t="s">
        <v>10</v>
      </c>
      <c r="C5298">
        <v>2020</v>
      </c>
      <c r="D5298" s="1" t="s">
        <v>123</v>
      </c>
      <c r="E5298">
        <v>3</v>
      </c>
    </row>
    <row r="5299" spans="1:5" x14ac:dyDescent="0.25">
      <c r="A5299" s="1" t="s">
        <v>17</v>
      </c>
      <c r="B5299" s="1" t="s">
        <v>10</v>
      </c>
      <c r="C5299">
        <v>2020</v>
      </c>
      <c r="D5299" s="1" t="s">
        <v>124</v>
      </c>
      <c r="E5299">
        <v>3</v>
      </c>
    </row>
    <row r="5300" spans="1:5" x14ac:dyDescent="0.25">
      <c r="A5300" s="1" t="s">
        <v>17</v>
      </c>
      <c r="B5300" s="1" t="s">
        <v>10</v>
      </c>
      <c r="C5300">
        <v>2020</v>
      </c>
      <c r="D5300" s="1" t="s">
        <v>125</v>
      </c>
      <c r="E5300">
        <v>3</v>
      </c>
    </row>
    <row r="5301" spans="1:5" x14ac:dyDescent="0.25">
      <c r="A5301" s="1" t="s">
        <v>17</v>
      </c>
      <c r="B5301" s="1" t="s">
        <v>10</v>
      </c>
      <c r="C5301">
        <v>2020</v>
      </c>
      <c r="D5301" s="1" t="s">
        <v>126</v>
      </c>
      <c r="E5301">
        <v>2</v>
      </c>
    </row>
    <row r="5302" spans="1:5" x14ac:dyDescent="0.25">
      <c r="A5302" s="1" t="s">
        <v>17</v>
      </c>
      <c r="B5302" s="1" t="s">
        <v>10</v>
      </c>
      <c r="C5302">
        <v>2020</v>
      </c>
      <c r="D5302" s="1" t="s">
        <v>127</v>
      </c>
      <c r="E5302">
        <v>2</v>
      </c>
    </row>
    <row r="5303" spans="1:5" x14ac:dyDescent="0.25">
      <c r="A5303" s="1" t="s">
        <v>17</v>
      </c>
      <c r="B5303" s="1" t="s">
        <v>10</v>
      </c>
      <c r="C5303">
        <v>2020</v>
      </c>
      <c r="D5303" s="1" t="s">
        <v>128</v>
      </c>
      <c r="E5303">
        <v>2</v>
      </c>
    </row>
    <row r="5304" spans="1:5" x14ac:dyDescent="0.25">
      <c r="A5304" s="1" t="s">
        <v>17</v>
      </c>
      <c r="B5304" s="1" t="s">
        <v>10</v>
      </c>
      <c r="C5304">
        <v>2020</v>
      </c>
      <c r="D5304" s="1" t="s">
        <v>129</v>
      </c>
      <c r="E5304">
        <v>1</v>
      </c>
    </row>
    <row r="5305" spans="1:5" x14ac:dyDescent="0.25">
      <c r="A5305" s="1" t="s">
        <v>17</v>
      </c>
      <c r="B5305" s="1" t="s">
        <v>10</v>
      </c>
      <c r="C5305">
        <v>2020</v>
      </c>
      <c r="D5305" s="1" t="s">
        <v>130</v>
      </c>
      <c r="E5305">
        <v>1</v>
      </c>
    </row>
    <row r="5306" spans="1:5" x14ac:dyDescent="0.25">
      <c r="A5306" s="1" t="s">
        <v>17</v>
      </c>
      <c r="B5306" s="1" t="s">
        <v>3</v>
      </c>
      <c r="C5306">
        <v>2019</v>
      </c>
      <c r="D5306" s="1" t="s">
        <v>79</v>
      </c>
      <c r="E5306">
        <v>3</v>
      </c>
    </row>
    <row r="5307" spans="1:5" x14ac:dyDescent="0.25">
      <c r="A5307" s="1" t="s">
        <v>17</v>
      </c>
      <c r="B5307" s="1" t="s">
        <v>3</v>
      </c>
      <c r="C5307">
        <v>2019</v>
      </c>
      <c r="D5307" s="1" t="s">
        <v>80</v>
      </c>
      <c r="E5307">
        <v>7</v>
      </c>
    </row>
    <row r="5308" spans="1:5" x14ac:dyDescent="0.25">
      <c r="A5308" s="1" t="s">
        <v>17</v>
      </c>
      <c r="B5308" s="1" t="s">
        <v>3</v>
      </c>
      <c r="C5308">
        <v>2019</v>
      </c>
      <c r="D5308" s="1" t="s">
        <v>81</v>
      </c>
      <c r="E5308">
        <v>5</v>
      </c>
    </row>
    <row r="5309" spans="1:5" x14ac:dyDescent="0.25">
      <c r="A5309" s="1" t="s">
        <v>17</v>
      </c>
      <c r="B5309" s="1" t="s">
        <v>3</v>
      </c>
      <c r="C5309">
        <v>2019</v>
      </c>
      <c r="D5309" s="1" t="s">
        <v>82</v>
      </c>
      <c r="E5309">
        <v>7</v>
      </c>
    </row>
    <row r="5310" spans="1:5" x14ac:dyDescent="0.25">
      <c r="A5310" s="1" t="s">
        <v>17</v>
      </c>
      <c r="B5310" s="1" t="s">
        <v>3</v>
      </c>
      <c r="C5310">
        <v>2019</v>
      </c>
      <c r="D5310" s="1" t="s">
        <v>83</v>
      </c>
      <c r="E5310">
        <v>8</v>
      </c>
    </row>
    <row r="5311" spans="1:5" x14ac:dyDescent="0.25">
      <c r="A5311" s="1" t="s">
        <v>17</v>
      </c>
      <c r="B5311" s="1" t="s">
        <v>3</v>
      </c>
      <c r="C5311">
        <v>2019</v>
      </c>
      <c r="D5311" s="1" t="s">
        <v>84</v>
      </c>
      <c r="E5311">
        <v>7</v>
      </c>
    </row>
    <row r="5312" spans="1:5" x14ac:dyDescent="0.25">
      <c r="A5312" s="1" t="s">
        <v>17</v>
      </c>
      <c r="B5312" s="1" t="s">
        <v>3</v>
      </c>
      <c r="C5312">
        <v>2019</v>
      </c>
      <c r="D5312" s="1" t="s">
        <v>85</v>
      </c>
      <c r="E5312">
        <v>9</v>
      </c>
    </row>
    <row r="5313" spans="1:5" x14ac:dyDescent="0.25">
      <c r="A5313" s="1" t="s">
        <v>17</v>
      </c>
      <c r="B5313" s="1" t="s">
        <v>3</v>
      </c>
      <c r="C5313">
        <v>2019</v>
      </c>
      <c r="D5313" s="1" t="s">
        <v>86</v>
      </c>
      <c r="E5313">
        <v>7</v>
      </c>
    </row>
    <row r="5314" spans="1:5" x14ac:dyDescent="0.25">
      <c r="A5314" s="1" t="s">
        <v>17</v>
      </c>
      <c r="B5314" s="1" t="s">
        <v>3</v>
      </c>
      <c r="C5314">
        <v>2019</v>
      </c>
      <c r="D5314" s="1" t="s">
        <v>87</v>
      </c>
      <c r="E5314">
        <v>7</v>
      </c>
    </row>
    <row r="5315" spans="1:5" x14ac:dyDescent="0.25">
      <c r="A5315" s="1" t="s">
        <v>17</v>
      </c>
      <c r="B5315" s="1" t="s">
        <v>3</v>
      </c>
      <c r="C5315">
        <v>2019</v>
      </c>
      <c r="D5315" s="1" t="s">
        <v>88</v>
      </c>
      <c r="E5315">
        <v>4</v>
      </c>
    </row>
    <row r="5316" spans="1:5" x14ac:dyDescent="0.25">
      <c r="A5316" s="1" t="s">
        <v>17</v>
      </c>
      <c r="B5316" s="1" t="s">
        <v>3</v>
      </c>
      <c r="C5316">
        <v>2019</v>
      </c>
      <c r="D5316" s="1" t="s">
        <v>89</v>
      </c>
      <c r="E5316">
        <v>4</v>
      </c>
    </row>
    <row r="5317" spans="1:5" x14ac:dyDescent="0.25">
      <c r="A5317" s="1" t="s">
        <v>17</v>
      </c>
      <c r="B5317" s="1" t="s">
        <v>3</v>
      </c>
      <c r="C5317">
        <v>2019</v>
      </c>
      <c r="D5317" s="1" t="s">
        <v>90</v>
      </c>
      <c r="E5317">
        <v>3</v>
      </c>
    </row>
    <row r="5318" spans="1:5" x14ac:dyDescent="0.25">
      <c r="A5318" s="1" t="s">
        <v>17</v>
      </c>
      <c r="B5318" s="1" t="s">
        <v>3</v>
      </c>
      <c r="C5318">
        <v>2019</v>
      </c>
      <c r="D5318" s="1" t="s">
        <v>91</v>
      </c>
      <c r="E5318">
        <v>3</v>
      </c>
    </row>
    <row r="5319" spans="1:5" x14ac:dyDescent="0.25">
      <c r="A5319" s="1" t="s">
        <v>17</v>
      </c>
      <c r="B5319" s="1" t="s">
        <v>3</v>
      </c>
      <c r="C5319">
        <v>2019</v>
      </c>
      <c r="D5319" s="1" t="s">
        <v>92</v>
      </c>
      <c r="E5319">
        <v>3</v>
      </c>
    </row>
    <row r="5320" spans="1:5" x14ac:dyDescent="0.25">
      <c r="A5320" s="1" t="s">
        <v>17</v>
      </c>
      <c r="B5320" s="1" t="s">
        <v>3</v>
      </c>
      <c r="C5320">
        <v>2019</v>
      </c>
      <c r="D5320" s="1" t="s">
        <v>93</v>
      </c>
      <c r="E5320">
        <v>3</v>
      </c>
    </row>
    <row r="5321" spans="1:5" x14ac:dyDescent="0.25">
      <c r="A5321" s="1" t="s">
        <v>17</v>
      </c>
      <c r="B5321" s="1" t="s">
        <v>3</v>
      </c>
      <c r="C5321">
        <v>2019</v>
      </c>
      <c r="D5321" s="1" t="s">
        <v>94</v>
      </c>
      <c r="E5321">
        <v>4</v>
      </c>
    </row>
    <row r="5322" spans="1:5" x14ac:dyDescent="0.25">
      <c r="A5322" s="1" t="s">
        <v>17</v>
      </c>
      <c r="B5322" s="1" t="s">
        <v>3</v>
      </c>
      <c r="C5322">
        <v>2019</v>
      </c>
      <c r="D5322" s="1" t="s">
        <v>95</v>
      </c>
      <c r="E5322">
        <v>5</v>
      </c>
    </row>
    <row r="5323" spans="1:5" x14ac:dyDescent="0.25">
      <c r="A5323" s="1" t="s">
        <v>17</v>
      </c>
      <c r="B5323" s="1" t="s">
        <v>3</v>
      </c>
      <c r="C5323">
        <v>2019</v>
      </c>
      <c r="D5323" s="1" t="s">
        <v>96</v>
      </c>
      <c r="E5323">
        <v>4</v>
      </c>
    </row>
    <row r="5324" spans="1:5" x14ac:dyDescent="0.25">
      <c r="A5324" s="1" t="s">
        <v>17</v>
      </c>
      <c r="B5324" s="1" t="s">
        <v>3</v>
      </c>
      <c r="C5324">
        <v>2019</v>
      </c>
      <c r="D5324" s="1" t="s">
        <v>97</v>
      </c>
      <c r="E5324">
        <v>5</v>
      </c>
    </row>
    <row r="5325" spans="1:5" x14ac:dyDescent="0.25">
      <c r="A5325" s="1" t="s">
        <v>17</v>
      </c>
      <c r="B5325" s="1" t="s">
        <v>3</v>
      </c>
      <c r="C5325">
        <v>2019</v>
      </c>
      <c r="D5325" s="1" t="s">
        <v>98</v>
      </c>
      <c r="E5325">
        <v>4</v>
      </c>
    </row>
    <row r="5326" spans="1:5" x14ac:dyDescent="0.25">
      <c r="A5326" s="1" t="s">
        <v>17</v>
      </c>
      <c r="B5326" s="1" t="s">
        <v>3</v>
      </c>
      <c r="C5326">
        <v>2019</v>
      </c>
      <c r="D5326" s="1" t="s">
        <v>99</v>
      </c>
      <c r="E5326">
        <v>5</v>
      </c>
    </row>
    <row r="5327" spans="1:5" x14ac:dyDescent="0.25">
      <c r="A5327" s="1" t="s">
        <v>17</v>
      </c>
      <c r="B5327" s="1" t="s">
        <v>3</v>
      </c>
      <c r="C5327">
        <v>2019</v>
      </c>
      <c r="D5327" s="1" t="s">
        <v>100</v>
      </c>
      <c r="E5327">
        <v>5</v>
      </c>
    </row>
    <row r="5328" spans="1:5" x14ac:dyDescent="0.25">
      <c r="A5328" s="1" t="s">
        <v>17</v>
      </c>
      <c r="B5328" s="1" t="s">
        <v>3</v>
      </c>
      <c r="C5328">
        <v>2019</v>
      </c>
      <c r="D5328" s="1" t="s">
        <v>101</v>
      </c>
      <c r="E5328">
        <v>7</v>
      </c>
    </row>
    <row r="5329" spans="1:5" x14ac:dyDescent="0.25">
      <c r="A5329" s="1" t="s">
        <v>17</v>
      </c>
      <c r="B5329" s="1" t="s">
        <v>3</v>
      </c>
      <c r="C5329">
        <v>2019</v>
      </c>
      <c r="D5329" s="1" t="s">
        <v>102</v>
      </c>
      <c r="E5329">
        <v>6</v>
      </c>
    </row>
    <row r="5330" spans="1:5" x14ac:dyDescent="0.25">
      <c r="A5330" s="1" t="s">
        <v>17</v>
      </c>
      <c r="B5330" s="1" t="s">
        <v>3</v>
      </c>
      <c r="C5330">
        <v>2019</v>
      </c>
      <c r="D5330" s="1" t="s">
        <v>103</v>
      </c>
      <c r="E5330">
        <v>7</v>
      </c>
    </row>
    <row r="5331" spans="1:5" x14ac:dyDescent="0.25">
      <c r="A5331" s="1" t="s">
        <v>17</v>
      </c>
      <c r="B5331" s="1" t="s">
        <v>3</v>
      </c>
      <c r="C5331">
        <v>2019</v>
      </c>
      <c r="D5331" s="1" t="s">
        <v>104</v>
      </c>
      <c r="E5331">
        <v>6</v>
      </c>
    </row>
    <row r="5332" spans="1:5" x14ac:dyDescent="0.25">
      <c r="A5332" s="1" t="s">
        <v>17</v>
      </c>
      <c r="B5332" s="1" t="s">
        <v>3</v>
      </c>
      <c r="C5332">
        <v>2019</v>
      </c>
      <c r="D5332" s="1" t="s">
        <v>105</v>
      </c>
      <c r="E5332">
        <v>5</v>
      </c>
    </row>
    <row r="5333" spans="1:5" x14ac:dyDescent="0.25">
      <c r="A5333" s="1" t="s">
        <v>17</v>
      </c>
      <c r="B5333" s="1" t="s">
        <v>3</v>
      </c>
      <c r="C5333">
        <v>2019</v>
      </c>
      <c r="D5333" s="1" t="s">
        <v>106</v>
      </c>
      <c r="E5333">
        <v>6</v>
      </c>
    </row>
    <row r="5334" spans="1:5" x14ac:dyDescent="0.25">
      <c r="A5334" s="1" t="s">
        <v>17</v>
      </c>
      <c r="B5334" s="1" t="s">
        <v>3</v>
      </c>
      <c r="C5334">
        <v>2019</v>
      </c>
      <c r="D5334" s="1" t="s">
        <v>107</v>
      </c>
      <c r="E5334">
        <v>6</v>
      </c>
    </row>
    <row r="5335" spans="1:5" x14ac:dyDescent="0.25">
      <c r="A5335" s="1" t="s">
        <v>17</v>
      </c>
      <c r="B5335" s="1" t="s">
        <v>3</v>
      </c>
      <c r="C5335">
        <v>2019</v>
      </c>
      <c r="D5335" s="1" t="s">
        <v>108</v>
      </c>
      <c r="E5335">
        <v>8</v>
      </c>
    </row>
    <row r="5336" spans="1:5" x14ac:dyDescent="0.25">
      <c r="A5336" s="1" t="s">
        <v>17</v>
      </c>
      <c r="B5336" s="1" t="s">
        <v>3</v>
      </c>
      <c r="C5336">
        <v>2019</v>
      </c>
      <c r="D5336" s="1" t="s">
        <v>109</v>
      </c>
      <c r="E5336">
        <v>7</v>
      </c>
    </row>
    <row r="5337" spans="1:5" x14ac:dyDescent="0.25">
      <c r="A5337" s="1" t="s">
        <v>17</v>
      </c>
      <c r="B5337" s="1" t="s">
        <v>3</v>
      </c>
      <c r="C5337">
        <v>2019</v>
      </c>
      <c r="D5337" s="1" t="s">
        <v>110</v>
      </c>
      <c r="E5337">
        <v>6</v>
      </c>
    </row>
    <row r="5338" spans="1:5" x14ac:dyDescent="0.25">
      <c r="A5338" s="1" t="s">
        <v>17</v>
      </c>
      <c r="B5338" s="1" t="s">
        <v>3</v>
      </c>
      <c r="C5338">
        <v>2019</v>
      </c>
      <c r="D5338" s="1" t="s">
        <v>111</v>
      </c>
      <c r="E5338">
        <v>6</v>
      </c>
    </row>
    <row r="5339" spans="1:5" x14ac:dyDescent="0.25">
      <c r="A5339" s="1" t="s">
        <v>17</v>
      </c>
      <c r="B5339" s="1" t="s">
        <v>3</v>
      </c>
      <c r="C5339">
        <v>2019</v>
      </c>
      <c r="D5339" s="1" t="s">
        <v>112</v>
      </c>
      <c r="E5339">
        <v>7</v>
      </c>
    </row>
    <row r="5340" spans="1:5" x14ac:dyDescent="0.25">
      <c r="A5340" s="1" t="s">
        <v>17</v>
      </c>
      <c r="B5340" s="1" t="s">
        <v>3</v>
      </c>
      <c r="C5340">
        <v>2019</v>
      </c>
      <c r="D5340" s="1" t="s">
        <v>113</v>
      </c>
      <c r="E5340">
        <v>5</v>
      </c>
    </row>
    <row r="5341" spans="1:5" x14ac:dyDescent="0.25">
      <c r="A5341" s="1" t="s">
        <v>17</v>
      </c>
      <c r="B5341" s="1" t="s">
        <v>3</v>
      </c>
      <c r="C5341">
        <v>2019</v>
      </c>
      <c r="D5341" s="1" t="s">
        <v>114</v>
      </c>
      <c r="E5341">
        <v>6</v>
      </c>
    </row>
    <row r="5342" spans="1:5" x14ac:dyDescent="0.25">
      <c r="A5342" s="1" t="s">
        <v>17</v>
      </c>
      <c r="B5342" s="1" t="s">
        <v>3</v>
      </c>
      <c r="C5342">
        <v>2019</v>
      </c>
      <c r="D5342" s="1" t="s">
        <v>115</v>
      </c>
      <c r="E5342">
        <v>7</v>
      </c>
    </row>
    <row r="5343" spans="1:5" x14ac:dyDescent="0.25">
      <c r="A5343" s="1" t="s">
        <v>17</v>
      </c>
      <c r="B5343" s="1" t="s">
        <v>3</v>
      </c>
      <c r="C5343">
        <v>2019</v>
      </c>
      <c r="D5343" s="1" t="s">
        <v>116</v>
      </c>
      <c r="E5343">
        <v>6</v>
      </c>
    </row>
    <row r="5344" spans="1:5" x14ac:dyDescent="0.25">
      <c r="A5344" s="1" t="s">
        <v>17</v>
      </c>
      <c r="B5344" s="1" t="s">
        <v>3</v>
      </c>
      <c r="C5344">
        <v>2019</v>
      </c>
      <c r="D5344" s="1" t="s">
        <v>117</v>
      </c>
      <c r="E5344">
        <v>4</v>
      </c>
    </row>
    <row r="5345" spans="1:5" x14ac:dyDescent="0.25">
      <c r="A5345" s="1" t="s">
        <v>17</v>
      </c>
      <c r="B5345" s="1" t="s">
        <v>3</v>
      </c>
      <c r="C5345">
        <v>2019</v>
      </c>
      <c r="D5345" s="1" t="s">
        <v>118</v>
      </c>
      <c r="E5345">
        <v>6</v>
      </c>
    </row>
    <row r="5346" spans="1:5" x14ac:dyDescent="0.25">
      <c r="A5346" s="1" t="s">
        <v>17</v>
      </c>
      <c r="B5346" s="1" t="s">
        <v>3</v>
      </c>
      <c r="C5346">
        <v>2019</v>
      </c>
      <c r="D5346" s="1" t="s">
        <v>119</v>
      </c>
      <c r="E5346">
        <v>8</v>
      </c>
    </row>
    <row r="5347" spans="1:5" x14ac:dyDescent="0.25">
      <c r="A5347" s="1" t="s">
        <v>17</v>
      </c>
      <c r="B5347" s="1" t="s">
        <v>3</v>
      </c>
      <c r="C5347">
        <v>2019</v>
      </c>
      <c r="D5347" s="1" t="s">
        <v>120</v>
      </c>
      <c r="E5347">
        <v>6</v>
      </c>
    </row>
    <row r="5348" spans="1:5" x14ac:dyDescent="0.25">
      <c r="A5348" s="1" t="s">
        <v>17</v>
      </c>
      <c r="B5348" s="1" t="s">
        <v>3</v>
      </c>
      <c r="C5348">
        <v>2019</v>
      </c>
      <c r="D5348" s="1" t="s">
        <v>121</v>
      </c>
      <c r="E5348">
        <v>7</v>
      </c>
    </row>
    <row r="5349" spans="1:5" x14ac:dyDescent="0.25">
      <c r="A5349" s="1" t="s">
        <v>17</v>
      </c>
      <c r="B5349" s="1" t="s">
        <v>3</v>
      </c>
      <c r="C5349">
        <v>2019</v>
      </c>
      <c r="D5349" s="1" t="s">
        <v>122</v>
      </c>
      <c r="E5349">
        <v>9</v>
      </c>
    </row>
    <row r="5350" spans="1:5" x14ac:dyDescent="0.25">
      <c r="A5350" s="1" t="s">
        <v>17</v>
      </c>
      <c r="B5350" s="1" t="s">
        <v>3</v>
      </c>
      <c r="C5350">
        <v>2019</v>
      </c>
      <c r="D5350" s="1" t="s">
        <v>123</v>
      </c>
      <c r="E5350">
        <v>6</v>
      </c>
    </row>
    <row r="5351" spans="1:5" x14ac:dyDescent="0.25">
      <c r="A5351" s="1" t="s">
        <v>17</v>
      </c>
      <c r="B5351" s="1" t="s">
        <v>3</v>
      </c>
      <c r="C5351">
        <v>2019</v>
      </c>
      <c r="D5351" s="1" t="s">
        <v>124</v>
      </c>
      <c r="E5351">
        <v>5</v>
      </c>
    </row>
    <row r="5352" spans="1:5" x14ac:dyDescent="0.25">
      <c r="A5352" s="1" t="s">
        <v>17</v>
      </c>
      <c r="B5352" s="1" t="s">
        <v>3</v>
      </c>
      <c r="C5352">
        <v>2019</v>
      </c>
      <c r="D5352" s="1" t="s">
        <v>125</v>
      </c>
      <c r="E5352">
        <v>6</v>
      </c>
    </row>
    <row r="5353" spans="1:5" x14ac:dyDescent="0.25">
      <c r="A5353" s="1" t="s">
        <v>17</v>
      </c>
      <c r="B5353" s="1" t="s">
        <v>3</v>
      </c>
      <c r="C5353">
        <v>2019</v>
      </c>
      <c r="D5353" s="1" t="s">
        <v>126</v>
      </c>
      <c r="E5353">
        <v>6</v>
      </c>
    </row>
    <row r="5354" spans="1:5" x14ac:dyDescent="0.25">
      <c r="A5354" s="1" t="s">
        <v>17</v>
      </c>
      <c r="B5354" s="1" t="s">
        <v>3</v>
      </c>
      <c r="C5354">
        <v>2019</v>
      </c>
      <c r="D5354" s="1" t="s">
        <v>127</v>
      </c>
      <c r="E5354">
        <v>4</v>
      </c>
    </row>
    <row r="5355" spans="1:5" x14ac:dyDescent="0.25">
      <c r="A5355" s="1" t="s">
        <v>17</v>
      </c>
      <c r="B5355" s="1" t="s">
        <v>3</v>
      </c>
      <c r="C5355">
        <v>2019</v>
      </c>
      <c r="D5355" s="1" t="s">
        <v>128</v>
      </c>
      <c r="E5355">
        <v>6</v>
      </c>
    </row>
    <row r="5356" spans="1:5" x14ac:dyDescent="0.25">
      <c r="A5356" s="1" t="s">
        <v>17</v>
      </c>
      <c r="B5356" s="1" t="s">
        <v>3</v>
      </c>
      <c r="C5356">
        <v>2019</v>
      </c>
      <c r="D5356" s="1" t="s">
        <v>129</v>
      </c>
      <c r="E5356">
        <v>5</v>
      </c>
    </row>
    <row r="5357" spans="1:5" x14ac:dyDescent="0.25">
      <c r="A5357" s="1" t="s">
        <v>17</v>
      </c>
      <c r="B5357" s="1" t="s">
        <v>3</v>
      </c>
      <c r="C5357">
        <v>2019</v>
      </c>
      <c r="D5357" s="1" t="s">
        <v>130</v>
      </c>
      <c r="E5357">
        <v>2</v>
      </c>
    </row>
    <row r="5358" spans="1:5" x14ac:dyDescent="0.25">
      <c r="A5358" s="1" t="s">
        <v>17</v>
      </c>
      <c r="B5358" s="1" t="s">
        <v>3</v>
      </c>
      <c r="C5358">
        <v>2020</v>
      </c>
      <c r="D5358" s="1" t="s">
        <v>79</v>
      </c>
      <c r="E5358">
        <v>5</v>
      </c>
    </row>
    <row r="5359" spans="1:5" x14ac:dyDescent="0.25">
      <c r="A5359" s="1" t="s">
        <v>17</v>
      </c>
      <c r="B5359" s="1" t="s">
        <v>3</v>
      </c>
      <c r="C5359">
        <v>2020</v>
      </c>
      <c r="D5359" s="1" t="s">
        <v>80</v>
      </c>
      <c r="E5359">
        <v>4</v>
      </c>
    </row>
    <row r="5360" spans="1:5" x14ac:dyDescent="0.25">
      <c r="A5360" s="1" t="s">
        <v>17</v>
      </c>
      <c r="B5360" s="1" t="s">
        <v>3</v>
      </c>
      <c r="C5360">
        <v>2020</v>
      </c>
      <c r="D5360" s="1" t="s">
        <v>81</v>
      </c>
      <c r="E5360">
        <v>6</v>
      </c>
    </row>
    <row r="5361" spans="1:5" x14ac:dyDescent="0.25">
      <c r="A5361" s="1" t="s">
        <v>17</v>
      </c>
      <c r="B5361" s="1" t="s">
        <v>3</v>
      </c>
      <c r="C5361">
        <v>2020</v>
      </c>
      <c r="D5361" s="1" t="s">
        <v>82</v>
      </c>
      <c r="E5361">
        <v>8</v>
      </c>
    </row>
    <row r="5362" spans="1:5" x14ac:dyDescent="0.25">
      <c r="A5362" s="1" t="s">
        <v>17</v>
      </c>
      <c r="B5362" s="1" t="s">
        <v>3</v>
      </c>
      <c r="C5362">
        <v>2020</v>
      </c>
      <c r="D5362" s="1" t="s">
        <v>83</v>
      </c>
      <c r="E5362">
        <v>10</v>
      </c>
    </row>
    <row r="5363" spans="1:5" x14ac:dyDescent="0.25">
      <c r="A5363" s="1" t="s">
        <v>17</v>
      </c>
      <c r="B5363" s="1" t="s">
        <v>3</v>
      </c>
      <c r="C5363">
        <v>2020</v>
      </c>
      <c r="D5363" s="1" t="s">
        <v>84</v>
      </c>
      <c r="E5363">
        <v>8</v>
      </c>
    </row>
    <row r="5364" spans="1:5" x14ac:dyDescent="0.25">
      <c r="A5364" s="1" t="s">
        <v>17</v>
      </c>
      <c r="B5364" s="1" t="s">
        <v>3</v>
      </c>
      <c r="C5364">
        <v>2020</v>
      </c>
      <c r="D5364" s="1" t="s">
        <v>85</v>
      </c>
      <c r="E5364">
        <v>8</v>
      </c>
    </row>
    <row r="5365" spans="1:5" x14ac:dyDescent="0.25">
      <c r="A5365" s="1" t="s">
        <v>17</v>
      </c>
      <c r="B5365" s="1" t="s">
        <v>3</v>
      </c>
      <c r="C5365">
        <v>2020</v>
      </c>
      <c r="D5365" s="1" t="s">
        <v>86</v>
      </c>
      <c r="E5365">
        <v>5</v>
      </c>
    </row>
    <row r="5366" spans="1:5" x14ac:dyDescent="0.25">
      <c r="A5366" s="1" t="s">
        <v>17</v>
      </c>
      <c r="B5366" s="1" t="s">
        <v>3</v>
      </c>
      <c r="C5366">
        <v>2020</v>
      </c>
      <c r="D5366" s="1" t="s">
        <v>87</v>
      </c>
      <c r="E5366">
        <v>7</v>
      </c>
    </row>
    <row r="5367" spans="1:5" x14ac:dyDescent="0.25">
      <c r="A5367" s="1" t="s">
        <v>17</v>
      </c>
      <c r="B5367" s="1" t="s">
        <v>3</v>
      </c>
      <c r="C5367">
        <v>2020</v>
      </c>
      <c r="D5367" s="1" t="s">
        <v>88</v>
      </c>
      <c r="E5367">
        <v>8</v>
      </c>
    </row>
    <row r="5368" spans="1:5" x14ac:dyDescent="0.25">
      <c r="A5368" s="1" t="s">
        <v>17</v>
      </c>
      <c r="B5368" s="1" t="s">
        <v>3</v>
      </c>
      <c r="C5368">
        <v>2020</v>
      </c>
      <c r="D5368" s="1" t="s">
        <v>89</v>
      </c>
      <c r="E5368">
        <v>4</v>
      </c>
    </row>
    <row r="5369" spans="1:5" x14ac:dyDescent="0.25">
      <c r="A5369" s="1" t="s">
        <v>17</v>
      </c>
      <c r="B5369" s="1" t="s">
        <v>3</v>
      </c>
      <c r="C5369">
        <v>2020</v>
      </c>
      <c r="D5369" s="1" t="s">
        <v>90</v>
      </c>
      <c r="E5369">
        <v>5</v>
      </c>
    </row>
    <row r="5370" spans="1:5" x14ac:dyDescent="0.25">
      <c r="A5370" s="1" t="s">
        <v>17</v>
      </c>
      <c r="B5370" s="1" t="s">
        <v>3</v>
      </c>
      <c r="C5370">
        <v>2020</v>
      </c>
      <c r="D5370" s="1" t="s">
        <v>91</v>
      </c>
      <c r="E5370">
        <v>4</v>
      </c>
    </row>
    <row r="5371" spans="1:5" x14ac:dyDescent="0.25">
      <c r="A5371" s="1" t="s">
        <v>17</v>
      </c>
      <c r="B5371" s="1" t="s">
        <v>3</v>
      </c>
      <c r="C5371">
        <v>2020</v>
      </c>
      <c r="D5371" s="1" t="s">
        <v>92</v>
      </c>
      <c r="E5371">
        <v>4</v>
      </c>
    </row>
    <row r="5372" spans="1:5" x14ac:dyDescent="0.25">
      <c r="A5372" s="1" t="s">
        <v>17</v>
      </c>
      <c r="B5372" s="1" t="s">
        <v>3</v>
      </c>
      <c r="C5372">
        <v>2020</v>
      </c>
      <c r="D5372" s="1" t="s">
        <v>93</v>
      </c>
      <c r="E5372">
        <v>3</v>
      </c>
    </row>
    <row r="5373" spans="1:5" x14ac:dyDescent="0.25">
      <c r="A5373" s="1" t="s">
        <v>17</v>
      </c>
      <c r="B5373" s="1" t="s">
        <v>3</v>
      </c>
      <c r="C5373">
        <v>2020</v>
      </c>
      <c r="D5373" s="1" t="s">
        <v>94</v>
      </c>
      <c r="E5373">
        <v>4</v>
      </c>
    </row>
    <row r="5374" spans="1:5" x14ac:dyDescent="0.25">
      <c r="A5374" s="1" t="s">
        <v>17</v>
      </c>
      <c r="B5374" s="1" t="s">
        <v>3</v>
      </c>
      <c r="C5374">
        <v>2020</v>
      </c>
      <c r="D5374" s="1" t="s">
        <v>95</v>
      </c>
      <c r="E5374">
        <v>4</v>
      </c>
    </row>
    <row r="5375" spans="1:5" x14ac:dyDescent="0.25">
      <c r="A5375" s="1" t="s">
        <v>17</v>
      </c>
      <c r="B5375" s="1" t="s">
        <v>3</v>
      </c>
      <c r="C5375">
        <v>2020</v>
      </c>
      <c r="D5375" s="1" t="s">
        <v>96</v>
      </c>
      <c r="E5375">
        <v>3</v>
      </c>
    </row>
    <row r="5376" spans="1:5" x14ac:dyDescent="0.25">
      <c r="A5376" s="1" t="s">
        <v>17</v>
      </c>
      <c r="B5376" s="1" t="s">
        <v>3</v>
      </c>
      <c r="C5376">
        <v>2020</v>
      </c>
      <c r="D5376" s="1" t="s">
        <v>97</v>
      </c>
      <c r="E5376">
        <v>4</v>
      </c>
    </row>
    <row r="5377" spans="1:5" x14ac:dyDescent="0.25">
      <c r="A5377" s="1" t="s">
        <v>17</v>
      </c>
      <c r="B5377" s="1" t="s">
        <v>3</v>
      </c>
      <c r="C5377">
        <v>2020</v>
      </c>
      <c r="D5377" s="1" t="s">
        <v>98</v>
      </c>
      <c r="E5377">
        <v>5</v>
      </c>
    </row>
    <row r="5378" spans="1:5" x14ac:dyDescent="0.25">
      <c r="A5378" s="1" t="s">
        <v>17</v>
      </c>
      <c r="B5378" s="1" t="s">
        <v>3</v>
      </c>
      <c r="C5378">
        <v>2020</v>
      </c>
      <c r="D5378" s="1" t="s">
        <v>99</v>
      </c>
      <c r="E5378">
        <v>5</v>
      </c>
    </row>
    <row r="5379" spans="1:5" x14ac:dyDescent="0.25">
      <c r="A5379" s="1" t="s">
        <v>17</v>
      </c>
      <c r="B5379" s="1" t="s">
        <v>3</v>
      </c>
      <c r="C5379">
        <v>2020</v>
      </c>
      <c r="D5379" s="1" t="s">
        <v>100</v>
      </c>
      <c r="E5379">
        <v>5</v>
      </c>
    </row>
    <row r="5380" spans="1:5" x14ac:dyDescent="0.25">
      <c r="A5380" s="1" t="s">
        <v>17</v>
      </c>
      <c r="B5380" s="1" t="s">
        <v>3</v>
      </c>
      <c r="C5380">
        <v>2020</v>
      </c>
      <c r="D5380" s="1" t="s">
        <v>101</v>
      </c>
      <c r="E5380">
        <v>6</v>
      </c>
    </row>
    <row r="5381" spans="1:5" x14ac:dyDescent="0.25">
      <c r="A5381" s="1" t="s">
        <v>17</v>
      </c>
      <c r="B5381" s="1" t="s">
        <v>3</v>
      </c>
      <c r="C5381">
        <v>2020</v>
      </c>
      <c r="D5381" s="1" t="s">
        <v>102</v>
      </c>
      <c r="E5381">
        <v>9</v>
      </c>
    </row>
    <row r="5382" spans="1:5" x14ac:dyDescent="0.25">
      <c r="A5382" s="1" t="s">
        <v>17</v>
      </c>
      <c r="B5382" s="1" t="s">
        <v>3</v>
      </c>
      <c r="C5382">
        <v>2020</v>
      </c>
      <c r="D5382" s="1" t="s">
        <v>103</v>
      </c>
      <c r="E5382">
        <v>7</v>
      </c>
    </row>
    <row r="5383" spans="1:5" x14ac:dyDescent="0.25">
      <c r="A5383" s="1" t="s">
        <v>17</v>
      </c>
      <c r="B5383" s="1" t="s">
        <v>3</v>
      </c>
      <c r="C5383">
        <v>2020</v>
      </c>
      <c r="D5383" s="1" t="s">
        <v>104</v>
      </c>
      <c r="E5383">
        <v>4</v>
      </c>
    </row>
    <row r="5384" spans="1:5" x14ac:dyDescent="0.25">
      <c r="A5384" s="1" t="s">
        <v>17</v>
      </c>
      <c r="B5384" s="1" t="s">
        <v>3</v>
      </c>
      <c r="C5384">
        <v>2020</v>
      </c>
      <c r="D5384" s="1" t="s">
        <v>105</v>
      </c>
      <c r="E5384">
        <v>6</v>
      </c>
    </row>
    <row r="5385" spans="1:5" x14ac:dyDescent="0.25">
      <c r="A5385" s="1" t="s">
        <v>17</v>
      </c>
      <c r="B5385" s="1" t="s">
        <v>3</v>
      </c>
      <c r="C5385">
        <v>2020</v>
      </c>
      <c r="D5385" s="1" t="s">
        <v>106</v>
      </c>
      <c r="E5385">
        <v>7</v>
      </c>
    </row>
    <row r="5386" spans="1:5" x14ac:dyDescent="0.25">
      <c r="A5386" s="1" t="s">
        <v>17</v>
      </c>
      <c r="B5386" s="1" t="s">
        <v>3</v>
      </c>
      <c r="C5386">
        <v>2020</v>
      </c>
      <c r="D5386" s="1" t="s">
        <v>107</v>
      </c>
      <c r="E5386">
        <v>10</v>
      </c>
    </row>
    <row r="5387" spans="1:5" x14ac:dyDescent="0.25">
      <c r="A5387" s="1" t="s">
        <v>17</v>
      </c>
      <c r="B5387" s="1" t="s">
        <v>3</v>
      </c>
      <c r="C5387">
        <v>2020</v>
      </c>
      <c r="D5387" s="1" t="s">
        <v>108</v>
      </c>
      <c r="E5387">
        <v>7</v>
      </c>
    </row>
    <row r="5388" spans="1:5" x14ac:dyDescent="0.25">
      <c r="A5388" s="1" t="s">
        <v>17</v>
      </c>
      <c r="B5388" s="1" t="s">
        <v>3</v>
      </c>
      <c r="C5388">
        <v>2020</v>
      </c>
      <c r="D5388" s="1" t="s">
        <v>109</v>
      </c>
      <c r="E5388">
        <v>10</v>
      </c>
    </row>
    <row r="5389" spans="1:5" x14ac:dyDescent="0.25">
      <c r="A5389" s="1" t="s">
        <v>17</v>
      </c>
      <c r="B5389" s="1" t="s">
        <v>3</v>
      </c>
      <c r="C5389">
        <v>2020</v>
      </c>
      <c r="D5389" s="1" t="s">
        <v>110</v>
      </c>
      <c r="E5389">
        <v>10</v>
      </c>
    </row>
    <row r="5390" spans="1:5" x14ac:dyDescent="0.25">
      <c r="A5390" s="1" t="s">
        <v>17</v>
      </c>
      <c r="B5390" s="1" t="s">
        <v>3</v>
      </c>
      <c r="C5390">
        <v>2020</v>
      </c>
      <c r="D5390" s="1" t="s">
        <v>111</v>
      </c>
      <c r="E5390">
        <v>7</v>
      </c>
    </row>
    <row r="5391" spans="1:5" x14ac:dyDescent="0.25">
      <c r="A5391" s="1" t="s">
        <v>17</v>
      </c>
      <c r="B5391" s="1" t="s">
        <v>3</v>
      </c>
      <c r="C5391">
        <v>2020</v>
      </c>
      <c r="D5391" s="1" t="s">
        <v>112</v>
      </c>
      <c r="E5391">
        <v>6</v>
      </c>
    </row>
    <row r="5392" spans="1:5" x14ac:dyDescent="0.25">
      <c r="A5392" s="1" t="s">
        <v>17</v>
      </c>
      <c r="B5392" s="1" t="s">
        <v>3</v>
      </c>
      <c r="C5392">
        <v>2020</v>
      </c>
      <c r="D5392" s="1" t="s">
        <v>113</v>
      </c>
      <c r="E5392">
        <v>7</v>
      </c>
    </row>
    <row r="5393" spans="1:5" x14ac:dyDescent="0.25">
      <c r="A5393" s="1" t="s">
        <v>17</v>
      </c>
      <c r="B5393" s="1" t="s">
        <v>3</v>
      </c>
      <c r="C5393">
        <v>2020</v>
      </c>
      <c r="D5393" s="1" t="s">
        <v>114</v>
      </c>
      <c r="E5393">
        <v>7</v>
      </c>
    </row>
    <row r="5394" spans="1:5" x14ac:dyDescent="0.25">
      <c r="A5394" s="1" t="s">
        <v>17</v>
      </c>
      <c r="B5394" s="1" t="s">
        <v>3</v>
      </c>
      <c r="C5394">
        <v>2020</v>
      </c>
      <c r="D5394" s="1" t="s">
        <v>115</v>
      </c>
      <c r="E5394">
        <v>5</v>
      </c>
    </row>
    <row r="5395" spans="1:5" x14ac:dyDescent="0.25">
      <c r="A5395" s="1" t="s">
        <v>17</v>
      </c>
      <c r="B5395" s="1" t="s">
        <v>3</v>
      </c>
      <c r="C5395">
        <v>2020</v>
      </c>
      <c r="D5395" s="1" t="s">
        <v>116</v>
      </c>
      <c r="E5395">
        <v>5</v>
      </c>
    </row>
    <row r="5396" spans="1:5" x14ac:dyDescent="0.25">
      <c r="A5396" s="1" t="s">
        <v>17</v>
      </c>
      <c r="B5396" s="1" t="s">
        <v>3</v>
      </c>
      <c r="C5396">
        <v>2020</v>
      </c>
      <c r="D5396" s="1" t="s">
        <v>117</v>
      </c>
      <c r="E5396">
        <v>3</v>
      </c>
    </row>
    <row r="5397" spans="1:5" x14ac:dyDescent="0.25">
      <c r="A5397" s="1" t="s">
        <v>17</v>
      </c>
      <c r="B5397" s="1" t="s">
        <v>3</v>
      </c>
      <c r="C5397">
        <v>2020</v>
      </c>
      <c r="D5397" s="1" t="s">
        <v>118</v>
      </c>
      <c r="E5397">
        <v>5</v>
      </c>
    </row>
    <row r="5398" spans="1:5" x14ac:dyDescent="0.25">
      <c r="A5398" s="1" t="s">
        <v>17</v>
      </c>
      <c r="B5398" s="1" t="s">
        <v>3</v>
      </c>
      <c r="C5398">
        <v>2020</v>
      </c>
      <c r="D5398" s="1" t="s">
        <v>119</v>
      </c>
      <c r="E5398">
        <v>6</v>
      </c>
    </row>
    <row r="5399" spans="1:5" x14ac:dyDescent="0.25">
      <c r="A5399" s="1" t="s">
        <v>17</v>
      </c>
      <c r="B5399" s="1" t="s">
        <v>3</v>
      </c>
      <c r="C5399">
        <v>2020</v>
      </c>
      <c r="D5399" s="1" t="s">
        <v>120</v>
      </c>
      <c r="E5399">
        <v>6</v>
      </c>
    </row>
    <row r="5400" spans="1:5" x14ac:dyDescent="0.25">
      <c r="A5400" s="1" t="s">
        <v>17</v>
      </c>
      <c r="B5400" s="1" t="s">
        <v>3</v>
      </c>
      <c r="C5400">
        <v>2020</v>
      </c>
      <c r="D5400" s="1" t="s">
        <v>121</v>
      </c>
      <c r="E5400">
        <v>6</v>
      </c>
    </row>
    <row r="5401" spans="1:5" x14ac:dyDescent="0.25">
      <c r="A5401" s="1" t="s">
        <v>17</v>
      </c>
      <c r="B5401" s="1" t="s">
        <v>3</v>
      </c>
      <c r="C5401">
        <v>2020</v>
      </c>
      <c r="D5401" s="1" t="s">
        <v>122</v>
      </c>
      <c r="E5401">
        <v>5</v>
      </c>
    </row>
    <row r="5402" spans="1:5" x14ac:dyDescent="0.25">
      <c r="A5402" s="1" t="s">
        <v>17</v>
      </c>
      <c r="B5402" s="1" t="s">
        <v>3</v>
      </c>
      <c r="C5402">
        <v>2020</v>
      </c>
      <c r="D5402" s="1" t="s">
        <v>123</v>
      </c>
      <c r="E5402">
        <v>7</v>
      </c>
    </row>
    <row r="5403" spans="1:5" x14ac:dyDescent="0.25">
      <c r="A5403" s="1" t="s">
        <v>17</v>
      </c>
      <c r="B5403" s="1" t="s">
        <v>3</v>
      </c>
      <c r="C5403">
        <v>2020</v>
      </c>
      <c r="D5403" s="1" t="s">
        <v>124</v>
      </c>
      <c r="E5403">
        <v>4</v>
      </c>
    </row>
    <row r="5404" spans="1:5" x14ac:dyDescent="0.25">
      <c r="A5404" s="1" t="s">
        <v>17</v>
      </c>
      <c r="B5404" s="1" t="s">
        <v>3</v>
      </c>
      <c r="C5404">
        <v>2020</v>
      </c>
      <c r="D5404" s="1" t="s">
        <v>125</v>
      </c>
      <c r="E5404">
        <v>6</v>
      </c>
    </row>
    <row r="5405" spans="1:5" x14ac:dyDescent="0.25">
      <c r="A5405" s="1" t="s">
        <v>17</v>
      </c>
      <c r="B5405" s="1" t="s">
        <v>3</v>
      </c>
      <c r="C5405">
        <v>2020</v>
      </c>
      <c r="D5405" s="1" t="s">
        <v>126</v>
      </c>
      <c r="E5405">
        <v>6</v>
      </c>
    </row>
    <row r="5406" spans="1:5" x14ac:dyDescent="0.25">
      <c r="A5406" s="1" t="s">
        <v>17</v>
      </c>
      <c r="B5406" s="1" t="s">
        <v>3</v>
      </c>
      <c r="C5406">
        <v>2020</v>
      </c>
      <c r="D5406" s="1" t="s">
        <v>127</v>
      </c>
      <c r="E5406">
        <v>5</v>
      </c>
    </row>
    <row r="5407" spans="1:5" x14ac:dyDescent="0.25">
      <c r="A5407" s="1" t="s">
        <v>17</v>
      </c>
      <c r="B5407" s="1" t="s">
        <v>3</v>
      </c>
      <c r="C5407">
        <v>2020</v>
      </c>
      <c r="D5407" s="1" t="s">
        <v>128</v>
      </c>
      <c r="E5407">
        <v>2</v>
      </c>
    </row>
    <row r="5408" spans="1:5" x14ac:dyDescent="0.25">
      <c r="A5408" s="1" t="s">
        <v>17</v>
      </c>
      <c r="B5408" s="1" t="s">
        <v>3</v>
      </c>
      <c r="C5408">
        <v>2020</v>
      </c>
      <c r="D5408" s="1" t="s">
        <v>129</v>
      </c>
      <c r="E5408">
        <v>4</v>
      </c>
    </row>
    <row r="5409" spans="1:5" x14ac:dyDescent="0.25">
      <c r="A5409" s="1" t="s">
        <v>17</v>
      </c>
      <c r="B5409" s="1" t="s">
        <v>3</v>
      </c>
      <c r="C5409">
        <v>2020</v>
      </c>
      <c r="D5409" s="1" t="s">
        <v>130</v>
      </c>
      <c r="E5409">
        <v>3</v>
      </c>
    </row>
    <row r="5410" spans="1:5" x14ac:dyDescent="0.25">
      <c r="A5410" s="1" t="s">
        <v>17</v>
      </c>
      <c r="B5410" s="1" t="s">
        <v>13</v>
      </c>
      <c r="C5410">
        <v>2019</v>
      </c>
      <c r="D5410" s="1" t="s">
        <v>79</v>
      </c>
      <c r="E5410">
        <v>2</v>
      </c>
    </row>
    <row r="5411" spans="1:5" x14ac:dyDescent="0.25">
      <c r="A5411" s="1" t="s">
        <v>17</v>
      </c>
      <c r="B5411" s="1" t="s">
        <v>13</v>
      </c>
      <c r="C5411">
        <v>2019</v>
      </c>
      <c r="D5411" s="1" t="s">
        <v>80</v>
      </c>
      <c r="E5411">
        <v>2</v>
      </c>
    </row>
    <row r="5412" spans="1:5" x14ac:dyDescent="0.25">
      <c r="A5412" s="1" t="s">
        <v>17</v>
      </c>
      <c r="B5412" s="1" t="s">
        <v>13</v>
      </c>
      <c r="C5412">
        <v>2019</v>
      </c>
      <c r="D5412" s="1" t="s">
        <v>81</v>
      </c>
      <c r="E5412">
        <v>3</v>
      </c>
    </row>
    <row r="5413" spans="1:5" x14ac:dyDescent="0.25">
      <c r="A5413" s="1" t="s">
        <v>17</v>
      </c>
      <c r="B5413" s="1" t="s">
        <v>13</v>
      </c>
      <c r="C5413">
        <v>2019</v>
      </c>
      <c r="D5413" s="1" t="s">
        <v>82</v>
      </c>
      <c r="E5413">
        <v>3</v>
      </c>
    </row>
    <row r="5414" spans="1:5" x14ac:dyDescent="0.25">
      <c r="A5414" s="1" t="s">
        <v>17</v>
      </c>
      <c r="B5414" s="1" t="s">
        <v>13</v>
      </c>
      <c r="C5414">
        <v>2019</v>
      </c>
      <c r="D5414" s="1" t="s">
        <v>83</v>
      </c>
      <c r="E5414">
        <v>3</v>
      </c>
    </row>
    <row r="5415" spans="1:5" x14ac:dyDescent="0.25">
      <c r="A5415" s="1" t="s">
        <v>17</v>
      </c>
      <c r="B5415" s="1" t="s">
        <v>13</v>
      </c>
      <c r="C5415">
        <v>2019</v>
      </c>
      <c r="D5415" s="1" t="s">
        <v>84</v>
      </c>
      <c r="E5415">
        <v>4</v>
      </c>
    </row>
    <row r="5416" spans="1:5" x14ac:dyDescent="0.25">
      <c r="A5416" s="1" t="s">
        <v>17</v>
      </c>
      <c r="B5416" s="1" t="s">
        <v>13</v>
      </c>
      <c r="C5416">
        <v>2019</v>
      </c>
      <c r="D5416" s="1" t="s">
        <v>85</v>
      </c>
      <c r="E5416">
        <v>2</v>
      </c>
    </row>
    <row r="5417" spans="1:5" x14ac:dyDescent="0.25">
      <c r="A5417" s="1" t="s">
        <v>17</v>
      </c>
      <c r="B5417" s="1" t="s">
        <v>13</v>
      </c>
      <c r="C5417">
        <v>2019</v>
      </c>
      <c r="D5417" s="1" t="s">
        <v>86</v>
      </c>
      <c r="E5417">
        <v>2</v>
      </c>
    </row>
    <row r="5418" spans="1:5" x14ac:dyDescent="0.25">
      <c r="A5418" s="1" t="s">
        <v>17</v>
      </c>
      <c r="B5418" s="1" t="s">
        <v>13</v>
      </c>
      <c r="C5418">
        <v>2019</v>
      </c>
      <c r="D5418" s="1" t="s">
        <v>87</v>
      </c>
      <c r="E5418">
        <v>1</v>
      </c>
    </row>
    <row r="5419" spans="1:5" x14ac:dyDescent="0.25">
      <c r="A5419" s="1" t="s">
        <v>17</v>
      </c>
      <c r="B5419" s="1" t="s">
        <v>13</v>
      </c>
      <c r="C5419">
        <v>2019</v>
      </c>
      <c r="D5419" s="1" t="s">
        <v>88</v>
      </c>
      <c r="E5419">
        <v>1</v>
      </c>
    </row>
    <row r="5420" spans="1:5" x14ac:dyDescent="0.25">
      <c r="A5420" s="1" t="s">
        <v>17</v>
      </c>
      <c r="B5420" s="1" t="s">
        <v>13</v>
      </c>
      <c r="C5420">
        <v>2019</v>
      </c>
      <c r="D5420" s="1" t="s">
        <v>89</v>
      </c>
      <c r="E5420">
        <v>1</v>
      </c>
    </row>
    <row r="5421" spans="1:5" x14ac:dyDescent="0.25">
      <c r="A5421" s="1" t="s">
        <v>17</v>
      </c>
      <c r="B5421" s="1" t="s">
        <v>13</v>
      </c>
      <c r="C5421">
        <v>2019</v>
      </c>
      <c r="D5421" s="1" t="s">
        <v>90</v>
      </c>
      <c r="E5421">
        <v>3</v>
      </c>
    </row>
    <row r="5422" spans="1:5" x14ac:dyDescent="0.25">
      <c r="A5422" s="1" t="s">
        <v>17</v>
      </c>
      <c r="B5422" s="1" t="s">
        <v>13</v>
      </c>
      <c r="C5422">
        <v>2019</v>
      </c>
      <c r="D5422" s="1" t="s">
        <v>91</v>
      </c>
      <c r="E5422">
        <v>2</v>
      </c>
    </row>
    <row r="5423" spans="1:5" x14ac:dyDescent="0.25">
      <c r="A5423" s="1" t="s">
        <v>17</v>
      </c>
      <c r="B5423" s="1" t="s">
        <v>13</v>
      </c>
      <c r="C5423">
        <v>2019</v>
      </c>
      <c r="D5423" s="1" t="s">
        <v>92</v>
      </c>
      <c r="E5423">
        <v>2</v>
      </c>
    </row>
    <row r="5424" spans="1:5" x14ac:dyDescent="0.25">
      <c r="A5424" s="1" t="s">
        <v>17</v>
      </c>
      <c r="B5424" s="1" t="s">
        <v>13</v>
      </c>
      <c r="C5424">
        <v>2019</v>
      </c>
      <c r="D5424" s="1" t="s">
        <v>93</v>
      </c>
      <c r="E5424">
        <v>2</v>
      </c>
    </row>
    <row r="5425" spans="1:5" x14ac:dyDescent="0.25">
      <c r="A5425" s="1" t="s">
        <v>17</v>
      </c>
      <c r="B5425" s="1" t="s">
        <v>13</v>
      </c>
      <c r="C5425">
        <v>2019</v>
      </c>
      <c r="D5425" s="1" t="s">
        <v>94</v>
      </c>
      <c r="E5425">
        <v>1</v>
      </c>
    </row>
    <row r="5426" spans="1:5" x14ac:dyDescent="0.25">
      <c r="A5426" s="1" t="s">
        <v>17</v>
      </c>
      <c r="B5426" s="1" t="s">
        <v>13</v>
      </c>
      <c r="C5426">
        <v>2019</v>
      </c>
      <c r="D5426" s="1" t="s">
        <v>95</v>
      </c>
      <c r="E5426">
        <v>1</v>
      </c>
    </row>
    <row r="5427" spans="1:5" x14ac:dyDescent="0.25">
      <c r="A5427" s="1" t="s">
        <v>17</v>
      </c>
      <c r="B5427" s="1" t="s">
        <v>13</v>
      </c>
      <c r="C5427">
        <v>2019</v>
      </c>
      <c r="D5427" s="1" t="s">
        <v>96</v>
      </c>
      <c r="E5427">
        <v>1</v>
      </c>
    </row>
    <row r="5428" spans="1:5" x14ac:dyDescent="0.25">
      <c r="A5428" s="1" t="s">
        <v>17</v>
      </c>
      <c r="B5428" s="1" t="s">
        <v>13</v>
      </c>
      <c r="C5428">
        <v>2019</v>
      </c>
      <c r="D5428" s="1" t="s">
        <v>97</v>
      </c>
      <c r="E5428">
        <v>1</v>
      </c>
    </row>
    <row r="5429" spans="1:5" x14ac:dyDescent="0.25">
      <c r="A5429" s="1" t="s">
        <v>17</v>
      </c>
      <c r="B5429" s="1" t="s">
        <v>13</v>
      </c>
      <c r="C5429">
        <v>2019</v>
      </c>
      <c r="D5429" s="1" t="s">
        <v>98</v>
      </c>
      <c r="E5429">
        <v>1</v>
      </c>
    </row>
    <row r="5430" spans="1:5" x14ac:dyDescent="0.25">
      <c r="A5430" s="1" t="s">
        <v>17</v>
      </c>
      <c r="B5430" s="1" t="s">
        <v>13</v>
      </c>
      <c r="C5430">
        <v>2019</v>
      </c>
      <c r="D5430" s="1" t="s">
        <v>99</v>
      </c>
      <c r="E5430">
        <v>1</v>
      </c>
    </row>
    <row r="5431" spans="1:5" x14ac:dyDescent="0.25">
      <c r="A5431" s="1" t="s">
        <v>17</v>
      </c>
      <c r="B5431" s="1" t="s">
        <v>13</v>
      </c>
      <c r="C5431">
        <v>2019</v>
      </c>
      <c r="D5431" s="1" t="s">
        <v>100</v>
      </c>
      <c r="E5431">
        <v>1</v>
      </c>
    </row>
    <row r="5432" spans="1:5" x14ac:dyDescent="0.25">
      <c r="A5432" s="1" t="s">
        <v>17</v>
      </c>
      <c r="B5432" s="1" t="s">
        <v>13</v>
      </c>
      <c r="C5432">
        <v>2019</v>
      </c>
      <c r="D5432" s="1" t="s">
        <v>101</v>
      </c>
      <c r="E5432">
        <v>2</v>
      </c>
    </row>
    <row r="5433" spans="1:5" x14ac:dyDescent="0.25">
      <c r="A5433" s="1" t="s">
        <v>17</v>
      </c>
      <c r="B5433" s="1" t="s">
        <v>13</v>
      </c>
      <c r="C5433">
        <v>2019</v>
      </c>
      <c r="D5433" s="1" t="s">
        <v>102</v>
      </c>
      <c r="E5433">
        <v>2</v>
      </c>
    </row>
    <row r="5434" spans="1:5" x14ac:dyDescent="0.25">
      <c r="A5434" s="1" t="s">
        <v>17</v>
      </c>
      <c r="B5434" s="1" t="s">
        <v>13</v>
      </c>
      <c r="C5434">
        <v>2019</v>
      </c>
      <c r="D5434" s="1" t="s">
        <v>103</v>
      </c>
      <c r="E5434">
        <v>2</v>
      </c>
    </row>
    <row r="5435" spans="1:5" x14ac:dyDescent="0.25">
      <c r="A5435" s="1" t="s">
        <v>17</v>
      </c>
      <c r="B5435" s="1" t="s">
        <v>13</v>
      </c>
      <c r="C5435">
        <v>2019</v>
      </c>
      <c r="D5435" s="1" t="s">
        <v>104</v>
      </c>
      <c r="E5435">
        <v>2</v>
      </c>
    </row>
    <row r="5436" spans="1:5" x14ac:dyDescent="0.25">
      <c r="A5436" s="1" t="s">
        <v>17</v>
      </c>
      <c r="B5436" s="1" t="s">
        <v>13</v>
      </c>
      <c r="C5436">
        <v>2019</v>
      </c>
      <c r="D5436" s="1" t="s">
        <v>105</v>
      </c>
      <c r="E5436">
        <v>2</v>
      </c>
    </row>
    <row r="5437" spans="1:5" x14ac:dyDescent="0.25">
      <c r="A5437" s="1" t="s">
        <v>17</v>
      </c>
      <c r="B5437" s="1" t="s">
        <v>13</v>
      </c>
      <c r="C5437">
        <v>2019</v>
      </c>
      <c r="D5437" s="1" t="s">
        <v>106</v>
      </c>
      <c r="E5437">
        <v>1</v>
      </c>
    </row>
    <row r="5438" spans="1:5" x14ac:dyDescent="0.25">
      <c r="A5438" s="1" t="s">
        <v>17</v>
      </c>
      <c r="B5438" s="1" t="s">
        <v>13</v>
      </c>
      <c r="C5438">
        <v>2019</v>
      </c>
      <c r="D5438" s="1" t="s">
        <v>107</v>
      </c>
      <c r="E5438">
        <v>2</v>
      </c>
    </row>
    <row r="5439" spans="1:5" x14ac:dyDescent="0.25">
      <c r="A5439" s="1" t="s">
        <v>17</v>
      </c>
      <c r="B5439" s="1" t="s">
        <v>13</v>
      </c>
      <c r="C5439">
        <v>2019</v>
      </c>
      <c r="D5439" s="1" t="s">
        <v>108</v>
      </c>
      <c r="E5439">
        <v>3</v>
      </c>
    </row>
    <row r="5440" spans="1:5" x14ac:dyDescent="0.25">
      <c r="A5440" s="1" t="s">
        <v>17</v>
      </c>
      <c r="B5440" s="1" t="s">
        <v>13</v>
      </c>
      <c r="C5440">
        <v>2019</v>
      </c>
      <c r="D5440" s="1" t="s">
        <v>109</v>
      </c>
      <c r="E5440">
        <v>2</v>
      </c>
    </row>
    <row r="5441" spans="1:5" x14ac:dyDescent="0.25">
      <c r="A5441" s="1" t="s">
        <v>17</v>
      </c>
      <c r="B5441" s="1" t="s">
        <v>13</v>
      </c>
      <c r="C5441">
        <v>2019</v>
      </c>
      <c r="D5441" s="1" t="s">
        <v>110</v>
      </c>
      <c r="E5441">
        <v>3</v>
      </c>
    </row>
    <row r="5442" spans="1:5" x14ac:dyDescent="0.25">
      <c r="A5442" s="1" t="s">
        <v>17</v>
      </c>
      <c r="B5442" s="1" t="s">
        <v>13</v>
      </c>
      <c r="C5442">
        <v>2019</v>
      </c>
      <c r="D5442" s="1" t="s">
        <v>111</v>
      </c>
      <c r="E5442">
        <v>2</v>
      </c>
    </row>
    <row r="5443" spans="1:5" x14ac:dyDescent="0.25">
      <c r="A5443" s="1" t="s">
        <v>17</v>
      </c>
      <c r="B5443" s="1" t="s">
        <v>13</v>
      </c>
      <c r="C5443">
        <v>2019</v>
      </c>
      <c r="D5443" s="1" t="s">
        <v>112</v>
      </c>
      <c r="E5443">
        <v>3</v>
      </c>
    </row>
    <row r="5444" spans="1:5" x14ac:dyDescent="0.25">
      <c r="A5444" s="1" t="s">
        <v>17</v>
      </c>
      <c r="B5444" s="1" t="s">
        <v>13</v>
      </c>
      <c r="C5444">
        <v>2019</v>
      </c>
      <c r="D5444" s="1" t="s">
        <v>113</v>
      </c>
      <c r="E5444">
        <v>3</v>
      </c>
    </row>
    <row r="5445" spans="1:5" x14ac:dyDescent="0.25">
      <c r="A5445" s="1" t="s">
        <v>17</v>
      </c>
      <c r="B5445" s="1" t="s">
        <v>13</v>
      </c>
      <c r="C5445">
        <v>2019</v>
      </c>
      <c r="D5445" s="1" t="s">
        <v>114</v>
      </c>
      <c r="E5445">
        <v>3</v>
      </c>
    </row>
    <row r="5446" spans="1:5" x14ac:dyDescent="0.25">
      <c r="A5446" s="1" t="s">
        <v>17</v>
      </c>
      <c r="B5446" s="1" t="s">
        <v>13</v>
      </c>
      <c r="C5446">
        <v>2019</v>
      </c>
      <c r="D5446" s="1" t="s">
        <v>115</v>
      </c>
      <c r="E5446">
        <v>3</v>
      </c>
    </row>
    <row r="5447" spans="1:5" x14ac:dyDescent="0.25">
      <c r="A5447" s="1" t="s">
        <v>17</v>
      </c>
      <c r="B5447" s="1" t="s">
        <v>13</v>
      </c>
      <c r="C5447">
        <v>2019</v>
      </c>
      <c r="D5447" s="1" t="s">
        <v>116</v>
      </c>
      <c r="E5447">
        <v>4</v>
      </c>
    </row>
    <row r="5448" spans="1:5" x14ac:dyDescent="0.25">
      <c r="A5448" s="1" t="s">
        <v>17</v>
      </c>
      <c r="B5448" s="1" t="s">
        <v>13</v>
      </c>
      <c r="C5448">
        <v>2019</v>
      </c>
      <c r="D5448" s="1" t="s">
        <v>117</v>
      </c>
      <c r="E5448">
        <v>2</v>
      </c>
    </row>
    <row r="5449" spans="1:5" x14ac:dyDescent="0.25">
      <c r="A5449" s="1" t="s">
        <v>17</v>
      </c>
      <c r="B5449" s="1" t="s">
        <v>13</v>
      </c>
      <c r="C5449">
        <v>2019</v>
      </c>
      <c r="D5449" s="1" t="s">
        <v>118</v>
      </c>
      <c r="E5449">
        <v>2</v>
      </c>
    </row>
    <row r="5450" spans="1:5" x14ac:dyDescent="0.25">
      <c r="A5450" s="1" t="s">
        <v>17</v>
      </c>
      <c r="B5450" s="1" t="s">
        <v>13</v>
      </c>
      <c r="C5450">
        <v>2019</v>
      </c>
      <c r="D5450" s="1" t="s">
        <v>119</v>
      </c>
      <c r="E5450">
        <v>1</v>
      </c>
    </row>
    <row r="5451" spans="1:5" x14ac:dyDescent="0.25">
      <c r="A5451" s="1" t="s">
        <v>17</v>
      </c>
      <c r="B5451" s="1" t="s">
        <v>13</v>
      </c>
      <c r="C5451">
        <v>2019</v>
      </c>
      <c r="D5451" s="1" t="s">
        <v>120</v>
      </c>
      <c r="E5451">
        <v>1</v>
      </c>
    </row>
    <row r="5452" spans="1:5" x14ac:dyDescent="0.25">
      <c r="A5452" s="1" t="s">
        <v>17</v>
      </c>
      <c r="B5452" s="1" t="s">
        <v>13</v>
      </c>
      <c r="C5452">
        <v>2019</v>
      </c>
      <c r="D5452" s="1" t="s">
        <v>121</v>
      </c>
      <c r="E5452">
        <v>1</v>
      </c>
    </row>
    <row r="5453" spans="1:5" x14ac:dyDescent="0.25">
      <c r="A5453" s="1" t="s">
        <v>17</v>
      </c>
      <c r="B5453" s="1" t="s">
        <v>13</v>
      </c>
      <c r="C5453">
        <v>2019</v>
      </c>
      <c r="D5453" s="1" t="s">
        <v>122</v>
      </c>
      <c r="E5453">
        <v>1</v>
      </c>
    </row>
    <row r="5454" spans="1:5" x14ac:dyDescent="0.25">
      <c r="A5454" s="1" t="s">
        <v>17</v>
      </c>
      <c r="B5454" s="1" t="s">
        <v>13</v>
      </c>
      <c r="C5454">
        <v>2019</v>
      </c>
      <c r="D5454" s="1" t="s">
        <v>123</v>
      </c>
      <c r="E5454">
        <v>1</v>
      </c>
    </row>
    <row r="5455" spans="1:5" x14ac:dyDescent="0.25">
      <c r="A5455" s="1" t="s">
        <v>17</v>
      </c>
      <c r="B5455" s="1" t="s">
        <v>13</v>
      </c>
      <c r="C5455">
        <v>2019</v>
      </c>
      <c r="D5455" s="1" t="s">
        <v>124</v>
      </c>
      <c r="E5455">
        <v>1</v>
      </c>
    </row>
    <row r="5456" spans="1:5" x14ac:dyDescent="0.25">
      <c r="A5456" s="1" t="s">
        <v>17</v>
      </c>
      <c r="B5456" s="1" t="s">
        <v>13</v>
      </c>
      <c r="C5456">
        <v>2019</v>
      </c>
      <c r="D5456" s="1" t="s">
        <v>125</v>
      </c>
      <c r="E5456">
        <v>1</v>
      </c>
    </row>
    <row r="5457" spans="1:5" x14ac:dyDescent="0.25">
      <c r="A5457" s="1" t="s">
        <v>17</v>
      </c>
      <c r="B5457" s="1" t="s">
        <v>13</v>
      </c>
      <c r="C5457">
        <v>2019</v>
      </c>
      <c r="D5457" s="1" t="s">
        <v>126</v>
      </c>
      <c r="E5457">
        <v>1</v>
      </c>
    </row>
    <row r="5458" spans="1:5" x14ac:dyDescent="0.25">
      <c r="A5458" s="1" t="s">
        <v>17</v>
      </c>
      <c r="B5458" s="1" t="s">
        <v>13</v>
      </c>
      <c r="C5458">
        <v>2019</v>
      </c>
      <c r="D5458" s="1" t="s">
        <v>127</v>
      </c>
      <c r="E5458">
        <v>1</v>
      </c>
    </row>
    <row r="5459" spans="1:5" x14ac:dyDescent="0.25">
      <c r="A5459" s="1" t="s">
        <v>17</v>
      </c>
      <c r="B5459" s="1" t="s">
        <v>13</v>
      </c>
      <c r="C5459">
        <v>2019</v>
      </c>
      <c r="D5459" s="1" t="s">
        <v>128</v>
      </c>
      <c r="E5459">
        <v>1</v>
      </c>
    </row>
    <row r="5460" spans="1:5" x14ac:dyDescent="0.25">
      <c r="A5460" s="1" t="s">
        <v>17</v>
      </c>
      <c r="B5460" s="1" t="s">
        <v>13</v>
      </c>
      <c r="C5460">
        <v>2019</v>
      </c>
      <c r="D5460" s="1" t="s">
        <v>129</v>
      </c>
      <c r="E5460">
        <v>1</v>
      </c>
    </row>
    <row r="5461" spans="1:5" x14ac:dyDescent="0.25">
      <c r="A5461" s="1" t="s">
        <v>17</v>
      </c>
      <c r="B5461" s="1" t="s">
        <v>13</v>
      </c>
      <c r="C5461">
        <v>2019</v>
      </c>
      <c r="D5461" s="1" t="s">
        <v>130</v>
      </c>
      <c r="E5461">
        <v>1</v>
      </c>
    </row>
    <row r="5462" spans="1:5" x14ac:dyDescent="0.25">
      <c r="A5462" s="1" t="s">
        <v>17</v>
      </c>
      <c r="B5462" s="1" t="s">
        <v>13</v>
      </c>
      <c r="C5462">
        <v>2020</v>
      </c>
      <c r="D5462" s="1" t="s">
        <v>79</v>
      </c>
      <c r="E5462">
        <v>1</v>
      </c>
    </row>
    <row r="5463" spans="1:5" x14ac:dyDescent="0.25">
      <c r="A5463" s="1" t="s">
        <v>17</v>
      </c>
      <c r="B5463" s="1" t="s">
        <v>13</v>
      </c>
      <c r="C5463">
        <v>2020</v>
      </c>
      <c r="D5463" s="1" t="s">
        <v>80</v>
      </c>
      <c r="E5463">
        <v>1</v>
      </c>
    </row>
    <row r="5464" spans="1:5" x14ac:dyDescent="0.25">
      <c r="A5464" s="1" t="s">
        <v>17</v>
      </c>
      <c r="B5464" s="1" t="s">
        <v>13</v>
      </c>
      <c r="C5464">
        <v>2020</v>
      </c>
      <c r="D5464" s="1" t="s">
        <v>81</v>
      </c>
      <c r="E5464">
        <v>2</v>
      </c>
    </row>
    <row r="5465" spans="1:5" x14ac:dyDescent="0.25">
      <c r="A5465" s="1" t="s">
        <v>17</v>
      </c>
      <c r="B5465" s="1" t="s">
        <v>13</v>
      </c>
      <c r="C5465">
        <v>2020</v>
      </c>
      <c r="D5465" s="1" t="s">
        <v>82</v>
      </c>
      <c r="E5465">
        <v>3</v>
      </c>
    </row>
    <row r="5466" spans="1:5" x14ac:dyDescent="0.25">
      <c r="A5466" s="1" t="s">
        <v>17</v>
      </c>
      <c r="B5466" s="1" t="s">
        <v>13</v>
      </c>
      <c r="C5466">
        <v>2020</v>
      </c>
      <c r="D5466" s="1" t="s">
        <v>83</v>
      </c>
      <c r="E5466">
        <v>2</v>
      </c>
    </row>
    <row r="5467" spans="1:5" x14ac:dyDescent="0.25">
      <c r="A5467" s="1" t="s">
        <v>17</v>
      </c>
      <c r="B5467" s="1" t="s">
        <v>13</v>
      </c>
      <c r="C5467">
        <v>2020</v>
      </c>
      <c r="D5467" s="1" t="s">
        <v>84</v>
      </c>
      <c r="E5467">
        <v>2</v>
      </c>
    </row>
    <row r="5468" spans="1:5" x14ac:dyDescent="0.25">
      <c r="A5468" s="1" t="s">
        <v>17</v>
      </c>
      <c r="B5468" s="1" t="s">
        <v>13</v>
      </c>
      <c r="C5468">
        <v>2020</v>
      </c>
      <c r="D5468" s="1" t="s">
        <v>85</v>
      </c>
      <c r="E5468">
        <v>1</v>
      </c>
    </row>
    <row r="5469" spans="1:5" x14ac:dyDescent="0.25">
      <c r="A5469" s="1" t="s">
        <v>17</v>
      </c>
      <c r="B5469" s="1" t="s">
        <v>13</v>
      </c>
      <c r="C5469">
        <v>2020</v>
      </c>
      <c r="D5469" s="1" t="s">
        <v>86</v>
      </c>
      <c r="E5469">
        <v>1</v>
      </c>
    </row>
    <row r="5470" spans="1:5" x14ac:dyDescent="0.25">
      <c r="A5470" s="1" t="s">
        <v>17</v>
      </c>
      <c r="B5470" s="1" t="s">
        <v>13</v>
      </c>
      <c r="C5470">
        <v>2020</v>
      </c>
      <c r="D5470" s="1" t="s">
        <v>87</v>
      </c>
      <c r="E5470">
        <v>0</v>
      </c>
    </row>
    <row r="5471" spans="1:5" x14ac:dyDescent="0.25">
      <c r="A5471" s="1" t="s">
        <v>17</v>
      </c>
      <c r="B5471" s="1" t="s">
        <v>13</v>
      </c>
      <c r="C5471">
        <v>2020</v>
      </c>
      <c r="D5471" s="1" t="s">
        <v>88</v>
      </c>
      <c r="E5471">
        <v>0</v>
      </c>
    </row>
    <row r="5472" spans="1:5" x14ac:dyDescent="0.25">
      <c r="A5472" s="1" t="s">
        <v>17</v>
      </c>
      <c r="B5472" s="1" t="s">
        <v>13</v>
      </c>
      <c r="C5472">
        <v>2020</v>
      </c>
      <c r="D5472" s="1" t="s">
        <v>89</v>
      </c>
      <c r="E5472">
        <v>0</v>
      </c>
    </row>
    <row r="5473" spans="1:5" x14ac:dyDescent="0.25">
      <c r="A5473" s="1" t="s">
        <v>17</v>
      </c>
      <c r="B5473" s="1" t="s">
        <v>13</v>
      </c>
      <c r="C5473">
        <v>2020</v>
      </c>
      <c r="D5473" s="1" t="s">
        <v>90</v>
      </c>
      <c r="E5473">
        <v>0</v>
      </c>
    </row>
    <row r="5474" spans="1:5" x14ac:dyDescent="0.25">
      <c r="A5474" s="1" t="s">
        <v>17</v>
      </c>
      <c r="B5474" s="1" t="s">
        <v>13</v>
      </c>
      <c r="C5474">
        <v>2020</v>
      </c>
      <c r="D5474" s="1" t="s">
        <v>91</v>
      </c>
      <c r="E5474">
        <v>0</v>
      </c>
    </row>
    <row r="5475" spans="1:5" x14ac:dyDescent="0.25">
      <c r="A5475" s="1" t="s">
        <v>17</v>
      </c>
      <c r="B5475" s="1" t="s">
        <v>13</v>
      </c>
      <c r="C5475">
        <v>2020</v>
      </c>
      <c r="D5475" s="1" t="s">
        <v>92</v>
      </c>
      <c r="E5475">
        <v>1</v>
      </c>
    </row>
    <row r="5476" spans="1:5" x14ac:dyDescent="0.25">
      <c r="A5476" s="1" t="s">
        <v>17</v>
      </c>
      <c r="B5476" s="1" t="s">
        <v>13</v>
      </c>
      <c r="C5476">
        <v>2020</v>
      </c>
      <c r="D5476" s="1" t="s">
        <v>93</v>
      </c>
      <c r="E5476">
        <v>1</v>
      </c>
    </row>
    <row r="5477" spans="1:5" x14ac:dyDescent="0.25">
      <c r="A5477" s="1" t="s">
        <v>17</v>
      </c>
      <c r="B5477" s="1" t="s">
        <v>13</v>
      </c>
      <c r="C5477">
        <v>2020</v>
      </c>
      <c r="D5477" s="1" t="s">
        <v>94</v>
      </c>
      <c r="E5477">
        <v>1</v>
      </c>
    </row>
    <row r="5478" spans="1:5" x14ac:dyDescent="0.25">
      <c r="A5478" s="1" t="s">
        <v>17</v>
      </c>
      <c r="B5478" s="1" t="s">
        <v>13</v>
      </c>
      <c r="C5478">
        <v>2020</v>
      </c>
      <c r="D5478" s="1" t="s">
        <v>95</v>
      </c>
      <c r="E5478">
        <v>1</v>
      </c>
    </row>
    <row r="5479" spans="1:5" x14ac:dyDescent="0.25">
      <c r="A5479" s="1" t="s">
        <v>17</v>
      </c>
      <c r="B5479" s="1" t="s">
        <v>13</v>
      </c>
      <c r="C5479">
        <v>2020</v>
      </c>
      <c r="D5479" s="1" t="s">
        <v>96</v>
      </c>
      <c r="E5479">
        <v>2</v>
      </c>
    </row>
    <row r="5480" spans="1:5" x14ac:dyDescent="0.25">
      <c r="A5480" s="1" t="s">
        <v>17</v>
      </c>
      <c r="B5480" s="1" t="s">
        <v>13</v>
      </c>
      <c r="C5480">
        <v>2020</v>
      </c>
      <c r="D5480" s="1" t="s">
        <v>97</v>
      </c>
      <c r="E5480">
        <v>1</v>
      </c>
    </row>
    <row r="5481" spans="1:5" x14ac:dyDescent="0.25">
      <c r="A5481" s="1" t="s">
        <v>17</v>
      </c>
      <c r="B5481" s="1" t="s">
        <v>13</v>
      </c>
      <c r="C5481">
        <v>2020</v>
      </c>
      <c r="D5481" s="1" t="s">
        <v>98</v>
      </c>
      <c r="E5481">
        <v>1</v>
      </c>
    </row>
    <row r="5482" spans="1:5" x14ac:dyDescent="0.25">
      <c r="A5482" s="1" t="s">
        <v>17</v>
      </c>
      <c r="B5482" s="1" t="s">
        <v>13</v>
      </c>
      <c r="C5482">
        <v>2020</v>
      </c>
      <c r="D5482" s="1" t="s">
        <v>99</v>
      </c>
      <c r="E5482">
        <v>2</v>
      </c>
    </row>
    <row r="5483" spans="1:5" x14ac:dyDescent="0.25">
      <c r="A5483" s="1" t="s">
        <v>17</v>
      </c>
      <c r="B5483" s="1" t="s">
        <v>13</v>
      </c>
      <c r="C5483">
        <v>2020</v>
      </c>
      <c r="D5483" s="1" t="s">
        <v>100</v>
      </c>
      <c r="E5483">
        <v>2</v>
      </c>
    </row>
    <row r="5484" spans="1:5" x14ac:dyDescent="0.25">
      <c r="A5484" s="1" t="s">
        <v>17</v>
      </c>
      <c r="B5484" s="1" t="s">
        <v>13</v>
      </c>
      <c r="C5484">
        <v>2020</v>
      </c>
      <c r="D5484" s="1" t="s">
        <v>101</v>
      </c>
      <c r="E5484">
        <v>2</v>
      </c>
    </row>
    <row r="5485" spans="1:5" x14ac:dyDescent="0.25">
      <c r="A5485" s="1" t="s">
        <v>17</v>
      </c>
      <c r="B5485" s="1" t="s">
        <v>13</v>
      </c>
      <c r="C5485">
        <v>2020</v>
      </c>
      <c r="D5485" s="1" t="s">
        <v>102</v>
      </c>
      <c r="E5485">
        <v>2</v>
      </c>
    </row>
    <row r="5486" spans="1:5" x14ac:dyDescent="0.25">
      <c r="A5486" s="1" t="s">
        <v>17</v>
      </c>
      <c r="B5486" s="1" t="s">
        <v>13</v>
      </c>
      <c r="C5486">
        <v>2020</v>
      </c>
      <c r="D5486" s="1" t="s">
        <v>103</v>
      </c>
      <c r="E5486">
        <v>2</v>
      </c>
    </row>
    <row r="5487" spans="1:5" x14ac:dyDescent="0.25">
      <c r="A5487" s="1" t="s">
        <v>17</v>
      </c>
      <c r="B5487" s="1" t="s">
        <v>13</v>
      </c>
      <c r="C5487">
        <v>2020</v>
      </c>
      <c r="D5487" s="1" t="s">
        <v>104</v>
      </c>
      <c r="E5487">
        <v>1</v>
      </c>
    </row>
    <row r="5488" spans="1:5" x14ac:dyDescent="0.25">
      <c r="A5488" s="1" t="s">
        <v>17</v>
      </c>
      <c r="B5488" s="1" t="s">
        <v>13</v>
      </c>
      <c r="C5488">
        <v>2020</v>
      </c>
      <c r="D5488" s="1" t="s">
        <v>105</v>
      </c>
      <c r="E5488">
        <v>3</v>
      </c>
    </row>
    <row r="5489" spans="1:5" x14ac:dyDescent="0.25">
      <c r="A5489" s="1" t="s">
        <v>17</v>
      </c>
      <c r="B5489" s="1" t="s">
        <v>13</v>
      </c>
      <c r="C5489">
        <v>2020</v>
      </c>
      <c r="D5489" s="1" t="s">
        <v>106</v>
      </c>
      <c r="E5489">
        <v>3</v>
      </c>
    </row>
    <row r="5490" spans="1:5" x14ac:dyDescent="0.25">
      <c r="A5490" s="1" t="s">
        <v>17</v>
      </c>
      <c r="B5490" s="1" t="s">
        <v>13</v>
      </c>
      <c r="C5490">
        <v>2020</v>
      </c>
      <c r="D5490" s="1" t="s">
        <v>107</v>
      </c>
      <c r="E5490">
        <v>3</v>
      </c>
    </row>
    <row r="5491" spans="1:5" x14ac:dyDescent="0.25">
      <c r="A5491" s="1" t="s">
        <v>17</v>
      </c>
      <c r="B5491" s="1" t="s">
        <v>13</v>
      </c>
      <c r="C5491">
        <v>2020</v>
      </c>
      <c r="D5491" s="1" t="s">
        <v>108</v>
      </c>
      <c r="E5491">
        <v>3</v>
      </c>
    </row>
    <row r="5492" spans="1:5" x14ac:dyDescent="0.25">
      <c r="A5492" s="1" t="s">
        <v>17</v>
      </c>
      <c r="B5492" s="1" t="s">
        <v>13</v>
      </c>
      <c r="C5492">
        <v>2020</v>
      </c>
      <c r="D5492" s="1" t="s">
        <v>109</v>
      </c>
      <c r="E5492">
        <v>5</v>
      </c>
    </row>
    <row r="5493" spans="1:5" x14ac:dyDescent="0.25">
      <c r="A5493" s="1" t="s">
        <v>17</v>
      </c>
      <c r="B5493" s="1" t="s">
        <v>13</v>
      </c>
      <c r="C5493">
        <v>2020</v>
      </c>
      <c r="D5493" s="1" t="s">
        <v>110</v>
      </c>
      <c r="E5493">
        <v>5</v>
      </c>
    </row>
    <row r="5494" spans="1:5" x14ac:dyDescent="0.25">
      <c r="A5494" s="1" t="s">
        <v>17</v>
      </c>
      <c r="B5494" s="1" t="s">
        <v>13</v>
      </c>
      <c r="C5494">
        <v>2020</v>
      </c>
      <c r="D5494" s="1" t="s">
        <v>111</v>
      </c>
      <c r="E5494">
        <v>5</v>
      </c>
    </row>
    <row r="5495" spans="1:5" x14ac:dyDescent="0.25">
      <c r="A5495" s="1" t="s">
        <v>17</v>
      </c>
      <c r="B5495" s="1" t="s">
        <v>13</v>
      </c>
      <c r="C5495">
        <v>2020</v>
      </c>
      <c r="D5495" s="1" t="s">
        <v>112</v>
      </c>
      <c r="E5495">
        <v>3</v>
      </c>
    </row>
    <row r="5496" spans="1:5" x14ac:dyDescent="0.25">
      <c r="A5496" s="1" t="s">
        <v>17</v>
      </c>
      <c r="B5496" s="1" t="s">
        <v>13</v>
      </c>
      <c r="C5496">
        <v>2020</v>
      </c>
      <c r="D5496" s="1" t="s">
        <v>113</v>
      </c>
      <c r="E5496">
        <v>3</v>
      </c>
    </row>
    <row r="5497" spans="1:5" x14ac:dyDescent="0.25">
      <c r="A5497" s="1" t="s">
        <v>17</v>
      </c>
      <c r="B5497" s="1" t="s">
        <v>13</v>
      </c>
      <c r="C5497">
        <v>2020</v>
      </c>
      <c r="D5497" s="1" t="s">
        <v>114</v>
      </c>
      <c r="E5497">
        <v>3</v>
      </c>
    </row>
    <row r="5498" spans="1:5" x14ac:dyDescent="0.25">
      <c r="A5498" s="1" t="s">
        <v>17</v>
      </c>
      <c r="B5498" s="1" t="s">
        <v>13</v>
      </c>
      <c r="C5498">
        <v>2020</v>
      </c>
      <c r="D5498" s="1" t="s">
        <v>115</v>
      </c>
      <c r="E5498">
        <v>2</v>
      </c>
    </row>
    <row r="5499" spans="1:5" x14ac:dyDescent="0.25">
      <c r="A5499" s="1" t="s">
        <v>17</v>
      </c>
      <c r="B5499" s="1" t="s">
        <v>13</v>
      </c>
      <c r="C5499">
        <v>2020</v>
      </c>
      <c r="D5499" s="1" t="s">
        <v>116</v>
      </c>
      <c r="E5499">
        <v>1</v>
      </c>
    </row>
    <row r="5500" spans="1:5" x14ac:dyDescent="0.25">
      <c r="A5500" s="1" t="s">
        <v>17</v>
      </c>
      <c r="B5500" s="1" t="s">
        <v>13</v>
      </c>
      <c r="C5500">
        <v>2020</v>
      </c>
      <c r="D5500" s="1" t="s">
        <v>117</v>
      </c>
      <c r="E5500">
        <v>1</v>
      </c>
    </row>
    <row r="5501" spans="1:5" x14ac:dyDescent="0.25">
      <c r="A5501" s="1" t="s">
        <v>17</v>
      </c>
      <c r="B5501" s="1" t="s">
        <v>13</v>
      </c>
      <c r="C5501">
        <v>2020</v>
      </c>
      <c r="D5501" s="1" t="s">
        <v>118</v>
      </c>
      <c r="E5501">
        <v>1</v>
      </c>
    </row>
    <row r="5502" spans="1:5" x14ac:dyDescent="0.25">
      <c r="A5502" s="1" t="s">
        <v>17</v>
      </c>
      <c r="B5502" s="1" t="s">
        <v>13</v>
      </c>
      <c r="C5502">
        <v>2020</v>
      </c>
      <c r="D5502" s="1" t="s">
        <v>119</v>
      </c>
      <c r="E5502">
        <v>1</v>
      </c>
    </row>
    <row r="5503" spans="1:5" x14ac:dyDescent="0.25">
      <c r="A5503" s="1" t="s">
        <v>17</v>
      </c>
      <c r="B5503" s="1" t="s">
        <v>13</v>
      </c>
      <c r="C5503">
        <v>2020</v>
      </c>
      <c r="D5503" s="1" t="s">
        <v>120</v>
      </c>
      <c r="E5503">
        <v>1</v>
      </c>
    </row>
    <row r="5504" spans="1:5" x14ac:dyDescent="0.25">
      <c r="A5504" s="1" t="s">
        <v>17</v>
      </c>
      <c r="B5504" s="1" t="s">
        <v>13</v>
      </c>
      <c r="C5504">
        <v>2020</v>
      </c>
      <c r="D5504" s="1" t="s">
        <v>121</v>
      </c>
      <c r="E5504">
        <v>0</v>
      </c>
    </row>
    <row r="5505" spans="1:5" x14ac:dyDescent="0.25">
      <c r="A5505" s="1" t="s">
        <v>17</v>
      </c>
      <c r="B5505" s="1" t="s">
        <v>13</v>
      </c>
      <c r="C5505">
        <v>2020</v>
      </c>
      <c r="D5505" s="1" t="s">
        <v>122</v>
      </c>
      <c r="E5505">
        <v>0</v>
      </c>
    </row>
    <row r="5506" spans="1:5" x14ac:dyDescent="0.25">
      <c r="A5506" s="1" t="s">
        <v>17</v>
      </c>
      <c r="B5506" s="1" t="s">
        <v>13</v>
      </c>
      <c r="C5506">
        <v>2020</v>
      </c>
      <c r="D5506" s="1" t="s">
        <v>123</v>
      </c>
      <c r="E5506">
        <v>0</v>
      </c>
    </row>
    <row r="5507" spans="1:5" x14ac:dyDescent="0.25">
      <c r="A5507" s="1" t="s">
        <v>17</v>
      </c>
      <c r="B5507" s="1" t="s">
        <v>13</v>
      </c>
      <c r="C5507">
        <v>2020</v>
      </c>
      <c r="D5507" s="1" t="s">
        <v>124</v>
      </c>
      <c r="E5507">
        <v>0</v>
      </c>
    </row>
    <row r="5508" spans="1:5" x14ac:dyDescent="0.25">
      <c r="A5508" s="1" t="s">
        <v>17</v>
      </c>
      <c r="B5508" s="1" t="s">
        <v>13</v>
      </c>
      <c r="C5508">
        <v>2020</v>
      </c>
      <c r="D5508" s="1" t="s">
        <v>125</v>
      </c>
      <c r="E5508">
        <v>0</v>
      </c>
    </row>
    <row r="5509" spans="1:5" x14ac:dyDescent="0.25">
      <c r="A5509" s="1" t="s">
        <v>17</v>
      </c>
      <c r="B5509" s="1" t="s">
        <v>13</v>
      </c>
      <c r="C5509">
        <v>2020</v>
      </c>
      <c r="D5509" s="1" t="s">
        <v>126</v>
      </c>
      <c r="E5509">
        <v>0</v>
      </c>
    </row>
    <row r="5510" spans="1:5" x14ac:dyDescent="0.25">
      <c r="A5510" s="1" t="s">
        <v>17</v>
      </c>
      <c r="B5510" s="1" t="s">
        <v>13</v>
      </c>
      <c r="C5510">
        <v>2020</v>
      </c>
      <c r="D5510" s="1" t="s">
        <v>127</v>
      </c>
      <c r="E5510">
        <v>0</v>
      </c>
    </row>
    <row r="5511" spans="1:5" x14ac:dyDescent="0.25">
      <c r="A5511" s="1" t="s">
        <v>17</v>
      </c>
      <c r="B5511" s="1" t="s">
        <v>13</v>
      </c>
      <c r="C5511">
        <v>2020</v>
      </c>
      <c r="D5511" s="1" t="s">
        <v>128</v>
      </c>
      <c r="E5511">
        <v>0</v>
      </c>
    </row>
    <row r="5512" spans="1:5" x14ac:dyDescent="0.25">
      <c r="A5512" s="1" t="s">
        <v>17</v>
      </c>
      <c r="B5512" s="1" t="s">
        <v>13</v>
      </c>
      <c r="C5512">
        <v>2020</v>
      </c>
      <c r="D5512" s="1" t="s">
        <v>129</v>
      </c>
      <c r="E5512">
        <v>0</v>
      </c>
    </row>
    <row r="5513" spans="1:5" x14ac:dyDescent="0.25">
      <c r="A5513" s="1" t="s">
        <v>17</v>
      </c>
      <c r="B5513" s="1" t="s">
        <v>13</v>
      </c>
      <c r="C5513">
        <v>2020</v>
      </c>
      <c r="D5513" s="1" t="s">
        <v>130</v>
      </c>
      <c r="E5513">
        <v>0</v>
      </c>
    </row>
    <row r="5514" spans="1:5" x14ac:dyDescent="0.25">
      <c r="A5514" s="1" t="s">
        <v>17</v>
      </c>
      <c r="B5514" s="1" t="s">
        <v>6</v>
      </c>
      <c r="C5514">
        <v>2019</v>
      </c>
      <c r="D5514" s="1" t="s">
        <v>79</v>
      </c>
      <c r="E5514">
        <v>4</v>
      </c>
    </row>
    <row r="5515" spans="1:5" x14ac:dyDescent="0.25">
      <c r="A5515" s="1" t="s">
        <v>17</v>
      </c>
      <c r="B5515" s="1" t="s">
        <v>6</v>
      </c>
      <c r="C5515">
        <v>2019</v>
      </c>
      <c r="D5515" s="1" t="s">
        <v>80</v>
      </c>
      <c r="E5515">
        <v>7</v>
      </c>
    </row>
    <row r="5516" spans="1:5" x14ac:dyDescent="0.25">
      <c r="A5516" s="1" t="s">
        <v>17</v>
      </c>
      <c r="B5516" s="1" t="s">
        <v>6</v>
      </c>
      <c r="C5516">
        <v>2019</v>
      </c>
      <c r="D5516" s="1" t="s">
        <v>81</v>
      </c>
      <c r="E5516">
        <v>9</v>
      </c>
    </row>
    <row r="5517" spans="1:5" x14ac:dyDescent="0.25">
      <c r="A5517" s="1" t="s">
        <v>17</v>
      </c>
      <c r="B5517" s="1" t="s">
        <v>6</v>
      </c>
      <c r="C5517">
        <v>2019</v>
      </c>
      <c r="D5517" s="1" t="s">
        <v>82</v>
      </c>
      <c r="E5517">
        <v>11</v>
      </c>
    </row>
    <row r="5518" spans="1:5" x14ac:dyDescent="0.25">
      <c r="A5518" s="1" t="s">
        <v>17</v>
      </c>
      <c r="B5518" s="1" t="s">
        <v>6</v>
      </c>
      <c r="C5518">
        <v>2019</v>
      </c>
      <c r="D5518" s="1" t="s">
        <v>83</v>
      </c>
      <c r="E5518">
        <v>6</v>
      </c>
    </row>
    <row r="5519" spans="1:5" x14ac:dyDescent="0.25">
      <c r="A5519" s="1" t="s">
        <v>17</v>
      </c>
      <c r="B5519" s="1" t="s">
        <v>6</v>
      </c>
      <c r="C5519">
        <v>2019</v>
      </c>
      <c r="D5519" s="1" t="s">
        <v>84</v>
      </c>
      <c r="E5519">
        <v>7</v>
      </c>
    </row>
    <row r="5520" spans="1:5" x14ac:dyDescent="0.25">
      <c r="A5520" s="1" t="s">
        <v>17</v>
      </c>
      <c r="B5520" s="1" t="s">
        <v>6</v>
      </c>
      <c r="C5520">
        <v>2019</v>
      </c>
      <c r="D5520" s="1" t="s">
        <v>85</v>
      </c>
      <c r="E5520">
        <v>6</v>
      </c>
    </row>
    <row r="5521" spans="1:5" x14ac:dyDescent="0.25">
      <c r="A5521" s="1" t="s">
        <v>17</v>
      </c>
      <c r="B5521" s="1" t="s">
        <v>6</v>
      </c>
      <c r="C5521">
        <v>2019</v>
      </c>
      <c r="D5521" s="1" t="s">
        <v>86</v>
      </c>
      <c r="E5521">
        <v>5</v>
      </c>
    </row>
    <row r="5522" spans="1:5" x14ac:dyDescent="0.25">
      <c r="A5522" s="1" t="s">
        <v>17</v>
      </c>
      <c r="B5522" s="1" t="s">
        <v>6</v>
      </c>
      <c r="C5522">
        <v>2019</v>
      </c>
      <c r="D5522" s="1" t="s">
        <v>87</v>
      </c>
      <c r="E5522">
        <v>6</v>
      </c>
    </row>
    <row r="5523" spans="1:5" x14ac:dyDescent="0.25">
      <c r="A5523" s="1" t="s">
        <v>17</v>
      </c>
      <c r="B5523" s="1" t="s">
        <v>6</v>
      </c>
      <c r="C5523">
        <v>2019</v>
      </c>
      <c r="D5523" s="1" t="s">
        <v>88</v>
      </c>
      <c r="E5523">
        <v>5</v>
      </c>
    </row>
    <row r="5524" spans="1:5" x14ac:dyDescent="0.25">
      <c r="A5524" s="1" t="s">
        <v>17</v>
      </c>
      <c r="B5524" s="1" t="s">
        <v>6</v>
      </c>
      <c r="C5524">
        <v>2019</v>
      </c>
      <c r="D5524" s="1" t="s">
        <v>89</v>
      </c>
      <c r="E5524">
        <v>6</v>
      </c>
    </row>
    <row r="5525" spans="1:5" x14ac:dyDescent="0.25">
      <c r="A5525" s="1" t="s">
        <v>17</v>
      </c>
      <c r="B5525" s="1" t="s">
        <v>6</v>
      </c>
      <c r="C5525">
        <v>2019</v>
      </c>
      <c r="D5525" s="1" t="s">
        <v>90</v>
      </c>
      <c r="E5525">
        <v>7</v>
      </c>
    </row>
    <row r="5526" spans="1:5" x14ac:dyDescent="0.25">
      <c r="A5526" s="1" t="s">
        <v>17</v>
      </c>
      <c r="B5526" s="1" t="s">
        <v>6</v>
      </c>
      <c r="C5526">
        <v>2019</v>
      </c>
      <c r="D5526" s="1" t="s">
        <v>91</v>
      </c>
      <c r="E5526">
        <v>7</v>
      </c>
    </row>
    <row r="5527" spans="1:5" x14ac:dyDescent="0.25">
      <c r="A5527" s="1" t="s">
        <v>17</v>
      </c>
      <c r="B5527" s="1" t="s">
        <v>6</v>
      </c>
      <c r="C5527">
        <v>2019</v>
      </c>
      <c r="D5527" s="1" t="s">
        <v>92</v>
      </c>
      <c r="E5527">
        <v>6</v>
      </c>
    </row>
    <row r="5528" spans="1:5" x14ac:dyDescent="0.25">
      <c r="A5528" s="1" t="s">
        <v>17</v>
      </c>
      <c r="B5528" s="1" t="s">
        <v>6</v>
      </c>
      <c r="C5528">
        <v>2019</v>
      </c>
      <c r="D5528" s="1" t="s">
        <v>93</v>
      </c>
      <c r="E5528">
        <v>6</v>
      </c>
    </row>
    <row r="5529" spans="1:5" x14ac:dyDescent="0.25">
      <c r="A5529" s="1" t="s">
        <v>17</v>
      </c>
      <c r="B5529" s="1" t="s">
        <v>6</v>
      </c>
      <c r="C5529">
        <v>2019</v>
      </c>
      <c r="D5529" s="1" t="s">
        <v>94</v>
      </c>
      <c r="E5529">
        <v>7</v>
      </c>
    </row>
    <row r="5530" spans="1:5" x14ac:dyDescent="0.25">
      <c r="A5530" s="1" t="s">
        <v>17</v>
      </c>
      <c r="B5530" s="1" t="s">
        <v>6</v>
      </c>
      <c r="C5530">
        <v>2019</v>
      </c>
      <c r="D5530" s="1" t="s">
        <v>95</v>
      </c>
      <c r="E5530">
        <v>7</v>
      </c>
    </row>
    <row r="5531" spans="1:5" x14ac:dyDescent="0.25">
      <c r="A5531" s="1" t="s">
        <v>17</v>
      </c>
      <c r="B5531" s="1" t="s">
        <v>6</v>
      </c>
      <c r="C5531">
        <v>2019</v>
      </c>
      <c r="D5531" s="1" t="s">
        <v>96</v>
      </c>
      <c r="E5531">
        <v>6</v>
      </c>
    </row>
    <row r="5532" spans="1:5" x14ac:dyDescent="0.25">
      <c r="A5532" s="1" t="s">
        <v>17</v>
      </c>
      <c r="B5532" s="1" t="s">
        <v>6</v>
      </c>
      <c r="C5532">
        <v>2019</v>
      </c>
      <c r="D5532" s="1" t="s">
        <v>97</v>
      </c>
      <c r="E5532">
        <v>5</v>
      </c>
    </row>
    <row r="5533" spans="1:5" x14ac:dyDescent="0.25">
      <c r="A5533" s="1" t="s">
        <v>17</v>
      </c>
      <c r="B5533" s="1" t="s">
        <v>6</v>
      </c>
      <c r="C5533">
        <v>2019</v>
      </c>
      <c r="D5533" s="1" t="s">
        <v>98</v>
      </c>
      <c r="E5533">
        <v>4</v>
      </c>
    </row>
    <row r="5534" spans="1:5" x14ac:dyDescent="0.25">
      <c r="A5534" s="1" t="s">
        <v>17</v>
      </c>
      <c r="B5534" s="1" t="s">
        <v>6</v>
      </c>
      <c r="C5534">
        <v>2019</v>
      </c>
      <c r="D5534" s="1" t="s">
        <v>99</v>
      </c>
      <c r="E5534">
        <v>7</v>
      </c>
    </row>
    <row r="5535" spans="1:5" x14ac:dyDescent="0.25">
      <c r="A5535" s="1" t="s">
        <v>17</v>
      </c>
      <c r="B5535" s="1" t="s">
        <v>6</v>
      </c>
      <c r="C5535">
        <v>2019</v>
      </c>
      <c r="D5535" s="1" t="s">
        <v>100</v>
      </c>
      <c r="E5535">
        <v>5</v>
      </c>
    </row>
    <row r="5536" spans="1:5" x14ac:dyDescent="0.25">
      <c r="A5536" s="1" t="s">
        <v>17</v>
      </c>
      <c r="B5536" s="1" t="s">
        <v>6</v>
      </c>
      <c r="C5536">
        <v>2019</v>
      </c>
      <c r="D5536" s="1" t="s">
        <v>101</v>
      </c>
      <c r="E5536">
        <v>7</v>
      </c>
    </row>
    <row r="5537" spans="1:5" x14ac:dyDescent="0.25">
      <c r="A5537" s="1" t="s">
        <v>17</v>
      </c>
      <c r="B5537" s="1" t="s">
        <v>6</v>
      </c>
      <c r="C5537">
        <v>2019</v>
      </c>
      <c r="D5537" s="1" t="s">
        <v>102</v>
      </c>
      <c r="E5537">
        <v>5</v>
      </c>
    </row>
    <row r="5538" spans="1:5" x14ac:dyDescent="0.25">
      <c r="A5538" s="1" t="s">
        <v>17</v>
      </c>
      <c r="B5538" s="1" t="s">
        <v>6</v>
      </c>
      <c r="C5538">
        <v>2019</v>
      </c>
      <c r="D5538" s="1" t="s">
        <v>103</v>
      </c>
      <c r="E5538">
        <v>6</v>
      </c>
    </row>
    <row r="5539" spans="1:5" x14ac:dyDescent="0.25">
      <c r="A5539" s="1" t="s">
        <v>17</v>
      </c>
      <c r="B5539" s="1" t="s">
        <v>6</v>
      </c>
      <c r="C5539">
        <v>2019</v>
      </c>
      <c r="D5539" s="1" t="s">
        <v>104</v>
      </c>
      <c r="E5539">
        <v>5</v>
      </c>
    </row>
    <row r="5540" spans="1:5" x14ac:dyDescent="0.25">
      <c r="A5540" s="1" t="s">
        <v>17</v>
      </c>
      <c r="B5540" s="1" t="s">
        <v>6</v>
      </c>
      <c r="C5540">
        <v>2019</v>
      </c>
      <c r="D5540" s="1" t="s">
        <v>105</v>
      </c>
      <c r="E5540">
        <v>8</v>
      </c>
    </row>
    <row r="5541" spans="1:5" x14ac:dyDescent="0.25">
      <c r="A5541" s="1" t="s">
        <v>17</v>
      </c>
      <c r="B5541" s="1" t="s">
        <v>6</v>
      </c>
      <c r="C5541">
        <v>2019</v>
      </c>
      <c r="D5541" s="1" t="s">
        <v>106</v>
      </c>
      <c r="E5541">
        <v>7</v>
      </c>
    </row>
    <row r="5542" spans="1:5" x14ac:dyDescent="0.25">
      <c r="A5542" s="1" t="s">
        <v>17</v>
      </c>
      <c r="B5542" s="1" t="s">
        <v>6</v>
      </c>
      <c r="C5542">
        <v>2019</v>
      </c>
      <c r="D5542" s="1" t="s">
        <v>107</v>
      </c>
      <c r="E5542">
        <v>15</v>
      </c>
    </row>
    <row r="5543" spans="1:5" x14ac:dyDescent="0.25">
      <c r="A5543" s="1" t="s">
        <v>17</v>
      </c>
      <c r="B5543" s="1" t="s">
        <v>6</v>
      </c>
      <c r="C5543">
        <v>2019</v>
      </c>
      <c r="D5543" s="1" t="s">
        <v>108</v>
      </c>
      <c r="E5543">
        <v>13</v>
      </c>
    </row>
    <row r="5544" spans="1:5" x14ac:dyDescent="0.25">
      <c r="A5544" s="1" t="s">
        <v>17</v>
      </c>
      <c r="B5544" s="1" t="s">
        <v>6</v>
      </c>
      <c r="C5544">
        <v>2019</v>
      </c>
      <c r="D5544" s="1" t="s">
        <v>109</v>
      </c>
      <c r="E5544">
        <v>6</v>
      </c>
    </row>
    <row r="5545" spans="1:5" x14ac:dyDescent="0.25">
      <c r="A5545" s="1" t="s">
        <v>17</v>
      </c>
      <c r="B5545" s="1" t="s">
        <v>6</v>
      </c>
      <c r="C5545">
        <v>2019</v>
      </c>
      <c r="D5545" s="1" t="s">
        <v>110</v>
      </c>
      <c r="E5545">
        <v>12</v>
      </c>
    </row>
    <row r="5546" spans="1:5" x14ac:dyDescent="0.25">
      <c r="A5546" s="1" t="s">
        <v>17</v>
      </c>
      <c r="B5546" s="1" t="s">
        <v>6</v>
      </c>
      <c r="C5546">
        <v>2019</v>
      </c>
      <c r="D5546" s="1" t="s">
        <v>111</v>
      </c>
      <c r="E5546">
        <v>12</v>
      </c>
    </row>
    <row r="5547" spans="1:5" x14ac:dyDescent="0.25">
      <c r="A5547" s="1" t="s">
        <v>17</v>
      </c>
      <c r="B5547" s="1" t="s">
        <v>6</v>
      </c>
      <c r="C5547">
        <v>2019</v>
      </c>
      <c r="D5547" s="1" t="s">
        <v>112</v>
      </c>
      <c r="E5547">
        <v>9</v>
      </c>
    </row>
    <row r="5548" spans="1:5" x14ac:dyDescent="0.25">
      <c r="A5548" s="1" t="s">
        <v>17</v>
      </c>
      <c r="B5548" s="1" t="s">
        <v>6</v>
      </c>
      <c r="C5548">
        <v>2019</v>
      </c>
      <c r="D5548" s="1" t="s">
        <v>113</v>
      </c>
      <c r="E5548">
        <v>8</v>
      </c>
    </row>
    <row r="5549" spans="1:5" x14ac:dyDescent="0.25">
      <c r="A5549" s="1" t="s">
        <v>17</v>
      </c>
      <c r="B5549" s="1" t="s">
        <v>6</v>
      </c>
      <c r="C5549">
        <v>2019</v>
      </c>
      <c r="D5549" s="1" t="s">
        <v>114</v>
      </c>
      <c r="E5549">
        <v>8</v>
      </c>
    </row>
    <row r="5550" spans="1:5" x14ac:dyDescent="0.25">
      <c r="A5550" s="1" t="s">
        <v>17</v>
      </c>
      <c r="B5550" s="1" t="s">
        <v>6</v>
      </c>
      <c r="C5550">
        <v>2019</v>
      </c>
      <c r="D5550" s="1" t="s">
        <v>115</v>
      </c>
      <c r="E5550">
        <v>4</v>
      </c>
    </row>
    <row r="5551" spans="1:5" x14ac:dyDescent="0.25">
      <c r="A5551" s="1" t="s">
        <v>17</v>
      </c>
      <c r="B5551" s="1" t="s">
        <v>6</v>
      </c>
      <c r="C5551">
        <v>2019</v>
      </c>
      <c r="D5551" s="1" t="s">
        <v>116</v>
      </c>
      <c r="E5551">
        <v>4</v>
      </c>
    </row>
    <row r="5552" spans="1:5" x14ac:dyDescent="0.25">
      <c r="A5552" s="1" t="s">
        <v>17</v>
      </c>
      <c r="B5552" s="1" t="s">
        <v>6</v>
      </c>
      <c r="C5552">
        <v>2019</v>
      </c>
      <c r="D5552" s="1" t="s">
        <v>117</v>
      </c>
      <c r="E5552">
        <v>4</v>
      </c>
    </row>
    <row r="5553" spans="1:5" x14ac:dyDescent="0.25">
      <c r="A5553" s="1" t="s">
        <v>17</v>
      </c>
      <c r="B5553" s="1" t="s">
        <v>6</v>
      </c>
      <c r="C5553">
        <v>2019</v>
      </c>
      <c r="D5553" s="1" t="s">
        <v>118</v>
      </c>
      <c r="E5553">
        <v>3</v>
      </c>
    </row>
    <row r="5554" spans="1:5" x14ac:dyDescent="0.25">
      <c r="A5554" s="1" t="s">
        <v>17</v>
      </c>
      <c r="B5554" s="1" t="s">
        <v>6</v>
      </c>
      <c r="C5554">
        <v>2019</v>
      </c>
      <c r="D5554" s="1" t="s">
        <v>119</v>
      </c>
      <c r="E5554">
        <v>2</v>
      </c>
    </row>
    <row r="5555" spans="1:5" x14ac:dyDescent="0.25">
      <c r="A5555" s="1" t="s">
        <v>17</v>
      </c>
      <c r="B5555" s="1" t="s">
        <v>6</v>
      </c>
      <c r="C5555">
        <v>2019</v>
      </c>
      <c r="D5555" s="1" t="s">
        <v>120</v>
      </c>
      <c r="E5555">
        <v>2</v>
      </c>
    </row>
    <row r="5556" spans="1:5" x14ac:dyDescent="0.25">
      <c r="A5556" s="1" t="s">
        <v>17</v>
      </c>
      <c r="B5556" s="1" t="s">
        <v>6</v>
      </c>
      <c r="C5556">
        <v>2019</v>
      </c>
      <c r="D5556" s="1" t="s">
        <v>121</v>
      </c>
      <c r="E5556">
        <v>3</v>
      </c>
    </row>
    <row r="5557" spans="1:5" x14ac:dyDescent="0.25">
      <c r="A5557" s="1" t="s">
        <v>17</v>
      </c>
      <c r="B5557" s="1" t="s">
        <v>6</v>
      </c>
      <c r="C5557">
        <v>2019</v>
      </c>
      <c r="D5557" s="1" t="s">
        <v>122</v>
      </c>
      <c r="E5557">
        <v>4</v>
      </c>
    </row>
    <row r="5558" spans="1:5" x14ac:dyDescent="0.25">
      <c r="A5558" s="1" t="s">
        <v>17</v>
      </c>
      <c r="B5558" s="1" t="s">
        <v>6</v>
      </c>
      <c r="C5558">
        <v>2019</v>
      </c>
      <c r="D5558" s="1" t="s">
        <v>123</v>
      </c>
      <c r="E5558">
        <v>5</v>
      </c>
    </row>
    <row r="5559" spans="1:5" x14ac:dyDescent="0.25">
      <c r="A5559" s="1" t="s">
        <v>17</v>
      </c>
      <c r="B5559" s="1" t="s">
        <v>6</v>
      </c>
      <c r="C5559">
        <v>2019</v>
      </c>
      <c r="D5559" s="1" t="s">
        <v>124</v>
      </c>
      <c r="E5559">
        <v>6</v>
      </c>
    </row>
    <row r="5560" spans="1:5" x14ac:dyDescent="0.25">
      <c r="A5560" s="1" t="s">
        <v>17</v>
      </c>
      <c r="B5560" s="1" t="s">
        <v>6</v>
      </c>
      <c r="C5560">
        <v>2019</v>
      </c>
      <c r="D5560" s="1" t="s">
        <v>125</v>
      </c>
      <c r="E5560">
        <v>5</v>
      </c>
    </row>
    <row r="5561" spans="1:5" x14ac:dyDescent="0.25">
      <c r="A5561" s="1" t="s">
        <v>17</v>
      </c>
      <c r="B5561" s="1" t="s">
        <v>6</v>
      </c>
      <c r="C5561">
        <v>2019</v>
      </c>
      <c r="D5561" s="1" t="s">
        <v>126</v>
      </c>
      <c r="E5561">
        <v>5</v>
      </c>
    </row>
    <row r="5562" spans="1:5" x14ac:dyDescent="0.25">
      <c r="A5562" s="1" t="s">
        <v>17</v>
      </c>
      <c r="B5562" s="1" t="s">
        <v>6</v>
      </c>
      <c r="C5562">
        <v>2019</v>
      </c>
      <c r="D5562" s="1" t="s">
        <v>127</v>
      </c>
      <c r="E5562">
        <v>6</v>
      </c>
    </row>
    <row r="5563" spans="1:5" x14ac:dyDescent="0.25">
      <c r="A5563" s="1" t="s">
        <v>17</v>
      </c>
      <c r="B5563" s="1" t="s">
        <v>6</v>
      </c>
      <c r="C5563">
        <v>2019</v>
      </c>
      <c r="D5563" s="1" t="s">
        <v>128</v>
      </c>
      <c r="E5563">
        <v>6</v>
      </c>
    </row>
    <row r="5564" spans="1:5" x14ac:dyDescent="0.25">
      <c r="A5564" s="1" t="s">
        <v>17</v>
      </c>
      <c r="B5564" s="1" t="s">
        <v>6</v>
      </c>
      <c r="C5564">
        <v>2019</v>
      </c>
      <c r="D5564" s="1" t="s">
        <v>129</v>
      </c>
      <c r="E5564">
        <v>4</v>
      </c>
    </row>
    <row r="5565" spans="1:5" x14ac:dyDescent="0.25">
      <c r="A5565" s="1" t="s">
        <v>17</v>
      </c>
      <c r="B5565" s="1" t="s">
        <v>6</v>
      </c>
      <c r="C5565">
        <v>2019</v>
      </c>
      <c r="D5565" s="1" t="s">
        <v>130</v>
      </c>
      <c r="E5565">
        <v>3</v>
      </c>
    </row>
    <row r="5566" spans="1:5" x14ac:dyDescent="0.25">
      <c r="A5566" s="1" t="s">
        <v>17</v>
      </c>
      <c r="B5566" s="1" t="s">
        <v>6</v>
      </c>
      <c r="C5566">
        <v>2020</v>
      </c>
      <c r="D5566" s="1" t="s">
        <v>79</v>
      </c>
      <c r="E5566">
        <v>3</v>
      </c>
    </row>
    <row r="5567" spans="1:5" x14ac:dyDescent="0.25">
      <c r="A5567" s="1" t="s">
        <v>17</v>
      </c>
      <c r="B5567" s="1" t="s">
        <v>6</v>
      </c>
      <c r="C5567">
        <v>2020</v>
      </c>
      <c r="D5567" s="1" t="s">
        <v>80</v>
      </c>
      <c r="E5567">
        <v>4</v>
      </c>
    </row>
    <row r="5568" spans="1:5" x14ac:dyDescent="0.25">
      <c r="A5568" s="1" t="s">
        <v>17</v>
      </c>
      <c r="B5568" s="1" t="s">
        <v>6</v>
      </c>
      <c r="C5568">
        <v>2020</v>
      </c>
      <c r="D5568" s="1" t="s">
        <v>81</v>
      </c>
      <c r="E5568">
        <v>3</v>
      </c>
    </row>
    <row r="5569" spans="1:5" x14ac:dyDescent="0.25">
      <c r="A5569" s="1" t="s">
        <v>17</v>
      </c>
      <c r="B5569" s="1" t="s">
        <v>6</v>
      </c>
      <c r="C5569">
        <v>2020</v>
      </c>
      <c r="D5569" s="1" t="s">
        <v>82</v>
      </c>
      <c r="E5569">
        <v>2</v>
      </c>
    </row>
    <row r="5570" spans="1:5" x14ac:dyDescent="0.25">
      <c r="A5570" s="1" t="s">
        <v>17</v>
      </c>
      <c r="B5570" s="1" t="s">
        <v>6</v>
      </c>
      <c r="C5570">
        <v>2020</v>
      </c>
      <c r="D5570" s="1" t="s">
        <v>83</v>
      </c>
      <c r="E5570">
        <v>1</v>
      </c>
    </row>
    <row r="5571" spans="1:5" x14ac:dyDescent="0.25">
      <c r="A5571" s="1" t="s">
        <v>17</v>
      </c>
      <c r="B5571" s="1" t="s">
        <v>6</v>
      </c>
      <c r="C5571">
        <v>2020</v>
      </c>
      <c r="D5571" s="1" t="s">
        <v>84</v>
      </c>
      <c r="E5571">
        <v>4</v>
      </c>
    </row>
    <row r="5572" spans="1:5" x14ac:dyDescent="0.25">
      <c r="A5572" s="1" t="s">
        <v>17</v>
      </c>
      <c r="B5572" s="1" t="s">
        <v>6</v>
      </c>
      <c r="C5572">
        <v>2020</v>
      </c>
      <c r="D5572" s="1" t="s">
        <v>85</v>
      </c>
      <c r="E5572">
        <v>9</v>
      </c>
    </row>
    <row r="5573" spans="1:5" x14ac:dyDescent="0.25">
      <c r="A5573" s="1" t="s">
        <v>17</v>
      </c>
      <c r="B5573" s="1" t="s">
        <v>6</v>
      </c>
      <c r="C5573">
        <v>2020</v>
      </c>
      <c r="D5573" s="1" t="s">
        <v>86</v>
      </c>
      <c r="E5573">
        <v>10</v>
      </c>
    </row>
    <row r="5574" spans="1:5" x14ac:dyDescent="0.25">
      <c r="A5574" s="1" t="s">
        <v>17</v>
      </c>
      <c r="B5574" s="1" t="s">
        <v>6</v>
      </c>
      <c r="C5574">
        <v>2020</v>
      </c>
      <c r="D5574" s="1" t="s">
        <v>87</v>
      </c>
      <c r="E5574">
        <v>13</v>
      </c>
    </row>
    <row r="5575" spans="1:5" x14ac:dyDescent="0.25">
      <c r="A5575" s="1" t="s">
        <v>17</v>
      </c>
      <c r="B5575" s="1" t="s">
        <v>6</v>
      </c>
      <c r="C5575">
        <v>2020</v>
      </c>
      <c r="D5575" s="1" t="s">
        <v>88</v>
      </c>
      <c r="E5575">
        <v>11</v>
      </c>
    </row>
    <row r="5576" spans="1:5" x14ac:dyDescent="0.25">
      <c r="A5576" s="1" t="s">
        <v>17</v>
      </c>
      <c r="B5576" s="1" t="s">
        <v>6</v>
      </c>
      <c r="C5576">
        <v>2020</v>
      </c>
      <c r="D5576" s="1" t="s">
        <v>89</v>
      </c>
      <c r="E5576">
        <v>9</v>
      </c>
    </row>
    <row r="5577" spans="1:5" x14ac:dyDescent="0.25">
      <c r="A5577" s="1" t="s">
        <v>17</v>
      </c>
      <c r="B5577" s="1" t="s">
        <v>6</v>
      </c>
      <c r="C5577">
        <v>2020</v>
      </c>
      <c r="D5577" s="1" t="s">
        <v>90</v>
      </c>
      <c r="E5577">
        <v>4</v>
      </c>
    </row>
    <row r="5578" spans="1:5" x14ac:dyDescent="0.25">
      <c r="A5578" s="1" t="s">
        <v>17</v>
      </c>
      <c r="B5578" s="1" t="s">
        <v>6</v>
      </c>
      <c r="C5578">
        <v>2020</v>
      </c>
      <c r="D5578" s="1" t="s">
        <v>91</v>
      </c>
      <c r="E5578">
        <v>3</v>
      </c>
    </row>
    <row r="5579" spans="1:5" x14ac:dyDescent="0.25">
      <c r="A5579" s="1" t="s">
        <v>17</v>
      </c>
      <c r="B5579" s="1" t="s">
        <v>6</v>
      </c>
      <c r="C5579">
        <v>2020</v>
      </c>
      <c r="D5579" s="1" t="s">
        <v>92</v>
      </c>
      <c r="E5579">
        <v>4</v>
      </c>
    </row>
    <row r="5580" spans="1:5" x14ac:dyDescent="0.25">
      <c r="A5580" s="1" t="s">
        <v>17</v>
      </c>
      <c r="B5580" s="1" t="s">
        <v>6</v>
      </c>
      <c r="C5580">
        <v>2020</v>
      </c>
      <c r="D5580" s="1" t="s">
        <v>93</v>
      </c>
      <c r="E5580">
        <v>5</v>
      </c>
    </row>
    <row r="5581" spans="1:5" x14ac:dyDescent="0.25">
      <c r="A5581" s="1" t="s">
        <v>17</v>
      </c>
      <c r="B5581" s="1" t="s">
        <v>6</v>
      </c>
      <c r="C5581">
        <v>2020</v>
      </c>
      <c r="D5581" s="1" t="s">
        <v>94</v>
      </c>
      <c r="E5581">
        <v>3</v>
      </c>
    </row>
    <row r="5582" spans="1:5" x14ac:dyDescent="0.25">
      <c r="A5582" s="1" t="s">
        <v>17</v>
      </c>
      <c r="B5582" s="1" t="s">
        <v>6</v>
      </c>
      <c r="C5582">
        <v>2020</v>
      </c>
      <c r="D5582" s="1" t="s">
        <v>95</v>
      </c>
      <c r="E5582">
        <v>4</v>
      </c>
    </row>
    <row r="5583" spans="1:5" x14ac:dyDescent="0.25">
      <c r="A5583" s="1" t="s">
        <v>17</v>
      </c>
      <c r="B5583" s="1" t="s">
        <v>6</v>
      </c>
      <c r="C5583">
        <v>2020</v>
      </c>
      <c r="D5583" s="1" t="s">
        <v>96</v>
      </c>
      <c r="E5583">
        <v>3</v>
      </c>
    </row>
    <row r="5584" spans="1:5" x14ac:dyDescent="0.25">
      <c r="A5584" s="1" t="s">
        <v>17</v>
      </c>
      <c r="B5584" s="1" t="s">
        <v>6</v>
      </c>
      <c r="C5584">
        <v>2020</v>
      </c>
      <c r="D5584" s="1" t="s">
        <v>97</v>
      </c>
      <c r="E5584">
        <v>3</v>
      </c>
    </row>
    <row r="5585" spans="1:5" x14ac:dyDescent="0.25">
      <c r="A5585" s="1" t="s">
        <v>17</v>
      </c>
      <c r="B5585" s="1" t="s">
        <v>6</v>
      </c>
      <c r="C5585">
        <v>2020</v>
      </c>
      <c r="D5585" s="1" t="s">
        <v>98</v>
      </c>
      <c r="E5585">
        <v>5</v>
      </c>
    </row>
    <row r="5586" spans="1:5" x14ac:dyDescent="0.25">
      <c r="A5586" s="1" t="s">
        <v>17</v>
      </c>
      <c r="B5586" s="1" t="s">
        <v>6</v>
      </c>
      <c r="C5586">
        <v>2020</v>
      </c>
      <c r="D5586" s="1" t="s">
        <v>99</v>
      </c>
      <c r="E5586">
        <v>5</v>
      </c>
    </row>
    <row r="5587" spans="1:5" x14ac:dyDescent="0.25">
      <c r="A5587" s="1" t="s">
        <v>17</v>
      </c>
      <c r="B5587" s="1" t="s">
        <v>6</v>
      </c>
      <c r="C5587">
        <v>2020</v>
      </c>
      <c r="D5587" s="1" t="s">
        <v>100</v>
      </c>
      <c r="E5587">
        <v>6</v>
      </c>
    </row>
    <row r="5588" spans="1:5" x14ac:dyDescent="0.25">
      <c r="A5588" s="1" t="s">
        <v>17</v>
      </c>
      <c r="B5588" s="1" t="s">
        <v>6</v>
      </c>
      <c r="C5588">
        <v>2020</v>
      </c>
      <c r="D5588" s="1" t="s">
        <v>101</v>
      </c>
      <c r="E5588">
        <v>9</v>
      </c>
    </row>
    <row r="5589" spans="1:5" x14ac:dyDescent="0.25">
      <c r="A5589" s="1" t="s">
        <v>17</v>
      </c>
      <c r="B5589" s="1" t="s">
        <v>6</v>
      </c>
      <c r="C5589">
        <v>2020</v>
      </c>
      <c r="D5589" s="1" t="s">
        <v>102</v>
      </c>
      <c r="E5589">
        <v>6</v>
      </c>
    </row>
    <row r="5590" spans="1:5" x14ac:dyDescent="0.25">
      <c r="A5590" s="1" t="s">
        <v>17</v>
      </c>
      <c r="B5590" s="1" t="s">
        <v>6</v>
      </c>
      <c r="C5590">
        <v>2020</v>
      </c>
      <c r="D5590" s="1" t="s">
        <v>103</v>
      </c>
      <c r="E5590">
        <v>6</v>
      </c>
    </row>
    <row r="5591" spans="1:5" x14ac:dyDescent="0.25">
      <c r="A5591" s="1" t="s">
        <v>17</v>
      </c>
      <c r="B5591" s="1" t="s">
        <v>6</v>
      </c>
      <c r="C5591">
        <v>2020</v>
      </c>
      <c r="D5591" s="1" t="s">
        <v>104</v>
      </c>
      <c r="E5591">
        <v>11</v>
      </c>
    </row>
    <row r="5592" spans="1:5" x14ac:dyDescent="0.25">
      <c r="A5592" s="1" t="s">
        <v>17</v>
      </c>
      <c r="B5592" s="1" t="s">
        <v>6</v>
      </c>
      <c r="C5592">
        <v>2020</v>
      </c>
      <c r="D5592" s="1" t="s">
        <v>105</v>
      </c>
      <c r="E5592">
        <v>14</v>
      </c>
    </row>
    <row r="5593" spans="1:5" x14ac:dyDescent="0.25">
      <c r="A5593" s="1" t="s">
        <v>17</v>
      </c>
      <c r="B5593" s="1" t="s">
        <v>6</v>
      </c>
      <c r="C5593">
        <v>2020</v>
      </c>
      <c r="D5593" s="1" t="s">
        <v>106</v>
      </c>
      <c r="E5593">
        <v>11</v>
      </c>
    </row>
    <row r="5594" spans="1:5" x14ac:dyDescent="0.25">
      <c r="A5594" s="1" t="s">
        <v>17</v>
      </c>
      <c r="B5594" s="1" t="s">
        <v>6</v>
      </c>
      <c r="C5594">
        <v>2020</v>
      </c>
      <c r="D5594" s="1" t="s">
        <v>107</v>
      </c>
      <c r="E5594">
        <v>16</v>
      </c>
    </row>
    <row r="5595" spans="1:5" x14ac:dyDescent="0.25">
      <c r="A5595" s="1" t="s">
        <v>17</v>
      </c>
      <c r="B5595" s="1" t="s">
        <v>6</v>
      </c>
      <c r="C5595">
        <v>2020</v>
      </c>
      <c r="D5595" s="1" t="s">
        <v>108</v>
      </c>
      <c r="E5595">
        <v>10</v>
      </c>
    </row>
    <row r="5596" spans="1:5" x14ac:dyDescent="0.25">
      <c r="A5596" s="1" t="s">
        <v>17</v>
      </c>
      <c r="B5596" s="1" t="s">
        <v>6</v>
      </c>
      <c r="C5596">
        <v>2020</v>
      </c>
      <c r="D5596" s="1" t="s">
        <v>109</v>
      </c>
      <c r="E5596">
        <v>7</v>
      </c>
    </row>
    <row r="5597" spans="1:5" x14ac:dyDescent="0.25">
      <c r="A5597" s="1" t="s">
        <v>17</v>
      </c>
      <c r="B5597" s="1" t="s">
        <v>6</v>
      </c>
      <c r="C5597">
        <v>2020</v>
      </c>
      <c r="D5597" s="1" t="s">
        <v>110</v>
      </c>
      <c r="E5597">
        <v>11</v>
      </c>
    </row>
    <row r="5598" spans="1:5" x14ac:dyDescent="0.25">
      <c r="A5598" s="1" t="s">
        <v>17</v>
      </c>
      <c r="B5598" s="1" t="s">
        <v>6</v>
      </c>
      <c r="C5598">
        <v>2020</v>
      </c>
      <c r="D5598" s="1" t="s">
        <v>111</v>
      </c>
      <c r="E5598">
        <v>9</v>
      </c>
    </row>
    <row r="5599" spans="1:5" x14ac:dyDescent="0.25">
      <c r="A5599" s="1" t="s">
        <v>17</v>
      </c>
      <c r="B5599" s="1" t="s">
        <v>6</v>
      </c>
      <c r="C5599">
        <v>2020</v>
      </c>
      <c r="D5599" s="1" t="s">
        <v>112</v>
      </c>
      <c r="E5599">
        <v>3</v>
      </c>
    </row>
    <row r="5600" spans="1:5" x14ac:dyDescent="0.25">
      <c r="A5600" s="1" t="s">
        <v>17</v>
      </c>
      <c r="B5600" s="1" t="s">
        <v>6</v>
      </c>
      <c r="C5600">
        <v>2020</v>
      </c>
      <c r="D5600" s="1" t="s">
        <v>113</v>
      </c>
      <c r="E5600">
        <v>5</v>
      </c>
    </row>
    <row r="5601" spans="1:5" x14ac:dyDescent="0.25">
      <c r="A5601" s="1" t="s">
        <v>17</v>
      </c>
      <c r="B5601" s="1" t="s">
        <v>6</v>
      </c>
      <c r="C5601">
        <v>2020</v>
      </c>
      <c r="D5601" s="1" t="s">
        <v>114</v>
      </c>
      <c r="E5601">
        <v>5</v>
      </c>
    </row>
    <row r="5602" spans="1:5" x14ac:dyDescent="0.25">
      <c r="A5602" s="1" t="s">
        <v>17</v>
      </c>
      <c r="B5602" s="1" t="s">
        <v>6</v>
      </c>
      <c r="C5602">
        <v>2020</v>
      </c>
      <c r="D5602" s="1" t="s">
        <v>115</v>
      </c>
      <c r="E5602">
        <v>7</v>
      </c>
    </row>
    <row r="5603" spans="1:5" x14ac:dyDescent="0.25">
      <c r="A5603" s="1" t="s">
        <v>17</v>
      </c>
      <c r="B5603" s="1" t="s">
        <v>6</v>
      </c>
      <c r="C5603">
        <v>2020</v>
      </c>
      <c r="D5603" s="1" t="s">
        <v>116</v>
      </c>
      <c r="E5603">
        <v>4</v>
      </c>
    </row>
    <row r="5604" spans="1:5" x14ac:dyDescent="0.25">
      <c r="A5604" s="1" t="s">
        <v>17</v>
      </c>
      <c r="B5604" s="1" t="s">
        <v>6</v>
      </c>
      <c r="C5604">
        <v>2020</v>
      </c>
      <c r="D5604" s="1" t="s">
        <v>117</v>
      </c>
      <c r="E5604">
        <v>5</v>
      </c>
    </row>
    <row r="5605" spans="1:5" x14ac:dyDescent="0.25">
      <c r="A5605" s="1" t="s">
        <v>17</v>
      </c>
      <c r="B5605" s="1" t="s">
        <v>6</v>
      </c>
      <c r="C5605">
        <v>2020</v>
      </c>
      <c r="D5605" s="1" t="s">
        <v>118</v>
      </c>
      <c r="E5605">
        <v>4</v>
      </c>
    </row>
    <row r="5606" spans="1:5" x14ac:dyDescent="0.25">
      <c r="A5606" s="1" t="s">
        <v>17</v>
      </c>
      <c r="B5606" s="1" t="s">
        <v>6</v>
      </c>
      <c r="C5606">
        <v>2020</v>
      </c>
      <c r="D5606" s="1" t="s">
        <v>119</v>
      </c>
      <c r="E5606">
        <v>3</v>
      </c>
    </row>
    <row r="5607" spans="1:5" x14ac:dyDescent="0.25">
      <c r="A5607" s="1" t="s">
        <v>17</v>
      </c>
      <c r="B5607" s="1" t="s">
        <v>6</v>
      </c>
      <c r="C5607">
        <v>2020</v>
      </c>
      <c r="D5607" s="1" t="s">
        <v>120</v>
      </c>
      <c r="E5607">
        <v>6</v>
      </c>
    </row>
    <row r="5608" spans="1:5" x14ac:dyDescent="0.25">
      <c r="A5608" s="1" t="s">
        <v>17</v>
      </c>
      <c r="B5608" s="1" t="s">
        <v>6</v>
      </c>
      <c r="C5608">
        <v>2020</v>
      </c>
      <c r="D5608" s="1" t="s">
        <v>121</v>
      </c>
      <c r="E5608">
        <v>4</v>
      </c>
    </row>
    <row r="5609" spans="1:5" x14ac:dyDescent="0.25">
      <c r="A5609" s="1" t="s">
        <v>17</v>
      </c>
      <c r="B5609" s="1" t="s">
        <v>6</v>
      </c>
      <c r="C5609">
        <v>2020</v>
      </c>
      <c r="D5609" s="1" t="s">
        <v>122</v>
      </c>
      <c r="E5609">
        <v>6</v>
      </c>
    </row>
    <row r="5610" spans="1:5" x14ac:dyDescent="0.25">
      <c r="A5610" s="1" t="s">
        <v>17</v>
      </c>
      <c r="B5610" s="1" t="s">
        <v>6</v>
      </c>
      <c r="C5610">
        <v>2020</v>
      </c>
      <c r="D5610" s="1" t="s">
        <v>123</v>
      </c>
      <c r="E5610">
        <v>8</v>
      </c>
    </row>
    <row r="5611" spans="1:5" x14ac:dyDescent="0.25">
      <c r="A5611" s="1" t="s">
        <v>17</v>
      </c>
      <c r="B5611" s="1" t="s">
        <v>6</v>
      </c>
      <c r="C5611">
        <v>2020</v>
      </c>
      <c r="D5611" s="1" t="s">
        <v>124</v>
      </c>
      <c r="E5611">
        <v>7</v>
      </c>
    </row>
    <row r="5612" spans="1:5" x14ac:dyDescent="0.25">
      <c r="A5612" s="1" t="s">
        <v>17</v>
      </c>
      <c r="B5612" s="1" t="s">
        <v>6</v>
      </c>
      <c r="C5612">
        <v>2020</v>
      </c>
      <c r="D5612" s="1" t="s">
        <v>125</v>
      </c>
      <c r="E5612">
        <v>7</v>
      </c>
    </row>
    <row r="5613" spans="1:5" x14ac:dyDescent="0.25">
      <c r="A5613" s="1" t="s">
        <v>17</v>
      </c>
      <c r="B5613" s="1" t="s">
        <v>6</v>
      </c>
      <c r="C5613">
        <v>2020</v>
      </c>
      <c r="D5613" s="1" t="s">
        <v>126</v>
      </c>
      <c r="E5613">
        <v>6</v>
      </c>
    </row>
    <row r="5614" spans="1:5" x14ac:dyDescent="0.25">
      <c r="A5614" s="1" t="s">
        <v>17</v>
      </c>
      <c r="B5614" s="1" t="s">
        <v>6</v>
      </c>
      <c r="C5614">
        <v>2020</v>
      </c>
      <c r="D5614" s="1" t="s">
        <v>127</v>
      </c>
      <c r="E5614">
        <v>8</v>
      </c>
    </row>
    <row r="5615" spans="1:5" x14ac:dyDescent="0.25">
      <c r="A5615" s="1" t="s">
        <v>17</v>
      </c>
      <c r="B5615" s="1" t="s">
        <v>6</v>
      </c>
      <c r="C5615">
        <v>2020</v>
      </c>
      <c r="D5615" s="1" t="s">
        <v>128</v>
      </c>
      <c r="E5615">
        <v>6</v>
      </c>
    </row>
    <row r="5616" spans="1:5" x14ac:dyDescent="0.25">
      <c r="A5616" s="1" t="s">
        <v>17</v>
      </c>
      <c r="B5616" s="1" t="s">
        <v>6</v>
      </c>
      <c r="C5616">
        <v>2020</v>
      </c>
      <c r="D5616" s="1" t="s">
        <v>129</v>
      </c>
      <c r="E5616">
        <v>5</v>
      </c>
    </row>
    <row r="5617" spans="1:5" x14ac:dyDescent="0.25">
      <c r="A5617" s="1" t="s">
        <v>17</v>
      </c>
      <c r="B5617" s="1" t="s">
        <v>6</v>
      </c>
      <c r="C5617">
        <v>2020</v>
      </c>
      <c r="D5617" s="1" t="s">
        <v>130</v>
      </c>
      <c r="E5617">
        <v>5</v>
      </c>
    </row>
    <row r="5618" spans="1:5" x14ac:dyDescent="0.25">
      <c r="A5618" s="1" t="s">
        <v>17</v>
      </c>
      <c r="B5618" s="1" t="s">
        <v>14</v>
      </c>
      <c r="C5618">
        <v>2019</v>
      </c>
      <c r="D5618" s="1" t="s">
        <v>79</v>
      </c>
      <c r="E5618">
        <v>1</v>
      </c>
    </row>
    <row r="5619" spans="1:5" x14ac:dyDescent="0.25">
      <c r="A5619" s="1" t="s">
        <v>17</v>
      </c>
      <c r="B5619" s="1" t="s">
        <v>14</v>
      </c>
      <c r="C5619">
        <v>2019</v>
      </c>
      <c r="D5619" s="1" t="s">
        <v>80</v>
      </c>
      <c r="E5619">
        <v>1</v>
      </c>
    </row>
    <row r="5620" spans="1:5" x14ac:dyDescent="0.25">
      <c r="A5620" s="1" t="s">
        <v>17</v>
      </c>
      <c r="B5620" s="1" t="s">
        <v>14</v>
      </c>
      <c r="C5620">
        <v>2019</v>
      </c>
      <c r="D5620" s="1" t="s">
        <v>81</v>
      </c>
      <c r="E5620">
        <v>0</v>
      </c>
    </row>
    <row r="5621" spans="1:5" x14ac:dyDescent="0.25">
      <c r="A5621" s="1" t="s">
        <v>17</v>
      </c>
      <c r="B5621" s="1" t="s">
        <v>14</v>
      </c>
      <c r="C5621">
        <v>2019</v>
      </c>
      <c r="D5621" s="1" t="s">
        <v>82</v>
      </c>
      <c r="E5621">
        <v>0</v>
      </c>
    </row>
    <row r="5622" spans="1:5" x14ac:dyDescent="0.25">
      <c r="A5622" s="1" t="s">
        <v>17</v>
      </c>
      <c r="B5622" s="1" t="s">
        <v>14</v>
      </c>
      <c r="C5622">
        <v>2019</v>
      </c>
      <c r="D5622" s="1" t="s">
        <v>83</v>
      </c>
      <c r="E5622">
        <v>1</v>
      </c>
    </row>
    <row r="5623" spans="1:5" x14ac:dyDescent="0.25">
      <c r="A5623" s="1" t="s">
        <v>17</v>
      </c>
      <c r="B5623" s="1" t="s">
        <v>14</v>
      </c>
      <c r="C5623">
        <v>2019</v>
      </c>
      <c r="D5623" s="1" t="s">
        <v>84</v>
      </c>
      <c r="E5623">
        <v>1</v>
      </c>
    </row>
    <row r="5624" spans="1:5" x14ac:dyDescent="0.25">
      <c r="A5624" s="1" t="s">
        <v>17</v>
      </c>
      <c r="B5624" s="1" t="s">
        <v>14</v>
      </c>
      <c r="C5624">
        <v>2019</v>
      </c>
      <c r="D5624" s="1" t="s">
        <v>85</v>
      </c>
      <c r="E5624">
        <v>0</v>
      </c>
    </row>
    <row r="5625" spans="1:5" x14ac:dyDescent="0.25">
      <c r="A5625" s="1" t="s">
        <v>17</v>
      </c>
      <c r="B5625" s="1" t="s">
        <v>14</v>
      </c>
      <c r="C5625">
        <v>2019</v>
      </c>
      <c r="D5625" s="1" t="s">
        <v>86</v>
      </c>
      <c r="E5625">
        <v>0</v>
      </c>
    </row>
    <row r="5626" spans="1:5" x14ac:dyDescent="0.25">
      <c r="A5626" s="1" t="s">
        <v>17</v>
      </c>
      <c r="B5626" s="1" t="s">
        <v>14</v>
      </c>
      <c r="C5626">
        <v>2019</v>
      </c>
      <c r="D5626" s="1" t="s">
        <v>87</v>
      </c>
      <c r="E5626">
        <v>0</v>
      </c>
    </row>
    <row r="5627" spans="1:5" x14ac:dyDescent="0.25">
      <c r="A5627" s="1" t="s">
        <v>17</v>
      </c>
      <c r="B5627" s="1" t="s">
        <v>14</v>
      </c>
      <c r="C5627">
        <v>2019</v>
      </c>
      <c r="D5627" s="1" t="s">
        <v>88</v>
      </c>
      <c r="E5627">
        <v>0</v>
      </c>
    </row>
    <row r="5628" spans="1:5" x14ac:dyDescent="0.25">
      <c r="A5628" s="1" t="s">
        <v>17</v>
      </c>
      <c r="B5628" s="1" t="s">
        <v>14</v>
      </c>
      <c r="C5628">
        <v>2019</v>
      </c>
      <c r="D5628" s="1" t="s">
        <v>89</v>
      </c>
      <c r="E5628">
        <v>0</v>
      </c>
    </row>
    <row r="5629" spans="1:5" x14ac:dyDescent="0.25">
      <c r="A5629" s="1" t="s">
        <v>17</v>
      </c>
      <c r="B5629" s="1" t="s">
        <v>14</v>
      </c>
      <c r="C5629">
        <v>2019</v>
      </c>
      <c r="D5629" s="1" t="s">
        <v>90</v>
      </c>
      <c r="E5629">
        <v>0</v>
      </c>
    </row>
    <row r="5630" spans="1:5" x14ac:dyDescent="0.25">
      <c r="A5630" s="1" t="s">
        <v>17</v>
      </c>
      <c r="B5630" s="1" t="s">
        <v>14</v>
      </c>
      <c r="C5630">
        <v>2019</v>
      </c>
      <c r="D5630" s="1" t="s">
        <v>91</v>
      </c>
      <c r="E5630">
        <v>0</v>
      </c>
    </row>
    <row r="5631" spans="1:5" x14ac:dyDescent="0.25">
      <c r="A5631" s="1" t="s">
        <v>17</v>
      </c>
      <c r="B5631" s="1" t="s">
        <v>14</v>
      </c>
      <c r="C5631">
        <v>2019</v>
      </c>
      <c r="D5631" s="1" t="s">
        <v>92</v>
      </c>
      <c r="E5631">
        <v>0</v>
      </c>
    </row>
    <row r="5632" spans="1:5" x14ac:dyDescent="0.25">
      <c r="A5632" s="1" t="s">
        <v>17</v>
      </c>
      <c r="B5632" s="1" t="s">
        <v>14</v>
      </c>
      <c r="C5632">
        <v>2019</v>
      </c>
      <c r="D5632" s="1" t="s">
        <v>93</v>
      </c>
      <c r="E5632">
        <v>0</v>
      </c>
    </row>
    <row r="5633" spans="1:5" x14ac:dyDescent="0.25">
      <c r="A5633" s="1" t="s">
        <v>17</v>
      </c>
      <c r="B5633" s="1" t="s">
        <v>14</v>
      </c>
      <c r="C5633">
        <v>2019</v>
      </c>
      <c r="D5633" s="1" t="s">
        <v>94</v>
      </c>
      <c r="E5633">
        <v>0</v>
      </c>
    </row>
    <row r="5634" spans="1:5" x14ac:dyDescent="0.25">
      <c r="A5634" s="1" t="s">
        <v>17</v>
      </c>
      <c r="B5634" s="1" t="s">
        <v>14</v>
      </c>
      <c r="C5634">
        <v>2019</v>
      </c>
      <c r="D5634" s="1" t="s">
        <v>95</v>
      </c>
      <c r="E5634">
        <v>0</v>
      </c>
    </row>
    <row r="5635" spans="1:5" x14ac:dyDescent="0.25">
      <c r="A5635" s="1" t="s">
        <v>17</v>
      </c>
      <c r="B5635" s="1" t="s">
        <v>14</v>
      </c>
      <c r="C5635">
        <v>2019</v>
      </c>
      <c r="D5635" s="1" t="s">
        <v>96</v>
      </c>
      <c r="E5635">
        <v>0</v>
      </c>
    </row>
    <row r="5636" spans="1:5" x14ac:dyDescent="0.25">
      <c r="A5636" s="1" t="s">
        <v>17</v>
      </c>
      <c r="B5636" s="1" t="s">
        <v>14</v>
      </c>
      <c r="C5636">
        <v>2019</v>
      </c>
      <c r="D5636" s="1" t="s">
        <v>97</v>
      </c>
      <c r="E5636">
        <v>0</v>
      </c>
    </row>
    <row r="5637" spans="1:5" x14ac:dyDescent="0.25">
      <c r="A5637" s="1" t="s">
        <v>17</v>
      </c>
      <c r="B5637" s="1" t="s">
        <v>14</v>
      </c>
      <c r="C5637">
        <v>2019</v>
      </c>
      <c r="D5637" s="1" t="s">
        <v>98</v>
      </c>
      <c r="E5637">
        <v>0</v>
      </c>
    </row>
    <row r="5638" spans="1:5" x14ac:dyDescent="0.25">
      <c r="A5638" s="1" t="s">
        <v>17</v>
      </c>
      <c r="B5638" s="1" t="s">
        <v>14</v>
      </c>
      <c r="C5638">
        <v>2019</v>
      </c>
      <c r="D5638" s="1" t="s">
        <v>99</v>
      </c>
      <c r="E5638">
        <v>1</v>
      </c>
    </row>
    <row r="5639" spans="1:5" x14ac:dyDescent="0.25">
      <c r="A5639" s="1" t="s">
        <v>17</v>
      </c>
      <c r="B5639" s="1" t="s">
        <v>14</v>
      </c>
      <c r="C5639">
        <v>2019</v>
      </c>
      <c r="D5639" s="1" t="s">
        <v>100</v>
      </c>
      <c r="E5639">
        <v>0</v>
      </c>
    </row>
    <row r="5640" spans="1:5" x14ac:dyDescent="0.25">
      <c r="A5640" s="1" t="s">
        <v>17</v>
      </c>
      <c r="B5640" s="1" t="s">
        <v>14</v>
      </c>
      <c r="C5640">
        <v>2019</v>
      </c>
      <c r="D5640" s="1" t="s">
        <v>101</v>
      </c>
      <c r="E5640">
        <v>0</v>
      </c>
    </row>
    <row r="5641" spans="1:5" x14ac:dyDescent="0.25">
      <c r="A5641" s="1" t="s">
        <v>17</v>
      </c>
      <c r="B5641" s="1" t="s">
        <v>14</v>
      </c>
      <c r="C5641">
        <v>2019</v>
      </c>
      <c r="D5641" s="1" t="s">
        <v>102</v>
      </c>
      <c r="E5641">
        <v>0</v>
      </c>
    </row>
    <row r="5642" spans="1:5" x14ac:dyDescent="0.25">
      <c r="A5642" s="1" t="s">
        <v>17</v>
      </c>
      <c r="B5642" s="1" t="s">
        <v>14</v>
      </c>
      <c r="C5642">
        <v>2019</v>
      </c>
      <c r="D5642" s="1" t="s">
        <v>103</v>
      </c>
      <c r="E5642">
        <v>0</v>
      </c>
    </row>
    <row r="5643" spans="1:5" x14ac:dyDescent="0.25">
      <c r="A5643" s="1" t="s">
        <v>17</v>
      </c>
      <c r="B5643" s="1" t="s">
        <v>14</v>
      </c>
      <c r="C5643">
        <v>2019</v>
      </c>
      <c r="D5643" s="1" t="s">
        <v>104</v>
      </c>
      <c r="E5643">
        <v>1</v>
      </c>
    </row>
    <row r="5644" spans="1:5" x14ac:dyDescent="0.25">
      <c r="A5644" s="1" t="s">
        <v>17</v>
      </c>
      <c r="B5644" s="1" t="s">
        <v>14</v>
      </c>
      <c r="C5644">
        <v>2019</v>
      </c>
      <c r="D5644" s="1" t="s">
        <v>105</v>
      </c>
      <c r="E5644">
        <v>1</v>
      </c>
    </row>
    <row r="5645" spans="1:5" x14ac:dyDescent="0.25">
      <c r="A5645" s="1" t="s">
        <v>17</v>
      </c>
      <c r="B5645" s="1" t="s">
        <v>14</v>
      </c>
      <c r="C5645">
        <v>2019</v>
      </c>
      <c r="D5645" s="1" t="s">
        <v>106</v>
      </c>
      <c r="E5645">
        <v>1</v>
      </c>
    </row>
    <row r="5646" spans="1:5" x14ac:dyDescent="0.25">
      <c r="A5646" s="1" t="s">
        <v>17</v>
      </c>
      <c r="B5646" s="1" t="s">
        <v>14</v>
      </c>
      <c r="C5646">
        <v>2019</v>
      </c>
      <c r="D5646" s="1" t="s">
        <v>107</v>
      </c>
      <c r="E5646">
        <v>1</v>
      </c>
    </row>
    <row r="5647" spans="1:5" x14ac:dyDescent="0.25">
      <c r="A5647" s="1" t="s">
        <v>17</v>
      </c>
      <c r="B5647" s="1" t="s">
        <v>14</v>
      </c>
      <c r="C5647">
        <v>2019</v>
      </c>
      <c r="D5647" s="1" t="s">
        <v>108</v>
      </c>
      <c r="E5647">
        <v>3</v>
      </c>
    </row>
    <row r="5648" spans="1:5" x14ac:dyDescent="0.25">
      <c r="A5648" s="1" t="s">
        <v>17</v>
      </c>
      <c r="B5648" s="1" t="s">
        <v>14</v>
      </c>
      <c r="C5648">
        <v>2019</v>
      </c>
      <c r="D5648" s="1" t="s">
        <v>109</v>
      </c>
      <c r="E5648">
        <v>1</v>
      </c>
    </row>
    <row r="5649" spans="1:5" x14ac:dyDescent="0.25">
      <c r="A5649" s="1" t="s">
        <v>17</v>
      </c>
      <c r="B5649" s="1" t="s">
        <v>14</v>
      </c>
      <c r="C5649">
        <v>2019</v>
      </c>
      <c r="D5649" s="1" t="s">
        <v>110</v>
      </c>
      <c r="E5649">
        <v>1</v>
      </c>
    </row>
    <row r="5650" spans="1:5" x14ac:dyDescent="0.25">
      <c r="A5650" s="1" t="s">
        <v>17</v>
      </c>
      <c r="B5650" s="1" t="s">
        <v>14</v>
      </c>
      <c r="C5650">
        <v>2019</v>
      </c>
      <c r="D5650" s="1" t="s">
        <v>111</v>
      </c>
      <c r="E5650">
        <v>1</v>
      </c>
    </row>
    <row r="5651" spans="1:5" x14ac:dyDescent="0.25">
      <c r="A5651" s="1" t="s">
        <v>17</v>
      </c>
      <c r="B5651" s="1" t="s">
        <v>14</v>
      </c>
      <c r="C5651">
        <v>2019</v>
      </c>
      <c r="D5651" s="1" t="s">
        <v>112</v>
      </c>
      <c r="E5651">
        <v>1</v>
      </c>
    </row>
    <row r="5652" spans="1:5" x14ac:dyDescent="0.25">
      <c r="A5652" s="1" t="s">
        <v>17</v>
      </c>
      <c r="B5652" s="1" t="s">
        <v>14</v>
      </c>
      <c r="C5652">
        <v>2019</v>
      </c>
      <c r="D5652" s="1" t="s">
        <v>113</v>
      </c>
      <c r="E5652">
        <v>0</v>
      </c>
    </row>
    <row r="5653" spans="1:5" x14ac:dyDescent="0.25">
      <c r="A5653" s="1" t="s">
        <v>17</v>
      </c>
      <c r="B5653" s="1" t="s">
        <v>14</v>
      </c>
      <c r="C5653">
        <v>2019</v>
      </c>
      <c r="D5653" s="1" t="s">
        <v>114</v>
      </c>
      <c r="E5653">
        <v>1</v>
      </c>
    </row>
    <row r="5654" spans="1:5" x14ac:dyDescent="0.25">
      <c r="A5654" s="1" t="s">
        <v>17</v>
      </c>
      <c r="B5654" s="1" t="s">
        <v>14</v>
      </c>
      <c r="C5654">
        <v>2019</v>
      </c>
      <c r="D5654" s="1" t="s">
        <v>115</v>
      </c>
      <c r="E5654">
        <v>0</v>
      </c>
    </row>
    <row r="5655" spans="1:5" x14ac:dyDescent="0.25">
      <c r="A5655" s="1" t="s">
        <v>17</v>
      </c>
      <c r="B5655" s="1" t="s">
        <v>14</v>
      </c>
      <c r="C5655">
        <v>2019</v>
      </c>
      <c r="D5655" s="1" t="s">
        <v>116</v>
      </c>
      <c r="E5655">
        <v>0</v>
      </c>
    </row>
    <row r="5656" spans="1:5" x14ac:dyDescent="0.25">
      <c r="A5656" s="1" t="s">
        <v>17</v>
      </c>
      <c r="B5656" s="1" t="s">
        <v>14</v>
      </c>
      <c r="C5656">
        <v>2019</v>
      </c>
      <c r="D5656" s="1" t="s">
        <v>117</v>
      </c>
      <c r="E5656">
        <v>0</v>
      </c>
    </row>
    <row r="5657" spans="1:5" x14ac:dyDescent="0.25">
      <c r="A5657" s="1" t="s">
        <v>17</v>
      </c>
      <c r="B5657" s="1" t="s">
        <v>14</v>
      </c>
      <c r="C5657">
        <v>2019</v>
      </c>
      <c r="D5657" s="1" t="s">
        <v>118</v>
      </c>
      <c r="E5657">
        <v>0</v>
      </c>
    </row>
    <row r="5658" spans="1:5" x14ac:dyDescent="0.25">
      <c r="A5658" s="1" t="s">
        <v>17</v>
      </c>
      <c r="B5658" s="1" t="s">
        <v>14</v>
      </c>
      <c r="C5658">
        <v>2019</v>
      </c>
      <c r="D5658" s="1" t="s">
        <v>119</v>
      </c>
      <c r="E5658">
        <v>0</v>
      </c>
    </row>
    <row r="5659" spans="1:5" x14ac:dyDescent="0.25">
      <c r="A5659" s="1" t="s">
        <v>17</v>
      </c>
      <c r="B5659" s="1" t="s">
        <v>14</v>
      </c>
      <c r="C5659">
        <v>2019</v>
      </c>
      <c r="D5659" s="1" t="s">
        <v>120</v>
      </c>
      <c r="E5659">
        <v>0</v>
      </c>
    </row>
    <row r="5660" spans="1:5" x14ac:dyDescent="0.25">
      <c r="A5660" s="1" t="s">
        <v>17</v>
      </c>
      <c r="B5660" s="1" t="s">
        <v>14</v>
      </c>
      <c r="C5660">
        <v>2019</v>
      </c>
      <c r="D5660" s="1" t="s">
        <v>121</v>
      </c>
      <c r="E5660">
        <v>0</v>
      </c>
    </row>
    <row r="5661" spans="1:5" x14ac:dyDescent="0.25">
      <c r="A5661" s="1" t="s">
        <v>17</v>
      </c>
      <c r="B5661" s="1" t="s">
        <v>14</v>
      </c>
      <c r="C5661">
        <v>2019</v>
      </c>
      <c r="D5661" s="1" t="s">
        <v>122</v>
      </c>
      <c r="E5661">
        <v>0</v>
      </c>
    </row>
    <row r="5662" spans="1:5" x14ac:dyDescent="0.25">
      <c r="A5662" s="1" t="s">
        <v>17</v>
      </c>
      <c r="B5662" s="1" t="s">
        <v>14</v>
      </c>
      <c r="C5662">
        <v>2019</v>
      </c>
      <c r="D5662" s="1" t="s">
        <v>123</v>
      </c>
      <c r="E5662">
        <v>0</v>
      </c>
    </row>
    <row r="5663" spans="1:5" x14ac:dyDescent="0.25">
      <c r="A5663" s="1" t="s">
        <v>17</v>
      </c>
      <c r="B5663" s="1" t="s">
        <v>14</v>
      </c>
      <c r="C5663">
        <v>2019</v>
      </c>
      <c r="D5663" s="1" t="s">
        <v>124</v>
      </c>
      <c r="E5663">
        <v>0</v>
      </c>
    </row>
    <row r="5664" spans="1:5" x14ac:dyDescent="0.25">
      <c r="A5664" s="1" t="s">
        <v>17</v>
      </c>
      <c r="B5664" s="1" t="s">
        <v>14</v>
      </c>
      <c r="C5664">
        <v>2019</v>
      </c>
      <c r="D5664" s="1" t="s">
        <v>125</v>
      </c>
      <c r="E5664">
        <v>1</v>
      </c>
    </row>
    <row r="5665" spans="1:5" x14ac:dyDescent="0.25">
      <c r="A5665" s="1" t="s">
        <v>17</v>
      </c>
      <c r="B5665" s="1" t="s">
        <v>14</v>
      </c>
      <c r="C5665">
        <v>2019</v>
      </c>
      <c r="D5665" s="1" t="s">
        <v>126</v>
      </c>
      <c r="E5665">
        <v>1</v>
      </c>
    </row>
    <row r="5666" spans="1:5" x14ac:dyDescent="0.25">
      <c r="A5666" s="1" t="s">
        <v>17</v>
      </c>
      <c r="B5666" s="1" t="s">
        <v>14</v>
      </c>
      <c r="C5666">
        <v>2019</v>
      </c>
      <c r="D5666" s="1" t="s">
        <v>127</v>
      </c>
      <c r="E5666">
        <v>2</v>
      </c>
    </row>
    <row r="5667" spans="1:5" x14ac:dyDescent="0.25">
      <c r="A5667" s="1" t="s">
        <v>17</v>
      </c>
      <c r="B5667" s="1" t="s">
        <v>14</v>
      </c>
      <c r="C5667">
        <v>2019</v>
      </c>
      <c r="D5667" s="1" t="s">
        <v>128</v>
      </c>
      <c r="E5667">
        <v>1</v>
      </c>
    </row>
    <row r="5668" spans="1:5" x14ac:dyDescent="0.25">
      <c r="A5668" s="1" t="s">
        <v>17</v>
      </c>
      <c r="B5668" s="1" t="s">
        <v>14</v>
      </c>
      <c r="C5668">
        <v>2019</v>
      </c>
      <c r="D5668" s="1" t="s">
        <v>129</v>
      </c>
      <c r="E5668">
        <v>1</v>
      </c>
    </row>
    <row r="5669" spans="1:5" x14ac:dyDescent="0.25">
      <c r="A5669" s="1" t="s">
        <v>17</v>
      </c>
      <c r="B5669" s="1" t="s">
        <v>14</v>
      </c>
      <c r="C5669">
        <v>2019</v>
      </c>
      <c r="D5669" s="1" t="s">
        <v>130</v>
      </c>
      <c r="E5669">
        <v>0</v>
      </c>
    </row>
    <row r="5670" spans="1:5" x14ac:dyDescent="0.25">
      <c r="A5670" s="1" t="s">
        <v>17</v>
      </c>
      <c r="B5670" s="1" t="s">
        <v>14</v>
      </c>
      <c r="C5670">
        <v>2020</v>
      </c>
      <c r="D5670" s="1" t="s">
        <v>79</v>
      </c>
      <c r="E5670">
        <v>0</v>
      </c>
    </row>
    <row r="5671" spans="1:5" x14ac:dyDescent="0.25">
      <c r="A5671" s="1" t="s">
        <v>17</v>
      </c>
      <c r="B5671" s="1" t="s">
        <v>14</v>
      </c>
      <c r="C5671">
        <v>2020</v>
      </c>
      <c r="D5671" s="1" t="s">
        <v>80</v>
      </c>
      <c r="E5671">
        <v>0</v>
      </c>
    </row>
    <row r="5672" spans="1:5" x14ac:dyDescent="0.25">
      <c r="A5672" s="1" t="s">
        <v>17</v>
      </c>
      <c r="B5672" s="1" t="s">
        <v>14</v>
      </c>
      <c r="C5672">
        <v>2020</v>
      </c>
      <c r="D5672" s="1" t="s">
        <v>81</v>
      </c>
      <c r="E5672">
        <v>0</v>
      </c>
    </row>
    <row r="5673" spans="1:5" x14ac:dyDescent="0.25">
      <c r="A5673" s="1" t="s">
        <v>17</v>
      </c>
      <c r="B5673" s="1" t="s">
        <v>14</v>
      </c>
      <c r="C5673">
        <v>2020</v>
      </c>
      <c r="D5673" s="1" t="s">
        <v>82</v>
      </c>
      <c r="E5673">
        <v>0</v>
      </c>
    </row>
    <row r="5674" spans="1:5" x14ac:dyDescent="0.25">
      <c r="A5674" s="1" t="s">
        <v>17</v>
      </c>
      <c r="B5674" s="1" t="s">
        <v>14</v>
      </c>
      <c r="C5674">
        <v>2020</v>
      </c>
      <c r="D5674" s="1" t="s">
        <v>83</v>
      </c>
      <c r="E5674">
        <v>0</v>
      </c>
    </row>
    <row r="5675" spans="1:5" x14ac:dyDescent="0.25">
      <c r="A5675" s="1" t="s">
        <v>17</v>
      </c>
      <c r="B5675" s="1" t="s">
        <v>14</v>
      </c>
      <c r="C5675">
        <v>2020</v>
      </c>
      <c r="D5675" s="1" t="s">
        <v>84</v>
      </c>
      <c r="E5675">
        <v>0</v>
      </c>
    </row>
    <row r="5676" spans="1:5" x14ac:dyDescent="0.25">
      <c r="A5676" s="1" t="s">
        <v>17</v>
      </c>
      <c r="B5676" s="1" t="s">
        <v>14</v>
      </c>
      <c r="C5676">
        <v>2020</v>
      </c>
      <c r="D5676" s="1" t="s">
        <v>85</v>
      </c>
      <c r="E5676">
        <v>0</v>
      </c>
    </row>
    <row r="5677" spans="1:5" x14ac:dyDescent="0.25">
      <c r="A5677" s="1" t="s">
        <v>17</v>
      </c>
      <c r="B5677" s="1" t="s">
        <v>14</v>
      </c>
      <c r="C5677">
        <v>2020</v>
      </c>
      <c r="D5677" s="1" t="s">
        <v>86</v>
      </c>
      <c r="E5677">
        <v>0</v>
      </c>
    </row>
    <row r="5678" spans="1:5" x14ac:dyDescent="0.25">
      <c r="A5678" s="1" t="s">
        <v>17</v>
      </c>
      <c r="B5678" s="1" t="s">
        <v>14</v>
      </c>
      <c r="C5678">
        <v>2020</v>
      </c>
      <c r="D5678" s="1" t="s">
        <v>87</v>
      </c>
      <c r="E5678">
        <v>0</v>
      </c>
    </row>
    <row r="5679" spans="1:5" x14ac:dyDescent="0.25">
      <c r="A5679" s="1" t="s">
        <v>17</v>
      </c>
      <c r="B5679" s="1" t="s">
        <v>14</v>
      </c>
      <c r="C5679">
        <v>2020</v>
      </c>
      <c r="D5679" s="1" t="s">
        <v>88</v>
      </c>
      <c r="E5679">
        <v>0</v>
      </c>
    </row>
    <row r="5680" spans="1:5" x14ac:dyDescent="0.25">
      <c r="A5680" s="1" t="s">
        <v>17</v>
      </c>
      <c r="B5680" s="1" t="s">
        <v>14</v>
      </c>
      <c r="C5680">
        <v>2020</v>
      </c>
      <c r="D5680" s="1" t="s">
        <v>89</v>
      </c>
      <c r="E5680">
        <v>0</v>
      </c>
    </row>
    <row r="5681" spans="1:5" x14ac:dyDescent="0.25">
      <c r="A5681" s="1" t="s">
        <v>17</v>
      </c>
      <c r="B5681" s="1" t="s">
        <v>14</v>
      </c>
      <c r="C5681">
        <v>2020</v>
      </c>
      <c r="D5681" s="1" t="s">
        <v>90</v>
      </c>
      <c r="E5681">
        <v>0</v>
      </c>
    </row>
    <row r="5682" spans="1:5" x14ac:dyDescent="0.25">
      <c r="A5682" s="1" t="s">
        <v>17</v>
      </c>
      <c r="B5682" s="1" t="s">
        <v>14</v>
      </c>
      <c r="C5682">
        <v>2020</v>
      </c>
      <c r="D5682" s="1" t="s">
        <v>91</v>
      </c>
      <c r="E5682">
        <v>0</v>
      </c>
    </row>
    <row r="5683" spans="1:5" x14ac:dyDescent="0.25">
      <c r="A5683" s="1" t="s">
        <v>17</v>
      </c>
      <c r="B5683" s="1" t="s">
        <v>14</v>
      </c>
      <c r="C5683">
        <v>2020</v>
      </c>
      <c r="D5683" s="1" t="s">
        <v>92</v>
      </c>
      <c r="E5683">
        <v>0</v>
      </c>
    </row>
    <row r="5684" spans="1:5" x14ac:dyDescent="0.25">
      <c r="A5684" s="1" t="s">
        <v>17</v>
      </c>
      <c r="B5684" s="1" t="s">
        <v>14</v>
      </c>
      <c r="C5684">
        <v>2020</v>
      </c>
      <c r="D5684" s="1" t="s">
        <v>93</v>
      </c>
      <c r="E5684">
        <v>0</v>
      </c>
    </row>
    <row r="5685" spans="1:5" x14ac:dyDescent="0.25">
      <c r="A5685" s="1" t="s">
        <v>17</v>
      </c>
      <c r="B5685" s="1" t="s">
        <v>14</v>
      </c>
      <c r="C5685">
        <v>2020</v>
      </c>
      <c r="D5685" s="1" t="s">
        <v>94</v>
      </c>
      <c r="E5685">
        <v>0</v>
      </c>
    </row>
    <row r="5686" spans="1:5" x14ac:dyDescent="0.25">
      <c r="A5686" s="1" t="s">
        <v>17</v>
      </c>
      <c r="B5686" s="1" t="s">
        <v>14</v>
      </c>
      <c r="C5686">
        <v>2020</v>
      </c>
      <c r="D5686" s="1" t="s">
        <v>95</v>
      </c>
      <c r="E5686">
        <v>0</v>
      </c>
    </row>
    <row r="5687" spans="1:5" x14ac:dyDescent="0.25">
      <c r="A5687" s="1" t="s">
        <v>17</v>
      </c>
      <c r="B5687" s="1" t="s">
        <v>14</v>
      </c>
      <c r="C5687">
        <v>2020</v>
      </c>
      <c r="D5687" s="1" t="s">
        <v>96</v>
      </c>
      <c r="E5687">
        <v>0</v>
      </c>
    </row>
    <row r="5688" spans="1:5" x14ac:dyDescent="0.25">
      <c r="A5688" s="1" t="s">
        <v>17</v>
      </c>
      <c r="B5688" s="1" t="s">
        <v>14</v>
      </c>
      <c r="C5688">
        <v>2020</v>
      </c>
      <c r="D5688" s="1" t="s">
        <v>97</v>
      </c>
      <c r="E5688">
        <v>0</v>
      </c>
    </row>
    <row r="5689" spans="1:5" x14ac:dyDescent="0.25">
      <c r="A5689" s="1" t="s">
        <v>17</v>
      </c>
      <c r="B5689" s="1" t="s">
        <v>14</v>
      </c>
      <c r="C5689">
        <v>2020</v>
      </c>
      <c r="D5689" s="1" t="s">
        <v>98</v>
      </c>
      <c r="E5689">
        <v>0</v>
      </c>
    </row>
    <row r="5690" spans="1:5" x14ac:dyDescent="0.25">
      <c r="A5690" s="1" t="s">
        <v>17</v>
      </c>
      <c r="B5690" s="1" t="s">
        <v>14</v>
      </c>
      <c r="C5690">
        <v>2020</v>
      </c>
      <c r="D5690" s="1" t="s">
        <v>99</v>
      </c>
      <c r="E5690">
        <v>0</v>
      </c>
    </row>
    <row r="5691" spans="1:5" x14ac:dyDescent="0.25">
      <c r="A5691" s="1" t="s">
        <v>17</v>
      </c>
      <c r="B5691" s="1" t="s">
        <v>14</v>
      </c>
      <c r="C5691">
        <v>2020</v>
      </c>
      <c r="D5691" s="1" t="s">
        <v>100</v>
      </c>
      <c r="E5691">
        <v>0</v>
      </c>
    </row>
    <row r="5692" spans="1:5" x14ac:dyDescent="0.25">
      <c r="A5692" s="1" t="s">
        <v>17</v>
      </c>
      <c r="B5692" s="1" t="s">
        <v>14</v>
      </c>
      <c r="C5692">
        <v>2020</v>
      </c>
      <c r="D5692" s="1" t="s">
        <v>101</v>
      </c>
      <c r="E5692">
        <v>1</v>
      </c>
    </row>
    <row r="5693" spans="1:5" x14ac:dyDescent="0.25">
      <c r="A5693" s="1" t="s">
        <v>17</v>
      </c>
      <c r="B5693" s="1" t="s">
        <v>14</v>
      </c>
      <c r="C5693">
        <v>2020</v>
      </c>
      <c r="D5693" s="1" t="s">
        <v>102</v>
      </c>
      <c r="E5693">
        <v>1</v>
      </c>
    </row>
    <row r="5694" spans="1:5" x14ac:dyDescent="0.25">
      <c r="A5694" s="1" t="s">
        <v>17</v>
      </c>
      <c r="B5694" s="1" t="s">
        <v>14</v>
      </c>
      <c r="C5694">
        <v>2020</v>
      </c>
      <c r="D5694" s="1" t="s">
        <v>103</v>
      </c>
      <c r="E5694">
        <v>1</v>
      </c>
    </row>
    <row r="5695" spans="1:5" x14ac:dyDescent="0.25">
      <c r="A5695" s="1" t="s">
        <v>17</v>
      </c>
      <c r="B5695" s="1" t="s">
        <v>14</v>
      </c>
      <c r="C5695">
        <v>2020</v>
      </c>
      <c r="D5695" s="1" t="s">
        <v>104</v>
      </c>
      <c r="E5695">
        <v>1</v>
      </c>
    </row>
    <row r="5696" spans="1:5" x14ac:dyDescent="0.25">
      <c r="A5696" s="1" t="s">
        <v>17</v>
      </c>
      <c r="B5696" s="1" t="s">
        <v>14</v>
      </c>
      <c r="C5696">
        <v>2020</v>
      </c>
      <c r="D5696" s="1" t="s">
        <v>105</v>
      </c>
      <c r="E5696">
        <v>0</v>
      </c>
    </row>
    <row r="5697" spans="1:5" x14ac:dyDescent="0.25">
      <c r="A5697" s="1" t="s">
        <v>17</v>
      </c>
      <c r="B5697" s="1" t="s">
        <v>14</v>
      </c>
      <c r="C5697">
        <v>2020</v>
      </c>
      <c r="D5697" s="1" t="s">
        <v>106</v>
      </c>
      <c r="E5697">
        <v>0</v>
      </c>
    </row>
    <row r="5698" spans="1:5" x14ac:dyDescent="0.25">
      <c r="A5698" s="1" t="s">
        <v>17</v>
      </c>
      <c r="B5698" s="1" t="s">
        <v>14</v>
      </c>
      <c r="C5698">
        <v>2020</v>
      </c>
      <c r="D5698" s="1" t="s">
        <v>107</v>
      </c>
      <c r="E5698">
        <v>0</v>
      </c>
    </row>
    <row r="5699" spans="1:5" x14ac:dyDescent="0.25">
      <c r="A5699" s="1" t="s">
        <v>17</v>
      </c>
      <c r="B5699" s="1" t="s">
        <v>14</v>
      </c>
      <c r="C5699">
        <v>2020</v>
      </c>
      <c r="D5699" s="1" t="s">
        <v>108</v>
      </c>
      <c r="E5699">
        <v>0</v>
      </c>
    </row>
    <row r="5700" spans="1:5" x14ac:dyDescent="0.25">
      <c r="A5700" s="1" t="s">
        <v>17</v>
      </c>
      <c r="B5700" s="1" t="s">
        <v>14</v>
      </c>
      <c r="C5700">
        <v>2020</v>
      </c>
      <c r="D5700" s="1" t="s">
        <v>109</v>
      </c>
      <c r="E5700">
        <v>1</v>
      </c>
    </row>
    <row r="5701" spans="1:5" x14ac:dyDescent="0.25">
      <c r="A5701" s="1" t="s">
        <v>17</v>
      </c>
      <c r="B5701" s="1" t="s">
        <v>14</v>
      </c>
      <c r="C5701">
        <v>2020</v>
      </c>
      <c r="D5701" s="1" t="s">
        <v>110</v>
      </c>
      <c r="E5701">
        <v>1</v>
      </c>
    </row>
    <row r="5702" spans="1:5" x14ac:dyDescent="0.25">
      <c r="A5702" s="1" t="s">
        <v>17</v>
      </c>
      <c r="B5702" s="1" t="s">
        <v>14</v>
      </c>
      <c r="C5702">
        <v>2020</v>
      </c>
      <c r="D5702" s="1" t="s">
        <v>111</v>
      </c>
      <c r="E5702">
        <v>1</v>
      </c>
    </row>
    <row r="5703" spans="1:5" x14ac:dyDescent="0.25">
      <c r="A5703" s="1" t="s">
        <v>17</v>
      </c>
      <c r="B5703" s="1" t="s">
        <v>14</v>
      </c>
      <c r="C5703">
        <v>2020</v>
      </c>
      <c r="D5703" s="1" t="s">
        <v>112</v>
      </c>
      <c r="E5703">
        <v>1</v>
      </c>
    </row>
    <row r="5704" spans="1:5" x14ac:dyDescent="0.25">
      <c r="A5704" s="1" t="s">
        <v>17</v>
      </c>
      <c r="B5704" s="1" t="s">
        <v>14</v>
      </c>
      <c r="C5704">
        <v>2020</v>
      </c>
      <c r="D5704" s="1" t="s">
        <v>113</v>
      </c>
      <c r="E5704">
        <v>1</v>
      </c>
    </row>
    <row r="5705" spans="1:5" x14ac:dyDescent="0.25">
      <c r="A5705" s="1" t="s">
        <v>17</v>
      </c>
      <c r="B5705" s="1" t="s">
        <v>14</v>
      </c>
      <c r="C5705">
        <v>2020</v>
      </c>
      <c r="D5705" s="1" t="s">
        <v>114</v>
      </c>
      <c r="E5705">
        <v>0</v>
      </c>
    </row>
    <row r="5706" spans="1:5" x14ac:dyDescent="0.25">
      <c r="A5706" s="1" t="s">
        <v>17</v>
      </c>
      <c r="B5706" s="1" t="s">
        <v>14</v>
      </c>
      <c r="C5706">
        <v>2020</v>
      </c>
      <c r="D5706" s="1" t="s">
        <v>115</v>
      </c>
      <c r="E5706">
        <v>0</v>
      </c>
    </row>
    <row r="5707" spans="1:5" x14ac:dyDescent="0.25">
      <c r="A5707" s="1" t="s">
        <v>17</v>
      </c>
      <c r="B5707" s="1" t="s">
        <v>14</v>
      </c>
      <c r="C5707">
        <v>2020</v>
      </c>
      <c r="D5707" s="1" t="s">
        <v>116</v>
      </c>
      <c r="E5707">
        <v>0</v>
      </c>
    </row>
    <row r="5708" spans="1:5" x14ac:dyDescent="0.25">
      <c r="A5708" s="1" t="s">
        <v>17</v>
      </c>
      <c r="B5708" s="1" t="s">
        <v>14</v>
      </c>
      <c r="C5708">
        <v>2020</v>
      </c>
      <c r="D5708" s="1" t="s">
        <v>117</v>
      </c>
      <c r="E5708">
        <v>0</v>
      </c>
    </row>
    <row r="5709" spans="1:5" x14ac:dyDescent="0.25">
      <c r="A5709" s="1" t="s">
        <v>17</v>
      </c>
      <c r="B5709" s="1" t="s">
        <v>14</v>
      </c>
      <c r="C5709">
        <v>2020</v>
      </c>
      <c r="D5709" s="1" t="s">
        <v>118</v>
      </c>
      <c r="E5709">
        <v>0</v>
      </c>
    </row>
    <row r="5710" spans="1:5" x14ac:dyDescent="0.25">
      <c r="A5710" s="1" t="s">
        <v>17</v>
      </c>
      <c r="B5710" s="1" t="s">
        <v>14</v>
      </c>
      <c r="C5710">
        <v>2020</v>
      </c>
      <c r="D5710" s="1" t="s">
        <v>119</v>
      </c>
      <c r="E5710">
        <v>0</v>
      </c>
    </row>
    <row r="5711" spans="1:5" x14ac:dyDescent="0.25">
      <c r="A5711" s="1" t="s">
        <v>17</v>
      </c>
      <c r="B5711" s="1" t="s">
        <v>14</v>
      </c>
      <c r="C5711">
        <v>2020</v>
      </c>
      <c r="D5711" s="1" t="s">
        <v>120</v>
      </c>
      <c r="E5711">
        <v>0</v>
      </c>
    </row>
    <row r="5712" spans="1:5" x14ac:dyDescent="0.25">
      <c r="A5712" s="1" t="s">
        <v>17</v>
      </c>
      <c r="B5712" s="1" t="s">
        <v>14</v>
      </c>
      <c r="C5712">
        <v>2020</v>
      </c>
      <c r="D5712" s="1" t="s">
        <v>121</v>
      </c>
      <c r="E5712">
        <v>0</v>
      </c>
    </row>
    <row r="5713" spans="1:5" x14ac:dyDescent="0.25">
      <c r="A5713" s="1" t="s">
        <v>17</v>
      </c>
      <c r="B5713" s="1" t="s">
        <v>14</v>
      </c>
      <c r="C5713">
        <v>2020</v>
      </c>
      <c r="D5713" s="1" t="s">
        <v>122</v>
      </c>
      <c r="E5713">
        <v>0</v>
      </c>
    </row>
    <row r="5714" spans="1:5" x14ac:dyDescent="0.25">
      <c r="A5714" s="1" t="s">
        <v>17</v>
      </c>
      <c r="B5714" s="1" t="s">
        <v>14</v>
      </c>
      <c r="C5714">
        <v>2020</v>
      </c>
      <c r="D5714" s="1" t="s">
        <v>123</v>
      </c>
      <c r="E5714">
        <v>0</v>
      </c>
    </row>
    <row r="5715" spans="1:5" x14ac:dyDescent="0.25">
      <c r="A5715" s="1" t="s">
        <v>17</v>
      </c>
      <c r="B5715" s="1" t="s">
        <v>14</v>
      </c>
      <c r="C5715">
        <v>2020</v>
      </c>
      <c r="D5715" s="1" t="s">
        <v>124</v>
      </c>
      <c r="E5715">
        <v>0</v>
      </c>
    </row>
    <row r="5716" spans="1:5" x14ac:dyDescent="0.25">
      <c r="A5716" s="1" t="s">
        <v>17</v>
      </c>
      <c r="B5716" s="1" t="s">
        <v>14</v>
      </c>
      <c r="C5716">
        <v>2020</v>
      </c>
      <c r="D5716" s="1" t="s">
        <v>125</v>
      </c>
      <c r="E5716">
        <v>0</v>
      </c>
    </row>
    <row r="5717" spans="1:5" x14ac:dyDescent="0.25">
      <c r="A5717" s="1" t="s">
        <v>17</v>
      </c>
      <c r="B5717" s="1" t="s">
        <v>14</v>
      </c>
      <c r="C5717">
        <v>2020</v>
      </c>
      <c r="D5717" s="1" t="s">
        <v>126</v>
      </c>
      <c r="E5717">
        <v>0</v>
      </c>
    </row>
    <row r="5718" spans="1:5" x14ac:dyDescent="0.25">
      <c r="A5718" s="1" t="s">
        <v>17</v>
      </c>
      <c r="B5718" s="1" t="s">
        <v>14</v>
      </c>
      <c r="C5718">
        <v>2020</v>
      </c>
      <c r="D5718" s="1" t="s">
        <v>127</v>
      </c>
      <c r="E5718">
        <v>0</v>
      </c>
    </row>
    <row r="5719" spans="1:5" x14ac:dyDescent="0.25">
      <c r="A5719" s="1" t="s">
        <v>17</v>
      </c>
      <c r="B5719" s="1" t="s">
        <v>14</v>
      </c>
      <c r="C5719">
        <v>2020</v>
      </c>
      <c r="D5719" s="1" t="s">
        <v>128</v>
      </c>
      <c r="E5719">
        <v>0</v>
      </c>
    </row>
    <row r="5720" spans="1:5" x14ac:dyDescent="0.25">
      <c r="A5720" s="1" t="s">
        <v>17</v>
      </c>
      <c r="B5720" s="1" t="s">
        <v>14</v>
      </c>
      <c r="C5720">
        <v>2020</v>
      </c>
      <c r="D5720" s="1" t="s">
        <v>129</v>
      </c>
      <c r="E5720">
        <v>0</v>
      </c>
    </row>
    <row r="5721" spans="1:5" x14ac:dyDescent="0.25">
      <c r="A5721" s="1" t="s">
        <v>17</v>
      </c>
      <c r="B5721" s="1" t="s">
        <v>14</v>
      </c>
      <c r="C5721">
        <v>2020</v>
      </c>
      <c r="D5721" s="1" t="s">
        <v>130</v>
      </c>
      <c r="E5721">
        <v>0</v>
      </c>
    </row>
    <row r="5722" spans="1:5" x14ac:dyDescent="0.25">
      <c r="A5722" s="1" t="s">
        <v>18</v>
      </c>
      <c r="B5722" s="1" t="s">
        <v>10</v>
      </c>
      <c r="C5722">
        <v>2019</v>
      </c>
      <c r="D5722" s="1" t="s">
        <v>79</v>
      </c>
      <c r="E5722">
        <v>4</v>
      </c>
    </row>
    <row r="5723" spans="1:5" x14ac:dyDescent="0.25">
      <c r="A5723" s="1" t="s">
        <v>18</v>
      </c>
      <c r="B5723" s="1" t="s">
        <v>10</v>
      </c>
      <c r="C5723">
        <v>2019</v>
      </c>
      <c r="D5723" s="1" t="s">
        <v>80</v>
      </c>
      <c r="E5723">
        <v>4</v>
      </c>
    </row>
    <row r="5724" spans="1:5" x14ac:dyDescent="0.25">
      <c r="A5724" s="1" t="s">
        <v>18</v>
      </c>
      <c r="B5724" s="1" t="s">
        <v>10</v>
      </c>
      <c r="C5724">
        <v>2019</v>
      </c>
      <c r="D5724" s="1" t="s">
        <v>81</v>
      </c>
      <c r="E5724">
        <v>4</v>
      </c>
    </row>
    <row r="5725" spans="1:5" x14ac:dyDescent="0.25">
      <c r="A5725" s="1" t="s">
        <v>18</v>
      </c>
      <c r="B5725" s="1" t="s">
        <v>10</v>
      </c>
      <c r="C5725">
        <v>2019</v>
      </c>
      <c r="D5725" s="1" t="s">
        <v>82</v>
      </c>
      <c r="E5725">
        <v>3</v>
      </c>
    </row>
    <row r="5726" spans="1:5" x14ac:dyDescent="0.25">
      <c r="A5726" s="1" t="s">
        <v>18</v>
      </c>
      <c r="B5726" s="1" t="s">
        <v>10</v>
      </c>
      <c r="C5726">
        <v>2019</v>
      </c>
      <c r="D5726" s="1" t="s">
        <v>83</v>
      </c>
      <c r="E5726">
        <v>5</v>
      </c>
    </row>
    <row r="5727" spans="1:5" x14ac:dyDescent="0.25">
      <c r="A5727" s="1" t="s">
        <v>18</v>
      </c>
      <c r="B5727" s="1" t="s">
        <v>10</v>
      </c>
      <c r="C5727">
        <v>2019</v>
      </c>
      <c r="D5727" s="1" t="s">
        <v>84</v>
      </c>
      <c r="E5727">
        <v>5</v>
      </c>
    </row>
    <row r="5728" spans="1:5" x14ac:dyDescent="0.25">
      <c r="A5728" s="1" t="s">
        <v>18</v>
      </c>
      <c r="B5728" s="1" t="s">
        <v>10</v>
      </c>
      <c r="C5728">
        <v>2019</v>
      </c>
      <c r="D5728" s="1" t="s">
        <v>85</v>
      </c>
      <c r="E5728">
        <v>4</v>
      </c>
    </row>
    <row r="5729" spans="1:5" x14ac:dyDescent="0.25">
      <c r="A5729" s="1" t="s">
        <v>18</v>
      </c>
      <c r="B5729" s="1" t="s">
        <v>10</v>
      </c>
      <c r="C5729">
        <v>2019</v>
      </c>
      <c r="D5729" s="1" t="s">
        <v>86</v>
      </c>
      <c r="E5729">
        <v>3</v>
      </c>
    </row>
    <row r="5730" spans="1:5" x14ac:dyDescent="0.25">
      <c r="A5730" s="1" t="s">
        <v>18</v>
      </c>
      <c r="B5730" s="1" t="s">
        <v>10</v>
      </c>
      <c r="C5730">
        <v>2019</v>
      </c>
      <c r="D5730" s="1" t="s">
        <v>87</v>
      </c>
      <c r="E5730">
        <v>2</v>
      </c>
    </row>
    <row r="5731" spans="1:5" x14ac:dyDescent="0.25">
      <c r="A5731" s="1" t="s">
        <v>18</v>
      </c>
      <c r="B5731" s="1" t="s">
        <v>10</v>
      </c>
      <c r="C5731">
        <v>2019</v>
      </c>
      <c r="D5731" s="1" t="s">
        <v>88</v>
      </c>
      <c r="E5731">
        <v>2</v>
      </c>
    </row>
    <row r="5732" spans="1:5" x14ac:dyDescent="0.25">
      <c r="A5732" s="1" t="s">
        <v>18</v>
      </c>
      <c r="B5732" s="1" t="s">
        <v>10</v>
      </c>
      <c r="C5732">
        <v>2019</v>
      </c>
      <c r="D5732" s="1" t="s">
        <v>89</v>
      </c>
      <c r="E5732">
        <v>1</v>
      </c>
    </row>
    <row r="5733" spans="1:5" x14ac:dyDescent="0.25">
      <c r="A5733" s="1" t="s">
        <v>18</v>
      </c>
      <c r="B5733" s="1" t="s">
        <v>10</v>
      </c>
      <c r="C5733">
        <v>2019</v>
      </c>
      <c r="D5733" s="1" t="s">
        <v>90</v>
      </c>
      <c r="E5733">
        <v>1</v>
      </c>
    </row>
    <row r="5734" spans="1:5" x14ac:dyDescent="0.25">
      <c r="A5734" s="1" t="s">
        <v>18</v>
      </c>
      <c r="B5734" s="1" t="s">
        <v>10</v>
      </c>
      <c r="C5734">
        <v>2019</v>
      </c>
      <c r="D5734" s="1" t="s">
        <v>91</v>
      </c>
      <c r="E5734">
        <v>0</v>
      </c>
    </row>
    <row r="5735" spans="1:5" x14ac:dyDescent="0.25">
      <c r="A5735" s="1" t="s">
        <v>18</v>
      </c>
      <c r="B5735" s="1" t="s">
        <v>10</v>
      </c>
      <c r="C5735">
        <v>2019</v>
      </c>
      <c r="D5735" s="1" t="s">
        <v>92</v>
      </c>
      <c r="E5735">
        <v>0</v>
      </c>
    </row>
    <row r="5736" spans="1:5" x14ac:dyDescent="0.25">
      <c r="A5736" s="1" t="s">
        <v>18</v>
      </c>
      <c r="B5736" s="1" t="s">
        <v>10</v>
      </c>
      <c r="C5736">
        <v>2019</v>
      </c>
      <c r="D5736" s="1" t="s">
        <v>93</v>
      </c>
      <c r="E5736">
        <v>1</v>
      </c>
    </row>
    <row r="5737" spans="1:5" x14ac:dyDescent="0.25">
      <c r="A5737" s="1" t="s">
        <v>18</v>
      </c>
      <c r="B5737" s="1" t="s">
        <v>10</v>
      </c>
      <c r="C5737">
        <v>2019</v>
      </c>
      <c r="D5737" s="1" t="s">
        <v>94</v>
      </c>
      <c r="E5737">
        <v>2</v>
      </c>
    </row>
    <row r="5738" spans="1:5" x14ac:dyDescent="0.25">
      <c r="A5738" s="1" t="s">
        <v>18</v>
      </c>
      <c r="B5738" s="1" t="s">
        <v>10</v>
      </c>
      <c r="C5738">
        <v>2019</v>
      </c>
      <c r="D5738" s="1" t="s">
        <v>95</v>
      </c>
      <c r="E5738">
        <v>2</v>
      </c>
    </row>
    <row r="5739" spans="1:5" x14ac:dyDescent="0.25">
      <c r="A5739" s="1" t="s">
        <v>18</v>
      </c>
      <c r="B5739" s="1" t="s">
        <v>10</v>
      </c>
      <c r="C5739">
        <v>2019</v>
      </c>
      <c r="D5739" s="1" t="s">
        <v>96</v>
      </c>
      <c r="E5739">
        <v>3</v>
      </c>
    </row>
    <row r="5740" spans="1:5" x14ac:dyDescent="0.25">
      <c r="A5740" s="1" t="s">
        <v>18</v>
      </c>
      <c r="B5740" s="1" t="s">
        <v>10</v>
      </c>
      <c r="C5740">
        <v>2019</v>
      </c>
      <c r="D5740" s="1" t="s">
        <v>97</v>
      </c>
      <c r="E5740">
        <v>2</v>
      </c>
    </row>
    <row r="5741" spans="1:5" x14ac:dyDescent="0.25">
      <c r="A5741" s="1" t="s">
        <v>18</v>
      </c>
      <c r="B5741" s="1" t="s">
        <v>10</v>
      </c>
      <c r="C5741">
        <v>2019</v>
      </c>
      <c r="D5741" s="1" t="s">
        <v>98</v>
      </c>
      <c r="E5741">
        <v>3</v>
      </c>
    </row>
    <row r="5742" spans="1:5" x14ac:dyDescent="0.25">
      <c r="A5742" s="1" t="s">
        <v>18</v>
      </c>
      <c r="B5742" s="1" t="s">
        <v>10</v>
      </c>
      <c r="C5742">
        <v>2019</v>
      </c>
      <c r="D5742" s="1" t="s">
        <v>99</v>
      </c>
      <c r="E5742">
        <v>3</v>
      </c>
    </row>
    <row r="5743" spans="1:5" x14ac:dyDescent="0.25">
      <c r="A5743" s="1" t="s">
        <v>18</v>
      </c>
      <c r="B5743" s="1" t="s">
        <v>10</v>
      </c>
      <c r="C5743">
        <v>2019</v>
      </c>
      <c r="D5743" s="1" t="s">
        <v>100</v>
      </c>
      <c r="E5743">
        <v>3</v>
      </c>
    </row>
    <row r="5744" spans="1:5" x14ac:dyDescent="0.25">
      <c r="A5744" s="1" t="s">
        <v>18</v>
      </c>
      <c r="B5744" s="1" t="s">
        <v>10</v>
      </c>
      <c r="C5744">
        <v>2019</v>
      </c>
      <c r="D5744" s="1" t="s">
        <v>101</v>
      </c>
      <c r="E5744">
        <v>4</v>
      </c>
    </row>
    <row r="5745" spans="1:5" x14ac:dyDescent="0.25">
      <c r="A5745" s="1" t="s">
        <v>18</v>
      </c>
      <c r="B5745" s="1" t="s">
        <v>10</v>
      </c>
      <c r="C5745">
        <v>2019</v>
      </c>
      <c r="D5745" s="1" t="s">
        <v>102</v>
      </c>
      <c r="E5745">
        <v>5</v>
      </c>
    </row>
    <row r="5746" spans="1:5" x14ac:dyDescent="0.25">
      <c r="A5746" s="1" t="s">
        <v>18</v>
      </c>
      <c r="B5746" s="1" t="s">
        <v>10</v>
      </c>
      <c r="C5746">
        <v>2019</v>
      </c>
      <c r="D5746" s="1" t="s">
        <v>103</v>
      </c>
      <c r="E5746">
        <v>4</v>
      </c>
    </row>
    <row r="5747" spans="1:5" x14ac:dyDescent="0.25">
      <c r="A5747" s="1" t="s">
        <v>18</v>
      </c>
      <c r="B5747" s="1" t="s">
        <v>10</v>
      </c>
      <c r="C5747">
        <v>2019</v>
      </c>
      <c r="D5747" s="1" t="s">
        <v>104</v>
      </c>
      <c r="E5747">
        <v>3</v>
      </c>
    </row>
    <row r="5748" spans="1:5" x14ac:dyDescent="0.25">
      <c r="A5748" s="1" t="s">
        <v>18</v>
      </c>
      <c r="B5748" s="1" t="s">
        <v>10</v>
      </c>
      <c r="C5748">
        <v>2019</v>
      </c>
      <c r="D5748" s="1" t="s">
        <v>105</v>
      </c>
      <c r="E5748">
        <v>3</v>
      </c>
    </row>
    <row r="5749" spans="1:5" x14ac:dyDescent="0.25">
      <c r="A5749" s="1" t="s">
        <v>18</v>
      </c>
      <c r="B5749" s="1" t="s">
        <v>10</v>
      </c>
      <c r="C5749">
        <v>2019</v>
      </c>
      <c r="D5749" s="1" t="s">
        <v>106</v>
      </c>
      <c r="E5749">
        <v>4</v>
      </c>
    </row>
    <row r="5750" spans="1:5" x14ac:dyDescent="0.25">
      <c r="A5750" s="1" t="s">
        <v>18</v>
      </c>
      <c r="B5750" s="1" t="s">
        <v>10</v>
      </c>
      <c r="C5750">
        <v>2019</v>
      </c>
      <c r="D5750" s="1" t="s">
        <v>107</v>
      </c>
      <c r="E5750">
        <v>3</v>
      </c>
    </row>
    <row r="5751" spans="1:5" x14ac:dyDescent="0.25">
      <c r="A5751" s="1" t="s">
        <v>18</v>
      </c>
      <c r="B5751" s="1" t="s">
        <v>10</v>
      </c>
      <c r="C5751">
        <v>2019</v>
      </c>
      <c r="D5751" s="1" t="s">
        <v>108</v>
      </c>
      <c r="E5751">
        <v>5</v>
      </c>
    </row>
    <row r="5752" spans="1:5" x14ac:dyDescent="0.25">
      <c r="A5752" s="1" t="s">
        <v>18</v>
      </c>
      <c r="B5752" s="1" t="s">
        <v>10</v>
      </c>
      <c r="C5752">
        <v>2019</v>
      </c>
      <c r="D5752" s="1" t="s">
        <v>109</v>
      </c>
      <c r="E5752">
        <v>5</v>
      </c>
    </row>
    <row r="5753" spans="1:5" x14ac:dyDescent="0.25">
      <c r="A5753" s="1" t="s">
        <v>18</v>
      </c>
      <c r="B5753" s="1" t="s">
        <v>10</v>
      </c>
      <c r="C5753">
        <v>2019</v>
      </c>
      <c r="D5753" s="1" t="s">
        <v>110</v>
      </c>
      <c r="E5753">
        <v>8</v>
      </c>
    </row>
    <row r="5754" spans="1:5" x14ac:dyDescent="0.25">
      <c r="A5754" s="1" t="s">
        <v>18</v>
      </c>
      <c r="B5754" s="1" t="s">
        <v>10</v>
      </c>
      <c r="C5754">
        <v>2019</v>
      </c>
      <c r="D5754" s="1" t="s">
        <v>111</v>
      </c>
      <c r="E5754">
        <v>7</v>
      </c>
    </row>
    <row r="5755" spans="1:5" x14ac:dyDescent="0.25">
      <c r="A5755" s="1" t="s">
        <v>18</v>
      </c>
      <c r="B5755" s="1" t="s">
        <v>10</v>
      </c>
      <c r="C5755">
        <v>2019</v>
      </c>
      <c r="D5755" s="1" t="s">
        <v>112</v>
      </c>
      <c r="E5755">
        <v>6</v>
      </c>
    </row>
    <row r="5756" spans="1:5" x14ac:dyDescent="0.25">
      <c r="A5756" s="1" t="s">
        <v>18</v>
      </c>
      <c r="B5756" s="1" t="s">
        <v>10</v>
      </c>
      <c r="C5756">
        <v>2019</v>
      </c>
      <c r="D5756" s="1" t="s">
        <v>113</v>
      </c>
      <c r="E5756">
        <v>10</v>
      </c>
    </row>
    <row r="5757" spans="1:5" x14ac:dyDescent="0.25">
      <c r="A5757" s="1" t="s">
        <v>18</v>
      </c>
      <c r="B5757" s="1" t="s">
        <v>10</v>
      </c>
      <c r="C5757">
        <v>2019</v>
      </c>
      <c r="D5757" s="1" t="s">
        <v>114</v>
      </c>
      <c r="E5757">
        <v>7</v>
      </c>
    </row>
    <row r="5758" spans="1:5" x14ac:dyDescent="0.25">
      <c r="A5758" s="1" t="s">
        <v>18</v>
      </c>
      <c r="B5758" s="1" t="s">
        <v>10</v>
      </c>
      <c r="C5758">
        <v>2019</v>
      </c>
      <c r="D5758" s="1" t="s">
        <v>115</v>
      </c>
      <c r="E5758">
        <v>8</v>
      </c>
    </row>
    <row r="5759" spans="1:5" x14ac:dyDescent="0.25">
      <c r="A5759" s="1" t="s">
        <v>18</v>
      </c>
      <c r="B5759" s="1" t="s">
        <v>10</v>
      </c>
      <c r="C5759">
        <v>2019</v>
      </c>
      <c r="D5759" s="1" t="s">
        <v>116</v>
      </c>
      <c r="E5759">
        <v>5</v>
      </c>
    </row>
    <row r="5760" spans="1:5" x14ac:dyDescent="0.25">
      <c r="A5760" s="1" t="s">
        <v>18</v>
      </c>
      <c r="B5760" s="1" t="s">
        <v>10</v>
      </c>
      <c r="C5760">
        <v>2019</v>
      </c>
      <c r="D5760" s="1" t="s">
        <v>117</v>
      </c>
      <c r="E5760">
        <v>3</v>
      </c>
    </row>
    <row r="5761" spans="1:5" x14ac:dyDescent="0.25">
      <c r="A5761" s="1" t="s">
        <v>18</v>
      </c>
      <c r="B5761" s="1" t="s">
        <v>10</v>
      </c>
      <c r="C5761">
        <v>2019</v>
      </c>
      <c r="D5761" s="1" t="s">
        <v>118</v>
      </c>
      <c r="E5761">
        <v>3</v>
      </c>
    </row>
    <row r="5762" spans="1:5" x14ac:dyDescent="0.25">
      <c r="A5762" s="1" t="s">
        <v>18</v>
      </c>
      <c r="B5762" s="1" t="s">
        <v>10</v>
      </c>
      <c r="C5762">
        <v>2019</v>
      </c>
      <c r="D5762" s="1" t="s">
        <v>119</v>
      </c>
      <c r="E5762">
        <v>4</v>
      </c>
    </row>
    <row r="5763" spans="1:5" x14ac:dyDescent="0.25">
      <c r="A5763" s="1" t="s">
        <v>18</v>
      </c>
      <c r="B5763" s="1" t="s">
        <v>10</v>
      </c>
      <c r="C5763">
        <v>2019</v>
      </c>
      <c r="D5763" s="1" t="s">
        <v>120</v>
      </c>
      <c r="E5763">
        <v>2</v>
      </c>
    </row>
    <row r="5764" spans="1:5" x14ac:dyDescent="0.25">
      <c r="A5764" s="1" t="s">
        <v>18</v>
      </c>
      <c r="B5764" s="1" t="s">
        <v>10</v>
      </c>
      <c r="C5764">
        <v>2019</v>
      </c>
      <c r="D5764" s="1" t="s">
        <v>121</v>
      </c>
      <c r="E5764">
        <v>2</v>
      </c>
    </row>
    <row r="5765" spans="1:5" x14ac:dyDescent="0.25">
      <c r="A5765" s="1" t="s">
        <v>18</v>
      </c>
      <c r="B5765" s="1" t="s">
        <v>10</v>
      </c>
      <c r="C5765">
        <v>2019</v>
      </c>
      <c r="D5765" s="1" t="s">
        <v>122</v>
      </c>
      <c r="E5765">
        <v>2</v>
      </c>
    </row>
    <row r="5766" spans="1:5" x14ac:dyDescent="0.25">
      <c r="A5766" s="1" t="s">
        <v>18</v>
      </c>
      <c r="B5766" s="1" t="s">
        <v>10</v>
      </c>
      <c r="C5766">
        <v>2019</v>
      </c>
      <c r="D5766" s="1" t="s">
        <v>123</v>
      </c>
      <c r="E5766">
        <v>1</v>
      </c>
    </row>
    <row r="5767" spans="1:5" x14ac:dyDescent="0.25">
      <c r="A5767" s="1" t="s">
        <v>18</v>
      </c>
      <c r="B5767" s="1" t="s">
        <v>10</v>
      </c>
      <c r="C5767">
        <v>2019</v>
      </c>
      <c r="D5767" s="1" t="s">
        <v>124</v>
      </c>
      <c r="E5767">
        <v>1</v>
      </c>
    </row>
    <row r="5768" spans="1:5" x14ac:dyDescent="0.25">
      <c r="A5768" s="1" t="s">
        <v>18</v>
      </c>
      <c r="B5768" s="1" t="s">
        <v>10</v>
      </c>
      <c r="C5768">
        <v>2019</v>
      </c>
      <c r="D5768" s="1" t="s">
        <v>125</v>
      </c>
      <c r="E5768">
        <v>0</v>
      </c>
    </row>
    <row r="5769" spans="1:5" x14ac:dyDescent="0.25">
      <c r="A5769" s="1" t="s">
        <v>18</v>
      </c>
      <c r="B5769" s="1" t="s">
        <v>10</v>
      </c>
      <c r="C5769">
        <v>2019</v>
      </c>
      <c r="D5769" s="1" t="s">
        <v>126</v>
      </c>
      <c r="E5769">
        <v>0</v>
      </c>
    </row>
    <row r="5770" spans="1:5" x14ac:dyDescent="0.25">
      <c r="A5770" s="1" t="s">
        <v>18</v>
      </c>
      <c r="B5770" s="1" t="s">
        <v>10</v>
      </c>
      <c r="C5770">
        <v>2019</v>
      </c>
      <c r="D5770" s="1" t="s">
        <v>127</v>
      </c>
      <c r="E5770">
        <v>0</v>
      </c>
    </row>
    <row r="5771" spans="1:5" x14ac:dyDescent="0.25">
      <c r="A5771" s="1" t="s">
        <v>18</v>
      </c>
      <c r="B5771" s="1" t="s">
        <v>10</v>
      </c>
      <c r="C5771">
        <v>2019</v>
      </c>
      <c r="D5771" s="1" t="s">
        <v>128</v>
      </c>
      <c r="E5771">
        <v>0</v>
      </c>
    </row>
    <row r="5772" spans="1:5" x14ac:dyDescent="0.25">
      <c r="A5772" s="1" t="s">
        <v>18</v>
      </c>
      <c r="B5772" s="1" t="s">
        <v>10</v>
      </c>
      <c r="C5772">
        <v>2019</v>
      </c>
      <c r="D5772" s="1" t="s">
        <v>129</v>
      </c>
      <c r="E5772">
        <v>0</v>
      </c>
    </row>
    <row r="5773" spans="1:5" x14ac:dyDescent="0.25">
      <c r="A5773" s="1" t="s">
        <v>18</v>
      </c>
      <c r="B5773" s="1" t="s">
        <v>10</v>
      </c>
      <c r="C5773">
        <v>2019</v>
      </c>
      <c r="D5773" s="1" t="s">
        <v>130</v>
      </c>
      <c r="E5773">
        <v>0</v>
      </c>
    </row>
    <row r="5774" spans="1:5" x14ac:dyDescent="0.25">
      <c r="A5774" s="1" t="s">
        <v>18</v>
      </c>
      <c r="B5774" s="1" t="s">
        <v>10</v>
      </c>
      <c r="C5774">
        <v>2020</v>
      </c>
      <c r="D5774" s="1" t="s">
        <v>79</v>
      </c>
      <c r="E5774">
        <v>0</v>
      </c>
    </row>
    <row r="5775" spans="1:5" x14ac:dyDescent="0.25">
      <c r="A5775" s="1" t="s">
        <v>18</v>
      </c>
      <c r="B5775" s="1" t="s">
        <v>10</v>
      </c>
      <c r="C5775">
        <v>2020</v>
      </c>
      <c r="D5775" s="1" t="s">
        <v>80</v>
      </c>
      <c r="E5775">
        <v>0</v>
      </c>
    </row>
    <row r="5776" spans="1:5" x14ac:dyDescent="0.25">
      <c r="A5776" s="1" t="s">
        <v>18</v>
      </c>
      <c r="B5776" s="1" t="s">
        <v>10</v>
      </c>
      <c r="C5776">
        <v>2020</v>
      </c>
      <c r="D5776" s="1" t="s">
        <v>81</v>
      </c>
      <c r="E5776">
        <v>1</v>
      </c>
    </row>
    <row r="5777" spans="1:5" x14ac:dyDescent="0.25">
      <c r="A5777" s="1" t="s">
        <v>18</v>
      </c>
      <c r="B5777" s="1" t="s">
        <v>10</v>
      </c>
      <c r="C5777">
        <v>2020</v>
      </c>
      <c r="D5777" s="1" t="s">
        <v>82</v>
      </c>
      <c r="E5777">
        <v>2</v>
      </c>
    </row>
    <row r="5778" spans="1:5" x14ac:dyDescent="0.25">
      <c r="A5778" s="1" t="s">
        <v>18</v>
      </c>
      <c r="B5778" s="1" t="s">
        <v>10</v>
      </c>
      <c r="C5778">
        <v>2020</v>
      </c>
      <c r="D5778" s="1" t="s">
        <v>83</v>
      </c>
      <c r="E5778">
        <v>1</v>
      </c>
    </row>
    <row r="5779" spans="1:5" x14ac:dyDescent="0.25">
      <c r="A5779" s="1" t="s">
        <v>18</v>
      </c>
      <c r="B5779" s="1" t="s">
        <v>10</v>
      </c>
      <c r="C5779">
        <v>2020</v>
      </c>
      <c r="D5779" s="1" t="s">
        <v>84</v>
      </c>
      <c r="E5779">
        <v>2</v>
      </c>
    </row>
    <row r="5780" spans="1:5" x14ac:dyDescent="0.25">
      <c r="A5780" s="1" t="s">
        <v>18</v>
      </c>
      <c r="B5780" s="1" t="s">
        <v>10</v>
      </c>
      <c r="C5780">
        <v>2020</v>
      </c>
      <c r="D5780" s="1" t="s">
        <v>85</v>
      </c>
      <c r="E5780">
        <v>3</v>
      </c>
    </row>
    <row r="5781" spans="1:5" x14ac:dyDescent="0.25">
      <c r="A5781" s="1" t="s">
        <v>18</v>
      </c>
      <c r="B5781" s="1" t="s">
        <v>10</v>
      </c>
      <c r="C5781">
        <v>2020</v>
      </c>
      <c r="D5781" s="1" t="s">
        <v>86</v>
      </c>
      <c r="E5781">
        <v>3</v>
      </c>
    </row>
    <row r="5782" spans="1:5" x14ac:dyDescent="0.25">
      <c r="A5782" s="1" t="s">
        <v>18</v>
      </c>
      <c r="B5782" s="1" t="s">
        <v>10</v>
      </c>
      <c r="C5782">
        <v>2020</v>
      </c>
      <c r="D5782" s="1" t="s">
        <v>87</v>
      </c>
      <c r="E5782">
        <v>3</v>
      </c>
    </row>
    <row r="5783" spans="1:5" x14ac:dyDescent="0.25">
      <c r="A5783" s="1" t="s">
        <v>18</v>
      </c>
      <c r="B5783" s="1" t="s">
        <v>10</v>
      </c>
      <c r="C5783">
        <v>2020</v>
      </c>
      <c r="D5783" s="1" t="s">
        <v>88</v>
      </c>
      <c r="E5783">
        <v>2</v>
      </c>
    </row>
    <row r="5784" spans="1:5" x14ac:dyDescent="0.25">
      <c r="A5784" s="1" t="s">
        <v>18</v>
      </c>
      <c r="B5784" s="1" t="s">
        <v>10</v>
      </c>
      <c r="C5784">
        <v>2020</v>
      </c>
      <c r="D5784" s="1" t="s">
        <v>89</v>
      </c>
      <c r="E5784">
        <v>2</v>
      </c>
    </row>
    <row r="5785" spans="1:5" x14ac:dyDescent="0.25">
      <c r="A5785" s="1" t="s">
        <v>18</v>
      </c>
      <c r="B5785" s="1" t="s">
        <v>10</v>
      </c>
      <c r="C5785">
        <v>2020</v>
      </c>
      <c r="D5785" s="1" t="s">
        <v>90</v>
      </c>
      <c r="E5785">
        <v>1</v>
      </c>
    </row>
    <row r="5786" spans="1:5" x14ac:dyDescent="0.25">
      <c r="A5786" s="1" t="s">
        <v>18</v>
      </c>
      <c r="B5786" s="1" t="s">
        <v>10</v>
      </c>
      <c r="C5786">
        <v>2020</v>
      </c>
      <c r="D5786" s="1" t="s">
        <v>91</v>
      </c>
      <c r="E5786">
        <v>1</v>
      </c>
    </row>
    <row r="5787" spans="1:5" x14ac:dyDescent="0.25">
      <c r="A5787" s="1" t="s">
        <v>18</v>
      </c>
      <c r="B5787" s="1" t="s">
        <v>10</v>
      </c>
      <c r="C5787">
        <v>2020</v>
      </c>
      <c r="D5787" s="1" t="s">
        <v>92</v>
      </c>
      <c r="E5787">
        <v>2</v>
      </c>
    </row>
    <row r="5788" spans="1:5" x14ac:dyDescent="0.25">
      <c r="A5788" s="1" t="s">
        <v>18</v>
      </c>
      <c r="B5788" s="1" t="s">
        <v>10</v>
      </c>
      <c r="C5788">
        <v>2020</v>
      </c>
      <c r="D5788" s="1" t="s">
        <v>93</v>
      </c>
      <c r="E5788">
        <v>2</v>
      </c>
    </row>
    <row r="5789" spans="1:5" x14ac:dyDescent="0.25">
      <c r="A5789" s="1" t="s">
        <v>18</v>
      </c>
      <c r="B5789" s="1" t="s">
        <v>10</v>
      </c>
      <c r="C5789">
        <v>2020</v>
      </c>
      <c r="D5789" s="1" t="s">
        <v>94</v>
      </c>
      <c r="E5789">
        <v>3</v>
      </c>
    </row>
    <row r="5790" spans="1:5" x14ac:dyDescent="0.25">
      <c r="A5790" s="1" t="s">
        <v>18</v>
      </c>
      <c r="B5790" s="1" t="s">
        <v>10</v>
      </c>
      <c r="C5790">
        <v>2020</v>
      </c>
      <c r="D5790" s="1" t="s">
        <v>95</v>
      </c>
      <c r="E5790">
        <v>4</v>
      </c>
    </row>
    <row r="5791" spans="1:5" x14ac:dyDescent="0.25">
      <c r="A5791" s="1" t="s">
        <v>18</v>
      </c>
      <c r="B5791" s="1" t="s">
        <v>10</v>
      </c>
      <c r="C5791">
        <v>2020</v>
      </c>
      <c r="D5791" s="1" t="s">
        <v>96</v>
      </c>
      <c r="E5791">
        <v>4</v>
      </c>
    </row>
    <row r="5792" spans="1:5" x14ac:dyDescent="0.25">
      <c r="A5792" s="1" t="s">
        <v>18</v>
      </c>
      <c r="B5792" s="1" t="s">
        <v>10</v>
      </c>
      <c r="C5792">
        <v>2020</v>
      </c>
      <c r="D5792" s="1" t="s">
        <v>97</v>
      </c>
      <c r="E5792">
        <v>5</v>
      </c>
    </row>
    <row r="5793" spans="1:5" x14ac:dyDescent="0.25">
      <c r="A5793" s="1" t="s">
        <v>18</v>
      </c>
      <c r="B5793" s="1" t="s">
        <v>10</v>
      </c>
      <c r="C5793">
        <v>2020</v>
      </c>
      <c r="D5793" s="1" t="s">
        <v>98</v>
      </c>
      <c r="E5793">
        <v>4</v>
      </c>
    </row>
    <row r="5794" spans="1:5" x14ac:dyDescent="0.25">
      <c r="A5794" s="1" t="s">
        <v>18</v>
      </c>
      <c r="B5794" s="1" t="s">
        <v>10</v>
      </c>
      <c r="C5794">
        <v>2020</v>
      </c>
      <c r="D5794" s="1" t="s">
        <v>99</v>
      </c>
      <c r="E5794">
        <v>6</v>
      </c>
    </row>
    <row r="5795" spans="1:5" x14ac:dyDescent="0.25">
      <c r="A5795" s="1" t="s">
        <v>18</v>
      </c>
      <c r="B5795" s="1" t="s">
        <v>10</v>
      </c>
      <c r="C5795">
        <v>2020</v>
      </c>
      <c r="D5795" s="1" t="s">
        <v>100</v>
      </c>
      <c r="E5795">
        <v>6</v>
      </c>
    </row>
    <row r="5796" spans="1:5" x14ac:dyDescent="0.25">
      <c r="A5796" s="1" t="s">
        <v>18</v>
      </c>
      <c r="B5796" s="1" t="s">
        <v>10</v>
      </c>
      <c r="C5796">
        <v>2020</v>
      </c>
      <c r="D5796" s="1" t="s">
        <v>101</v>
      </c>
      <c r="E5796">
        <v>6</v>
      </c>
    </row>
    <row r="5797" spans="1:5" x14ac:dyDescent="0.25">
      <c r="A5797" s="1" t="s">
        <v>18</v>
      </c>
      <c r="B5797" s="1" t="s">
        <v>10</v>
      </c>
      <c r="C5797">
        <v>2020</v>
      </c>
      <c r="D5797" s="1" t="s">
        <v>102</v>
      </c>
      <c r="E5797">
        <v>7</v>
      </c>
    </row>
    <row r="5798" spans="1:5" x14ac:dyDescent="0.25">
      <c r="A5798" s="1" t="s">
        <v>18</v>
      </c>
      <c r="B5798" s="1" t="s">
        <v>10</v>
      </c>
      <c r="C5798">
        <v>2020</v>
      </c>
      <c r="D5798" s="1" t="s">
        <v>103</v>
      </c>
      <c r="E5798">
        <v>6</v>
      </c>
    </row>
    <row r="5799" spans="1:5" x14ac:dyDescent="0.25">
      <c r="A5799" s="1" t="s">
        <v>18</v>
      </c>
      <c r="B5799" s="1" t="s">
        <v>10</v>
      </c>
      <c r="C5799">
        <v>2020</v>
      </c>
      <c r="D5799" s="1" t="s">
        <v>104</v>
      </c>
      <c r="E5799">
        <v>5</v>
      </c>
    </row>
    <row r="5800" spans="1:5" x14ac:dyDescent="0.25">
      <c r="A5800" s="1" t="s">
        <v>18</v>
      </c>
      <c r="B5800" s="1" t="s">
        <v>10</v>
      </c>
      <c r="C5800">
        <v>2020</v>
      </c>
      <c r="D5800" s="1" t="s">
        <v>105</v>
      </c>
      <c r="E5800">
        <v>5</v>
      </c>
    </row>
    <row r="5801" spans="1:5" x14ac:dyDescent="0.25">
      <c r="A5801" s="1" t="s">
        <v>18</v>
      </c>
      <c r="B5801" s="1" t="s">
        <v>10</v>
      </c>
      <c r="C5801">
        <v>2020</v>
      </c>
      <c r="D5801" s="1" t="s">
        <v>106</v>
      </c>
      <c r="E5801">
        <v>7</v>
      </c>
    </row>
    <row r="5802" spans="1:5" x14ac:dyDescent="0.25">
      <c r="A5802" s="1" t="s">
        <v>18</v>
      </c>
      <c r="B5802" s="1" t="s">
        <v>10</v>
      </c>
      <c r="C5802">
        <v>2020</v>
      </c>
      <c r="D5802" s="1" t="s">
        <v>107</v>
      </c>
      <c r="E5802">
        <v>5</v>
      </c>
    </row>
    <row r="5803" spans="1:5" x14ac:dyDescent="0.25">
      <c r="A5803" s="1" t="s">
        <v>18</v>
      </c>
      <c r="B5803" s="1" t="s">
        <v>10</v>
      </c>
      <c r="C5803">
        <v>2020</v>
      </c>
      <c r="D5803" s="1" t="s">
        <v>108</v>
      </c>
      <c r="E5803">
        <v>7</v>
      </c>
    </row>
    <row r="5804" spans="1:5" x14ac:dyDescent="0.25">
      <c r="A5804" s="1" t="s">
        <v>18</v>
      </c>
      <c r="B5804" s="1" t="s">
        <v>10</v>
      </c>
      <c r="C5804">
        <v>2020</v>
      </c>
      <c r="D5804" s="1" t="s">
        <v>109</v>
      </c>
      <c r="E5804">
        <v>6</v>
      </c>
    </row>
    <row r="5805" spans="1:5" x14ac:dyDescent="0.25">
      <c r="A5805" s="1" t="s">
        <v>18</v>
      </c>
      <c r="B5805" s="1" t="s">
        <v>10</v>
      </c>
      <c r="C5805">
        <v>2020</v>
      </c>
      <c r="D5805" s="1" t="s">
        <v>110</v>
      </c>
      <c r="E5805">
        <v>6</v>
      </c>
    </row>
    <row r="5806" spans="1:5" x14ac:dyDescent="0.25">
      <c r="A5806" s="1" t="s">
        <v>18</v>
      </c>
      <c r="B5806" s="1" t="s">
        <v>10</v>
      </c>
      <c r="C5806">
        <v>2020</v>
      </c>
      <c r="D5806" s="1" t="s">
        <v>111</v>
      </c>
      <c r="E5806">
        <v>7</v>
      </c>
    </row>
    <row r="5807" spans="1:5" x14ac:dyDescent="0.25">
      <c r="A5807" s="1" t="s">
        <v>18</v>
      </c>
      <c r="B5807" s="1" t="s">
        <v>10</v>
      </c>
      <c r="C5807">
        <v>2020</v>
      </c>
      <c r="D5807" s="1" t="s">
        <v>112</v>
      </c>
      <c r="E5807">
        <v>5</v>
      </c>
    </row>
    <row r="5808" spans="1:5" x14ac:dyDescent="0.25">
      <c r="A5808" s="1" t="s">
        <v>18</v>
      </c>
      <c r="B5808" s="1" t="s">
        <v>10</v>
      </c>
      <c r="C5808">
        <v>2020</v>
      </c>
      <c r="D5808" s="1" t="s">
        <v>113</v>
      </c>
      <c r="E5808">
        <v>5</v>
      </c>
    </row>
    <row r="5809" spans="1:5" x14ac:dyDescent="0.25">
      <c r="A5809" s="1" t="s">
        <v>18</v>
      </c>
      <c r="B5809" s="1" t="s">
        <v>10</v>
      </c>
      <c r="C5809">
        <v>2020</v>
      </c>
      <c r="D5809" s="1" t="s">
        <v>114</v>
      </c>
      <c r="E5809">
        <v>4</v>
      </c>
    </row>
    <row r="5810" spans="1:5" x14ac:dyDescent="0.25">
      <c r="A5810" s="1" t="s">
        <v>18</v>
      </c>
      <c r="B5810" s="1" t="s">
        <v>10</v>
      </c>
      <c r="C5810">
        <v>2020</v>
      </c>
      <c r="D5810" s="1" t="s">
        <v>115</v>
      </c>
      <c r="E5810">
        <v>3</v>
      </c>
    </row>
    <row r="5811" spans="1:5" x14ac:dyDescent="0.25">
      <c r="A5811" s="1" t="s">
        <v>18</v>
      </c>
      <c r="B5811" s="1" t="s">
        <v>10</v>
      </c>
      <c r="C5811">
        <v>2020</v>
      </c>
      <c r="D5811" s="1" t="s">
        <v>116</v>
      </c>
      <c r="E5811">
        <v>3</v>
      </c>
    </row>
    <row r="5812" spans="1:5" x14ac:dyDescent="0.25">
      <c r="A5812" s="1" t="s">
        <v>18</v>
      </c>
      <c r="B5812" s="1" t="s">
        <v>10</v>
      </c>
      <c r="C5812">
        <v>2020</v>
      </c>
      <c r="D5812" s="1" t="s">
        <v>117</v>
      </c>
      <c r="E5812">
        <v>3</v>
      </c>
    </row>
    <row r="5813" spans="1:5" x14ac:dyDescent="0.25">
      <c r="A5813" s="1" t="s">
        <v>18</v>
      </c>
      <c r="B5813" s="1" t="s">
        <v>10</v>
      </c>
      <c r="C5813">
        <v>2020</v>
      </c>
      <c r="D5813" s="1" t="s">
        <v>118</v>
      </c>
      <c r="E5813">
        <v>3</v>
      </c>
    </row>
    <row r="5814" spans="1:5" x14ac:dyDescent="0.25">
      <c r="A5814" s="1" t="s">
        <v>18</v>
      </c>
      <c r="B5814" s="1" t="s">
        <v>10</v>
      </c>
      <c r="C5814">
        <v>2020</v>
      </c>
      <c r="D5814" s="1" t="s">
        <v>119</v>
      </c>
      <c r="E5814">
        <v>3</v>
      </c>
    </row>
    <row r="5815" spans="1:5" x14ac:dyDescent="0.25">
      <c r="A5815" s="1" t="s">
        <v>18</v>
      </c>
      <c r="B5815" s="1" t="s">
        <v>10</v>
      </c>
      <c r="C5815">
        <v>2020</v>
      </c>
      <c r="D5815" s="1" t="s">
        <v>120</v>
      </c>
      <c r="E5815">
        <v>3</v>
      </c>
    </row>
    <row r="5816" spans="1:5" x14ac:dyDescent="0.25">
      <c r="A5816" s="1" t="s">
        <v>18</v>
      </c>
      <c r="B5816" s="1" t="s">
        <v>10</v>
      </c>
      <c r="C5816">
        <v>2020</v>
      </c>
      <c r="D5816" s="1" t="s">
        <v>121</v>
      </c>
      <c r="E5816">
        <v>2</v>
      </c>
    </row>
    <row r="5817" spans="1:5" x14ac:dyDescent="0.25">
      <c r="A5817" s="1" t="s">
        <v>18</v>
      </c>
      <c r="B5817" s="1" t="s">
        <v>10</v>
      </c>
      <c r="C5817">
        <v>2020</v>
      </c>
      <c r="D5817" s="1" t="s">
        <v>122</v>
      </c>
      <c r="E5817">
        <v>3</v>
      </c>
    </row>
    <row r="5818" spans="1:5" x14ac:dyDescent="0.25">
      <c r="A5818" s="1" t="s">
        <v>18</v>
      </c>
      <c r="B5818" s="1" t="s">
        <v>10</v>
      </c>
      <c r="C5818">
        <v>2020</v>
      </c>
      <c r="D5818" s="1" t="s">
        <v>123</v>
      </c>
      <c r="E5818">
        <v>3</v>
      </c>
    </row>
    <row r="5819" spans="1:5" x14ac:dyDescent="0.25">
      <c r="A5819" s="1" t="s">
        <v>18</v>
      </c>
      <c r="B5819" s="1" t="s">
        <v>10</v>
      </c>
      <c r="C5819">
        <v>2020</v>
      </c>
      <c r="D5819" s="1" t="s">
        <v>124</v>
      </c>
      <c r="E5819">
        <v>2</v>
      </c>
    </row>
    <row r="5820" spans="1:5" x14ac:dyDescent="0.25">
      <c r="A5820" s="1" t="s">
        <v>18</v>
      </c>
      <c r="B5820" s="1" t="s">
        <v>10</v>
      </c>
      <c r="C5820">
        <v>2020</v>
      </c>
      <c r="D5820" s="1" t="s">
        <v>125</v>
      </c>
      <c r="E5820">
        <v>2</v>
      </c>
    </row>
    <row r="5821" spans="1:5" x14ac:dyDescent="0.25">
      <c r="A5821" s="1" t="s">
        <v>18</v>
      </c>
      <c r="B5821" s="1" t="s">
        <v>10</v>
      </c>
      <c r="C5821">
        <v>2020</v>
      </c>
      <c r="D5821" s="1" t="s">
        <v>126</v>
      </c>
      <c r="E5821">
        <v>2</v>
      </c>
    </row>
    <row r="5822" spans="1:5" x14ac:dyDescent="0.25">
      <c r="A5822" s="1" t="s">
        <v>18</v>
      </c>
      <c r="B5822" s="1" t="s">
        <v>10</v>
      </c>
      <c r="C5822">
        <v>2020</v>
      </c>
      <c r="D5822" s="1" t="s">
        <v>127</v>
      </c>
      <c r="E5822">
        <v>1</v>
      </c>
    </row>
    <row r="5823" spans="1:5" x14ac:dyDescent="0.25">
      <c r="A5823" s="1" t="s">
        <v>18</v>
      </c>
      <c r="B5823" s="1" t="s">
        <v>10</v>
      </c>
      <c r="C5823">
        <v>2020</v>
      </c>
      <c r="D5823" s="1" t="s">
        <v>128</v>
      </c>
      <c r="E5823">
        <v>2</v>
      </c>
    </row>
    <row r="5824" spans="1:5" x14ac:dyDescent="0.25">
      <c r="A5824" s="1" t="s">
        <v>18</v>
      </c>
      <c r="B5824" s="1" t="s">
        <v>10</v>
      </c>
      <c r="C5824">
        <v>2020</v>
      </c>
      <c r="D5824" s="1" t="s">
        <v>129</v>
      </c>
      <c r="E5824">
        <v>1</v>
      </c>
    </row>
    <row r="5825" spans="1:5" x14ac:dyDescent="0.25">
      <c r="A5825" s="1" t="s">
        <v>18</v>
      </c>
      <c r="B5825" s="1" t="s">
        <v>10</v>
      </c>
      <c r="C5825">
        <v>2020</v>
      </c>
      <c r="D5825" s="1" t="s">
        <v>130</v>
      </c>
      <c r="E5825">
        <v>1</v>
      </c>
    </row>
    <row r="5826" spans="1:5" x14ac:dyDescent="0.25">
      <c r="A5826" s="1" t="s">
        <v>18</v>
      </c>
      <c r="B5826" s="1" t="s">
        <v>3</v>
      </c>
      <c r="C5826">
        <v>2019</v>
      </c>
      <c r="D5826" s="1" t="s">
        <v>79</v>
      </c>
      <c r="E5826">
        <v>6</v>
      </c>
    </row>
    <row r="5827" spans="1:5" x14ac:dyDescent="0.25">
      <c r="A5827" s="1" t="s">
        <v>18</v>
      </c>
      <c r="B5827" s="1" t="s">
        <v>3</v>
      </c>
      <c r="C5827">
        <v>2019</v>
      </c>
      <c r="D5827" s="1" t="s">
        <v>80</v>
      </c>
      <c r="E5827">
        <v>6</v>
      </c>
    </row>
    <row r="5828" spans="1:5" x14ac:dyDescent="0.25">
      <c r="A5828" s="1" t="s">
        <v>18</v>
      </c>
      <c r="B5828" s="1" t="s">
        <v>3</v>
      </c>
      <c r="C5828">
        <v>2019</v>
      </c>
      <c r="D5828" s="1" t="s">
        <v>81</v>
      </c>
      <c r="E5828">
        <v>7</v>
      </c>
    </row>
    <row r="5829" spans="1:5" x14ac:dyDescent="0.25">
      <c r="A5829" s="1" t="s">
        <v>18</v>
      </c>
      <c r="B5829" s="1" t="s">
        <v>3</v>
      </c>
      <c r="C5829">
        <v>2019</v>
      </c>
      <c r="D5829" s="1" t="s">
        <v>82</v>
      </c>
      <c r="E5829">
        <v>6</v>
      </c>
    </row>
    <row r="5830" spans="1:5" x14ac:dyDescent="0.25">
      <c r="A5830" s="1" t="s">
        <v>18</v>
      </c>
      <c r="B5830" s="1" t="s">
        <v>3</v>
      </c>
      <c r="C5830">
        <v>2019</v>
      </c>
      <c r="D5830" s="1" t="s">
        <v>83</v>
      </c>
      <c r="E5830">
        <v>10</v>
      </c>
    </row>
    <row r="5831" spans="1:5" x14ac:dyDescent="0.25">
      <c r="A5831" s="1" t="s">
        <v>18</v>
      </c>
      <c r="B5831" s="1" t="s">
        <v>3</v>
      </c>
      <c r="C5831">
        <v>2019</v>
      </c>
      <c r="D5831" s="1" t="s">
        <v>84</v>
      </c>
      <c r="E5831">
        <v>7</v>
      </c>
    </row>
    <row r="5832" spans="1:5" x14ac:dyDescent="0.25">
      <c r="A5832" s="1" t="s">
        <v>18</v>
      </c>
      <c r="B5832" s="1" t="s">
        <v>3</v>
      </c>
      <c r="C5832">
        <v>2019</v>
      </c>
      <c r="D5832" s="1" t="s">
        <v>85</v>
      </c>
      <c r="E5832">
        <v>8</v>
      </c>
    </row>
    <row r="5833" spans="1:5" x14ac:dyDescent="0.25">
      <c r="A5833" s="1" t="s">
        <v>18</v>
      </c>
      <c r="B5833" s="1" t="s">
        <v>3</v>
      </c>
      <c r="C5833">
        <v>2019</v>
      </c>
      <c r="D5833" s="1" t="s">
        <v>86</v>
      </c>
      <c r="E5833">
        <v>7</v>
      </c>
    </row>
    <row r="5834" spans="1:5" x14ac:dyDescent="0.25">
      <c r="A5834" s="1" t="s">
        <v>18</v>
      </c>
      <c r="B5834" s="1" t="s">
        <v>3</v>
      </c>
      <c r="C5834">
        <v>2019</v>
      </c>
      <c r="D5834" s="1" t="s">
        <v>87</v>
      </c>
      <c r="E5834">
        <v>5</v>
      </c>
    </row>
    <row r="5835" spans="1:5" x14ac:dyDescent="0.25">
      <c r="A5835" s="1" t="s">
        <v>18</v>
      </c>
      <c r="B5835" s="1" t="s">
        <v>3</v>
      </c>
      <c r="C5835">
        <v>2019</v>
      </c>
      <c r="D5835" s="1" t="s">
        <v>88</v>
      </c>
      <c r="E5835">
        <v>5</v>
      </c>
    </row>
    <row r="5836" spans="1:5" x14ac:dyDescent="0.25">
      <c r="A5836" s="1" t="s">
        <v>18</v>
      </c>
      <c r="B5836" s="1" t="s">
        <v>3</v>
      </c>
      <c r="C5836">
        <v>2019</v>
      </c>
      <c r="D5836" s="1" t="s">
        <v>89</v>
      </c>
      <c r="E5836">
        <v>4</v>
      </c>
    </row>
    <row r="5837" spans="1:5" x14ac:dyDescent="0.25">
      <c r="A5837" s="1" t="s">
        <v>18</v>
      </c>
      <c r="B5837" s="1" t="s">
        <v>3</v>
      </c>
      <c r="C5837">
        <v>2019</v>
      </c>
      <c r="D5837" s="1" t="s">
        <v>90</v>
      </c>
      <c r="E5837">
        <v>3</v>
      </c>
    </row>
    <row r="5838" spans="1:5" x14ac:dyDescent="0.25">
      <c r="A5838" s="1" t="s">
        <v>18</v>
      </c>
      <c r="B5838" s="1" t="s">
        <v>3</v>
      </c>
      <c r="C5838">
        <v>2019</v>
      </c>
      <c r="D5838" s="1" t="s">
        <v>91</v>
      </c>
      <c r="E5838">
        <v>3</v>
      </c>
    </row>
    <row r="5839" spans="1:5" x14ac:dyDescent="0.25">
      <c r="A5839" s="1" t="s">
        <v>18</v>
      </c>
      <c r="B5839" s="1" t="s">
        <v>3</v>
      </c>
      <c r="C5839">
        <v>2019</v>
      </c>
      <c r="D5839" s="1" t="s">
        <v>92</v>
      </c>
      <c r="E5839">
        <v>3</v>
      </c>
    </row>
    <row r="5840" spans="1:5" x14ac:dyDescent="0.25">
      <c r="A5840" s="1" t="s">
        <v>18</v>
      </c>
      <c r="B5840" s="1" t="s">
        <v>3</v>
      </c>
      <c r="C5840">
        <v>2019</v>
      </c>
      <c r="D5840" s="1" t="s">
        <v>93</v>
      </c>
      <c r="E5840">
        <v>3</v>
      </c>
    </row>
    <row r="5841" spans="1:5" x14ac:dyDescent="0.25">
      <c r="A5841" s="1" t="s">
        <v>18</v>
      </c>
      <c r="B5841" s="1" t="s">
        <v>3</v>
      </c>
      <c r="C5841">
        <v>2019</v>
      </c>
      <c r="D5841" s="1" t="s">
        <v>94</v>
      </c>
      <c r="E5841">
        <v>3</v>
      </c>
    </row>
    <row r="5842" spans="1:5" x14ac:dyDescent="0.25">
      <c r="A5842" s="1" t="s">
        <v>18</v>
      </c>
      <c r="B5842" s="1" t="s">
        <v>3</v>
      </c>
      <c r="C5842">
        <v>2019</v>
      </c>
      <c r="D5842" s="1" t="s">
        <v>95</v>
      </c>
      <c r="E5842">
        <v>4</v>
      </c>
    </row>
    <row r="5843" spans="1:5" x14ac:dyDescent="0.25">
      <c r="A5843" s="1" t="s">
        <v>18</v>
      </c>
      <c r="B5843" s="1" t="s">
        <v>3</v>
      </c>
      <c r="C5843">
        <v>2019</v>
      </c>
      <c r="D5843" s="1" t="s">
        <v>96</v>
      </c>
      <c r="E5843">
        <v>3</v>
      </c>
    </row>
    <row r="5844" spans="1:5" x14ac:dyDescent="0.25">
      <c r="A5844" s="1" t="s">
        <v>18</v>
      </c>
      <c r="B5844" s="1" t="s">
        <v>3</v>
      </c>
      <c r="C5844">
        <v>2019</v>
      </c>
      <c r="D5844" s="1" t="s">
        <v>97</v>
      </c>
      <c r="E5844">
        <v>3</v>
      </c>
    </row>
    <row r="5845" spans="1:5" x14ac:dyDescent="0.25">
      <c r="A5845" s="1" t="s">
        <v>18</v>
      </c>
      <c r="B5845" s="1" t="s">
        <v>3</v>
      </c>
      <c r="C5845">
        <v>2019</v>
      </c>
      <c r="D5845" s="1" t="s">
        <v>98</v>
      </c>
      <c r="E5845">
        <v>3</v>
      </c>
    </row>
    <row r="5846" spans="1:5" x14ac:dyDescent="0.25">
      <c r="A5846" s="1" t="s">
        <v>18</v>
      </c>
      <c r="B5846" s="1" t="s">
        <v>3</v>
      </c>
      <c r="C5846">
        <v>2019</v>
      </c>
      <c r="D5846" s="1" t="s">
        <v>99</v>
      </c>
      <c r="E5846">
        <v>4</v>
      </c>
    </row>
    <row r="5847" spans="1:5" x14ac:dyDescent="0.25">
      <c r="A5847" s="1" t="s">
        <v>18</v>
      </c>
      <c r="B5847" s="1" t="s">
        <v>3</v>
      </c>
      <c r="C5847">
        <v>2019</v>
      </c>
      <c r="D5847" s="1" t="s">
        <v>100</v>
      </c>
      <c r="E5847">
        <v>6</v>
      </c>
    </row>
    <row r="5848" spans="1:5" x14ac:dyDescent="0.25">
      <c r="A5848" s="1" t="s">
        <v>18</v>
      </c>
      <c r="B5848" s="1" t="s">
        <v>3</v>
      </c>
      <c r="C5848">
        <v>2019</v>
      </c>
      <c r="D5848" s="1" t="s">
        <v>101</v>
      </c>
      <c r="E5848">
        <v>4</v>
      </c>
    </row>
    <row r="5849" spans="1:5" x14ac:dyDescent="0.25">
      <c r="A5849" s="1" t="s">
        <v>18</v>
      </c>
      <c r="B5849" s="1" t="s">
        <v>3</v>
      </c>
      <c r="C5849">
        <v>2019</v>
      </c>
      <c r="D5849" s="1" t="s">
        <v>102</v>
      </c>
      <c r="E5849">
        <v>6</v>
      </c>
    </row>
    <row r="5850" spans="1:5" x14ac:dyDescent="0.25">
      <c r="A5850" s="1" t="s">
        <v>18</v>
      </c>
      <c r="B5850" s="1" t="s">
        <v>3</v>
      </c>
      <c r="C5850">
        <v>2019</v>
      </c>
      <c r="D5850" s="1" t="s">
        <v>103</v>
      </c>
      <c r="E5850">
        <v>11</v>
      </c>
    </row>
    <row r="5851" spans="1:5" x14ac:dyDescent="0.25">
      <c r="A5851" s="1" t="s">
        <v>18</v>
      </c>
      <c r="B5851" s="1" t="s">
        <v>3</v>
      </c>
      <c r="C5851">
        <v>2019</v>
      </c>
      <c r="D5851" s="1" t="s">
        <v>104</v>
      </c>
      <c r="E5851">
        <v>4</v>
      </c>
    </row>
    <row r="5852" spans="1:5" x14ac:dyDescent="0.25">
      <c r="A5852" s="1" t="s">
        <v>18</v>
      </c>
      <c r="B5852" s="1" t="s">
        <v>3</v>
      </c>
      <c r="C5852">
        <v>2019</v>
      </c>
      <c r="D5852" s="1" t="s">
        <v>105</v>
      </c>
      <c r="E5852">
        <v>10</v>
      </c>
    </row>
    <row r="5853" spans="1:5" x14ac:dyDescent="0.25">
      <c r="A5853" s="1" t="s">
        <v>18</v>
      </c>
      <c r="B5853" s="1" t="s">
        <v>3</v>
      </c>
      <c r="C5853">
        <v>2019</v>
      </c>
      <c r="D5853" s="1" t="s">
        <v>106</v>
      </c>
      <c r="E5853">
        <v>7</v>
      </c>
    </row>
    <row r="5854" spans="1:5" x14ac:dyDescent="0.25">
      <c r="A5854" s="1" t="s">
        <v>18</v>
      </c>
      <c r="B5854" s="1" t="s">
        <v>3</v>
      </c>
      <c r="C5854">
        <v>2019</v>
      </c>
      <c r="D5854" s="1" t="s">
        <v>107</v>
      </c>
      <c r="E5854">
        <v>5</v>
      </c>
    </row>
    <row r="5855" spans="1:5" x14ac:dyDescent="0.25">
      <c r="A5855" s="1" t="s">
        <v>18</v>
      </c>
      <c r="B5855" s="1" t="s">
        <v>3</v>
      </c>
      <c r="C5855">
        <v>2019</v>
      </c>
      <c r="D5855" s="1" t="s">
        <v>108</v>
      </c>
      <c r="E5855">
        <v>7</v>
      </c>
    </row>
    <row r="5856" spans="1:5" x14ac:dyDescent="0.25">
      <c r="A5856" s="1" t="s">
        <v>18</v>
      </c>
      <c r="B5856" s="1" t="s">
        <v>3</v>
      </c>
      <c r="C5856">
        <v>2019</v>
      </c>
      <c r="D5856" s="1" t="s">
        <v>109</v>
      </c>
      <c r="E5856">
        <v>8</v>
      </c>
    </row>
    <row r="5857" spans="1:5" x14ac:dyDescent="0.25">
      <c r="A5857" s="1" t="s">
        <v>18</v>
      </c>
      <c r="B5857" s="1" t="s">
        <v>3</v>
      </c>
      <c r="C5857">
        <v>2019</v>
      </c>
      <c r="D5857" s="1" t="s">
        <v>110</v>
      </c>
      <c r="E5857">
        <v>6</v>
      </c>
    </row>
    <row r="5858" spans="1:5" x14ac:dyDescent="0.25">
      <c r="A5858" s="1" t="s">
        <v>18</v>
      </c>
      <c r="B5858" s="1" t="s">
        <v>3</v>
      </c>
      <c r="C5858">
        <v>2019</v>
      </c>
      <c r="D5858" s="1" t="s">
        <v>111</v>
      </c>
      <c r="E5858">
        <v>7</v>
      </c>
    </row>
    <row r="5859" spans="1:5" x14ac:dyDescent="0.25">
      <c r="A5859" s="1" t="s">
        <v>18</v>
      </c>
      <c r="B5859" s="1" t="s">
        <v>3</v>
      </c>
      <c r="C5859">
        <v>2019</v>
      </c>
      <c r="D5859" s="1" t="s">
        <v>112</v>
      </c>
      <c r="E5859">
        <v>8</v>
      </c>
    </row>
    <row r="5860" spans="1:5" x14ac:dyDescent="0.25">
      <c r="A5860" s="1" t="s">
        <v>18</v>
      </c>
      <c r="B5860" s="1" t="s">
        <v>3</v>
      </c>
      <c r="C5860">
        <v>2019</v>
      </c>
      <c r="D5860" s="1" t="s">
        <v>113</v>
      </c>
      <c r="E5860">
        <v>9</v>
      </c>
    </row>
    <row r="5861" spans="1:5" x14ac:dyDescent="0.25">
      <c r="A5861" s="1" t="s">
        <v>18</v>
      </c>
      <c r="B5861" s="1" t="s">
        <v>3</v>
      </c>
      <c r="C5861">
        <v>2019</v>
      </c>
      <c r="D5861" s="1" t="s">
        <v>114</v>
      </c>
      <c r="E5861">
        <v>6</v>
      </c>
    </row>
    <row r="5862" spans="1:5" x14ac:dyDescent="0.25">
      <c r="A5862" s="1" t="s">
        <v>18</v>
      </c>
      <c r="B5862" s="1" t="s">
        <v>3</v>
      </c>
      <c r="C5862">
        <v>2019</v>
      </c>
      <c r="D5862" s="1" t="s">
        <v>115</v>
      </c>
      <c r="E5862">
        <v>6</v>
      </c>
    </row>
    <row r="5863" spans="1:5" x14ac:dyDescent="0.25">
      <c r="A5863" s="1" t="s">
        <v>18</v>
      </c>
      <c r="B5863" s="1" t="s">
        <v>3</v>
      </c>
      <c r="C5863">
        <v>2019</v>
      </c>
      <c r="D5863" s="1" t="s">
        <v>116</v>
      </c>
      <c r="E5863">
        <v>4</v>
      </c>
    </row>
    <row r="5864" spans="1:5" x14ac:dyDescent="0.25">
      <c r="A5864" s="1" t="s">
        <v>18</v>
      </c>
      <c r="B5864" s="1" t="s">
        <v>3</v>
      </c>
      <c r="C5864">
        <v>2019</v>
      </c>
      <c r="D5864" s="1" t="s">
        <v>117</v>
      </c>
      <c r="E5864">
        <v>7</v>
      </c>
    </row>
    <row r="5865" spans="1:5" x14ac:dyDescent="0.25">
      <c r="A5865" s="1" t="s">
        <v>18</v>
      </c>
      <c r="B5865" s="1" t="s">
        <v>3</v>
      </c>
      <c r="C5865">
        <v>2019</v>
      </c>
      <c r="D5865" s="1" t="s">
        <v>118</v>
      </c>
      <c r="E5865">
        <v>6</v>
      </c>
    </row>
    <row r="5866" spans="1:5" x14ac:dyDescent="0.25">
      <c r="A5866" s="1" t="s">
        <v>18</v>
      </c>
      <c r="B5866" s="1" t="s">
        <v>3</v>
      </c>
      <c r="C5866">
        <v>2019</v>
      </c>
      <c r="D5866" s="1" t="s">
        <v>119</v>
      </c>
      <c r="E5866">
        <v>6</v>
      </c>
    </row>
    <row r="5867" spans="1:5" x14ac:dyDescent="0.25">
      <c r="A5867" s="1" t="s">
        <v>18</v>
      </c>
      <c r="B5867" s="1" t="s">
        <v>3</v>
      </c>
      <c r="C5867">
        <v>2019</v>
      </c>
      <c r="D5867" s="1" t="s">
        <v>120</v>
      </c>
      <c r="E5867">
        <v>7</v>
      </c>
    </row>
    <row r="5868" spans="1:5" x14ac:dyDescent="0.25">
      <c r="A5868" s="1" t="s">
        <v>18</v>
      </c>
      <c r="B5868" s="1" t="s">
        <v>3</v>
      </c>
      <c r="C5868">
        <v>2019</v>
      </c>
      <c r="D5868" s="1" t="s">
        <v>121</v>
      </c>
      <c r="E5868">
        <v>5</v>
      </c>
    </row>
    <row r="5869" spans="1:5" x14ac:dyDescent="0.25">
      <c r="A5869" s="1" t="s">
        <v>18</v>
      </c>
      <c r="B5869" s="1" t="s">
        <v>3</v>
      </c>
      <c r="C5869">
        <v>2019</v>
      </c>
      <c r="D5869" s="1" t="s">
        <v>122</v>
      </c>
      <c r="E5869">
        <v>5</v>
      </c>
    </row>
    <row r="5870" spans="1:5" x14ac:dyDescent="0.25">
      <c r="A5870" s="1" t="s">
        <v>18</v>
      </c>
      <c r="B5870" s="1" t="s">
        <v>3</v>
      </c>
      <c r="C5870">
        <v>2019</v>
      </c>
      <c r="D5870" s="1" t="s">
        <v>123</v>
      </c>
      <c r="E5870">
        <v>7</v>
      </c>
    </row>
    <row r="5871" spans="1:5" x14ac:dyDescent="0.25">
      <c r="A5871" s="1" t="s">
        <v>18</v>
      </c>
      <c r="B5871" s="1" t="s">
        <v>3</v>
      </c>
      <c r="C5871">
        <v>2019</v>
      </c>
      <c r="D5871" s="1" t="s">
        <v>124</v>
      </c>
      <c r="E5871">
        <v>7</v>
      </c>
    </row>
    <row r="5872" spans="1:5" x14ac:dyDescent="0.25">
      <c r="A5872" s="1" t="s">
        <v>18</v>
      </c>
      <c r="B5872" s="1" t="s">
        <v>3</v>
      </c>
      <c r="C5872">
        <v>2019</v>
      </c>
      <c r="D5872" s="1" t="s">
        <v>125</v>
      </c>
      <c r="E5872">
        <v>6</v>
      </c>
    </row>
    <row r="5873" spans="1:5" x14ac:dyDescent="0.25">
      <c r="A5873" s="1" t="s">
        <v>18</v>
      </c>
      <c r="B5873" s="1" t="s">
        <v>3</v>
      </c>
      <c r="C5873">
        <v>2019</v>
      </c>
      <c r="D5873" s="1" t="s">
        <v>126</v>
      </c>
      <c r="E5873">
        <v>5</v>
      </c>
    </row>
    <row r="5874" spans="1:5" x14ac:dyDescent="0.25">
      <c r="A5874" s="1" t="s">
        <v>18</v>
      </c>
      <c r="B5874" s="1" t="s">
        <v>3</v>
      </c>
      <c r="C5874">
        <v>2019</v>
      </c>
      <c r="D5874" s="1" t="s">
        <v>127</v>
      </c>
      <c r="E5874">
        <v>6</v>
      </c>
    </row>
    <row r="5875" spans="1:5" x14ac:dyDescent="0.25">
      <c r="A5875" s="1" t="s">
        <v>18</v>
      </c>
      <c r="B5875" s="1" t="s">
        <v>3</v>
      </c>
      <c r="C5875">
        <v>2019</v>
      </c>
      <c r="D5875" s="1" t="s">
        <v>128</v>
      </c>
      <c r="E5875">
        <v>6</v>
      </c>
    </row>
    <row r="5876" spans="1:5" x14ac:dyDescent="0.25">
      <c r="A5876" s="1" t="s">
        <v>18</v>
      </c>
      <c r="B5876" s="1" t="s">
        <v>3</v>
      </c>
      <c r="C5876">
        <v>2019</v>
      </c>
      <c r="D5876" s="1" t="s">
        <v>129</v>
      </c>
      <c r="E5876">
        <v>6</v>
      </c>
    </row>
    <row r="5877" spans="1:5" x14ac:dyDescent="0.25">
      <c r="A5877" s="1" t="s">
        <v>18</v>
      </c>
      <c r="B5877" s="1" t="s">
        <v>3</v>
      </c>
      <c r="C5877">
        <v>2019</v>
      </c>
      <c r="D5877" s="1" t="s">
        <v>130</v>
      </c>
      <c r="E5877">
        <v>5</v>
      </c>
    </row>
    <row r="5878" spans="1:5" x14ac:dyDescent="0.25">
      <c r="A5878" s="1" t="s">
        <v>18</v>
      </c>
      <c r="B5878" s="1" t="s">
        <v>3</v>
      </c>
      <c r="C5878">
        <v>2020</v>
      </c>
      <c r="D5878" s="1" t="s">
        <v>79</v>
      </c>
      <c r="E5878">
        <v>5</v>
      </c>
    </row>
    <row r="5879" spans="1:5" x14ac:dyDescent="0.25">
      <c r="A5879" s="1" t="s">
        <v>18</v>
      </c>
      <c r="B5879" s="1" t="s">
        <v>3</v>
      </c>
      <c r="C5879">
        <v>2020</v>
      </c>
      <c r="D5879" s="1" t="s">
        <v>80</v>
      </c>
      <c r="E5879">
        <v>5</v>
      </c>
    </row>
    <row r="5880" spans="1:5" x14ac:dyDescent="0.25">
      <c r="A5880" s="1" t="s">
        <v>18</v>
      </c>
      <c r="B5880" s="1" t="s">
        <v>3</v>
      </c>
      <c r="C5880">
        <v>2020</v>
      </c>
      <c r="D5880" s="1" t="s">
        <v>81</v>
      </c>
      <c r="E5880">
        <v>7</v>
      </c>
    </row>
    <row r="5881" spans="1:5" x14ac:dyDescent="0.25">
      <c r="A5881" s="1" t="s">
        <v>18</v>
      </c>
      <c r="B5881" s="1" t="s">
        <v>3</v>
      </c>
      <c r="C5881">
        <v>2020</v>
      </c>
      <c r="D5881" s="1" t="s">
        <v>82</v>
      </c>
      <c r="E5881">
        <v>7</v>
      </c>
    </row>
    <row r="5882" spans="1:5" x14ac:dyDescent="0.25">
      <c r="A5882" s="1" t="s">
        <v>18</v>
      </c>
      <c r="B5882" s="1" t="s">
        <v>3</v>
      </c>
      <c r="C5882">
        <v>2020</v>
      </c>
      <c r="D5882" s="1" t="s">
        <v>83</v>
      </c>
      <c r="E5882">
        <v>9</v>
      </c>
    </row>
    <row r="5883" spans="1:5" x14ac:dyDescent="0.25">
      <c r="A5883" s="1" t="s">
        <v>18</v>
      </c>
      <c r="B5883" s="1" t="s">
        <v>3</v>
      </c>
      <c r="C5883">
        <v>2020</v>
      </c>
      <c r="D5883" s="1" t="s">
        <v>84</v>
      </c>
      <c r="E5883">
        <v>5</v>
      </c>
    </row>
    <row r="5884" spans="1:5" x14ac:dyDescent="0.25">
      <c r="A5884" s="1" t="s">
        <v>18</v>
      </c>
      <c r="B5884" s="1" t="s">
        <v>3</v>
      </c>
      <c r="C5884">
        <v>2020</v>
      </c>
      <c r="D5884" s="1" t="s">
        <v>85</v>
      </c>
      <c r="E5884">
        <v>8</v>
      </c>
    </row>
    <row r="5885" spans="1:5" x14ac:dyDescent="0.25">
      <c r="A5885" s="1" t="s">
        <v>18</v>
      </c>
      <c r="B5885" s="1" t="s">
        <v>3</v>
      </c>
      <c r="C5885">
        <v>2020</v>
      </c>
      <c r="D5885" s="1" t="s">
        <v>86</v>
      </c>
      <c r="E5885">
        <v>9</v>
      </c>
    </row>
    <row r="5886" spans="1:5" x14ac:dyDescent="0.25">
      <c r="A5886" s="1" t="s">
        <v>18</v>
      </c>
      <c r="B5886" s="1" t="s">
        <v>3</v>
      </c>
      <c r="C5886">
        <v>2020</v>
      </c>
      <c r="D5886" s="1" t="s">
        <v>87</v>
      </c>
      <c r="E5886">
        <v>7</v>
      </c>
    </row>
    <row r="5887" spans="1:5" x14ac:dyDescent="0.25">
      <c r="A5887" s="1" t="s">
        <v>18</v>
      </c>
      <c r="B5887" s="1" t="s">
        <v>3</v>
      </c>
      <c r="C5887">
        <v>2020</v>
      </c>
      <c r="D5887" s="1" t="s">
        <v>88</v>
      </c>
      <c r="E5887">
        <v>7</v>
      </c>
    </row>
    <row r="5888" spans="1:5" x14ac:dyDescent="0.25">
      <c r="A5888" s="1" t="s">
        <v>18</v>
      </c>
      <c r="B5888" s="1" t="s">
        <v>3</v>
      </c>
      <c r="C5888">
        <v>2020</v>
      </c>
      <c r="D5888" s="1" t="s">
        <v>89</v>
      </c>
      <c r="E5888">
        <v>6</v>
      </c>
    </row>
    <row r="5889" spans="1:5" x14ac:dyDescent="0.25">
      <c r="A5889" s="1" t="s">
        <v>18</v>
      </c>
      <c r="B5889" s="1" t="s">
        <v>3</v>
      </c>
      <c r="C5889">
        <v>2020</v>
      </c>
      <c r="D5889" s="1" t="s">
        <v>90</v>
      </c>
      <c r="E5889">
        <v>5</v>
      </c>
    </row>
    <row r="5890" spans="1:5" x14ac:dyDescent="0.25">
      <c r="A5890" s="1" t="s">
        <v>18</v>
      </c>
      <c r="B5890" s="1" t="s">
        <v>3</v>
      </c>
      <c r="C5890">
        <v>2020</v>
      </c>
      <c r="D5890" s="1" t="s">
        <v>91</v>
      </c>
      <c r="E5890">
        <v>4</v>
      </c>
    </row>
    <row r="5891" spans="1:5" x14ac:dyDescent="0.25">
      <c r="A5891" s="1" t="s">
        <v>18</v>
      </c>
      <c r="B5891" s="1" t="s">
        <v>3</v>
      </c>
      <c r="C5891">
        <v>2020</v>
      </c>
      <c r="D5891" s="1" t="s">
        <v>92</v>
      </c>
      <c r="E5891">
        <v>4</v>
      </c>
    </row>
    <row r="5892" spans="1:5" x14ac:dyDescent="0.25">
      <c r="A5892" s="1" t="s">
        <v>18</v>
      </c>
      <c r="B5892" s="1" t="s">
        <v>3</v>
      </c>
      <c r="C5892">
        <v>2020</v>
      </c>
      <c r="D5892" s="1" t="s">
        <v>93</v>
      </c>
      <c r="E5892">
        <v>4</v>
      </c>
    </row>
    <row r="5893" spans="1:5" x14ac:dyDescent="0.25">
      <c r="A5893" s="1" t="s">
        <v>18</v>
      </c>
      <c r="B5893" s="1" t="s">
        <v>3</v>
      </c>
      <c r="C5893">
        <v>2020</v>
      </c>
      <c r="D5893" s="1" t="s">
        <v>94</v>
      </c>
      <c r="E5893">
        <v>3</v>
      </c>
    </row>
    <row r="5894" spans="1:5" x14ac:dyDescent="0.25">
      <c r="A5894" s="1" t="s">
        <v>18</v>
      </c>
      <c r="B5894" s="1" t="s">
        <v>3</v>
      </c>
      <c r="C5894">
        <v>2020</v>
      </c>
      <c r="D5894" s="1" t="s">
        <v>95</v>
      </c>
      <c r="E5894">
        <v>3</v>
      </c>
    </row>
    <row r="5895" spans="1:5" x14ac:dyDescent="0.25">
      <c r="A5895" s="1" t="s">
        <v>18</v>
      </c>
      <c r="B5895" s="1" t="s">
        <v>3</v>
      </c>
      <c r="C5895">
        <v>2020</v>
      </c>
      <c r="D5895" s="1" t="s">
        <v>96</v>
      </c>
      <c r="E5895">
        <v>3</v>
      </c>
    </row>
    <row r="5896" spans="1:5" x14ac:dyDescent="0.25">
      <c r="A5896" s="1" t="s">
        <v>18</v>
      </c>
      <c r="B5896" s="1" t="s">
        <v>3</v>
      </c>
      <c r="C5896">
        <v>2020</v>
      </c>
      <c r="D5896" s="1" t="s">
        <v>97</v>
      </c>
      <c r="E5896">
        <v>3</v>
      </c>
    </row>
    <row r="5897" spans="1:5" x14ac:dyDescent="0.25">
      <c r="A5897" s="1" t="s">
        <v>18</v>
      </c>
      <c r="B5897" s="1" t="s">
        <v>3</v>
      </c>
      <c r="C5897">
        <v>2020</v>
      </c>
      <c r="D5897" s="1" t="s">
        <v>98</v>
      </c>
      <c r="E5897">
        <v>4</v>
      </c>
    </row>
    <row r="5898" spans="1:5" x14ac:dyDescent="0.25">
      <c r="A5898" s="1" t="s">
        <v>18</v>
      </c>
      <c r="B5898" s="1" t="s">
        <v>3</v>
      </c>
      <c r="C5898">
        <v>2020</v>
      </c>
      <c r="D5898" s="1" t="s">
        <v>99</v>
      </c>
      <c r="E5898">
        <v>5</v>
      </c>
    </row>
    <row r="5899" spans="1:5" x14ac:dyDescent="0.25">
      <c r="A5899" s="1" t="s">
        <v>18</v>
      </c>
      <c r="B5899" s="1" t="s">
        <v>3</v>
      </c>
      <c r="C5899">
        <v>2020</v>
      </c>
      <c r="D5899" s="1" t="s">
        <v>100</v>
      </c>
      <c r="E5899">
        <v>6</v>
      </c>
    </row>
    <row r="5900" spans="1:5" x14ac:dyDescent="0.25">
      <c r="A5900" s="1" t="s">
        <v>18</v>
      </c>
      <c r="B5900" s="1" t="s">
        <v>3</v>
      </c>
      <c r="C5900">
        <v>2020</v>
      </c>
      <c r="D5900" s="1" t="s">
        <v>101</v>
      </c>
      <c r="E5900">
        <v>6</v>
      </c>
    </row>
    <row r="5901" spans="1:5" x14ac:dyDescent="0.25">
      <c r="A5901" s="1" t="s">
        <v>18</v>
      </c>
      <c r="B5901" s="1" t="s">
        <v>3</v>
      </c>
      <c r="C5901">
        <v>2020</v>
      </c>
      <c r="D5901" s="1" t="s">
        <v>102</v>
      </c>
      <c r="E5901">
        <v>6</v>
      </c>
    </row>
    <row r="5902" spans="1:5" x14ac:dyDescent="0.25">
      <c r="A5902" s="1" t="s">
        <v>18</v>
      </c>
      <c r="B5902" s="1" t="s">
        <v>3</v>
      </c>
      <c r="C5902">
        <v>2020</v>
      </c>
      <c r="D5902" s="1" t="s">
        <v>103</v>
      </c>
      <c r="E5902">
        <v>8</v>
      </c>
    </row>
    <row r="5903" spans="1:5" x14ac:dyDescent="0.25">
      <c r="A5903" s="1" t="s">
        <v>18</v>
      </c>
      <c r="B5903" s="1" t="s">
        <v>3</v>
      </c>
      <c r="C5903">
        <v>2020</v>
      </c>
      <c r="D5903" s="1" t="s">
        <v>104</v>
      </c>
      <c r="E5903">
        <v>7</v>
      </c>
    </row>
    <row r="5904" spans="1:5" x14ac:dyDescent="0.25">
      <c r="A5904" s="1" t="s">
        <v>18</v>
      </c>
      <c r="B5904" s="1" t="s">
        <v>3</v>
      </c>
      <c r="C5904">
        <v>2020</v>
      </c>
      <c r="D5904" s="1" t="s">
        <v>105</v>
      </c>
      <c r="E5904">
        <v>5</v>
      </c>
    </row>
    <row r="5905" spans="1:5" x14ac:dyDescent="0.25">
      <c r="A5905" s="1" t="s">
        <v>18</v>
      </c>
      <c r="B5905" s="1" t="s">
        <v>3</v>
      </c>
      <c r="C5905">
        <v>2020</v>
      </c>
      <c r="D5905" s="1" t="s">
        <v>106</v>
      </c>
      <c r="E5905">
        <v>6</v>
      </c>
    </row>
    <row r="5906" spans="1:5" x14ac:dyDescent="0.25">
      <c r="A5906" s="1" t="s">
        <v>18</v>
      </c>
      <c r="B5906" s="1" t="s">
        <v>3</v>
      </c>
      <c r="C5906">
        <v>2020</v>
      </c>
      <c r="D5906" s="1" t="s">
        <v>107</v>
      </c>
      <c r="E5906">
        <v>7</v>
      </c>
    </row>
    <row r="5907" spans="1:5" x14ac:dyDescent="0.25">
      <c r="A5907" s="1" t="s">
        <v>18</v>
      </c>
      <c r="B5907" s="1" t="s">
        <v>3</v>
      </c>
      <c r="C5907">
        <v>2020</v>
      </c>
      <c r="D5907" s="1" t="s">
        <v>108</v>
      </c>
      <c r="E5907">
        <v>5</v>
      </c>
    </row>
    <row r="5908" spans="1:5" x14ac:dyDescent="0.25">
      <c r="A5908" s="1" t="s">
        <v>18</v>
      </c>
      <c r="B5908" s="1" t="s">
        <v>3</v>
      </c>
      <c r="C5908">
        <v>2020</v>
      </c>
      <c r="D5908" s="1" t="s">
        <v>109</v>
      </c>
      <c r="E5908">
        <v>9</v>
      </c>
    </row>
    <row r="5909" spans="1:5" x14ac:dyDescent="0.25">
      <c r="A5909" s="1" t="s">
        <v>18</v>
      </c>
      <c r="B5909" s="1" t="s">
        <v>3</v>
      </c>
      <c r="C5909">
        <v>2020</v>
      </c>
      <c r="D5909" s="1" t="s">
        <v>110</v>
      </c>
      <c r="E5909">
        <v>10</v>
      </c>
    </row>
    <row r="5910" spans="1:5" x14ac:dyDescent="0.25">
      <c r="A5910" s="1" t="s">
        <v>18</v>
      </c>
      <c r="B5910" s="1" t="s">
        <v>3</v>
      </c>
      <c r="C5910">
        <v>2020</v>
      </c>
      <c r="D5910" s="1" t="s">
        <v>111</v>
      </c>
      <c r="E5910">
        <v>8</v>
      </c>
    </row>
    <row r="5911" spans="1:5" x14ac:dyDescent="0.25">
      <c r="A5911" s="1" t="s">
        <v>18</v>
      </c>
      <c r="B5911" s="1" t="s">
        <v>3</v>
      </c>
      <c r="C5911">
        <v>2020</v>
      </c>
      <c r="D5911" s="1" t="s">
        <v>112</v>
      </c>
      <c r="E5911">
        <v>9</v>
      </c>
    </row>
    <row r="5912" spans="1:5" x14ac:dyDescent="0.25">
      <c r="A5912" s="1" t="s">
        <v>18</v>
      </c>
      <c r="B5912" s="1" t="s">
        <v>3</v>
      </c>
      <c r="C5912">
        <v>2020</v>
      </c>
      <c r="D5912" s="1" t="s">
        <v>113</v>
      </c>
      <c r="E5912">
        <v>8</v>
      </c>
    </row>
    <row r="5913" spans="1:5" x14ac:dyDescent="0.25">
      <c r="A5913" s="1" t="s">
        <v>18</v>
      </c>
      <c r="B5913" s="1" t="s">
        <v>3</v>
      </c>
      <c r="C5913">
        <v>2020</v>
      </c>
      <c r="D5913" s="1" t="s">
        <v>114</v>
      </c>
      <c r="E5913">
        <v>5</v>
      </c>
    </row>
    <row r="5914" spans="1:5" x14ac:dyDescent="0.25">
      <c r="A5914" s="1" t="s">
        <v>18</v>
      </c>
      <c r="B5914" s="1" t="s">
        <v>3</v>
      </c>
      <c r="C5914">
        <v>2020</v>
      </c>
      <c r="D5914" s="1" t="s">
        <v>115</v>
      </c>
      <c r="E5914">
        <v>5</v>
      </c>
    </row>
    <row r="5915" spans="1:5" x14ac:dyDescent="0.25">
      <c r="A5915" s="1" t="s">
        <v>18</v>
      </c>
      <c r="B5915" s="1" t="s">
        <v>3</v>
      </c>
      <c r="C5915">
        <v>2020</v>
      </c>
      <c r="D5915" s="1" t="s">
        <v>116</v>
      </c>
      <c r="E5915">
        <v>4</v>
      </c>
    </row>
    <row r="5916" spans="1:5" x14ac:dyDescent="0.25">
      <c r="A5916" s="1" t="s">
        <v>18</v>
      </c>
      <c r="B5916" s="1" t="s">
        <v>3</v>
      </c>
      <c r="C5916">
        <v>2020</v>
      </c>
      <c r="D5916" s="1" t="s">
        <v>117</v>
      </c>
      <c r="E5916">
        <v>8</v>
      </c>
    </row>
    <row r="5917" spans="1:5" x14ac:dyDescent="0.25">
      <c r="A5917" s="1" t="s">
        <v>18</v>
      </c>
      <c r="B5917" s="1" t="s">
        <v>3</v>
      </c>
      <c r="C5917">
        <v>2020</v>
      </c>
      <c r="D5917" s="1" t="s">
        <v>118</v>
      </c>
      <c r="E5917">
        <v>6</v>
      </c>
    </row>
    <row r="5918" spans="1:5" x14ac:dyDescent="0.25">
      <c r="A5918" s="1" t="s">
        <v>18</v>
      </c>
      <c r="B5918" s="1" t="s">
        <v>3</v>
      </c>
      <c r="C5918">
        <v>2020</v>
      </c>
      <c r="D5918" s="1" t="s">
        <v>119</v>
      </c>
      <c r="E5918">
        <v>7</v>
      </c>
    </row>
    <row r="5919" spans="1:5" x14ac:dyDescent="0.25">
      <c r="A5919" s="1" t="s">
        <v>18</v>
      </c>
      <c r="B5919" s="1" t="s">
        <v>3</v>
      </c>
      <c r="C5919">
        <v>2020</v>
      </c>
      <c r="D5919" s="1" t="s">
        <v>120</v>
      </c>
      <c r="E5919">
        <v>7</v>
      </c>
    </row>
    <row r="5920" spans="1:5" x14ac:dyDescent="0.25">
      <c r="A5920" s="1" t="s">
        <v>18</v>
      </c>
      <c r="B5920" s="1" t="s">
        <v>3</v>
      </c>
      <c r="C5920">
        <v>2020</v>
      </c>
      <c r="D5920" s="1" t="s">
        <v>121</v>
      </c>
      <c r="E5920">
        <v>6</v>
      </c>
    </row>
    <row r="5921" spans="1:5" x14ac:dyDescent="0.25">
      <c r="A5921" s="1" t="s">
        <v>18</v>
      </c>
      <c r="B5921" s="1" t="s">
        <v>3</v>
      </c>
      <c r="C5921">
        <v>2020</v>
      </c>
      <c r="D5921" s="1" t="s">
        <v>122</v>
      </c>
      <c r="E5921">
        <v>7</v>
      </c>
    </row>
    <row r="5922" spans="1:5" x14ac:dyDescent="0.25">
      <c r="A5922" s="1" t="s">
        <v>18</v>
      </c>
      <c r="B5922" s="1" t="s">
        <v>3</v>
      </c>
      <c r="C5922">
        <v>2020</v>
      </c>
      <c r="D5922" s="1" t="s">
        <v>123</v>
      </c>
      <c r="E5922">
        <v>6</v>
      </c>
    </row>
    <row r="5923" spans="1:5" x14ac:dyDescent="0.25">
      <c r="A5923" s="1" t="s">
        <v>18</v>
      </c>
      <c r="B5923" s="1" t="s">
        <v>3</v>
      </c>
      <c r="C5923">
        <v>2020</v>
      </c>
      <c r="D5923" s="1" t="s">
        <v>124</v>
      </c>
      <c r="E5923">
        <v>5</v>
      </c>
    </row>
    <row r="5924" spans="1:5" x14ac:dyDescent="0.25">
      <c r="A5924" s="1" t="s">
        <v>18</v>
      </c>
      <c r="B5924" s="1" t="s">
        <v>3</v>
      </c>
      <c r="C5924">
        <v>2020</v>
      </c>
      <c r="D5924" s="1" t="s">
        <v>125</v>
      </c>
      <c r="E5924">
        <v>6</v>
      </c>
    </row>
    <row r="5925" spans="1:5" x14ac:dyDescent="0.25">
      <c r="A5925" s="1" t="s">
        <v>18</v>
      </c>
      <c r="B5925" s="1" t="s">
        <v>3</v>
      </c>
      <c r="C5925">
        <v>2020</v>
      </c>
      <c r="D5925" s="1" t="s">
        <v>126</v>
      </c>
      <c r="E5925">
        <v>4</v>
      </c>
    </row>
    <row r="5926" spans="1:5" x14ac:dyDescent="0.25">
      <c r="A5926" s="1" t="s">
        <v>18</v>
      </c>
      <c r="B5926" s="1" t="s">
        <v>3</v>
      </c>
      <c r="C5926">
        <v>2020</v>
      </c>
      <c r="D5926" s="1" t="s">
        <v>127</v>
      </c>
      <c r="E5926">
        <v>7</v>
      </c>
    </row>
    <row r="5927" spans="1:5" x14ac:dyDescent="0.25">
      <c r="A5927" s="1" t="s">
        <v>18</v>
      </c>
      <c r="B5927" s="1" t="s">
        <v>3</v>
      </c>
      <c r="C5927">
        <v>2020</v>
      </c>
      <c r="D5927" s="1" t="s">
        <v>128</v>
      </c>
      <c r="E5927">
        <v>5</v>
      </c>
    </row>
    <row r="5928" spans="1:5" x14ac:dyDescent="0.25">
      <c r="A5928" s="1" t="s">
        <v>18</v>
      </c>
      <c r="B5928" s="1" t="s">
        <v>3</v>
      </c>
      <c r="C5928">
        <v>2020</v>
      </c>
      <c r="D5928" s="1" t="s">
        <v>129</v>
      </c>
      <c r="E5928">
        <v>6</v>
      </c>
    </row>
    <row r="5929" spans="1:5" x14ac:dyDescent="0.25">
      <c r="A5929" s="1" t="s">
        <v>18</v>
      </c>
      <c r="B5929" s="1" t="s">
        <v>3</v>
      </c>
      <c r="C5929">
        <v>2020</v>
      </c>
      <c r="D5929" s="1" t="s">
        <v>130</v>
      </c>
      <c r="E5929">
        <v>3</v>
      </c>
    </row>
    <row r="5930" spans="1:5" x14ac:dyDescent="0.25">
      <c r="A5930" s="1" t="s">
        <v>18</v>
      </c>
      <c r="B5930" s="1" t="s">
        <v>13</v>
      </c>
      <c r="C5930">
        <v>2019</v>
      </c>
      <c r="D5930" s="1" t="s">
        <v>79</v>
      </c>
      <c r="E5930">
        <v>2</v>
      </c>
    </row>
    <row r="5931" spans="1:5" x14ac:dyDescent="0.25">
      <c r="A5931" s="1" t="s">
        <v>18</v>
      </c>
      <c r="B5931" s="1" t="s">
        <v>13</v>
      </c>
      <c r="C5931">
        <v>2019</v>
      </c>
      <c r="D5931" s="1" t="s">
        <v>80</v>
      </c>
      <c r="E5931">
        <v>4</v>
      </c>
    </row>
    <row r="5932" spans="1:5" x14ac:dyDescent="0.25">
      <c r="A5932" s="1" t="s">
        <v>18</v>
      </c>
      <c r="B5932" s="1" t="s">
        <v>13</v>
      </c>
      <c r="C5932">
        <v>2019</v>
      </c>
      <c r="D5932" s="1" t="s">
        <v>81</v>
      </c>
      <c r="E5932">
        <v>3</v>
      </c>
    </row>
    <row r="5933" spans="1:5" x14ac:dyDescent="0.25">
      <c r="A5933" s="1" t="s">
        <v>18</v>
      </c>
      <c r="B5933" s="1" t="s">
        <v>13</v>
      </c>
      <c r="C5933">
        <v>2019</v>
      </c>
      <c r="D5933" s="1" t="s">
        <v>82</v>
      </c>
      <c r="E5933">
        <v>3</v>
      </c>
    </row>
    <row r="5934" spans="1:5" x14ac:dyDescent="0.25">
      <c r="A5934" s="1" t="s">
        <v>18</v>
      </c>
      <c r="B5934" s="1" t="s">
        <v>13</v>
      </c>
      <c r="C5934">
        <v>2019</v>
      </c>
      <c r="D5934" s="1" t="s">
        <v>83</v>
      </c>
      <c r="E5934">
        <v>3</v>
      </c>
    </row>
    <row r="5935" spans="1:5" x14ac:dyDescent="0.25">
      <c r="A5935" s="1" t="s">
        <v>18</v>
      </c>
      <c r="B5935" s="1" t="s">
        <v>13</v>
      </c>
      <c r="C5935">
        <v>2019</v>
      </c>
      <c r="D5935" s="1" t="s">
        <v>84</v>
      </c>
      <c r="E5935">
        <v>2</v>
      </c>
    </row>
    <row r="5936" spans="1:5" x14ac:dyDescent="0.25">
      <c r="A5936" s="1" t="s">
        <v>18</v>
      </c>
      <c r="B5936" s="1" t="s">
        <v>13</v>
      </c>
      <c r="C5936">
        <v>2019</v>
      </c>
      <c r="D5936" s="1" t="s">
        <v>85</v>
      </c>
      <c r="E5936">
        <v>3</v>
      </c>
    </row>
    <row r="5937" spans="1:5" x14ac:dyDescent="0.25">
      <c r="A5937" s="1" t="s">
        <v>18</v>
      </c>
      <c r="B5937" s="1" t="s">
        <v>13</v>
      </c>
      <c r="C5937">
        <v>2019</v>
      </c>
      <c r="D5937" s="1" t="s">
        <v>86</v>
      </c>
      <c r="E5937">
        <v>2</v>
      </c>
    </row>
    <row r="5938" spans="1:5" x14ac:dyDescent="0.25">
      <c r="A5938" s="1" t="s">
        <v>18</v>
      </c>
      <c r="B5938" s="1" t="s">
        <v>13</v>
      </c>
      <c r="C5938">
        <v>2019</v>
      </c>
      <c r="D5938" s="1" t="s">
        <v>87</v>
      </c>
      <c r="E5938">
        <v>1</v>
      </c>
    </row>
    <row r="5939" spans="1:5" x14ac:dyDescent="0.25">
      <c r="A5939" s="1" t="s">
        <v>18</v>
      </c>
      <c r="B5939" s="1" t="s">
        <v>13</v>
      </c>
      <c r="C5939">
        <v>2019</v>
      </c>
      <c r="D5939" s="1" t="s">
        <v>88</v>
      </c>
      <c r="E5939">
        <v>2</v>
      </c>
    </row>
    <row r="5940" spans="1:5" x14ac:dyDescent="0.25">
      <c r="A5940" s="1" t="s">
        <v>18</v>
      </c>
      <c r="B5940" s="1" t="s">
        <v>13</v>
      </c>
      <c r="C5940">
        <v>2019</v>
      </c>
      <c r="D5940" s="1" t="s">
        <v>89</v>
      </c>
      <c r="E5940">
        <v>2</v>
      </c>
    </row>
    <row r="5941" spans="1:5" x14ac:dyDescent="0.25">
      <c r="A5941" s="1" t="s">
        <v>18</v>
      </c>
      <c r="B5941" s="1" t="s">
        <v>13</v>
      </c>
      <c r="C5941">
        <v>2019</v>
      </c>
      <c r="D5941" s="1" t="s">
        <v>90</v>
      </c>
      <c r="E5941">
        <v>3</v>
      </c>
    </row>
    <row r="5942" spans="1:5" x14ac:dyDescent="0.25">
      <c r="A5942" s="1" t="s">
        <v>18</v>
      </c>
      <c r="B5942" s="1" t="s">
        <v>13</v>
      </c>
      <c r="C5942">
        <v>2019</v>
      </c>
      <c r="D5942" s="1" t="s">
        <v>91</v>
      </c>
      <c r="E5942">
        <v>3</v>
      </c>
    </row>
    <row r="5943" spans="1:5" x14ac:dyDescent="0.25">
      <c r="A5943" s="1" t="s">
        <v>18</v>
      </c>
      <c r="B5943" s="1" t="s">
        <v>13</v>
      </c>
      <c r="C5943">
        <v>2019</v>
      </c>
      <c r="D5943" s="1" t="s">
        <v>92</v>
      </c>
      <c r="E5943">
        <v>3</v>
      </c>
    </row>
    <row r="5944" spans="1:5" x14ac:dyDescent="0.25">
      <c r="A5944" s="1" t="s">
        <v>18</v>
      </c>
      <c r="B5944" s="1" t="s">
        <v>13</v>
      </c>
      <c r="C5944">
        <v>2019</v>
      </c>
      <c r="D5944" s="1" t="s">
        <v>93</v>
      </c>
      <c r="E5944">
        <v>2</v>
      </c>
    </row>
    <row r="5945" spans="1:5" x14ac:dyDescent="0.25">
      <c r="A5945" s="1" t="s">
        <v>18</v>
      </c>
      <c r="B5945" s="1" t="s">
        <v>13</v>
      </c>
      <c r="C5945">
        <v>2019</v>
      </c>
      <c r="D5945" s="1" t="s">
        <v>94</v>
      </c>
      <c r="E5945">
        <v>1</v>
      </c>
    </row>
    <row r="5946" spans="1:5" x14ac:dyDescent="0.25">
      <c r="A5946" s="1" t="s">
        <v>18</v>
      </c>
      <c r="B5946" s="1" t="s">
        <v>13</v>
      </c>
      <c r="C5946">
        <v>2019</v>
      </c>
      <c r="D5946" s="1" t="s">
        <v>95</v>
      </c>
      <c r="E5946">
        <v>1</v>
      </c>
    </row>
    <row r="5947" spans="1:5" x14ac:dyDescent="0.25">
      <c r="A5947" s="1" t="s">
        <v>18</v>
      </c>
      <c r="B5947" s="1" t="s">
        <v>13</v>
      </c>
      <c r="C5947">
        <v>2019</v>
      </c>
      <c r="D5947" s="1" t="s">
        <v>96</v>
      </c>
      <c r="E5947">
        <v>2</v>
      </c>
    </row>
    <row r="5948" spans="1:5" x14ac:dyDescent="0.25">
      <c r="A5948" s="1" t="s">
        <v>18</v>
      </c>
      <c r="B5948" s="1" t="s">
        <v>13</v>
      </c>
      <c r="C5948">
        <v>2019</v>
      </c>
      <c r="D5948" s="1" t="s">
        <v>97</v>
      </c>
      <c r="E5948">
        <v>2</v>
      </c>
    </row>
    <row r="5949" spans="1:5" x14ac:dyDescent="0.25">
      <c r="A5949" s="1" t="s">
        <v>18</v>
      </c>
      <c r="B5949" s="1" t="s">
        <v>13</v>
      </c>
      <c r="C5949">
        <v>2019</v>
      </c>
      <c r="D5949" s="1" t="s">
        <v>98</v>
      </c>
      <c r="E5949">
        <v>2</v>
      </c>
    </row>
    <row r="5950" spans="1:5" x14ac:dyDescent="0.25">
      <c r="A5950" s="1" t="s">
        <v>18</v>
      </c>
      <c r="B5950" s="1" t="s">
        <v>13</v>
      </c>
      <c r="C5950">
        <v>2019</v>
      </c>
      <c r="D5950" s="1" t="s">
        <v>99</v>
      </c>
      <c r="E5950">
        <v>2</v>
      </c>
    </row>
    <row r="5951" spans="1:5" x14ac:dyDescent="0.25">
      <c r="A5951" s="1" t="s">
        <v>18</v>
      </c>
      <c r="B5951" s="1" t="s">
        <v>13</v>
      </c>
      <c r="C5951">
        <v>2019</v>
      </c>
      <c r="D5951" s="1" t="s">
        <v>100</v>
      </c>
      <c r="E5951">
        <v>2</v>
      </c>
    </row>
    <row r="5952" spans="1:5" x14ac:dyDescent="0.25">
      <c r="A5952" s="1" t="s">
        <v>18</v>
      </c>
      <c r="B5952" s="1" t="s">
        <v>13</v>
      </c>
      <c r="C5952">
        <v>2019</v>
      </c>
      <c r="D5952" s="1" t="s">
        <v>101</v>
      </c>
      <c r="E5952">
        <v>2</v>
      </c>
    </row>
    <row r="5953" spans="1:5" x14ac:dyDescent="0.25">
      <c r="A5953" s="1" t="s">
        <v>18</v>
      </c>
      <c r="B5953" s="1" t="s">
        <v>13</v>
      </c>
      <c r="C5953">
        <v>2019</v>
      </c>
      <c r="D5953" s="1" t="s">
        <v>102</v>
      </c>
      <c r="E5953">
        <v>2</v>
      </c>
    </row>
    <row r="5954" spans="1:5" x14ac:dyDescent="0.25">
      <c r="A5954" s="1" t="s">
        <v>18</v>
      </c>
      <c r="B5954" s="1" t="s">
        <v>13</v>
      </c>
      <c r="C5954">
        <v>2019</v>
      </c>
      <c r="D5954" s="1" t="s">
        <v>103</v>
      </c>
      <c r="E5954">
        <v>4</v>
      </c>
    </row>
    <row r="5955" spans="1:5" x14ac:dyDescent="0.25">
      <c r="A5955" s="1" t="s">
        <v>18</v>
      </c>
      <c r="B5955" s="1" t="s">
        <v>13</v>
      </c>
      <c r="C5955">
        <v>2019</v>
      </c>
      <c r="D5955" s="1" t="s">
        <v>104</v>
      </c>
      <c r="E5955">
        <v>2</v>
      </c>
    </row>
    <row r="5956" spans="1:5" x14ac:dyDescent="0.25">
      <c r="A5956" s="1" t="s">
        <v>18</v>
      </c>
      <c r="B5956" s="1" t="s">
        <v>13</v>
      </c>
      <c r="C5956">
        <v>2019</v>
      </c>
      <c r="D5956" s="1" t="s">
        <v>105</v>
      </c>
      <c r="E5956">
        <v>2</v>
      </c>
    </row>
    <row r="5957" spans="1:5" x14ac:dyDescent="0.25">
      <c r="A5957" s="1" t="s">
        <v>18</v>
      </c>
      <c r="B5957" s="1" t="s">
        <v>13</v>
      </c>
      <c r="C5957">
        <v>2019</v>
      </c>
      <c r="D5957" s="1" t="s">
        <v>106</v>
      </c>
      <c r="E5957">
        <v>5</v>
      </c>
    </row>
    <row r="5958" spans="1:5" x14ac:dyDescent="0.25">
      <c r="A5958" s="1" t="s">
        <v>18</v>
      </c>
      <c r="B5958" s="1" t="s">
        <v>13</v>
      </c>
      <c r="C5958">
        <v>2019</v>
      </c>
      <c r="D5958" s="1" t="s">
        <v>107</v>
      </c>
      <c r="E5958">
        <v>5</v>
      </c>
    </row>
    <row r="5959" spans="1:5" x14ac:dyDescent="0.25">
      <c r="A5959" s="1" t="s">
        <v>18</v>
      </c>
      <c r="B5959" s="1" t="s">
        <v>13</v>
      </c>
      <c r="C5959">
        <v>2019</v>
      </c>
      <c r="D5959" s="1" t="s">
        <v>108</v>
      </c>
      <c r="E5959">
        <v>3</v>
      </c>
    </row>
    <row r="5960" spans="1:5" x14ac:dyDescent="0.25">
      <c r="A5960" s="1" t="s">
        <v>18</v>
      </c>
      <c r="B5960" s="1" t="s">
        <v>13</v>
      </c>
      <c r="C5960">
        <v>2019</v>
      </c>
      <c r="D5960" s="1" t="s">
        <v>109</v>
      </c>
      <c r="E5960">
        <v>2</v>
      </c>
    </row>
    <row r="5961" spans="1:5" x14ac:dyDescent="0.25">
      <c r="A5961" s="1" t="s">
        <v>18</v>
      </c>
      <c r="B5961" s="1" t="s">
        <v>13</v>
      </c>
      <c r="C5961">
        <v>2019</v>
      </c>
      <c r="D5961" s="1" t="s">
        <v>110</v>
      </c>
      <c r="E5961">
        <v>2</v>
      </c>
    </row>
    <row r="5962" spans="1:5" x14ac:dyDescent="0.25">
      <c r="A5962" s="1" t="s">
        <v>18</v>
      </c>
      <c r="B5962" s="1" t="s">
        <v>13</v>
      </c>
      <c r="C5962">
        <v>2019</v>
      </c>
      <c r="D5962" s="1" t="s">
        <v>111</v>
      </c>
      <c r="E5962">
        <v>2</v>
      </c>
    </row>
    <row r="5963" spans="1:5" x14ac:dyDescent="0.25">
      <c r="A5963" s="1" t="s">
        <v>18</v>
      </c>
      <c r="B5963" s="1" t="s">
        <v>13</v>
      </c>
      <c r="C5963">
        <v>2019</v>
      </c>
      <c r="D5963" s="1" t="s">
        <v>112</v>
      </c>
      <c r="E5963">
        <v>3</v>
      </c>
    </row>
    <row r="5964" spans="1:5" x14ac:dyDescent="0.25">
      <c r="A5964" s="1" t="s">
        <v>18</v>
      </c>
      <c r="B5964" s="1" t="s">
        <v>13</v>
      </c>
      <c r="C5964">
        <v>2019</v>
      </c>
      <c r="D5964" s="1" t="s">
        <v>113</v>
      </c>
      <c r="E5964">
        <v>6</v>
      </c>
    </row>
    <row r="5965" spans="1:5" x14ac:dyDescent="0.25">
      <c r="A5965" s="1" t="s">
        <v>18</v>
      </c>
      <c r="B5965" s="1" t="s">
        <v>13</v>
      </c>
      <c r="C5965">
        <v>2019</v>
      </c>
      <c r="D5965" s="1" t="s">
        <v>114</v>
      </c>
      <c r="E5965">
        <v>5</v>
      </c>
    </row>
    <row r="5966" spans="1:5" x14ac:dyDescent="0.25">
      <c r="A5966" s="1" t="s">
        <v>18</v>
      </c>
      <c r="B5966" s="1" t="s">
        <v>13</v>
      </c>
      <c r="C5966">
        <v>2019</v>
      </c>
      <c r="D5966" s="1" t="s">
        <v>115</v>
      </c>
      <c r="E5966">
        <v>2</v>
      </c>
    </row>
    <row r="5967" spans="1:5" x14ac:dyDescent="0.25">
      <c r="A5967" s="1" t="s">
        <v>18</v>
      </c>
      <c r="B5967" s="1" t="s">
        <v>13</v>
      </c>
      <c r="C5967">
        <v>2019</v>
      </c>
      <c r="D5967" s="1" t="s">
        <v>116</v>
      </c>
      <c r="E5967">
        <v>2</v>
      </c>
    </row>
    <row r="5968" spans="1:5" x14ac:dyDescent="0.25">
      <c r="A5968" s="1" t="s">
        <v>18</v>
      </c>
      <c r="B5968" s="1" t="s">
        <v>13</v>
      </c>
      <c r="C5968">
        <v>2019</v>
      </c>
      <c r="D5968" s="1" t="s">
        <v>117</v>
      </c>
      <c r="E5968">
        <v>3</v>
      </c>
    </row>
    <row r="5969" spans="1:5" x14ac:dyDescent="0.25">
      <c r="A5969" s="1" t="s">
        <v>18</v>
      </c>
      <c r="B5969" s="1" t="s">
        <v>13</v>
      </c>
      <c r="C5969">
        <v>2019</v>
      </c>
      <c r="D5969" s="1" t="s">
        <v>118</v>
      </c>
      <c r="E5969">
        <v>1</v>
      </c>
    </row>
    <row r="5970" spans="1:5" x14ac:dyDescent="0.25">
      <c r="A5970" s="1" t="s">
        <v>18</v>
      </c>
      <c r="B5970" s="1" t="s">
        <v>13</v>
      </c>
      <c r="C5970">
        <v>2019</v>
      </c>
      <c r="D5970" s="1" t="s">
        <v>119</v>
      </c>
      <c r="E5970">
        <v>2</v>
      </c>
    </row>
    <row r="5971" spans="1:5" x14ac:dyDescent="0.25">
      <c r="A5971" s="1" t="s">
        <v>18</v>
      </c>
      <c r="B5971" s="1" t="s">
        <v>13</v>
      </c>
      <c r="C5971">
        <v>2019</v>
      </c>
      <c r="D5971" s="1" t="s">
        <v>120</v>
      </c>
      <c r="E5971">
        <v>2</v>
      </c>
    </row>
    <row r="5972" spans="1:5" x14ac:dyDescent="0.25">
      <c r="A5972" s="1" t="s">
        <v>18</v>
      </c>
      <c r="B5972" s="1" t="s">
        <v>13</v>
      </c>
      <c r="C5972">
        <v>2019</v>
      </c>
      <c r="D5972" s="1" t="s">
        <v>121</v>
      </c>
      <c r="E5972">
        <v>2</v>
      </c>
    </row>
    <row r="5973" spans="1:5" x14ac:dyDescent="0.25">
      <c r="A5973" s="1" t="s">
        <v>18</v>
      </c>
      <c r="B5973" s="1" t="s">
        <v>13</v>
      </c>
      <c r="C5973">
        <v>2019</v>
      </c>
      <c r="D5973" s="1" t="s">
        <v>122</v>
      </c>
      <c r="E5973">
        <v>1</v>
      </c>
    </row>
    <row r="5974" spans="1:5" x14ac:dyDescent="0.25">
      <c r="A5974" s="1" t="s">
        <v>18</v>
      </c>
      <c r="B5974" s="1" t="s">
        <v>13</v>
      </c>
      <c r="C5974">
        <v>2019</v>
      </c>
      <c r="D5974" s="1" t="s">
        <v>123</v>
      </c>
      <c r="E5974">
        <v>2</v>
      </c>
    </row>
    <row r="5975" spans="1:5" x14ac:dyDescent="0.25">
      <c r="A5975" s="1" t="s">
        <v>18</v>
      </c>
      <c r="B5975" s="1" t="s">
        <v>13</v>
      </c>
      <c r="C5975">
        <v>2019</v>
      </c>
      <c r="D5975" s="1" t="s">
        <v>124</v>
      </c>
      <c r="E5975">
        <v>2</v>
      </c>
    </row>
    <row r="5976" spans="1:5" x14ac:dyDescent="0.25">
      <c r="A5976" s="1" t="s">
        <v>18</v>
      </c>
      <c r="B5976" s="1" t="s">
        <v>13</v>
      </c>
      <c r="C5976">
        <v>2019</v>
      </c>
      <c r="D5976" s="1" t="s">
        <v>125</v>
      </c>
      <c r="E5976">
        <v>1</v>
      </c>
    </row>
    <row r="5977" spans="1:5" x14ac:dyDescent="0.25">
      <c r="A5977" s="1" t="s">
        <v>18</v>
      </c>
      <c r="B5977" s="1" t="s">
        <v>13</v>
      </c>
      <c r="C5977">
        <v>2019</v>
      </c>
      <c r="D5977" s="1" t="s">
        <v>126</v>
      </c>
      <c r="E5977">
        <v>1</v>
      </c>
    </row>
    <row r="5978" spans="1:5" x14ac:dyDescent="0.25">
      <c r="A5978" s="1" t="s">
        <v>18</v>
      </c>
      <c r="B5978" s="1" t="s">
        <v>13</v>
      </c>
      <c r="C5978">
        <v>2019</v>
      </c>
      <c r="D5978" s="1" t="s">
        <v>127</v>
      </c>
      <c r="E5978">
        <v>2</v>
      </c>
    </row>
    <row r="5979" spans="1:5" x14ac:dyDescent="0.25">
      <c r="A5979" s="1" t="s">
        <v>18</v>
      </c>
      <c r="B5979" s="1" t="s">
        <v>13</v>
      </c>
      <c r="C5979">
        <v>2019</v>
      </c>
      <c r="D5979" s="1" t="s">
        <v>128</v>
      </c>
      <c r="E5979">
        <v>2</v>
      </c>
    </row>
    <row r="5980" spans="1:5" x14ac:dyDescent="0.25">
      <c r="A5980" s="1" t="s">
        <v>18</v>
      </c>
      <c r="B5980" s="1" t="s">
        <v>13</v>
      </c>
      <c r="C5980">
        <v>2019</v>
      </c>
      <c r="D5980" s="1" t="s">
        <v>129</v>
      </c>
      <c r="E5980">
        <v>1</v>
      </c>
    </row>
    <row r="5981" spans="1:5" x14ac:dyDescent="0.25">
      <c r="A5981" s="1" t="s">
        <v>18</v>
      </c>
      <c r="B5981" s="1" t="s">
        <v>13</v>
      </c>
      <c r="C5981">
        <v>2019</v>
      </c>
      <c r="D5981" s="1" t="s">
        <v>130</v>
      </c>
      <c r="E5981">
        <v>1</v>
      </c>
    </row>
    <row r="5982" spans="1:5" x14ac:dyDescent="0.25">
      <c r="A5982" s="1" t="s">
        <v>18</v>
      </c>
      <c r="B5982" s="1" t="s">
        <v>13</v>
      </c>
      <c r="C5982">
        <v>2020</v>
      </c>
      <c r="D5982" s="1" t="s">
        <v>79</v>
      </c>
      <c r="E5982">
        <v>1</v>
      </c>
    </row>
    <row r="5983" spans="1:5" x14ac:dyDescent="0.25">
      <c r="A5983" s="1" t="s">
        <v>18</v>
      </c>
      <c r="B5983" s="1" t="s">
        <v>13</v>
      </c>
      <c r="C5983">
        <v>2020</v>
      </c>
      <c r="D5983" s="1" t="s">
        <v>80</v>
      </c>
      <c r="E5983">
        <v>2</v>
      </c>
    </row>
    <row r="5984" spans="1:5" x14ac:dyDescent="0.25">
      <c r="A5984" s="1" t="s">
        <v>18</v>
      </c>
      <c r="B5984" s="1" t="s">
        <v>13</v>
      </c>
      <c r="C5984">
        <v>2020</v>
      </c>
      <c r="D5984" s="1" t="s">
        <v>81</v>
      </c>
      <c r="E5984">
        <v>3</v>
      </c>
    </row>
    <row r="5985" spans="1:5" x14ac:dyDescent="0.25">
      <c r="A5985" s="1" t="s">
        <v>18</v>
      </c>
      <c r="B5985" s="1" t="s">
        <v>13</v>
      </c>
      <c r="C5985">
        <v>2020</v>
      </c>
      <c r="D5985" s="1" t="s">
        <v>82</v>
      </c>
      <c r="E5985">
        <v>2</v>
      </c>
    </row>
    <row r="5986" spans="1:5" x14ac:dyDescent="0.25">
      <c r="A5986" s="1" t="s">
        <v>18</v>
      </c>
      <c r="B5986" s="1" t="s">
        <v>13</v>
      </c>
      <c r="C5986">
        <v>2020</v>
      </c>
      <c r="D5986" s="1" t="s">
        <v>83</v>
      </c>
      <c r="E5986">
        <v>3</v>
      </c>
    </row>
    <row r="5987" spans="1:5" x14ac:dyDescent="0.25">
      <c r="A5987" s="1" t="s">
        <v>18</v>
      </c>
      <c r="B5987" s="1" t="s">
        <v>13</v>
      </c>
      <c r="C5987">
        <v>2020</v>
      </c>
      <c r="D5987" s="1" t="s">
        <v>84</v>
      </c>
      <c r="E5987">
        <v>2</v>
      </c>
    </row>
    <row r="5988" spans="1:5" x14ac:dyDescent="0.25">
      <c r="A5988" s="1" t="s">
        <v>18</v>
      </c>
      <c r="B5988" s="1" t="s">
        <v>13</v>
      </c>
      <c r="C5988">
        <v>2020</v>
      </c>
      <c r="D5988" s="1" t="s">
        <v>85</v>
      </c>
      <c r="E5988">
        <v>2</v>
      </c>
    </row>
    <row r="5989" spans="1:5" x14ac:dyDescent="0.25">
      <c r="A5989" s="1" t="s">
        <v>18</v>
      </c>
      <c r="B5989" s="1" t="s">
        <v>13</v>
      </c>
      <c r="C5989">
        <v>2020</v>
      </c>
      <c r="D5989" s="1" t="s">
        <v>86</v>
      </c>
      <c r="E5989">
        <v>1</v>
      </c>
    </row>
    <row r="5990" spans="1:5" x14ac:dyDescent="0.25">
      <c r="A5990" s="1" t="s">
        <v>18</v>
      </c>
      <c r="B5990" s="1" t="s">
        <v>13</v>
      </c>
      <c r="C5990">
        <v>2020</v>
      </c>
      <c r="D5990" s="1" t="s">
        <v>87</v>
      </c>
      <c r="E5990">
        <v>2</v>
      </c>
    </row>
    <row r="5991" spans="1:5" x14ac:dyDescent="0.25">
      <c r="A5991" s="1" t="s">
        <v>18</v>
      </c>
      <c r="B5991" s="1" t="s">
        <v>13</v>
      </c>
      <c r="C5991">
        <v>2020</v>
      </c>
      <c r="D5991" s="1" t="s">
        <v>88</v>
      </c>
      <c r="E5991">
        <v>1</v>
      </c>
    </row>
    <row r="5992" spans="1:5" x14ac:dyDescent="0.25">
      <c r="A5992" s="1" t="s">
        <v>18</v>
      </c>
      <c r="B5992" s="1" t="s">
        <v>13</v>
      </c>
      <c r="C5992">
        <v>2020</v>
      </c>
      <c r="D5992" s="1" t="s">
        <v>89</v>
      </c>
      <c r="E5992">
        <v>1</v>
      </c>
    </row>
    <row r="5993" spans="1:5" x14ac:dyDescent="0.25">
      <c r="A5993" s="1" t="s">
        <v>18</v>
      </c>
      <c r="B5993" s="1" t="s">
        <v>13</v>
      </c>
      <c r="C5993">
        <v>2020</v>
      </c>
      <c r="D5993" s="1" t="s">
        <v>90</v>
      </c>
      <c r="E5993">
        <v>1</v>
      </c>
    </row>
    <row r="5994" spans="1:5" x14ac:dyDescent="0.25">
      <c r="A5994" s="1" t="s">
        <v>18</v>
      </c>
      <c r="B5994" s="1" t="s">
        <v>13</v>
      </c>
      <c r="C5994">
        <v>2020</v>
      </c>
      <c r="D5994" s="1" t="s">
        <v>91</v>
      </c>
      <c r="E5994">
        <v>0</v>
      </c>
    </row>
    <row r="5995" spans="1:5" x14ac:dyDescent="0.25">
      <c r="A5995" s="1" t="s">
        <v>18</v>
      </c>
      <c r="B5995" s="1" t="s">
        <v>13</v>
      </c>
      <c r="C5995">
        <v>2020</v>
      </c>
      <c r="D5995" s="1" t="s">
        <v>92</v>
      </c>
      <c r="E5995">
        <v>1</v>
      </c>
    </row>
    <row r="5996" spans="1:5" x14ac:dyDescent="0.25">
      <c r="A5996" s="1" t="s">
        <v>18</v>
      </c>
      <c r="B5996" s="1" t="s">
        <v>13</v>
      </c>
      <c r="C5996">
        <v>2020</v>
      </c>
      <c r="D5996" s="1" t="s">
        <v>93</v>
      </c>
      <c r="E5996">
        <v>1</v>
      </c>
    </row>
    <row r="5997" spans="1:5" x14ac:dyDescent="0.25">
      <c r="A5997" s="1" t="s">
        <v>18</v>
      </c>
      <c r="B5997" s="1" t="s">
        <v>13</v>
      </c>
      <c r="C5997">
        <v>2020</v>
      </c>
      <c r="D5997" s="1" t="s">
        <v>94</v>
      </c>
      <c r="E5997">
        <v>1</v>
      </c>
    </row>
    <row r="5998" spans="1:5" x14ac:dyDescent="0.25">
      <c r="A5998" s="1" t="s">
        <v>18</v>
      </c>
      <c r="B5998" s="1" t="s">
        <v>13</v>
      </c>
      <c r="C5998">
        <v>2020</v>
      </c>
      <c r="D5998" s="1" t="s">
        <v>95</v>
      </c>
      <c r="E5998">
        <v>1</v>
      </c>
    </row>
    <row r="5999" spans="1:5" x14ac:dyDescent="0.25">
      <c r="A5999" s="1" t="s">
        <v>18</v>
      </c>
      <c r="B5999" s="1" t="s">
        <v>13</v>
      </c>
      <c r="C5999">
        <v>2020</v>
      </c>
      <c r="D5999" s="1" t="s">
        <v>96</v>
      </c>
      <c r="E5999">
        <v>3</v>
      </c>
    </row>
    <row r="6000" spans="1:5" x14ac:dyDescent="0.25">
      <c r="A6000" s="1" t="s">
        <v>18</v>
      </c>
      <c r="B6000" s="1" t="s">
        <v>13</v>
      </c>
      <c r="C6000">
        <v>2020</v>
      </c>
      <c r="D6000" s="1" t="s">
        <v>97</v>
      </c>
      <c r="E6000">
        <v>2</v>
      </c>
    </row>
    <row r="6001" spans="1:5" x14ac:dyDescent="0.25">
      <c r="A6001" s="1" t="s">
        <v>18</v>
      </c>
      <c r="B6001" s="1" t="s">
        <v>13</v>
      </c>
      <c r="C6001">
        <v>2020</v>
      </c>
      <c r="D6001" s="1" t="s">
        <v>98</v>
      </c>
      <c r="E6001">
        <v>4</v>
      </c>
    </row>
    <row r="6002" spans="1:5" x14ac:dyDescent="0.25">
      <c r="A6002" s="1" t="s">
        <v>18</v>
      </c>
      <c r="B6002" s="1" t="s">
        <v>13</v>
      </c>
      <c r="C6002">
        <v>2020</v>
      </c>
      <c r="D6002" s="1" t="s">
        <v>99</v>
      </c>
      <c r="E6002">
        <v>4</v>
      </c>
    </row>
    <row r="6003" spans="1:5" x14ac:dyDescent="0.25">
      <c r="A6003" s="1" t="s">
        <v>18</v>
      </c>
      <c r="B6003" s="1" t="s">
        <v>13</v>
      </c>
      <c r="C6003">
        <v>2020</v>
      </c>
      <c r="D6003" s="1" t="s">
        <v>100</v>
      </c>
      <c r="E6003">
        <v>4</v>
      </c>
    </row>
    <row r="6004" spans="1:5" x14ac:dyDescent="0.25">
      <c r="A6004" s="1" t="s">
        <v>18</v>
      </c>
      <c r="B6004" s="1" t="s">
        <v>13</v>
      </c>
      <c r="C6004">
        <v>2020</v>
      </c>
      <c r="D6004" s="1" t="s">
        <v>101</v>
      </c>
      <c r="E6004">
        <v>4</v>
      </c>
    </row>
    <row r="6005" spans="1:5" x14ac:dyDescent="0.25">
      <c r="A6005" s="1" t="s">
        <v>18</v>
      </c>
      <c r="B6005" s="1" t="s">
        <v>13</v>
      </c>
      <c r="C6005">
        <v>2020</v>
      </c>
      <c r="D6005" s="1" t="s">
        <v>102</v>
      </c>
      <c r="E6005">
        <v>4</v>
      </c>
    </row>
    <row r="6006" spans="1:5" x14ac:dyDescent="0.25">
      <c r="A6006" s="1" t="s">
        <v>18</v>
      </c>
      <c r="B6006" s="1" t="s">
        <v>13</v>
      </c>
      <c r="C6006">
        <v>2020</v>
      </c>
      <c r="D6006" s="1" t="s">
        <v>103</v>
      </c>
      <c r="E6006">
        <v>6</v>
      </c>
    </row>
    <row r="6007" spans="1:5" x14ac:dyDescent="0.25">
      <c r="A6007" s="1" t="s">
        <v>18</v>
      </c>
      <c r="B6007" s="1" t="s">
        <v>13</v>
      </c>
      <c r="C6007">
        <v>2020</v>
      </c>
      <c r="D6007" s="1" t="s">
        <v>104</v>
      </c>
      <c r="E6007">
        <v>5</v>
      </c>
    </row>
    <row r="6008" spans="1:5" x14ac:dyDescent="0.25">
      <c r="A6008" s="1" t="s">
        <v>18</v>
      </c>
      <c r="B6008" s="1" t="s">
        <v>13</v>
      </c>
      <c r="C6008">
        <v>2020</v>
      </c>
      <c r="D6008" s="1" t="s">
        <v>105</v>
      </c>
      <c r="E6008">
        <v>2</v>
      </c>
    </row>
    <row r="6009" spans="1:5" x14ac:dyDescent="0.25">
      <c r="A6009" s="1" t="s">
        <v>18</v>
      </c>
      <c r="B6009" s="1" t="s">
        <v>13</v>
      </c>
      <c r="C6009">
        <v>2020</v>
      </c>
      <c r="D6009" s="1" t="s">
        <v>106</v>
      </c>
      <c r="E6009">
        <v>3</v>
      </c>
    </row>
    <row r="6010" spans="1:5" x14ac:dyDescent="0.25">
      <c r="A6010" s="1" t="s">
        <v>18</v>
      </c>
      <c r="B6010" s="1" t="s">
        <v>13</v>
      </c>
      <c r="C6010">
        <v>2020</v>
      </c>
      <c r="D6010" s="1" t="s">
        <v>107</v>
      </c>
      <c r="E6010">
        <v>2</v>
      </c>
    </row>
    <row r="6011" spans="1:5" x14ac:dyDescent="0.25">
      <c r="A6011" s="1" t="s">
        <v>18</v>
      </c>
      <c r="B6011" s="1" t="s">
        <v>13</v>
      </c>
      <c r="C6011">
        <v>2020</v>
      </c>
      <c r="D6011" s="1" t="s">
        <v>108</v>
      </c>
      <c r="E6011">
        <v>3</v>
      </c>
    </row>
    <row r="6012" spans="1:5" x14ac:dyDescent="0.25">
      <c r="A6012" s="1" t="s">
        <v>18</v>
      </c>
      <c r="B6012" s="1" t="s">
        <v>13</v>
      </c>
      <c r="C6012">
        <v>2020</v>
      </c>
      <c r="D6012" s="1" t="s">
        <v>109</v>
      </c>
      <c r="E6012">
        <v>3</v>
      </c>
    </row>
    <row r="6013" spans="1:5" x14ac:dyDescent="0.25">
      <c r="A6013" s="1" t="s">
        <v>18</v>
      </c>
      <c r="B6013" s="1" t="s">
        <v>13</v>
      </c>
      <c r="C6013">
        <v>2020</v>
      </c>
      <c r="D6013" s="1" t="s">
        <v>110</v>
      </c>
      <c r="E6013">
        <v>3</v>
      </c>
    </row>
    <row r="6014" spans="1:5" x14ac:dyDescent="0.25">
      <c r="A6014" s="1" t="s">
        <v>18</v>
      </c>
      <c r="B6014" s="1" t="s">
        <v>13</v>
      </c>
      <c r="C6014">
        <v>2020</v>
      </c>
      <c r="D6014" s="1" t="s">
        <v>111</v>
      </c>
      <c r="E6014">
        <v>2</v>
      </c>
    </row>
    <row r="6015" spans="1:5" x14ac:dyDescent="0.25">
      <c r="A6015" s="1" t="s">
        <v>18</v>
      </c>
      <c r="B6015" s="1" t="s">
        <v>13</v>
      </c>
      <c r="C6015">
        <v>2020</v>
      </c>
      <c r="D6015" s="1" t="s">
        <v>112</v>
      </c>
      <c r="E6015">
        <v>4</v>
      </c>
    </row>
    <row r="6016" spans="1:5" x14ac:dyDescent="0.25">
      <c r="A6016" s="1" t="s">
        <v>18</v>
      </c>
      <c r="B6016" s="1" t="s">
        <v>13</v>
      </c>
      <c r="C6016">
        <v>2020</v>
      </c>
      <c r="D6016" s="1" t="s">
        <v>113</v>
      </c>
      <c r="E6016">
        <v>4</v>
      </c>
    </row>
    <row r="6017" spans="1:5" x14ac:dyDescent="0.25">
      <c r="A6017" s="1" t="s">
        <v>18</v>
      </c>
      <c r="B6017" s="1" t="s">
        <v>13</v>
      </c>
      <c r="C6017">
        <v>2020</v>
      </c>
      <c r="D6017" s="1" t="s">
        <v>114</v>
      </c>
      <c r="E6017">
        <v>1</v>
      </c>
    </row>
    <row r="6018" spans="1:5" x14ac:dyDescent="0.25">
      <c r="A6018" s="1" t="s">
        <v>18</v>
      </c>
      <c r="B6018" s="1" t="s">
        <v>13</v>
      </c>
      <c r="C6018">
        <v>2020</v>
      </c>
      <c r="D6018" s="1" t="s">
        <v>115</v>
      </c>
      <c r="E6018">
        <v>1</v>
      </c>
    </row>
    <row r="6019" spans="1:5" x14ac:dyDescent="0.25">
      <c r="A6019" s="1" t="s">
        <v>18</v>
      </c>
      <c r="B6019" s="1" t="s">
        <v>13</v>
      </c>
      <c r="C6019">
        <v>2020</v>
      </c>
      <c r="D6019" s="1" t="s">
        <v>116</v>
      </c>
      <c r="E6019">
        <v>2</v>
      </c>
    </row>
    <row r="6020" spans="1:5" x14ac:dyDescent="0.25">
      <c r="A6020" s="1" t="s">
        <v>18</v>
      </c>
      <c r="B6020" s="1" t="s">
        <v>13</v>
      </c>
      <c r="C6020">
        <v>2020</v>
      </c>
      <c r="D6020" s="1" t="s">
        <v>117</v>
      </c>
      <c r="E6020">
        <v>1</v>
      </c>
    </row>
    <row r="6021" spans="1:5" x14ac:dyDescent="0.25">
      <c r="A6021" s="1" t="s">
        <v>18</v>
      </c>
      <c r="B6021" s="1" t="s">
        <v>13</v>
      </c>
      <c r="C6021">
        <v>2020</v>
      </c>
      <c r="D6021" s="1" t="s">
        <v>118</v>
      </c>
      <c r="E6021">
        <v>1</v>
      </c>
    </row>
    <row r="6022" spans="1:5" x14ac:dyDescent="0.25">
      <c r="A6022" s="1" t="s">
        <v>18</v>
      </c>
      <c r="B6022" s="1" t="s">
        <v>13</v>
      </c>
      <c r="C6022">
        <v>2020</v>
      </c>
      <c r="D6022" s="1" t="s">
        <v>119</v>
      </c>
      <c r="E6022">
        <v>1</v>
      </c>
    </row>
    <row r="6023" spans="1:5" x14ac:dyDescent="0.25">
      <c r="A6023" s="1" t="s">
        <v>18</v>
      </c>
      <c r="B6023" s="1" t="s">
        <v>13</v>
      </c>
      <c r="C6023">
        <v>2020</v>
      </c>
      <c r="D6023" s="1" t="s">
        <v>120</v>
      </c>
      <c r="E6023">
        <v>1</v>
      </c>
    </row>
    <row r="6024" spans="1:5" x14ac:dyDescent="0.25">
      <c r="A6024" s="1" t="s">
        <v>18</v>
      </c>
      <c r="B6024" s="1" t="s">
        <v>13</v>
      </c>
      <c r="C6024">
        <v>2020</v>
      </c>
      <c r="D6024" s="1" t="s">
        <v>121</v>
      </c>
      <c r="E6024">
        <v>1</v>
      </c>
    </row>
    <row r="6025" spans="1:5" x14ac:dyDescent="0.25">
      <c r="A6025" s="1" t="s">
        <v>18</v>
      </c>
      <c r="B6025" s="1" t="s">
        <v>13</v>
      </c>
      <c r="C6025">
        <v>2020</v>
      </c>
      <c r="D6025" s="1" t="s">
        <v>122</v>
      </c>
      <c r="E6025">
        <v>1</v>
      </c>
    </row>
    <row r="6026" spans="1:5" x14ac:dyDescent="0.25">
      <c r="A6026" s="1" t="s">
        <v>18</v>
      </c>
      <c r="B6026" s="1" t="s">
        <v>13</v>
      </c>
      <c r="C6026">
        <v>2020</v>
      </c>
      <c r="D6026" s="1" t="s">
        <v>123</v>
      </c>
      <c r="E6026">
        <v>1</v>
      </c>
    </row>
    <row r="6027" spans="1:5" x14ac:dyDescent="0.25">
      <c r="A6027" s="1" t="s">
        <v>18</v>
      </c>
      <c r="B6027" s="1" t="s">
        <v>13</v>
      </c>
      <c r="C6027">
        <v>2020</v>
      </c>
      <c r="D6027" s="1" t="s">
        <v>124</v>
      </c>
      <c r="E6027">
        <v>1</v>
      </c>
    </row>
    <row r="6028" spans="1:5" x14ac:dyDescent="0.25">
      <c r="A6028" s="1" t="s">
        <v>18</v>
      </c>
      <c r="B6028" s="1" t="s">
        <v>13</v>
      </c>
      <c r="C6028">
        <v>2020</v>
      </c>
      <c r="D6028" s="1" t="s">
        <v>125</v>
      </c>
      <c r="E6028">
        <v>0</v>
      </c>
    </row>
    <row r="6029" spans="1:5" x14ac:dyDescent="0.25">
      <c r="A6029" s="1" t="s">
        <v>18</v>
      </c>
      <c r="B6029" s="1" t="s">
        <v>13</v>
      </c>
      <c r="C6029">
        <v>2020</v>
      </c>
      <c r="D6029" s="1" t="s">
        <v>126</v>
      </c>
      <c r="E6029">
        <v>0</v>
      </c>
    </row>
    <row r="6030" spans="1:5" x14ac:dyDescent="0.25">
      <c r="A6030" s="1" t="s">
        <v>18</v>
      </c>
      <c r="B6030" s="1" t="s">
        <v>13</v>
      </c>
      <c r="C6030">
        <v>2020</v>
      </c>
      <c r="D6030" s="1" t="s">
        <v>127</v>
      </c>
      <c r="E6030">
        <v>0</v>
      </c>
    </row>
    <row r="6031" spans="1:5" x14ac:dyDescent="0.25">
      <c r="A6031" s="1" t="s">
        <v>18</v>
      </c>
      <c r="B6031" s="1" t="s">
        <v>13</v>
      </c>
      <c r="C6031">
        <v>2020</v>
      </c>
      <c r="D6031" s="1" t="s">
        <v>128</v>
      </c>
      <c r="E6031">
        <v>0</v>
      </c>
    </row>
    <row r="6032" spans="1:5" x14ac:dyDescent="0.25">
      <c r="A6032" s="1" t="s">
        <v>18</v>
      </c>
      <c r="B6032" s="1" t="s">
        <v>13</v>
      </c>
      <c r="C6032">
        <v>2020</v>
      </c>
      <c r="D6032" s="1" t="s">
        <v>129</v>
      </c>
      <c r="E6032">
        <v>0</v>
      </c>
    </row>
    <row r="6033" spans="1:5" x14ac:dyDescent="0.25">
      <c r="A6033" s="1" t="s">
        <v>18</v>
      </c>
      <c r="B6033" s="1" t="s">
        <v>13</v>
      </c>
      <c r="C6033">
        <v>2020</v>
      </c>
      <c r="D6033" s="1" t="s">
        <v>130</v>
      </c>
      <c r="E6033">
        <v>0</v>
      </c>
    </row>
    <row r="6034" spans="1:5" x14ac:dyDescent="0.25">
      <c r="A6034" s="1" t="s">
        <v>18</v>
      </c>
      <c r="B6034" s="1" t="s">
        <v>6</v>
      </c>
      <c r="C6034">
        <v>2019</v>
      </c>
      <c r="D6034" s="1" t="s">
        <v>79</v>
      </c>
      <c r="E6034">
        <v>4</v>
      </c>
    </row>
    <row r="6035" spans="1:5" x14ac:dyDescent="0.25">
      <c r="A6035" s="1" t="s">
        <v>18</v>
      </c>
      <c r="B6035" s="1" t="s">
        <v>6</v>
      </c>
      <c r="C6035">
        <v>2019</v>
      </c>
      <c r="D6035" s="1" t="s">
        <v>80</v>
      </c>
      <c r="E6035">
        <v>3</v>
      </c>
    </row>
    <row r="6036" spans="1:5" x14ac:dyDescent="0.25">
      <c r="A6036" s="1" t="s">
        <v>18</v>
      </c>
      <c r="B6036" s="1" t="s">
        <v>6</v>
      </c>
      <c r="C6036">
        <v>2019</v>
      </c>
      <c r="D6036" s="1" t="s">
        <v>81</v>
      </c>
      <c r="E6036">
        <v>6</v>
      </c>
    </row>
    <row r="6037" spans="1:5" x14ac:dyDescent="0.25">
      <c r="A6037" s="1" t="s">
        <v>18</v>
      </c>
      <c r="B6037" s="1" t="s">
        <v>6</v>
      </c>
      <c r="C6037">
        <v>2019</v>
      </c>
      <c r="D6037" s="1" t="s">
        <v>82</v>
      </c>
      <c r="E6037">
        <v>6</v>
      </c>
    </row>
    <row r="6038" spans="1:5" x14ac:dyDescent="0.25">
      <c r="A6038" s="1" t="s">
        <v>18</v>
      </c>
      <c r="B6038" s="1" t="s">
        <v>6</v>
      </c>
      <c r="C6038">
        <v>2019</v>
      </c>
      <c r="D6038" s="1" t="s">
        <v>83</v>
      </c>
      <c r="E6038">
        <v>7</v>
      </c>
    </row>
    <row r="6039" spans="1:5" x14ac:dyDescent="0.25">
      <c r="A6039" s="1" t="s">
        <v>18</v>
      </c>
      <c r="B6039" s="1" t="s">
        <v>6</v>
      </c>
      <c r="C6039">
        <v>2019</v>
      </c>
      <c r="D6039" s="1" t="s">
        <v>84</v>
      </c>
      <c r="E6039">
        <v>6</v>
      </c>
    </row>
    <row r="6040" spans="1:5" x14ac:dyDescent="0.25">
      <c r="A6040" s="1" t="s">
        <v>18</v>
      </c>
      <c r="B6040" s="1" t="s">
        <v>6</v>
      </c>
      <c r="C6040">
        <v>2019</v>
      </c>
      <c r="D6040" s="1" t="s">
        <v>85</v>
      </c>
      <c r="E6040">
        <v>7</v>
      </c>
    </row>
    <row r="6041" spans="1:5" x14ac:dyDescent="0.25">
      <c r="A6041" s="1" t="s">
        <v>18</v>
      </c>
      <c r="B6041" s="1" t="s">
        <v>6</v>
      </c>
      <c r="C6041">
        <v>2019</v>
      </c>
      <c r="D6041" s="1" t="s">
        <v>86</v>
      </c>
      <c r="E6041">
        <v>5</v>
      </c>
    </row>
    <row r="6042" spans="1:5" x14ac:dyDescent="0.25">
      <c r="A6042" s="1" t="s">
        <v>18</v>
      </c>
      <c r="B6042" s="1" t="s">
        <v>6</v>
      </c>
      <c r="C6042">
        <v>2019</v>
      </c>
      <c r="D6042" s="1" t="s">
        <v>87</v>
      </c>
      <c r="E6042">
        <v>4</v>
      </c>
    </row>
    <row r="6043" spans="1:5" x14ac:dyDescent="0.25">
      <c r="A6043" s="1" t="s">
        <v>18</v>
      </c>
      <c r="B6043" s="1" t="s">
        <v>6</v>
      </c>
      <c r="C6043">
        <v>2019</v>
      </c>
      <c r="D6043" s="1" t="s">
        <v>88</v>
      </c>
      <c r="E6043">
        <v>7</v>
      </c>
    </row>
    <row r="6044" spans="1:5" x14ac:dyDescent="0.25">
      <c r="A6044" s="1" t="s">
        <v>18</v>
      </c>
      <c r="B6044" s="1" t="s">
        <v>6</v>
      </c>
      <c r="C6044">
        <v>2019</v>
      </c>
      <c r="D6044" s="1" t="s">
        <v>89</v>
      </c>
      <c r="E6044">
        <v>4</v>
      </c>
    </row>
    <row r="6045" spans="1:5" x14ac:dyDescent="0.25">
      <c r="A6045" s="1" t="s">
        <v>18</v>
      </c>
      <c r="B6045" s="1" t="s">
        <v>6</v>
      </c>
      <c r="C6045">
        <v>2019</v>
      </c>
      <c r="D6045" s="1" t="s">
        <v>90</v>
      </c>
      <c r="E6045">
        <v>6</v>
      </c>
    </row>
    <row r="6046" spans="1:5" x14ac:dyDescent="0.25">
      <c r="A6046" s="1" t="s">
        <v>18</v>
      </c>
      <c r="B6046" s="1" t="s">
        <v>6</v>
      </c>
      <c r="C6046">
        <v>2019</v>
      </c>
      <c r="D6046" s="1" t="s">
        <v>91</v>
      </c>
      <c r="E6046">
        <v>5</v>
      </c>
    </row>
    <row r="6047" spans="1:5" x14ac:dyDescent="0.25">
      <c r="A6047" s="1" t="s">
        <v>18</v>
      </c>
      <c r="B6047" s="1" t="s">
        <v>6</v>
      </c>
      <c r="C6047">
        <v>2019</v>
      </c>
      <c r="D6047" s="1" t="s">
        <v>92</v>
      </c>
      <c r="E6047">
        <v>6</v>
      </c>
    </row>
    <row r="6048" spans="1:5" x14ac:dyDescent="0.25">
      <c r="A6048" s="1" t="s">
        <v>18</v>
      </c>
      <c r="B6048" s="1" t="s">
        <v>6</v>
      </c>
      <c r="C6048">
        <v>2019</v>
      </c>
      <c r="D6048" s="1" t="s">
        <v>93</v>
      </c>
      <c r="E6048">
        <v>4</v>
      </c>
    </row>
    <row r="6049" spans="1:5" x14ac:dyDescent="0.25">
      <c r="A6049" s="1" t="s">
        <v>18</v>
      </c>
      <c r="B6049" s="1" t="s">
        <v>6</v>
      </c>
      <c r="C6049">
        <v>2019</v>
      </c>
      <c r="D6049" s="1" t="s">
        <v>94</v>
      </c>
      <c r="E6049">
        <v>4</v>
      </c>
    </row>
    <row r="6050" spans="1:5" x14ac:dyDescent="0.25">
      <c r="A6050" s="1" t="s">
        <v>18</v>
      </c>
      <c r="B6050" s="1" t="s">
        <v>6</v>
      </c>
      <c r="C6050">
        <v>2019</v>
      </c>
      <c r="D6050" s="1" t="s">
        <v>95</v>
      </c>
      <c r="E6050">
        <v>3</v>
      </c>
    </row>
    <row r="6051" spans="1:5" x14ac:dyDescent="0.25">
      <c r="A6051" s="1" t="s">
        <v>18</v>
      </c>
      <c r="B6051" s="1" t="s">
        <v>6</v>
      </c>
      <c r="C6051">
        <v>2019</v>
      </c>
      <c r="D6051" s="1" t="s">
        <v>96</v>
      </c>
      <c r="E6051">
        <v>3</v>
      </c>
    </row>
    <row r="6052" spans="1:5" x14ac:dyDescent="0.25">
      <c r="A6052" s="1" t="s">
        <v>18</v>
      </c>
      <c r="B6052" s="1" t="s">
        <v>6</v>
      </c>
      <c r="C6052">
        <v>2019</v>
      </c>
      <c r="D6052" s="1" t="s">
        <v>97</v>
      </c>
      <c r="E6052">
        <v>3</v>
      </c>
    </row>
    <row r="6053" spans="1:5" x14ac:dyDescent="0.25">
      <c r="A6053" s="1" t="s">
        <v>18</v>
      </c>
      <c r="B6053" s="1" t="s">
        <v>6</v>
      </c>
      <c r="C6053">
        <v>2019</v>
      </c>
      <c r="D6053" s="1" t="s">
        <v>98</v>
      </c>
      <c r="E6053">
        <v>4</v>
      </c>
    </row>
    <row r="6054" spans="1:5" x14ac:dyDescent="0.25">
      <c r="A6054" s="1" t="s">
        <v>18</v>
      </c>
      <c r="B6054" s="1" t="s">
        <v>6</v>
      </c>
      <c r="C6054">
        <v>2019</v>
      </c>
      <c r="D6054" s="1" t="s">
        <v>99</v>
      </c>
      <c r="E6054">
        <v>3</v>
      </c>
    </row>
    <row r="6055" spans="1:5" x14ac:dyDescent="0.25">
      <c r="A6055" s="1" t="s">
        <v>18</v>
      </c>
      <c r="B6055" s="1" t="s">
        <v>6</v>
      </c>
      <c r="C6055">
        <v>2019</v>
      </c>
      <c r="D6055" s="1" t="s">
        <v>100</v>
      </c>
      <c r="E6055">
        <v>4</v>
      </c>
    </row>
    <row r="6056" spans="1:5" x14ac:dyDescent="0.25">
      <c r="A6056" s="1" t="s">
        <v>18</v>
      </c>
      <c r="B6056" s="1" t="s">
        <v>6</v>
      </c>
      <c r="C6056">
        <v>2019</v>
      </c>
      <c r="D6056" s="1" t="s">
        <v>101</v>
      </c>
      <c r="E6056">
        <v>4</v>
      </c>
    </row>
    <row r="6057" spans="1:5" x14ac:dyDescent="0.25">
      <c r="A6057" s="1" t="s">
        <v>18</v>
      </c>
      <c r="B6057" s="1" t="s">
        <v>6</v>
      </c>
      <c r="C6057">
        <v>2019</v>
      </c>
      <c r="D6057" s="1" t="s">
        <v>102</v>
      </c>
      <c r="E6057">
        <v>4</v>
      </c>
    </row>
    <row r="6058" spans="1:5" x14ac:dyDescent="0.25">
      <c r="A6058" s="1" t="s">
        <v>18</v>
      </c>
      <c r="B6058" s="1" t="s">
        <v>6</v>
      </c>
      <c r="C6058">
        <v>2019</v>
      </c>
      <c r="D6058" s="1" t="s">
        <v>103</v>
      </c>
      <c r="E6058">
        <v>4</v>
      </c>
    </row>
    <row r="6059" spans="1:5" x14ac:dyDescent="0.25">
      <c r="A6059" s="1" t="s">
        <v>18</v>
      </c>
      <c r="B6059" s="1" t="s">
        <v>6</v>
      </c>
      <c r="C6059">
        <v>2019</v>
      </c>
      <c r="D6059" s="1" t="s">
        <v>104</v>
      </c>
      <c r="E6059">
        <v>6</v>
      </c>
    </row>
    <row r="6060" spans="1:5" x14ac:dyDescent="0.25">
      <c r="A6060" s="1" t="s">
        <v>18</v>
      </c>
      <c r="B6060" s="1" t="s">
        <v>6</v>
      </c>
      <c r="C6060">
        <v>2019</v>
      </c>
      <c r="D6060" s="1" t="s">
        <v>105</v>
      </c>
      <c r="E6060">
        <v>7</v>
      </c>
    </row>
    <row r="6061" spans="1:5" x14ac:dyDescent="0.25">
      <c r="A6061" s="1" t="s">
        <v>18</v>
      </c>
      <c r="B6061" s="1" t="s">
        <v>6</v>
      </c>
      <c r="C6061">
        <v>2019</v>
      </c>
      <c r="D6061" s="1" t="s">
        <v>106</v>
      </c>
      <c r="E6061">
        <v>8</v>
      </c>
    </row>
    <row r="6062" spans="1:5" x14ac:dyDescent="0.25">
      <c r="A6062" s="1" t="s">
        <v>18</v>
      </c>
      <c r="B6062" s="1" t="s">
        <v>6</v>
      </c>
      <c r="C6062">
        <v>2019</v>
      </c>
      <c r="D6062" s="1" t="s">
        <v>107</v>
      </c>
      <c r="E6062">
        <v>10</v>
      </c>
    </row>
    <row r="6063" spans="1:5" x14ac:dyDescent="0.25">
      <c r="A6063" s="1" t="s">
        <v>18</v>
      </c>
      <c r="B6063" s="1" t="s">
        <v>6</v>
      </c>
      <c r="C6063">
        <v>2019</v>
      </c>
      <c r="D6063" s="1" t="s">
        <v>108</v>
      </c>
      <c r="E6063">
        <v>12</v>
      </c>
    </row>
    <row r="6064" spans="1:5" x14ac:dyDescent="0.25">
      <c r="A6064" s="1" t="s">
        <v>18</v>
      </c>
      <c r="B6064" s="1" t="s">
        <v>6</v>
      </c>
      <c r="C6064">
        <v>2019</v>
      </c>
      <c r="D6064" s="1" t="s">
        <v>109</v>
      </c>
      <c r="E6064">
        <v>11</v>
      </c>
    </row>
    <row r="6065" spans="1:5" x14ac:dyDescent="0.25">
      <c r="A6065" s="1" t="s">
        <v>18</v>
      </c>
      <c r="B6065" s="1" t="s">
        <v>6</v>
      </c>
      <c r="C6065">
        <v>2019</v>
      </c>
      <c r="D6065" s="1" t="s">
        <v>110</v>
      </c>
      <c r="E6065">
        <v>7</v>
      </c>
    </row>
    <row r="6066" spans="1:5" x14ac:dyDescent="0.25">
      <c r="A6066" s="1" t="s">
        <v>18</v>
      </c>
      <c r="B6066" s="1" t="s">
        <v>6</v>
      </c>
      <c r="C6066">
        <v>2019</v>
      </c>
      <c r="D6066" s="1" t="s">
        <v>111</v>
      </c>
      <c r="E6066">
        <v>6</v>
      </c>
    </row>
    <row r="6067" spans="1:5" x14ac:dyDescent="0.25">
      <c r="A6067" s="1" t="s">
        <v>18</v>
      </c>
      <c r="B6067" s="1" t="s">
        <v>6</v>
      </c>
      <c r="C6067">
        <v>2019</v>
      </c>
      <c r="D6067" s="1" t="s">
        <v>112</v>
      </c>
      <c r="E6067">
        <v>5</v>
      </c>
    </row>
    <row r="6068" spans="1:5" x14ac:dyDescent="0.25">
      <c r="A6068" s="1" t="s">
        <v>18</v>
      </c>
      <c r="B6068" s="1" t="s">
        <v>6</v>
      </c>
      <c r="C6068">
        <v>2019</v>
      </c>
      <c r="D6068" s="1" t="s">
        <v>113</v>
      </c>
      <c r="E6068">
        <v>6</v>
      </c>
    </row>
    <row r="6069" spans="1:5" x14ac:dyDescent="0.25">
      <c r="A6069" s="1" t="s">
        <v>18</v>
      </c>
      <c r="B6069" s="1" t="s">
        <v>6</v>
      </c>
      <c r="C6069">
        <v>2019</v>
      </c>
      <c r="D6069" s="1" t="s">
        <v>114</v>
      </c>
      <c r="E6069">
        <v>6</v>
      </c>
    </row>
    <row r="6070" spans="1:5" x14ac:dyDescent="0.25">
      <c r="A6070" s="1" t="s">
        <v>18</v>
      </c>
      <c r="B6070" s="1" t="s">
        <v>6</v>
      </c>
      <c r="C6070">
        <v>2019</v>
      </c>
      <c r="D6070" s="1" t="s">
        <v>115</v>
      </c>
      <c r="E6070">
        <v>5</v>
      </c>
    </row>
    <row r="6071" spans="1:5" x14ac:dyDescent="0.25">
      <c r="A6071" s="1" t="s">
        <v>18</v>
      </c>
      <c r="B6071" s="1" t="s">
        <v>6</v>
      </c>
      <c r="C6071">
        <v>2019</v>
      </c>
      <c r="D6071" s="1" t="s">
        <v>116</v>
      </c>
      <c r="E6071">
        <v>3</v>
      </c>
    </row>
    <row r="6072" spans="1:5" x14ac:dyDescent="0.25">
      <c r="A6072" s="1" t="s">
        <v>18</v>
      </c>
      <c r="B6072" s="1" t="s">
        <v>6</v>
      </c>
      <c r="C6072">
        <v>2019</v>
      </c>
      <c r="D6072" s="1" t="s">
        <v>117</v>
      </c>
      <c r="E6072">
        <v>2</v>
      </c>
    </row>
    <row r="6073" spans="1:5" x14ac:dyDescent="0.25">
      <c r="A6073" s="1" t="s">
        <v>18</v>
      </c>
      <c r="B6073" s="1" t="s">
        <v>6</v>
      </c>
      <c r="C6073">
        <v>2019</v>
      </c>
      <c r="D6073" s="1" t="s">
        <v>118</v>
      </c>
      <c r="E6073">
        <v>2</v>
      </c>
    </row>
    <row r="6074" spans="1:5" x14ac:dyDescent="0.25">
      <c r="A6074" s="1" t="s">
        <v>18</v>
      </c>
      <c r="B6074" s="1" t="s">
        <v>6</v>
      </c>
      <c r="C6074">
        <v>2019</v>
      </c>
      <c r="D6074" s="1" t="s">
        <v>119</v>
      </c>
      <c r="E6074">
        <v>1</v>
      </c>
    </row>
    <row r="6075" spans="1:5" x14ac:dyDescent="0.25">
      <c r="A6075" s="1" t="s">
        <v>18</v>
      </c>
      <c r="B6075" s="1" t="s">
        <v>6</v>
      </c>
      <c r="C6075">
        <v>2019</v>
      </c>
      <c r="D6075" s="1" t="s">
        <v>120</v>
      </c>
      <c r="E6075">
        <v>1</v>
      </c>
    </row>
    <row r="6076" spans="1:5" x14ac:dyDescent="0.25">
      <c r="A6076" s="1" t="s">
        <v>18</v>
      </c>
      <c r="B6076" s="1" t="s">
        <v>6</v>
      </c>
      <c r="C6076">
        <v>2019</v>
      </c>
      <c r="D6076" s="1" t="s">
        <v>121</v>
      </c>
      <c r="E6076">
        <v>1</v>
      </c>
    </row>
    <row r="6077" spans="1:5" x14ac:dyDescent="0.25">
      <c r="A6077" s="1" t="s">
        <v>18</v>
      </c>
      <c r="B6077" s="1" t="s">
        <v>6</v>
      </c>
      <c r="C6077">
        <v>2019</v>
      </c>
      <c r="D6077" s="1" t="s">
        <v>122</v>
      </c>
      <c r="E6077">
        <v>3</v>
      </c>
    </row>
    <row r="6078" spans="1:5" x14ac:dyDescent="0.25">
      <c r="A6078" s="1" t="s">
        <v>18</v>
      </c>
      <c r="B6078" s="1" t="s">
        <v>6</v>
      </c>
      <c r="C6078">
        <v>2019</v>
      </c>
      <c r="D6078" s="1" t="s">
        <v>123</v>
      </c>
      <c r="E6078">
        <v>3</v>
      </c>
    </row>
    <row r="6079" spans="1:5" x14ac:dyDescent="0.25">
      <c r="A6079" s="1" t="s">
        <v>18</v>
      </c>
      <c r="B6079" s="1" t="s">
        <v>6</v>
      </c>
      <c r="C6079">
        <v>2019</v>
      </c>
      <c r="D6079" s="1" t="s">
        <v>124</v>
      </c>
      <c r="E6079">
        <v>3</v>
      </c>
    </row>
    <row r="6080" spans="1:5" x14ac:dyDescent="0.25">
      <c r="A6080" s="1" t="s">
        <v>18</v>
      </c>
      <c r="B6080" s="1" t="s">
        <v>6</v>
      </c>
      <c r="C6080">
        <v>2019</v>
      </c>
      <c r="D6080" s="1" t="s">
        <v>125</v>
      </c>
      <c r="E6080">
        <v>4</v>
      </c>
    </row>
    <row r="6081" spans="1:5" x14ac:dyDescent="0.25">
      <c r="A6081" s="1" t="s">
        <v>18</v>
      </c>
      <c r="B6081" s="1" t="s">
        <v>6</v>
      </c>
      <c r="C6081">
        <v>2019</v>
      </c>
      <c r="D6081" s="1" t="s">
        <v>126</v>
      </c>
      <c r="E6081">
        <v>6</v>
      </c>
    </row>
    <row r="6082" spans="1:5" x14ac:dyDescent="0.25">
      <c r="A6082" s="1" t="s">
        <v>18</v>
      </c>
      <c r="B6082" s="1" t="s">
        <v>6</v>
      </c>
      <c r="C6082">
        <v>2019</v>
      </c>
      <c r="D6082" s="1" t="s">
        <v>127</v>
      </c>
      <c r="E6082">
        <v>6</v>
      </c>
    </row>
    <row r="6083" spans="1:5" x14ac:dyDescent="0.25">
      <c r="A6083" s="1" t="s">
        <v>18</v>
      </c>
      <c r="B6083" s="1" t="s">
        <v>6</v>
      </c>
      <c r="C6083">
        <v>2019</v>
      </c>
      <c r="D6083" s="1" t="s">
        <v>128</v>
      </c>
      <c r="E6083">
        <v>3</v>
      </c>
    </row>
    <row r="6084" spans="1:5" x14ac:dyDescent="0.25">
      <c r="A6084" s="1" t="s">
        <v>18</v>
      </c>
      <c r="B6084" s="1" t="s">
        <v>6</v>
      </c>
      <c r="C6084">
        <v>2019</v>
      </c>
      <c r="D6084" s="1" t="s">
        <v>129</v>
      </c>
      <c r="E6084">
        <v>4</v>
      </c>
    </row>
    <row r="6085" spans="1:5" x14ac:dyDescent="0.25">
      <c r="A6085" s="1" t="s">
        <v>18</v>
      </c>
      <c r="B6085" s="1" t="s">
        <v>6</v>
      </c>
      <c r="C6085">
        <v>2019</v>
      </c>
      <c r="D6085" s="1" t="s">
        <v>130</v>
      </c>
      <c r="E6085">
        <v>2</v>
      </c>
    </row>
    <row r="6086" spans="1:5" x14ac:dyDescent="0.25">
      <c r="A6086" s="1" t="s">
        <v>18</v>
      </c>
      <c r="B6086" s="1" t="s">
        <v>6</v>
      </c>
      <c r="C6086">
        <v>2020</v>
      </c>
      <c r="D6086" s="1" t="s">
        <v>79</v>
      </c>
      <c r="E6086">
        <v>2</v>
      </c>
    </row>
    <row r="6087" spans="1:5" x14ac:dyDescent="0.25">
      <c r="A6087" s="1" t="s">
        <v>18</v>
      </c>
      <c r="B6087" s="1" t="s">
        <v>6</v>
      </c>
      <c r="C6087">
        <v>2020</v>
      </c>
      <c r="D6087" s="1" t="s">
        <v>80</v>
      </c>
      <c r="E6087">
        <v>2</v>
      </c>
    </row>
    <row r="6088" spans="1:5" x14ac:dyDescent="0.25">
      <c r="A6088" s="1" t="s">
        <v>18</v>
      </c>
      <c r="B6088" s="1" t="s">
        <v>6</v>
      </c>
      <c r="C6088">
        <v>2020</v>
      </c>
      <c r="D6088" s="1" t="s">
        <v>81</v>
      </c>
      <c r="E6088">
        <v>1</v>
      </c>
    </row>
    <row r="6089" spans="1:5" x14ac:dyDescent="0.25">
      <c r="A6089" s="1" t="s">
        <v>18</v>
      </c>
      <c r="B6089" s="1" t="s">
        <v>6</v>
      </c>
      <c r="C6089">
        <v>2020</v>
      </c>
      <c r="D6089" s="1" t="s">
        <v>82</v>
      </c>
      <c r="E6089">
        <v>1</v>
      </c>
    </row>
    <row r="6090" spans="1:5" x14ac:dyDescent="0.25">
      <c r="A6090" s="1" t="s">
        <v>18</v>
      </c>
      <c r="B6090" s="1" t="s">
        <v>6</v>
      </c>
      <c r="C6090">
        <v>2020</v>
      </c>
      <c r="D6090" s="1" t="s">
        <v>83</v>
      </c>
      <c r="E6090">
        <v>0</v>
      </c>
    </row>
    <row r="6091" spans="1:5" x14ac:dyDescent="0.25">
      <c r="A6091" s="1" t="s">
        <v>18</v>
      </c>
      <c r="B6091" s="1" t="s">
        <v>6</v>
      </c>
      <c r="C6091">
        <v>2020</v>
      </c>
      <c r="D6091" s="1" t="s">
        <v>84</v>
      </c>
      <c r="E6091">
        <v>3</v>
      </c>
    </row>
    <row r="6092" spans="1:5" x14ac:dyDescent="0.25">
      <c r="A6092" s="1" t="s">
        <v>18</v>
      </c>
      <c r="B6092" s="1" t="s">
        <v>6</v>
      </c>
      <c r="C6092">
        <v>2020</v>
      </c>
      <c r="D6092" s="1" t="s">
        <v>85</v>
      </c>
      <c r="E6092">
        <v>6</v>
      </c>
    </row>
    <row r="6093" spans="1:5" x14ac:dyDescent="0.25">
      <c r="A6093" s="1" t="s">
        <v>18</v>
      </c>
      <c r="B6093" s="1" t="s">
        <v>6</v>
      </c>
      <c r="C6093">
        <v>2020</v>
      </c>
      <c r="D6093" s="1" t="s">
        <v>86</v>
      </c>
      <c r="E6093">
        <v>10</v>
      </c>
    </row>
    <row r="6094" spans="1:5" x14ac:dyDescent="0.25">
      <c r="A6094" s="1" t="s">
        <v>18</v>
      </c>
      <c r="B6094" s="1" t="s">
        <v>6</v>
      </c>
      <c r="C6094">
        <v>2020</v>
      </c>
      <c r="D6094" s="1" t="s">
        <v>87</v>
      </c>
      <c r="E6094">
        <v>16</v>
      </c>
    </row>
    <row r="6095" spans="1:5" x14ac:dyDescent="0.25">
      <c r="A6095" s="1" t="s">
        <v>18</v>
      </c>
      <c r="B6095" s="1" t="s">
        <v>6</v>
      </c>
      <c r="C6095">
        <v>2020</v>
      </c>
      <c r="D6095" s="1" t="s">
        <v>88</v>
      </c>
      <c r="E6095">
        <v>10</v>
      </c>
    </row>
    <row r="6096" spans="1:5" x14ac:dyDescent="0.25">
      <c r="A6096" s="1" t="s">
        <v>18</v>
      </c>
      <c r="B6096" s="1" t="s">
        <v>6</v>
      </c>
      <c r="C6096">
        <v>2020</v>
      </c>
      <c r="D6096" s="1" t="s">
        <v>89</v>
      </c>
      <c r="E6096">
        <v>5</v>
      </c>
    </row>
    <row r="6097" spans="1:5" x14ac:dyDescent="0.25">
      <c r="A6097" s="1" t="s">
        <v>18</v>
      </c>
      <c r="B6097" s="1" t="s">
        <v>6</v>
      </c>
      <c r="C6097">
        <v>2020</v>
      </c>
      <c r="D6097" s="1" t="s">
        <v>90</v>
      </c>
      <c r="E6097">
        <v>3</v>
      </c>
    </row>
    <row r="6098" spans="1:5" x14ac:dyDescent="0.25">
      <c r="A6098" s="1" t="s">
        <v>18</v>
      </c>
      <c r="B6098" s="1" t="s">
        <v>6</v>
      </c>
      <c r="C6098">
        <v>2020</v>
      </c>
      <c r="D6098" s="1" t="s">
        <v>91</v>
      </c>
      <c r="E6098">
        <v>2</v>
      </c>
    </row>
    <row r="6099" spans="1:5" x14ac:dyDescent="0.25">
      <c r="A6099" s="1" t="s">
        <v>18</v>
      </c>
      <c r="B6099" s="1" t="s">
        <v>6</v>
      </c>
      <c r="C6099">
        <v>2020</v>
      </c>
      <c r="D6099" s="1" t="s">
        <v>92</v>
      </c>
      <c r="E6099">
        <v>2</v>
      </c>
    </row>
    <row r="6100" spans="1:5" x14ac:dyDescent="0.25">
      <c r="A6100" s="1" t="s">
        <v>18</v>
      </c>
      <c r="B6100" s="1" t="s">
        <v>6</v>
      </c>
      <c r="C6100">
        <v>2020</v>
      </c>
      <c r="D6100" s="1" t="s">
        <v>93</v>
      </c>
      <c r="E6100">
        <v>1</v>
      </c>
    </row>
    <row r="6101" spans="1:5" x14ac:dyDescent="0.25">
      <c r="A6101" s="1" t="s">
        <v>18</v>
      </c>
      <c r="B6101" s="1" t="s">
        <v>6</v>
      </c>
      <c r="C6101">
        <v>2020</v>
      </c>
      <c r="D6101" s="1" t="s">
        <v>94</v>
      </c>
      <c r="E6101">
        <v>1</v>
      </c>
    </row>
    <row r="6102" spans="1:5" x14ac:dyDescent="0.25">
      <c r="A6102" s="1" t="s">
        <v>18</v>
      </c>
      <c r="B6102" s="1" t="s">
        <v>6</v>
      </c>
      <c r="C6102">
        <v>2020</v>
      </c>
      <c r="D6102" s="1" t="s">
        <v>95</v>
      </c>
      <c r="E6102">
        <v>1</v>
      </c>
    </row>
    <row r="6103" spans="1:5" x14ac:dyDescent="0.25">
      <c r="A6103" s="1" t="s">
        <v>18</v>
      </c>
      <c r="B6103" s="1" t="s">
        <v>6</v>
      </c>
      <c r="C6103">
        <v>2020</v>
      </c>
      <c r="D6103" s="1" t="s">
        <v>96</v>
      </c>
      <c r="E6103">
        <v>2</v>
      </c>
    </row>
    <row r="6104" spans="1:5" x14ac:dyDescent="0.25">
      <c r="A6104" s="1" t="s">
        <v>18</v>
      </c>
      <c r="B6104" s="1" t="s">
        <v>6</v>
      </c>
      <c r="C6104">
        <v>2020</v>
      </c>
      <c r="D6104" s="1" t="s">
        <v>97</v>
      </c>
      <c r="E6104">
        <v>3</v>
      </c>
    </row>
    <row r="6105" spans="1:5" x14ac:dyDescent="0.25">
      <c r="A6105" s="1" t="s">
        <v>18</v>
      </c>
      <c r="B6105" s="1" t="s">
        <v>6</v>
      </c>
      <c r="C6105">
        <v>2020</v>
      </c>
      <c r="D6105" s="1" t="s">
        <v>98</v>
      </c>
      <c r="E6105">
        <v>2</v>
      </c>
    </row>
    <row r="6106" spans="1:5" x14ac:dyDescent="0.25">
      <c r="A6106" s="1" t="s">
        <v>18</v>
      </c>
      <c r="B6106" s="1" t="s">
        <v>6</v>
      </c>
      <c r="C6106">
        <v>2020</v>
      </c>
      <c r="D6106" s="1" t="s">
        <v>99</v>
      </c>
      <c r="E6106">
        <v>3</v>
      </c>
    </row>
    <row r="6107" spans="1:5" x14ac:dyDescent="0.25">
      <c r="A6107" s="1" t="s">
        <v>18</v>
      </c>
      <c r="B6107" s="1" t="s">
        <v>6</v>
      </c>
      <c r="C6107">
        <v>2020</v>
      </c>
      <c r="D6107" s="1" t="s">
        <v>100</v>
      </c>
      <c r="E6107">
        <v>3</v>
      </c>
    </row>
    <row r="6108" spans="1:5" x14ac:dyDescent="0.25">
      <c r="A6108" s="1" t="s">
        <v>18</v>
      </c>
      <c r="B6108" s="1" t="s">
        <v>6</v>
      </c>
      <c r="C6108">
        <v>2020</v>
      </c>
      <c r="D6108" s="1" t="s">
        <v>101</v>
      </c>
      <c r="E6108">
        <v>4</v>
      </c>
    </row>
    <row r="6109" spans="1:5" x14ac:dyDescent="0.25">
      <c r="A6109" s="1" t="s">
        <v>18</v>
      </c>
      <c r="B6109" s="1" t="s">
        <v>6</v>
      </c>
      <c r="C6109">
        <v>2020</v>
      </c>
      <c r="D6109" s="1" t="s">
        <v>102</v>
      </c>
      <c r="E6109">
        <v>6</v>
      </c>
    </row>
    <row r="6110" spans="1:5" x14ac:dyDescent="0.25">
      <c r="A6110" s="1" t="s">
        <v>18</v>
      </c>
      <c r="B6110" s="1" t="s">
        <v>6</v>
      </c>
      <c r="C6110">
        <v>2020</v>
      </c>
      <c r="D6110" s="1" t="s">
        <v>103</v>
      </c>
      <c r="E6110">
        <v>5</v>
      </c>
    </row>
    <row r="6111" spans="1:5" x14ac:dyDescent="0.25">
      <c r="A6111" s="1" t="s">
        <v>18</v>
      </c>
      <c r="B6111" s="1" t="s">
        <v>6</v>
      </c>
      <c r="C6111">
        <v>2020</v>
      </c>
      <c r="D6111" s="1" t="s">
        <v>104</v>
      </c>
      <c r="E6111">
        <v>8</v>
      </c>
    </row>
    <row r="6112" spans="1:5" x14ac:dyDescent="0.25">
      <c r="A6112" s="1" t="s">
        <v>18</v>
      </c>
      <c r="B6112" s="1" t="s">
        <v>6</v>
      </c>
      <c r="C6112">
        <v>2020</v>
      </c>
      <c r="D6112" s="1" t="s">
        <v>105</v>
      </c>
      <c r="E6112">
        <v>7</v>
      </c>
    </row>
    <row r="6113" spans="1:5" x14ac:dyDescent="0.25">
      <c r="A6113" s="1" t="s">
        <v>18</v>
      </c>
      <c r="B6113" s="1" t="s">
        <v>6</v>
      </c>
      <c r="C6113">
        <v>2020</v>
      </c>
      <c r="D6113" s="1" t="s">
        <v>106</v>
      </c>
      <c r="E6113">
        <v>11</v>
      </c>
    </row>
    <row r="6114" spans="1:5" x14ac:dyDescent="0.25">
      <c r="A6114" s="1" t="s">
        <v>18</v>
      </c>
      <c r="B6114" s="1" t="s">
        <v>6</v>
      </c>
      <c r="C6114">
        <v>2020</v>
      </c>
      <c r="D6114" s="1" t="s">
        <v>107</v>
      </c>
      <c r="E6114">
        <v>14</v>
      </c>
    </row>
    <row r="6115" spans="1:5" x14ac:dyDescent="0.25">
      <c r="A6115" s="1" t="s">
        <v>18</v>
      </c>
      <c r="B6115" s="1" t="s">
        <v>6</v>
      </c>
      <c r="C6115">
        <v>2020</v>
      </c>
      <c r="D6115" s="1" t="s">
        <v>108</v>
      </c>
      <c r="E6115">
        <v>11</v>
      </c>
    </row>
    <row r="6116" spans="1:5" x14ac:dyDescent="0.25">
      <c r="A6116" s="1" t="s">
        <v>18</v>
      </c>
      <c r="B6116" s="1" t="s">
        <v>6</v>
      </c>
      <c r="C6116">
        <v>2020</v>
      </c>
      <c r="D6116" s="1" t="s">
        <v>109</v>
      </c>
      <c r="E6116">
        <v>10</v>
      </c>
    </row>
    <row r="6117" spans="1:5" x14ac:dyDescent="0.25">
      <c r="A6117" s="1" t="s">
        <v>18</v>
      </c>
      <c r="B6117" s="1" t="s">
        <v>6</v>
      </c>
      <c r="C6117">
        <v>2020</v>
      </c>
      <c r="D6117" s="1" t="s">
        <v>110</v>
      </c>
      <c r="E6117">
        <v>11</v>
      </c>
    </row>
    <row r="6118" spans="1:5" x14ac:dyDescent="0.25">
      <c r="A6118" s="1" t="s">
        <v>18</v>
      </c>
      <c r="B6118" s="1" t="s">
        <v>6</v>
      </c>
      <c r="C6118">
        <v>2020</v>
      </c>
      <c r="D6118" s="1" t="s">
        <v>111</v>
      </c>
      <c r="E6118">
        <v>5</v>
      </c>
    </row>
    <row r="6119" spans="1:5" x14ac:dyDescent="0.25">
      <c r="A6119" s="1" t="s">
        <v>18</v>
      </c>
      <c r="B6119" s="1" t="s">
        <v>6</v>
      </c>
      <c r="C6119">
        <v>2020</v>
      </c>
      <c r="D6119" s="1" t="s">
        <v>112</v>
      </c>
      <c r="E6119">
        <v>4</v>
      </c>
    </row>
    <row r="6120" spans="1:5" x14ac:dyDescent="0.25">
      <c r="A6120" s="1" t="s">
        <v>18</v>
      </c>
      <c r="B6120" s="1" t="s">
        <v>6</v>
      </c>
      <c r="C6120">
        <v>2020</v>
      </c>
      <c r="D6120" s="1" t="s">
        <v>113</v>
      </c>
      <c r="E6120">
        <v>5</v>
      </c>
    </row>
    <row r="6121" spans="1:5" x14ac:dyDescent="0.25">
      <c r="A6121" s="1" t="s">
        <v>18</v>
      </c>
      <c r="B6121" s="1" t="s">
        <v>6</v>
      </c>
      <c r="C6121">
        <v>2020</v>
      </c>
      <c r="D6121" s="1" t="s">
        <v>114</v>
      </c>
      <c r="E6121">
        <v>2</v>
      </c>
    </row>
    <row r="6122" spans="1:5" x14ac:dyDescent="0.25">
      <c r="A6122" s="1" t="s">
        <v>18</v>
      </c>
      <c r="B6122" s="1" t="s">
        <v>6</v>
      </c>
      <c r="C6122">
        <v>2020</v>
      </c>
      <c r="D6122" s="1" t="s">
        <v>115</v>
      </c>
      <c r="E6122">
        <v>2</v>
      </c>
    </row>
    <row r="6123" spans="1:5" x14ac:dyDescent="0.25">
      <c r="A6123" s="1" t="s">
        <v>18</v>
      </c>
      <c r="B6123" s="1" t="s">
        <v>6</v>
      </c>
      <c r="C6123">
        <v>2020</v>
      </c>
      <c r="D6123" s="1" t="s">
        <v>116</v>
      </c>
      <c r="E6123">
        <v>2</v>
      </c>
    </row>
    <row r="6124" spans="1:5" x14ac:dyDescent="0.25">
      <c r="A6124" s="1" t="s">
        <v>18</v>
      </c>
      <c r="B6124" s="1" t="s">
        <v>6</v>
      </c>
      <c r="C6124">
        <v>2020</v>
      </c>
      <c r="D6124" s="1" t="s">
        <v>117</v>
      </c>
      <c r="E6124">
        <v>2</v>
      </c>
    </row>
    <row r="6125" spans="1:5" x14ac:dyDescent="0.25">
      <c r="A6125" s="1" t="s">
        <v>18</v>
      </c>
      <c r="B6125" s="1" t="s">
        <v>6</v>
      </c>
      <c r="C6125">
        <v>2020</v>
      </c>
      <c r="D6125" s="1" t="s">
        <v>118</v>
      </c>
      <c r="E6125">
        <v>2</v>
      </c>
    </row>
    <row r="6126" spans="1:5" x14ac:dyDescent="0.25">
      <c r="A6126" s="1" t="s">
        <v>18</v>
      </c>
      <c r="B6126" s="1" t="s">
        <v>6</v>
      </c>
      <c r="C6126">
        <v>2020</v>
      </c>
      <c r="D6126" s="1" t="s">
        <v>119</v>
      </c>
      <c r="E6126">
        <v>1</v>
      </c>
    </row>
    <row r="6127" spans="1:5" x14ac:dyDescent="0.25">
      <c r="A6127" s="1" t="s">
        <v>18</v>
      </c>
      <c r="B6127" s="1" t="s">
        <v>6</v>
      </c>
      <c r="C6127">
        <v>2020</v>
      </c>
      <c r="D6127" s="1" t="s">
        <v>120</v>
      </c>
      <c r="E6127">
        <v>3</v>
      </c>
    </row>
    <row r="6128" spans="1:5" x14ac:dyDescent="0.25">
      <c r="A6128" s="1" t="s">
        <v>18</v>
      </c>
      <c r="B6128" s="1" t="s">
        <v>6</v>
      </c>
      <c r="C6128">
        <v>2020</v>
      </c>
      <c r="D6128" s="1" t="s">
        <v>121</v>
      </c>
      <c r="E6128">
        <v>3</v>
      </c>
    </row>
    <row r="6129" spans="1:5" x14ac:dyDescent="0.25">
      <c r="A6129" s="1" t="s">
        <v>18</v>
      </c>
      <c r="B6129" s="1" t="s">
        <v>6</v>
      </c>
      <c r="C6129">
        <v>2020</v>
      </c>
      <c r="D6129" s="1" t="s">
        <v>122</v>
      </c>
      <c r="E6129">
        <v>5</v>
      </c>
    </row>
    <row r="6130" spans="1:5" x14ac:dyDescent="0.25">
      <c r="A6130" s="1" t="s">
        <v>18</v>
      </c>
      <c r="B6130" s="1" t="s">
        <v>6</v>
      </c>
      <c r="C6130">
        <v>2020</v>
      </c>
      <c r="D6130" s="1" t="s">
        <v>123</v>
      </c>
      <c r="E6130">
        <v>6</v>
      </c>
    </row>
    <row r="6131" spans="1:5" x14ac:dyDescent="0.25">
      <c r="A6131" s="1" t="s">
        <v>18</v>
      </c>
      <c r="B6131" s="1" t="s">
        <v>6</v>
      </c>
      <c r="C6131">
        <v>2020</v>
      </c>
      <c r="D6131" s="1" t="s">
        <v>124</v>
      </c>
      <c r="E6131">
        <v>5</v>
      </c>
    </row>
    <row r="6132" spans="1:5" x14ac:dyDescent="0.25">
      <c r="A6132" s="1" t="s">
        <v>18</v>
      </c>
      <c r="B6132" s="1" t="s">
        <v>6</v>
      </c>
      <c r="C6132">
        <v>2020</v>
      </c>
      <c r="D6132" s="1" t="s">
        <v>125</v>
      </c>
      <c r="E6132">
        <v>4</v>
      </c>
    </row>
    <row r="6133" spans="1:5" x14ac:dyDescent="0.25">
      <c r="A6133" s="1" t="s">
        <v>18</v>
      </c>
      <c r="B6133" s="1" t="s">
        <v>6</v>
      </c>
      <c r="C6133">
        <v>2020</v>
      </c>
      <c r="D6133" s="1" t="s">
        <v>126</v>
      </c>
      <c r="E6133">
        <v>5</v>
      </c>
    </row>
    <row r="6134" spans="1:5" x14ac:dyDescent="0.25">
      <c r="A6134" s="1" t="s">
        <v>18</v>
      </c>
      <c r="B6134" s="1" t="s">
        <v>6</v>
      </c>
      <c r="C6134">
        <v>2020</v>
      </c>
      <c r="D6134" s="1" t="s">
        <v>127</v>
      </c>
      <c r="E6134">
        <v>4</v>
      </c>
    </row>
    <row r="6135" spans="1:5" x14ac:dyDescent="0.25">
      <c r="A6135" s="1" t="s">
        <v>18</v>
      </c>
      <c r="B6135" s="1" t="s">
        <v>6</v>
      </c>
      <c r="C6135">
        <v>2020</v>
      </c>
      <c r="D6135" s="1" t="s">
        <v>128</v>
      </c>
      <c r="E6135">
        <v>5</v>
      </c>
    </row>
    <row r="6136" spans="1:5" x14ac:dyDescent="0.25">
      <c r="A6136" s="1" t="s">
        <v>18</v>
      </c>
      <c r="B6136" s="1" t="s">
        <v>6</v>
      </c>
      <c r="C6136">
        <v>2020</v>
      </c>
      <c r="D6136" s="1" t="s">
        <v>129</v>
      </c>
      <c r="E6136">
        <v>5</v>
      </c>
    </row>
    <row r="6137" spans="1:5" x14ac:dyDescent="0.25">
      <c r="A6137" s="1" t="s">
        <v>18</v>
      </c>
      <c r="B6137" s="1" t="s">
        <v>6</v>
      </c>
      <c r="C6137">
        <v>2020</v>
      </c>
      <c r="D6137" s="1" t="s">
        <v>130</v>
      </c>
      <c r="E6137">
        <v>3</v>
      </c>
    </row>
    <row r="6138" spans="1:5" x14ac:dyDescent="0.25">
      <c r="A6138" s="1" t="s">
        <v>18</v>
      </c>
      <c r="B6138" s="1" t="s">
        <v>14</v>
      </c>
      <c r="C6138">
        <v>2019</v>
      </c>
      <c r="D6138" s="1" t="s">
        <v>79</v>
      </c>
      <c r="E6138">
        <v>2</v>
      </c>
    </row>
    <row r="6139" spans="1:5" x14ac:dyDescent="0.25">
      <c r="A6139" s="1" t="s">
        <v>18</v>
      </c>
      <c r="B6139" s="1" t="s">
        <v>14</v>
      </c>
      <c r="C6139">
        <v>2019</v>
      </c>
      <c r="D6139" s="1" t="s">
        <v>80</v>
      </c>
      <c r="E6139">
        <v>1</v>
      </c>
    </row>
    <row r="6140" spans="1:5" x14ac:dyDescent="0.25">
      <c r="A6140" s="1" t="s">
        <v>18</v>
      </c>
      <c r="B6140" s="1" t="s">
        <v>14</v>
      </c>
      <c r="C6140">
        <v>2019</v>
      </c>
      <c r="D6140" s="1" t="s">
        <v>81</v>
      </c>
      <c r="E6140">
        <v>2</v>
      </c>
    </row>
    <row r="6141" spans="1:5" x14ac:dyDescent="0.25">
      <c r="A6141" s="1" t="s">
        <v>18</v>
      </c>
      <c r="B6141" s="1" t="s">
        <v>14</v>
      </c>
      <c r="C6141">
        <v>2019</v>
      </c>
      <c r="D6141" s="1" t="s">
        <v>82</v>
      </c>
      <c r="E6141">
        <v>2</v>
      </c>
    </row>
    <row r="6142" spans="1:5" x14ac:dyDescent="0.25">
      <c r="A6142" s="1" t="s">
        <v>18</v>
      </c>
      <c r="B6142" s="1" t="s">
        <v>14</v>
      </c>
      <c r="C6142">
        <v>2019</v>
      </c>
      <c r="D6142" s="1" t="s">
        <v>83</v>
      </c>
      <c r="E6142">
        <v>2</v>
      </c>
    </row>
    <row r="6143" spans="1:5" x14ac:dyDescent="0.25">
      <c r="A6143" s="1" t="s">
        <v>18</v>
      </c>
      <c r="B6143" s="1" t="s">
        <v>14</v>
      </c>
      <c r="C6143">
        <v>2019</v>
      </c>
      <c r="D6143" s="1" t="s">
        <v>84</v>
      </c>
      <c r="E6143">
        <v>1</v>
      </c>
    </row>
    <row r="6144" spans="1:5" x14ac:dyDescent="0.25">
      <c r="A6144" s="1" t="s">
        <v>18</v>
      </c>
      <c r="B6144" s="1" t="s">
        <v>14</v>
      </c>
      <c r="C6144">
        <v>2019</v>
      </c>
      <c r="D6144" s="1" t="s">
        <v>85</v>
      </c>
      <c r="E6144">
        <v>1</v>
      </c>
    </row>
    <row r="6145" spans="1:5" x14ac:dyDescent="0.25">
      <c r="A6145" s="1" t="s">
        <v>18</v>
      </c>
      <c r="B6145" s="1" t="s">
        <v>14</v>
      </c>
      <c r="C6145">
        <v>2019</v>
      </c>
      <c r="D6145" s="1" t="s">
        <v>86</v>
      </c>
      <c r="E6145">
        <v>1</v>
      </c>
    </row>
    <row r="6146" spans="1:5" x14ac:dyDescent="0.25">
      <c r="A6146" s="1" t="s">
        <v>18</v>
      </c>
      <c r="B6146" s="1" t="s">
        <v>14</v>
      </c>
      <c r="C6146">
        <v>2019</v>
      </c>
      <c r="D6146" s="1" t="s">
        <v>87</v>
      </c>
      <c r="E6146">
        <v>0</v>
      </c>
    </row>
    <row r="6147" spans="1:5" x14ac:dyDescent="0.25">
      <c r="A6147" s="1" t="s">
        <v>18</v>
      </c>
      <c r="B6147" s="1" t="s">
        <v>14</v>
      </c>
      <c r="C6147">
        <v>2019</v>
      </c>
      <c r="D6147" s="1" t="s">
        <v>88</v>
      </c>
      <c r="E6147">
        <v>0</v>
      </c>
    </row>
    <row r="6148" spans="1:5" x14ac:dyDescent="0.25">
      <c r="A6148" s="1" t="s">
        <v>18</v>
      </c>
      <c r="B6148" s="1" t="s">
        <v>14</v>
      </c>
      <c r="C6148">
        <v>2019</v>
      </c>
      <c r="D6148" s="1" t="s">
        <v>89</v>
      </c>
      <c r="E6148">
        <v>0</v>
      </c>
    </row>
    <row r="6149" spans="1:5" x14ac:dyDescent="0.25">
      <c r="A6149" s="1" t="s">
        <v>18</v>
      </c>
      <c r="B6149" s="1" t="s">
        <v>14</v>
      </c>
      <c r="C6149">
        <v>2019</v>
      </c>
      <c r="D6149" s="1" t="s">
        <v>90</v>
      </c>
      <c r="E6149">
        <v>0</v>
      </c>
    </row>
    <row r="6150" spans="1:5" x14ac:dyDescent="0.25">
      <c r="A6150" s="1" t="s">
        <v>18</v>
      </c>
      <c r="B6150" s="1" t="s">
        <v>14</v>
      </c>
      <c r="C6150">
        <v>2019</v>
      </c>
      <c r="D6150" s="1" t="s">
        <v>91</v>
      </c>
      <c r="E6150">
        <v>0</v>
      </c>
    </row>
    <row r="6151" spans="1:5" x14ac:dyDescent="0.25">
      <c r="A6151" s="1" t="s">
        <v>18</v>
      </c>
      <c r="B6151" s="1" t="s">
        <v>14</v>
      </c>
      <c r="C6151">
        <v>2019</v>
      </c>
      <c r="D6151" s="1" t="s">
        <v>92</v>
      </c>
      <c r="E6151">
        <v>0</v>
      </c>
    </row>
    <row r="6152" spans="1:5" x14ac:dyDescent="0.25">
      <c r="A6152" s="1" t="s">
        <v>18</v>
      </c>
      <c r="B6152" s="1" t="s">
        <v>14</v>
      </c>
      <c r="C6152">
        <v>2019</v>
      </c>
      <c r="D6152" s="1" t="s">
        <v>93</v>
      </c>
      <c r="E6152">
        <v>0</v>
      </c>
    </row>
    <row r="6153" spans="1:5" x14ac:dyDescent="0.25">
      <c r="A6153" s="1" t="s">
        <v>18</v>
      </c>
      <c r="B6153" s="1" t="s">
        <v>14</v>
      </c>
      <c r="C6153">
        <v>2019</v>
      </c>
      <c r="D6153" s="1" t="s">
        <v>94</v>
      </c>
      <c r="E6153">
        <v>1</v>
      </c>
    </row>
    <row r="6154" spans="1:5" x14ac:dyDescent="0.25">
      <c r="A6154" s="1" t="s">
        <v>18</v>
      </c>
      <c r="B6154" s="1" t="s">
        <v>14</v>
      </c>
      <c r="C6154">
        <v>2019</v>
      </c>
      <c r="D6154" s="1" t="s">
        <v>95</v>
      </c>
      <c r="E6154">
        <v>1</v>
      </c>
    </row>
    <row r="6155" spans="1:5" x14ac:dyDescent="0.25">
      <c r="A6155" s="1" t="s">
        <v>18</v>
      </c>
      <c r="B6155" s="1" t="s">
        <v>14</v>
      </c>
      <c r="C6155">
        <v>2019</v>
      </c>
      <c r="D6155" s="1" t="s">
        <v>96</v>
      </c>
      <c r="E6155">
        <v>1</v>
      </c>
    </row>
    <row r="6156" spans="1:5" x14ac:dyDescent="0.25">
      <c r="A6156" s="1" t="s">
        <v>18</v>
      </c>
      <c r="B6156" s="1" t="s">
        <v>14</v>
      </c>
      <c r="C6156">
        <v>2019</v>
      </c>
      <c r="D6156" s="1" t="s">
        <v>97</v>
      </c>
      <c r="E6156">
        <v>1</v>
      </c>
    </row>
    <row r="6157" spans="1:5" x14ac:dyDescent="0.25">
      <c r="A6157" s="1" t="s">
        <v>18</v>
      </c>
      <c r="B6157" s="1" t="s">
        <v>14</v>
      </c>
      <c r="C6157">
        <v>2019</v>
      </c>
      <c r="D6157" s="1" t="s">
        <v>98</v>
      </c>
      <c r="E6157">
        <v>1</v>
      </c>
    </row>
    <row r="6158" spans="1:5" x14ac:dyDescent="0.25">
      <c r="A6158" s="1" t="s">
        <v>18</v>
      </c>
      <c r="B6158" s="1" t="s">
        <v>14</v>
      </c>
      <c r="C6158">
        <v>2019</v>
      </c>
      <c r="D6158" s="1" t="s">
        <v>99</v>
      </c>
      <c r="E6158">
        <v>2</v>
      </c>
    </row>
    <row r="6159" spans="1:5" x14ac:dyDescent="0.25">
      <c r="A6159" s="1" t="s">
        <v>18</v>
      </c>
      <c r="B6159" s="1" t="s">
        <v>14</v>
      </c>
      <c r="C6159">
        <v>2019</v>
      </c>
      <c r="D6159" s="1" t="s">
        <v>100</v>
      </c>
      <c r="E6159">
        <v>1</v>
      </c>
    </row>
    <row r="6160" spans="1:5" x14ac:dyDescent="0.25">
      <c r="A6160" s="1" t="s">
        <v>18</v>
      </c>
      <c r="B6160" s="1" t="s">
        <v>14</v>
      </c>
      <c r="C6160">
        <v>2019</v>
      </c>
      <c r="D6160" s="1" t="s">
        <v>101</v>
      </c>
      <c r="E6160">
        <v>1</v>
      </c>
    </row>
    <row r="6161" spans="1:5" x14ac:dyDescent="0.25">
      <c r="A6161" s="1" t="s">
        <v>18</v>
      </c>
      <c r="B6161" s="1" t="s">
        <v>14</v>
      </c>
      <c r="C6161">
        <v>2019</v>
      </c>
      <c r="D6161" s="1" t="s">
        <v>102</v>
      </c>
      <c r="E6161">
        <v>0</v>
      </c>
    </row>
    <row r="6162" spans="1:5" x14ac:dyDescent="0.25">
      <c r="A6162" s="1" t="s">
        <v>18</v>
      </c>
      <c r="B6162" s="1" t="s">
        <v>14</v>
      </c>
      <c r="C6162">
        <v>2019</v>
      </c>
      <c r="D6162" s="1" t="s">
        <v>103</v>
      </c>
      <c r="E6162">
        <v>0</v>
      </c>
    </row>
    <row r="6163" spans="1:5" x14ac:dyDescent="0.25">
      <c r="A6163" s="1" t="s">
        <v>18</v>
      </c>
      <c r="B6163" s="1" t="s">
        <v>14</v>
      </c>
      <c r="C6163">
        <v>2019</v>
      </c>
      <c r="D6163" s="1" t="s">
        <v>104</v>
      </c>
      <c r="E6163">
        <v>0</v>
      </c>
    </row>
    <row r="6164" spans="1:5" x14ac:dyDescent="0.25">
      <c r="A6164" s="1" t="s">
        <v>18</v>
      </c>
      <c r="B6164" s="1" t="s">
        <v>14</v>
      </c>
      <c r="C6164">
        <v>2019</v>
      </c>
      <c r="D6164" s="1" t="s">
        <v>105</v>
      </c>
      <c r="E6164">
        <v>1</v>
      </c>
    </row>
    <row r="6165" spans="1:5" x14ac:dyDescent="0.25">
      <c r="A6165" s="1" t="s">
        <v>18</v>
      </c>
      <c r="B6165" s="1" t="s">
        <v>14</v>
      </c>
      <c r="C6165">
        <v>2019</v>
      </c>
      <c r="D6165" s="1" t="s">
        <v>106</v>
      </c>
      <c r="E6165">
        <v>1</v>
      </c>
    </row>
    <row r="6166" spans="1:5" x14ac:dyDescent="0.25">
      <c r="A6166" s="1" t="s">
        <v>18</v>
      </c>
      <c r="B6166" s="1" t="s">
        <v>14</v>
      </c>
      <c r="C6166">
        <v>2019</v>
      </c>
      <c r="D6166" s="1" t="s">
        <v>107</v>
      </c>
      <c r="E6166">
        <v>2</v>
      </c>
    </row>
    <row r="6167" spans="1:5" x14ac:dyDescent="0.25">
      <c r="A6167" s="1" t="s">
        <v>18</v>
      </c>
      <c r="B6167" s="1" t="s">
        <v>14</v>
      </c>
      <c r="C6167">
        <v>2019</v>
      </c>
      <c r="D6167" s="1" t="s">
        <v>108</v>
      </c>
      <c r="E6167">
        <v>2</v>
      </c>
    </row>
    <row r="6168" spans="1:5" x14ac:dyDescent="0.25">
      <c r="A6168" s="1" t="s">
        <v>18</v>
      </c>
      <c r="B6168" s="1" t="s">
        <v>14</v>
      </c>
      <c r="C6168">
        <v>2019</v>
      </c>
      <c r="D6168" s="1" t="s">
        <v>109</v>
      </c>
      <c r="E6168">
        <v>2</v>
      </c>
    </row>
    <row r="6169" spans="1:5" x14ac:dyDescent="0.25">
      <c r="A6169" s="1" t="s">
        <v>18</v>
      </c>
      <c r="B6169" s="1" t="s">
        <v>14</v>
      </c>
      <c r="C6169">
        <v>2019</v>
      </c>
      <c r="D6169" s="1" t="s">
        <v>110</v>
      </c>
      <c r="E6169">
        <v>3</v>
      </c>
    </row>
    <row r="6170" spans="1:5" x14ac:dyDescent="0.25">
      <c r="A6170" s="1" t="s">
        <v>18</v>
      </c>
      <c r="B6170" s="1" t="s">
        <v>14</v>
      </c>
      <c r="C6170">
        <v>2019</v>
      </c>
      <c r="D6170" s="1" t="s">
        <v>111</v>
      </c>
      <c r="E6170">
        <v>3</v>
      </c>
    </row>
    <row r="6171" spans="1:5" x14ac:dyDescent="0.25">
      <c r="A6171" s="1" t="s">
        <v>18</v>
      </c>
      <c r="B6171" s="1" t="s">
        <v>14</v>
      </c>
      <c r="C6171">
        <v>2019</v>
      </c>
      <c r="D6171" s="1" t="s">
        <v>112</v>
      </c>
      <c r="E6171">
        <v>2</v>
      </c>
    </row>
    <row r="6172" spans="1:5" x14ac:dyDescent="0.25">
      <c r="A6172" s="1" t="s">
        <v>18</v>
      </c>
      <c r="B6172" s="1" t="s">
        <v>14</v>
      </c>
      <c r="C6172">
        <v>2019</v>
      </c>
      <c r="D6172" s="1" t="s">
        <v>113</v>
      </c>
      <c r="E6172">
        <v>2</v>
      </c>
    </row>
    <row r="6173" spans="1:5" x14ac:dyDescent="0.25">
      <c r="A6173" s="1" t="s">
        <v>18</v>
      </c>
      <c r="B6173" s="1" t="s">
        <v>14</v>
      </c>
      <c r="C6173">
        <v>2019</v>
      </c>
      <c r="D6173" s="1" t="s">
        <v>114</v>
      </c>
      <c r="E6173">
        <v>1</v>
      </c>
    </row>
    <row r="6174" spans="1:5" x14ac:dyDescent="0.25">
      <c r="A6174" s="1" t="s">
        <v>18</v>
      </c>
      <c r="B6174" s="1" t="s">
        <v>14</v>
      </c>
      <c r="C6174">
        <v>2019</v>
      </c>
      <c r="D6174" s="1" t="s">
        <v>115</v>
      </c>
      <c r="E6174">
        <v>1</v>
      </c>
    </row>
    <row r="6175" spans="1:5" x14ac:dyDescent="0.25">
      <c r="A6175" s="1" t="s">
        <v>18</v>
      </c>
      <c r="B6175" s="1" t="s">
        <v>14</v>
      </c>
      <c r="C6175">
        <v>2019</v>
      </c>
      <c r="D6175" s="1" t="s">
        <v>116</v>
      </c>
      <c r="E6175">
        <v>1</v>
      </c>
    </row>
    <row r="6176" spans="1:5" x14ac:dyDescent="0.25">
      <c r="A6176" s="1" t="s">
        <v>18</v>
      </c>
      <c r="B6176" s="1" t="s">
        <v>14</v>
      </c>
      <c r="C6176">
        <v>2019</v>
      </c>
      <c r="D6176" s="1" t="s">
        <v>117</v>
      </c>
      <c r="E6176">
        <v>1</v>
      </c>
    </row>
    <row r="6177" spans="1:5" x14ac:dyDescent="0.25">
      <c r="A6177" s="1" t="s">
        <v>18</v>
      </c>
      <c r="B6177" s="1" t="s">
        <v>14</v>
      </c>
      <c r="C6177">
        <v>2019</v>
      </c>
      <c r="D6177" s="1" t="s">
        <v>118</v>
      </c>
      <c r="E6177">
        <v>2</v>
      </c>
    </row>
    <row r="6178" spans="1:5" x14ac:dyDescent="0.25">
      <c r="A6178" s="1" t="s">
        <v>18</v>
      </c>
      <c r="B6178" s="1" t="s">
        <v>14</v>
      </c>
      <c r="C6178">
        <v>2019</v>
      </c>
      <c r="D6178" s="1" t="s">
        <v>119</v>
      </c>
      <c r="E6178">
        <v>1</v>
      </c>
    </row>
    <row r="6179" spans="1:5" x14ac:dyDescent="0.25">
      <c r="A6179" s="1" t="s">
        <v>18</v>
      </c>
      <c r="B6179" s="1" t="s">
        <v>14</v>
      </c>
      <c r="C6179">
        <v>2019</v>
      </c>
      <c r="D6179" s="1" t="s">
        <v>120</v>
      </c>
      <c r="E6179">
        <v>1</v>
      </c>
    </row>
    <row r="6180" spans="1:5" x14ac:dyDescent="0.25">
      <c r="A6180" s="1" t="s">
        <v>18</v>
      </c>
      <c r="B6180" s="1" t="s">
        <v>14</v>
      </c>
      <c r="C6180">
        <v>2019</v>
      </c>
      <c r="D6180" s="1" t="s">
        <v>121</v>
      </c>
      <c r="E6180">
        <v>1</v>
      </c>
    </row>
    <row r="6181" spans="1:5" x14ac:dyDescent="0.25">
      <c r="A6181" s="1" t="s">
        <v>18</v>
      </c>
      <c r="B6181" s="1" t="s">
        <v>14</v>
      </c>
      <c r="C6181">
        <v>2019</v>
      </c>
      <c r="D6181" s="1" t="s">
        <v>122</v>
      </c>
      <c r="E6181">
        <v>1</v>
      </c>
    </row>
    <row r="6182" spans="1:5" x14ac:dyDescent="0.25">
      <c r="A6182" s="1" t="s">
        <v>18</v>
      </c>
      <c r="B6182" s="1" t="s">
        <v>14</v>
      </c>
      <c r="C6182">
        <v>2019</v>
      </c>
      <c r="D6182" s="1" t="s">
        <v>123</v>
      </c>
      <c r="E6182">
        <v>1</v>
      </c>
    </row>
    <row r="6183" spans="1:5" x14ac:dyDescent="0.25">
      <c r="A6183" s="1" t="s">
        <v>18</v>
      </c>
      <c r="B6183" s="1" t="s">
        <v>14</v>
      </c>
      <c r="C6183">
        <v>2019</v>
      </c>
      <c r="D6183" s="1" t="s">
        <v>124</v>
      </c>
      <c r="E6183">
        <v>1</v>
      </c>
    </row>
    <row r="6184" spans="1:5" x14ac:dyDescent="0.25">
      <c r="A6184" s="1" t="s">
        <v>18</v>
      </c>
      <c r="B6184" s="1" t="s">
        <v>14</v>
      </c>
      <c r="C6184">
        <v>2019</v>
      </c>
      <c r="D6184" s="1" t="s">
        <v>125</v>
      </c>
      <c r="E6184">
        <v>2</v>
      </c>
    </row>
    <row r="6185" spans="1:5" x14ac:dyDescent="0.25">
      <c r="A6185" s="1" t="s">
        <v>18</v>
      </c>
      <c r="B6185" s="1" t="s">
        <v>14</v>
      </c>
      <c r="C6185">
        <v>2019</v>
      </c>
      <c r="D6185" s="1" t="s">
        <v>126</v>
      </c>
      <c r="E6185">
        <v>1</v>
      </c>
    </row>
    <row r="6186" spans="1:5" x14ac:dyDescent="0.25">
      <c r="A6186" s="1" t="s">
        <v>18</v>
      </c>
      <c r="B6186" s="1" t="s">
        <v>14</v>
      </c>
      <c r="C6186">
        <v>2019</v>
      </c>
      <c r="D6186" s="1" t="s">
        <v>127</v>
      </c>
      <c r="E6186">
        <v>4</v>
      </c>
    </row>
    <row r="6187" spans="1:5" x14ac:dyDescent="0.25">
      <c r="A6187" s="1" t="s">
        <v>18</v>
      </c>
      <c r="B6187" s="1" t="s">
        <v>14</v>
      </c>
      <c r="C6187">
        <v>2019</v>
      </c>
      <c r="D6187" s="1" t="s">
        <v>128</v>
      </c>
      <c r="E6187">
        <v>2</v>
      </c>
    </row>
    <row r="6188" spans="1:5" x14ac:dyDescent="0.25">
      <c r="A6188" s="1" t="s">
        <v>18</v>
      </c>
      <c r="B6188" s="1" t="s">
        <v>14</v>
      </c>
      <c r="C6188">
        <v>2019</v>
      </c>
      <c r="D6188" s="1" t="s">
        <v>129</v>
      </c>
      <c r="E6188">
        <v>1</v>
      </c>
    </row>
    <row r="6189" spans="1:5" x14ac:dyDescent="0.25">
      <c r="A6189" s="1" t="s">
        <v>18</v>
      </c>
      <c r="B6189" s="1" t="s">
        <v>14</v>
      </c>
      <c r="C6189">
        <v>2019</v>
      </c>
      <c r="D6189" s="1" t="s">
        <v>130</v>
      </c>
      <c r="E6189">
        <v>2</v>
      </c>
    </row>
    <row r="6190" spans="1:5" x14ac:dyDescent="0.25">
      <c r="A6190" s="1" t="s">
        <v>18</v>
      </c>
      <c r="B6190" s="1" t="s">
        <v>14</v>
      </c>
      <c r="C6190">
        <v>2020</v>
      </c>
      <c r="D6190" s="1" t="s">
        <v>79</v>
      </c>
      <c r="E6190">
        <v>1</v>
      </c>
    </row>
    <row r="6191" spans="1:5" x14ac:dyDescent="0.25">
      <c r="A6191" s="1" t="s">
        <v>18</v>
      </c>
      <c r="B6191" s="1" t="s">
        <v>14</v>
      </c>
      <c r="C6191">
        <v>2020</v>
      </c>
      <c r="D6191" s="1" t="s">
        <v>80</v>
      </c>
      <c r="E6191">
        <v>1</v>
      </c>
    </row>
    <row r="6192" spans="1:5" x14ac:dyDescent="0.25">
      <c r="A6192" s="1" t="s">
        <v>18</v>
      </c>
      <c r="B6192" s="1" t="s">
        <v>14</v>
      </c>
      <c r="C6192">
        <v>2020</v>
      </c>
      <c r="D6192" s="1" t="s">
        <v>81</v>
      </c>
      <c r="E6192">
        <v>0</v>
      </c>
    </row>
    <row r="6193" spans="1:5" x14ac:dyDescent="0.25">
      <c r="A6193" s="1" t="s">
        <v>18</v>
      </c>
      <c r="B6193" s="1" t="s">
        <v>14</v>
      </c>
      <c r="C6193">
        <v>2020</v>
      </c>
      <c r="D6193" s="1" t="s">
        <v>82</v>
      </c>
      <c r="E6193">
        <v>0</v>
      </c>
    </row>
    <row r="6194" spans="1:5" x14ac:dyDescent="0.25">
      <c r="A6194" s="1" t="s">
        <v>18</v>
      </c>
      <c r="B6194" s="1" t="s">
        <v>14</v>
      </c>
      <c r="C6194">
        <v>2020</v>
      </c>
      <c r="D6194" s="1" t="s">
        <v>83</v>
      </c>
      <c r="E6194">
        <v>0</v>
      </c>
    </row>
    <row r="6195" spans="1:5" x14ac:dyDescent="0.25">
      <c r="A6195" s="1" t="s">
        <v>18</v>
      </c>
      <c r="B6195" s="1" t="s">
        <v>14</v>
      </c>
      <c r="C6195">
        <v>2020</v>
      </c>
      <c r="D6195" s="1" t="s">
        <v>84</v>
      </c>
      <c r="E6195">
        <v>0</v>
      </c>
    </row>
    <row r="6196" spans="1:5" x14ac:dyDescent="0.25">
      <c r="A6196" s="1" t="s">
        <v>18</v>
      </c>
      <c r="B6196" s="1" t="s">
        <v>14</v>
      </c>
      <c r="C6196">
        <v>2020</v>
      </c>
      <c r="D6196" s="1" t="s">
        <v>85</v>
      </c>
      <c r="E6196">
        <v>0</v>
      </c>
    </row>
    <row r="6197" spans="1:5" x14ac:dyDescent="0.25">
      <c r="A6197" s="1" t="s">
        <v>18</v>
      </c>
      <c r="B6197" s="1" t="s">
        <v>14</v>
      </c>
      <c r="C6197">
        <v>2020</v>
      </c>
      <c r="D6197" s="1" t="s">
        <v>86</v>
      </c>
      <c r="E6197">
        <v>0</v>
      </c>
    </row>
    <row r="6198" spans="1:5" x14ac:dyDescent="0.25">
      <c r="A6198" s="1" t="s">
        <v>18</v>
      </c>
      <c r="B6198" s="1" t="s">
        <v>14</v>
      </c>
      <c r="C6198">
        <v>2020</v>
      </c>
      <c r="D6198" s="1" t="s">
        <v>87</v>
      </c>
      <c r="E6198">
        <v>0</v>
      </c>
    </row>
    <row r="6199" spans="1:5" x14ac:dyDescent="0.25">
      <c r="A6199" s="1" t="s">
        <v>18</v>
      </c>
      <c r="B6199" s="1" t="s">
        <v>14</v>
      </c>
      <c r="C6199">
        <v>2020</v>
      </c>
      <c r="D6199" s="1" t="s">
        <v>88</v>
      </c>
      <c r="E6199">
        <v>0</v>
      </c>
    </row>
    <row r="6200" spans="1:5" x14ac:dyDescent="0.25">
      <c r="A6200" s="1" t="s">
        <v>18</v>
      </c>
      <c r="B6200" s="1" t="s">
        <v>14</v>
      </c>
      <c r="C6200">
        <v>2020</v>
      </c>
      <c r="D6200" s="1" t="s">
        <v>89</v>
      </c>
      <c r="E6200">
        <v>0</v>
      </c>
    </row>
    <row r="6201" spans="1:5" x14ac:dyDescent="0.25">
      <c r="A6201" s="1" t="s">
        <v>18</v>
      </c>
      <c r="B6201" s="1" t="s">
        <v>14</v>
      </c>
      <c r="C6201">
        <v>2020</v>
      </c>
      <c r="D6201" s="1" t="s">
        <v>90</v>
      </c>
      <c r="E6201">
        <v>1</v>
      </c>
    </row>
    <row r="6202" spans="1:5" x14ac:dyDescent="0.25">
      <c r="A6202" s="1" t="s">
        <v>18</v>
      </c>
      <c r="B6202" s="1" t="s">
        <v>14</v>
      </c>
      <c r="C6202">
        <v>2020</v>
      </c>
      <c r="D6202" s="1" t="s">
        <v>91</v>
      </c>
      <c r="E6202">
        <v>2</v>
      </c>
    </row>
    <row r="6203" spans="1:5" x14ac:dyDescent="0.25">
      <c r="A6203" s="1" t="s">
        <v>18</v>
      </c>
      <c r="B6203" s="1" t="s">
        <v>14</v>
      </c>
      <c r="C6203">
        <v>2020</v>
      </c>
      <c r="D6203" s="1" t="s">
        <v>92</v>
      </c>
      <c r="E6203">
        <v>1</v>
      </c>
    </row>
    <row r="6204" spans="1:5" x14ac:dyDescent="0.25">
      <c r="A6204" s="1" t="s">
        <v>18</v>
      </c>
      <c r="B6204" s="1" t="s">
        <v>14</v>
      </c>
      <c r="C6204">
        <v>2020</v>
      </c>
      <c r="D6204" s="1" t="s">
        <v>93</v>
      </c>
      <c r="E6204">
        <v>1</v>
      </c>
    </row>
    <row r="6205" spans="1:5" x14ac:dyDescent="0.25">
      <c r="A6205" s="1" t="s">
        <v>18</v>
      </c>
      <c r="B6205" s="1" t="s">
        <v>14</v>
      </c>
      <c r="C6205">
        <v>2020</v>
      </c>
      <c r="D6205" s="1" t="s">
        <v>94</v>
      </c>
      <c r="E6205">
        <v>0</v>
      </c>
    </row>
    <row r="6206" spans="1:5" x14ac:dyDescent="0.25">
      <c r="A6206" s="1" t="s">
        <v>18</v>
      </c>
      <c r="B6206" s="1" t="s">
        <v>14</v>
      </c>
      <c r="C6206">
        <v>2020</v>
      </c>
      <c r="D6206" s="1" t="s">
        <v>95</v>
      </c>
      <c r="E6206">
        <v>1</v>
      </c>
    </row>
    <row r="6207" spans="1:5" x14ac:dyDescent="0.25">
      <c r="A6207" s="1" t="s">
        <v>18</v>
      </c>
      <c r="B6207" s="1" t="s">
        <v>14</v>
      </c>
      <c r="C6207">
        <v>2020</v>
      </c>
      <c r="D6207" s="1" t="s">
        <v>96</v>
      </c>
      <c r="E6207">
        <v>0</v>
      </c>
    </row>
    <row r="6208" spans="1:5" x14ac:dyDescent="0.25">
      <c r="A6208" s="1" t="s">
        <v>18</v>
      </c>
      <c r="B6208" s="1" t="s">
        <v>14</v>
      </c>
      <c r="C6208">
        <v>2020</v>
      </c>
      <c r="D6208" s="1" t="s">
        <v>97</v>
      </c>
      <c r="E6208">
        <v>1</v>
      </c>
    </row>
    <row r="6209" spans="1:5" x14ac:dyDescent="0.25">
      <c r="A6209" s="1" t="s">
        <v>18</v>
      </c>
      <c r="B6209" s="1" t="s">
        <v>14</v>
      </c>
      <c r="C6209">
        <v>2020</v>
      </c>
      <c r="D6209" s="1" t="s">
        <v>98</v>
      </c>
      <c r="E6209">
        <v>0</v>
      </c>
    </row>
    <row r="6210" spans="1:5" x14ac:dyDescent="0.25">
      <c r="A6210" s="1" t="s">
        <v>18</v>
      </c>
      <c r="B6210" s="1" t="s">
        <v>14</v>
      </c>
      <c r="C6210">
        <v>2020</v>
      </c>
      <c r="D6210" s="1" t="s">
        <v>99</v>
      </c>
      <c r="E6210">
        <v>0</v>
      </c>
    </row>
    <row r="6211" spans="1:5" x14ac:dyDescent="0.25">
      <c r="A6211" s="1" t="s">
        <v>18</v>
      </c>
      <c r="B6211" s="1" t="s">
        <v>14</v>
      </c>
      <c r="C6211">
        <v>2020</v>
      </c>
      <c r="D6211" s="1" t="s">
        <v>100</v>
      </c>
      <c r="E6211">
        <v>1</v>
      </c>
    </row>
    <row r="6212" spans="1:5" x14ac:dyDescent="0.25">
      <c r="A6212" s="1" t="s">
        <v>18</v>
      </c>
      <c r="B6212" s="1" t="s">
        <v>14</v>
      </c>
      <c r="C6212">
        <v>2020</v>
      </c>
      <c r="D6212" s="1" t="s">
        <v>101</v>
      </c>
      <c r="E6212">
        <v>3</v>
      </c>
    </row>
    <row r="6213" spans="1:5" x14ac:dyDescent="0.25">
      <c r="A6213" s="1" t="s">
        <v>18</v>
      </c>
      <c r="B6213" s="1" t="s">
        <v>14</v>
      </c>
      <c r="C6213">
        <v>2020</v>
      </c>
      <c r="D6213" s="1" t="s">
        <v>102</v>
      </c>
      <c r="E6213">
        <v>2</v>
      </c>
    </row>
    <row r="6214" spans="1:5" x14ac:dyDescent="0.25">
      <c r="A6214" s="1" t="s">
        <v>18</v>
      </c>
      <c r="B6214" s="1" t="s">
        <v>14</v>
      </c>
      <c r="C6214">
        <v>2020</v>
      </c>
      <c r="D6214" s="1" t="s">
        <v>103</v>
      </c>
      <c r="E6214">
        <v>3</v>
      </c>
    </row>
    <row r="6215" spans="1:5" x14ac:dyDescent="0.25">
      <c r="A6215" s="1" t="s">
        <v>18</v>
      </c>
      <c r="B6215" s="1" t="s">
        <v>14</v>
      </c>
      <c r="C6215">
        <v>2020</v>
      </c>
      <c r="D6215" s="1" t="s">
        <v>104</v>
      </c>
      <c r="E6215">
        <v>2</v>
      </c>
    </row>
    <row r="6216" spans="1:5" x14ac:dyDescent="0.25">
      <c r="A6216" s="1" t="s">
        <v>18</v>
      </c>
      <c r="B6216" s="1" t="s">
        <v>14</v>
      </c>
      <c r="C6216">
        <v>2020</v>
      </c>
      <c r="D6216" s="1" t="s">
        <v>105</v>
      </c>
      <c r="E6216">
        <v>1</v>
      </c>
    </row>
    <row r="6217" spans="1:5" x14ac:dyDescent="0.25">
      <c r="A6217" s="1" t="s">
        <v>18</v>
      </c>
      <c r="B6217" s="1" t="s">
        <v>14</v>
      </c>
      <c r="C6217">
        <v>2020</v>
      </c>
      <c r="D6217" s="1" t="s">
        <v>106</v>
      </c>
      <c r="E6217">
        <v>1</v>
      </c>
    </row>
    <row r="6218" spans="1:5" x14ac:dyDescent="0.25">
      <c r="A6218" s="1" t="s">
        <v>18</v>
      </c>
      <c r="B6218" s="1" t="s">
        <v>14</v>
      </c>
      <c r="C6218">
        <v>2020</v>
      </c>
      <c r="D6218" s="1" t="s">
        <v>107</v>
      </c>
      <c r="E6218">
        <v>1</v>
      </c>
    </row>
    <row r="6219" spans="1:5" x14ac:dyDescent="0.25">
      <c r="A6219" s="1" t="s">
        <v>18</v>
      </c>
      <c r="B6219" s="1" t="s">
        <v>14</v>
      </c>
      <c r="C6219">
        <v>2020</v>
      </c>
      <c r="D6219" s="1" t="s">
        <v>108</v>
      </c>
      <c r="E6219">
        <v>1</v>
      </c>
    </row>
    <row r="6220" spans="1:5" x14ac:dyDescent="0.25">
      <c r="A6220" s="1" t="s">
        <v>18</v>
      </c>
      <c r="B6220" s="1" t="s">
        <v>14</v>
      </c>
      <c r="C6220">
        <v>2020</v>
      </c>
      <c r="D6220" s="1" t="s">
        <v>109</v>
      </c>
      <c r="E6220">
        <v>3</v>
      </c>
    </row>
    <row r="6221" spans="1:5" x14ac:dyDescent="0.25">
      <c r="A6221" s="1" t="s">
        <v>18</v>
      </c>
      <c r="B6221" s="1" t="s">
        <v>14</v>
      </c>
      <c r="C6221">
        <v>2020</v>
      </c>
      <c r="D6221" s="1" t="s">
        <v>110</v>
      </c>
      <c r="E6221">
        <v>2</v>
      </c>
    </row>
    <row r="6222" spans="1:5" x14ac:dyDescent="0.25">
      <c r="A6222" s="1" t="s">
        <v>18</v>
      </c>
      <c r="B6222" s="1" t="s">
        <v>14</v>
      </c>
      <c r="C6222">
        <v>2020</v>
      </c>
      <c r="D6222" s="1" t="s">
        <v>111</v>
      </c>
      <c r="E6222">
        <v>2</v>
      </c>
    </row>
    <row r="6223" spans="1:5" x14ac:dyDescent="0.25">
      <c r="A6223" s="1" t="s">
        <v>18</v>
      </c>
      <c r="B6223" s="1" t="s">
        <v>14</v>
      </c>
      <c r="C6223">
        <v>2020</v>
      </c>
      <c r="D6223" s="1" t="s">
        <v>112</v>
      </c>
      <c r="E6223">
        <v>1</v>
      </c>
    </row>
    <row r="6224" spans="1:5" x14ac:dyDescent="0.25">
      <c r="A6224" s="1" t="s">
        <v>18</v>
      </c>
      <c r="B6224" s="1" t="s">
        <v>14</v>
      </c>
      <c r="C6224">
        <v>2020</v>
      </c>
      <c r="D6224" s="1" t="s">
        <v>113</v>
      </c>
      <c r="E6224">
        <v>0</v>
      </c>
    </row>
    <row r="6225" spans="1:5" x14ac:dyDescent="0.25">
      <c r="A6225" s="1" t="s">
        <v>18</v>
      </c>
      <c r="B6225" s="1" t="s">
        <v>14</v>
      </c>
      <c r="C6225">
        <v>2020</v>
      </c>
      <c r="D6225" s="1" t="s">
        <v>114</v>
      </c>
      <c r="E6225">
        <v>1</v>
      </c>
    </row>
    <row r="6226" spans="1:5" x14ac:dyDescent="0.25">
      <c r="A6226" s="1" t="s">
        <v>18</v>
      </c>
      <c r="B6226" s="1" t="s">
        <v>14</v>
      </c>
      <c r="C6226">
        <v>2020</v>
      </c>
      <c r="D6226" s="1" t="s">
        <v>115</v>
      </c>
      <c r="E6226">
        <v>1</v>
      </c>
    </row>
    <row r="6227" spans="1:5" x14ac:dyDescent="0.25">
      <c r="A6227" s="1" t="s">
        <v>18</v>
      </c>
      <c r="B6227" s="1" t="s">
        <v>14</v>
      </c>
      <c r="C6227">
        <v>2020</v>
      </c>
      <c r="D6227" s="1" t="s">
        <v>116</v>
      </c>
      <c r="E6227">
        <v>1</v>
      </c>
    </row>
    <row r="6228" spans="1:5" x14ac:dyDescent="0.25">
      <c r="A6228" s="1" t="s">
        <v>18</v>
      </c>
      <c r="B6228" s="1" t="s">
        <v>14</v>
      </c>
      <c r="C6228">
        <v>2020</v>
      </c>
      <c r="D6228" s="1" t="s">
        <v>117</v>
      </c>
      <c r="E6228">
        <v>0</v>
      </c>
    </row>
    <row r="6229" spans="1:5" x14ac:dyDescent="0.25">
      <c r="A6229" s="1" t="s">
        <v>18</v>
      </c>
      <c r="B6229" s="1" t="s">
        <v>14</v>
      </c>
      <c r="C6229">
        <v>2020</v>
      </c>
      <c r="D6229" s="1" t="s">
        <v>118</v>
      </c>
      <c r="E6229">
        <v>0</v>
      </c>
    </row>
    <row r="6230" spans="1:5" x14ac:dyDescent="0.25">
      <c r="A6230" s="1" t="s">
        <v>18</v>
      </c>
      <c r="B6230" s="1" t="s">
        <v>14</v>
      </c>
      <c r="C6230">
        <v>2020</v>
      </c>
      <c r="D6230" s="1" t="s">
        <v>119</v>
      </c>
      <c r="E6230">
        <v>0</v>
      </c>
    </row>
    <row r="6231" spans="1:5" x14ac:dyDescent="0.25">
      <c r="A6231" s="1" t="s">
        <v>18</v>
      </c>
      <c r="B6231" s="1" t="s">
        <v>14</v>
      </c>
      <c r="C6231">
        <v>2020</v>
      </c>
      <c r="D6231" s="1" t="s">
        <v>120</v>
      </c>
      <c r="E6231">
        <v>0</v>
      </c>
    </row>
    <row r="6232" spans="1:5" x14ac:dyDescent="0.25">
      <c r="A6232" s="1" t="s">
        <v>18</v>
      </c>
      <c r="B6232" s="1" t="s">
        <v>14</v>
      </c>
      <c r="C6232">
        <v>2020</v>
      </c>
      <c r="D6232" s="1" t="s">
        <v>121</v>
      </c>
      <c r="E6232">
        <v>0</v>
      </c>
    </row>
    <row r="6233" spans="1:5" x14ac:dyDescent="0.25">
      <c r="A6233" s="1" t="s">
        <v>18</v>
      </c>
      <c r="B6233" s="1" t="s">
        <v>14</v>
      </c>
      <c r="C6233">
        <v>2020</v>
      </c>
      <c r="D6233" s="1" t="s">
        <v>122</v>
      </c>
      <c r="E6233">
        <v>0</v>
      </c>
    </row>
    <row r="6234" spans="1:5" x14ac:dyDescent="0.25">
      <c r="A6234" s="1" t="s">
        <v>18</v>
      </c>
      <c r="B6234" s="1" t="s">
        <v>14</v>
      </c>
      <c r="C6234">
        <v>2020</v>
      </c>
      <c r="D6234" s="1" t="s">
        <v>123</v>
      </c>
      <c r="E6234">
        <v>0</v>
      </c>
    </row>
    <row r="6235" spans="1:5" x14ac:dyDescent="0.25">
      <c r="A6235" s="1" t="s">
        <v>18</v>
      </c>
      <c r="B6235" s="1" t="s">
        <v>14</v>
      </c>
      <c r="C6235">
        <v>2020</v>
      </c>
      <c r="D6235" s="1" t="s">
        <v>124</v>
      </c>
      <c r="E6235">
        <v>1</v>
      </c>
    </row>
    <row r="6236" spans="1:5" x14ac:dyDescent="0.25">
      <c r="A6236" s="1" t="s">
        <v>18</v>
      </c>
      <c r="B6236" s="1" t="s">
        <v>14</v>
      </c>
      <c r="C6236">
        <v>2020</v>
      </c>
      <c r="D6236" s="1" t="s">
        <v>125</v>
      </c>
      <c r="E6236">
        <v>0</v>
      </c>
    </row>
    <row r="6237" spans="1:5" x14ac:dyDescent="0.25">
      <c r="A6237" s="1" t="s">
        <v>18</v>
      </c>
      <c r="B6237" s="1" t="s">
        <v>14</v>
      </c>
      <c r="C6237">
        <v>2020</v>
      </c>
      <c r="D6237" s="1" t="s">
        <v>126</v>
      </c>
      <c r="E6237">
        <v>0</v>
      </c>
    </row>
    <row r="6238" spans="1:5" x14ac:dyDescent="0.25">
      <c r="A6238" s="1" t="s">
        <v>18</v>
      </c>
      <c r="B6238" s="1" t="s">
        <v>14</v>
      </c>
      <c r="C6238">
        <v>2020</v>
      </c>
      <c r="D6238" s="1" t="s">
        <v>127</v>
      </c>
      <c r="E6238">
        <v>1</v>
      </c>
    </row>
    <row r="6239" spans="1:5" x14ac:dyDescent="0.25">
      <c r="A6239" s="1" t="s">
        <v>18</v>
      </c>
      <c r="B6239" s="1" t="s">
        <v>14</v>
      </c>
      <c r="C6239">
        <v>2020</v>
      </c>
      <c r="D6239" s="1" t="s">
        <v>128</v>
      </c>
      <c r="E6239">
        <v>1</v>
      </c>
    </row>
    <row r="6240" spans="1:5" x14ac:dyDescent="0.25">
      <c r="A6240" s="1" t="s">
        <v>18</v>
      </c>
      <c r="B6240" s="1" t="s">
        <v>14</v>
      </c>
      <c r="C6240">
        <v>2020</v>
      </c>
      <c r="D6240" s="1" t="s">
        <v>129</v>
      </c>
      <c r="E6240">
        <v>1</v>
      </c>
    </row>
    <row r="6241" spans="1:5" x14ac:dyDescent="0.25">
      <c r="A6241" s="1" t="s">
        <v>18</v>
      </c>
      <c r="B6241" s="1" t="s">
        <v>14</v>
      </c>
      <c r="C6241">
        <v>2020</v>
      </c>
      <c r="D6241" s="1" t="s">
        <v>130</v>
      </c>
      <c r="E6241">
        <v>1</v>
      </c>
    </row>
    <row r="6242" spans="1:5" x14ac:dyDescent="0.25">
      <c r="A6242" s="1" t="s">
        <v>19</v>
      </c>
      <c r="B6242" s="1" t="s">
        <v>10</v>
      </c>
      <c r="C6242">
        <v>2019</v>
      </c>
      <c r="D6242" s="1" t="s">
        <v>79</v>
      </c>
      <c r="E6242">
        <v>4</v>
      </c>
    </row>
    <row r="6243" spans="1:5" x14ac:dyDescent="0.25">
      <c r="A6243" s="1" t="s">
        <v>19</v>
      </c>
      <c r="B6243" s="1" t="s">
        <v>10</v>
      </c>
      <c r="C6243">
        <v>2019</v>
      </c>
      <c r="D6243" s="1" t="s">
        <v>80</v>
      </c>
      <c r="E6243">
        <v>3</v>
      </c>
    </row>
    <row r="6244" spans="1:5" x14ac:dyDescent="0.25">
      <c r="A6244" s="1" t="s">
        <v>19</v>
      </c>
      <c r="B6244" s="1" t="s">
        <v>10</v>
      </c>
      <c r="C6244">
        <v>2019</v>
      </c>
      <c r="D6244" s="1" t="s">
        <v>81</v>
      </c>
      <c r="E6244">
        <v>4</v>
      </c>
    </row>
    <row r="6245" spans="1:5" x14ac:dyDescent="0.25">
      <c r="A6245" s="1" t="s">
        <v>19</v>
      </c>
      <c r="B6245" s="1" t="s">
        <v>10</v>
      </c>
      <c r="C6245">
        <v>2019</v>
      </c>
      <c r="D6245" s="1" t="s">
        <v>82</v>
      </c>
      <c r="E6245">
        <v>3</v>
      </c>
    </row>
    <row r="6246" spans="1:5" x14ac:dyDescent="0.25">
      <c r="A6246" s="1" t="s">
        <v>19</v>
      </c>
      <c r="B6246" s="1" t="s">
        <v>10</v>
      </c>
      <c r="C6246">
        <v>2019</v>
      </c>
      <c r="D6246" s="1" t="s">
        <v>83</v>
      </c>
      <c r="E6246">
        <v>5</v>
      </c>
    </row>
    <row r="6247" spans="1:5" x14ac:dyDescent="0.25">
      <c r="A6247" s="1" t="s">
        <v>19</v>
      </c>
      <c r="B6247" s="1" t="s">
        <v>10</v>
      </c>
      <c r="C6247">
        <v>2019</v>
      </c>
      <c r="D6247" s="1" t="s">
        <v>84</v>
      </c>
      <c r="E6247">
        <v>3</v>
      </c>
    </row>
    <row r="6248" spans="1:5" x14ac:dyDescent="0.25">
      <c r="A6248" s="1" t="s">
        <v>19</v>
      </c>
      <c r="B6248" s="1" t="s">
        <v>10</v>
      </c>
      <c r="C6248">
        <v>2019</v>
      </c>
      <c r="D6248" s="1" t="s">
        <v>85</v>
      </c>
      <c r="E6248">
        <v>2</v>
      </c>
    </row>
    <row r="6249" spans="1:5" x14ac:dyDescent="0.25">
      <c r="A6249" s="1" t="s">
        <v>19</v>
      </c>
      <c r="B6249" s="1" t="s">
        <v>10</v>
      </c>
      <c r="C6249">
        <v>2019</v>
      </c>
      <c r="D6249" s="1" t="s">
        <v>86</v>
      </c>
      <c r="E6249">
        <v>2</v>
      </c>
    </row>
    <row r="6250" spans="1:5" x14ac:dyDescent="0.25">
      <c r="A6250" s="1" t="s">
        <v>19</v>
      </c>
      <c r="B6250" s="1" t="s">
        <v>10</v>
      </c>
      <c r="C6250">
        <v>2019</v>
      </c>
      <c r="D6250" s="1" t="s">
        <v>87</v>
      </c>
      <c r="E6250">
        <v>3</v>
      </c>
    </row>
    <row r="6251" spans="1:5" x14ac:dyDescent="0.25">
      <c r="A6251" s="1" t="s">
        <v>19</v>
      </c>
      <c r="B6251" s="1" t="s">
        <v>10</v>
      </c>
      <c r="C6251">
        <v>2019</v>
      </c>
      <c r="D6251" s="1" t="s">
        <v>88</v>
      </c>
      <c r="E6251">
        <v>1</v>
      </c>
    </row>
    <row r="6252" spans="1:5" x14ac:dyDescent="0.25">
      <c r="A6252" s="1" t="s">
        <v>19</v>
      </c>
      <c r="B6252" s="1" t="s">
        <v>10</v>
      </c>
      <c r="C6252">
        <v>2019</v>
      </c>
      <c r="D6252" s="1" t="s">
        <v>89</v>
      </c>
      <c r="E6252">
        <v>1</v>
      </c>
    </row>
    <row r="6253" spans="1:5" x14ac:dyDescent="0.25">
      <c r="A6253" s="1" t="s">
        <v>19</v>
      </c>
      <c r="B6253" s="1" t="s">
        <v>10</v>
      </c>
      <c r="C6253">
        <v>2019</v>
      </c>
      <c r="D6253" s="1" t="s">
        <v>90</v>
      </c>
      <c r="E6253">
        <v>1</v>
      </c>
    </row>
    <row r="6254" spans="1:5" x14ac:dyDescent="0.25">
      <c r="A6254" s="1" t="s">
        <v>19</v>
      </c>
      <c r="B6254" s="1" t="s">
        <v>10</v>
      </c>
      <c r="C6254">
        <v>2019</v>
      </c>
      <c r="D6254" s="1" t="s">
        <v>91</v>
      </c>
      <c r="E6254">
        <v>1</v>
      </c>
    </row>
    <row r="6255" spans="1:5" x14ac:dyDescent="0.25">
      <c r="A6255" s="1" t="s">
        <v>19</v>
      </c>
      <c r="B6255" s="1" t="s">
        <v>10</v>
      </c>
      <c r="C6255">
        <v>2019</v>
      </c>
      <c r="D6255" s="1" t="s">
        <v>92</v>
      </c>
      <c r="E6255">
        <v>1</v>
      </c>
    </row>
    <row r="6256" spans="1:5" x14ac:dyDescent="0.25">
      <c r="A6256" s="1" t="s">
        <v>19</v>
      </c>
      <c r="B6256" s="1" t="s">
        <v>10</v>
      </c>
      <c r="C6256">
        <v>2019</v>
      </c>
      <c r="D6256" s="1" t="s">
        <v>93</v>
      </c>
      <c r="E6256">
        <v>1</v>
      </c>
    </row>
    <row r="6257" spans="1:5" x14ac:dyDescent="0.25">
      <c r="A6257" s="1" t="s">
        <v>19</v>
      </c>
      <c r="B6257" s="1" t="s">
        <v>10</v>
      </c>
      <c r="C6257">
        <v>2019</v>
      </c>
      <c r="D6257" s="1" t="s">
        <v>94</v>
      </c>
      <c r="E6257">
        <v>2</v>
      </c>
    </row>
    <row r="6258" spans="1:5" x14ac:dyDescent="0.25">
      <c r="A6258" s="1" t="s">
        <v>19</v>
      </c>
      <c r="B6258" s="1" t="s">
        <v>10</v>
      </c>
      <c r="C6258">
        <v>2019</v>
      </c>
      <c r="D6258" s="1" t="s">
        <v>95</v>
      </c>
      <c r="E6258">
        <v>2</v>
      </c>
    </row>
    <row r="6259" spans="1:5" x14ac:dyDescent="0.25">
      <c r="A6259" s="1" t="s">
        <v>19</v>
      </c>
      <c r="B6259" s="1" t="s">
        <v>10</v>
      </c>
      <c r="C6259">
        <v>2019</v>
      </c>
      <c r="D6259" s="1" t="s">
        <v>96</v>
      </c>
      <c r="E6259">
        <v>2</v>
      </c>
    </row>
    <row r="6260" spans="1:5" x14ac:dyDescent="0.25">
      <c r="A6260" s="1" t="s">
        <v>19</v>
      </c>
      <c r="B6260" s="1" t="s">
        <v>10</v>
      </c>
      <c r="C6260">
        <v>2019</v>
      </c>
      <c r="D6260" s="1" t="s">
        <v>97</v>
      </c>
      <c r="E6260">
        <v>1</v>
      </c>
    </row>
    <row r="6261" spans="1:5" x14ac:dyDescent="0.25">
      <c r="A6261" s="1" t="s">
        <v>19</v>
      </c>
      <c r="B6261" s="1" t="s">
        <v>10</v>
      </c>
      <c r="C6261">
        <v>2019</v>
      </c>
      <c r="D6261" s="1" t="s">
        <v>98</v>
      </c>
      <c r="E6261">
        <v>2</v>
      </c>
    </row>
    <row r="6262" spans="1:5" x14ac:dyDescent="0.25">
      <c r="A6262" s="1" t="s">
        <v>19</v>
      </c>
      <c r="B6262" s="1" t="s">
        <v>10</v>
      </c>
      <c r="C6262">
        <v>2019</v>
      </c>
      <c r="D6262" s="1" t="s">
        <v>99</v>
      </c>
      <c r="E6262">
        <v>2</v>
      </c>
    </row>
    <row r="6263" spans="1:5" x14ac:dyDescent="0.25">
      <c r="A6263" s="1" t="s">
        <v>19</v>
      </c>
      <c r="B6263" s="1" t="s">
        <v>10</v>
      </c>
      <c r="C6263">
        <v>2019</v>
      </c>
      <c r="D6263" s="1" t="s">
        <v>100</v>
      </c>
      <c r="E6263">
        <v>4</v>
      </c>
    </row>
    <row r="6264" spans="1:5" x14ac:dyDescent="0.25">
      <c r="A6264" s="1" t="s">
        <v>19</v>
      </c>
      <c r="B6264" s="1" t="s">
        <v>10</v>
      </c>
      <c r="C6264">
        <v>2019</v>
      </c>
      <c r="D6264" s="1" t="s">
        <v>101</v>
      </c>
      <c r="E6264">
        <v>4</v>
      </c>
    </row>
    <row r="6265" spans="1:5" x14ac:dyDescent="0.25">
      <c r="A6265" s="1" t="s">
        <v>19</v>
      </c>
      <c r="B6265" s="1" t="s">
        <v>10</v>
      </c>
      <c r="C6265">
        <v>2019</v>
      </c>
      <c r="D6265" s="1" t="s">
        <v>102</v>
      </c>
      <c r="E6265">
        <v>7</v>
      </c>
    </row>
    <row r="6266" spans="1:5" x14ac:dyDescent="0.25">
      <c r="A6266" s="1" t="s">
        <v>19</v>
      </c>
      <c r="B6266" s="1" t="s">
        <v>10</v>
      </c>
      <c r="C6266">
        <v>2019</v>
      </c>
      <c r="D6266" s="1" t="s">
        <v>103</v>
      </c>
      <c r="E6266">
        <v>5</v>
      </c>
    </row>
    <row r="6267" spans="1:5" x14ac:dyDescent="0.25">
      <c r="A6267" s="1" t="s">
        <v>19</v>
      </c>
      <c r="B6267" s="1" t="s">
        <v>10</v>
      </c>
      <c r="C6267">
        <v>2019</v>
      </c>
      <c r="D6267" s="1" t="s">
        <v>104</v>
      </c>
      <c r="E6267">
        <v>5</v>
      </c>
    </row>
    <row r="6268" spans="1:5" x14ac:dyDescent="0.25">
      <c r="A6268" s="1" t="s">
        <v>19</v>
      </c>
      <c r="B6268" s="1" t="s">
        <v>10</v>
      </c>
      <c r="C6268">
        <v>2019</v>
      </c>
      <c r="D6268" s="1" t="s">
        <v>105</v>
      </c>
      <c r="E6268">
        <v>2</v>
      </c>
    </row>
    <row r="6269" spans="1:5" x14ac:dyDescent="0.25">
      <c r="A6269" s="1" t="s">
        <v>19</v>
      </c>
      <c r="B6269" s="1" t="s">
        <v>10</v>
      </c>
      <c r="C6269">
        <v>2019</v>
      </c>
      <c r="D6269" s="1" t="s">
        <v>106</v>
      </c>
      <c r="E6269">
        <v>3</v>
      </c>
    </row>
    <row r="6270" spans="1:5" x14ac:dyDescent="0.25">
      <c r="A6270" s="1" t="s">
        <v>19</v>
      </c>
      <c r="B6270" s="1" t="s">
        <v>10</v>
      </c>
      <c r="C6270">
        <v>2019</v>
      </c>
      <c r="D6270" s="1" t="s">
        <v>107</v>
      </c>
      <c r="E6270">
        <v>2</v>
      </c>
    </row>
    <row r="6271" spans="1:5" x14ac:dyDescent="0.25">
      <c r="A6271" s="1" t="s">
        <v>19</v>
      </c>
      <c r="B6271" s="1" t="s">
        <v>10</v>
      </c>
      <c r="C6271">
        <v>2019</v>
      </c>
      <c r="D6271" s="1" t="s">
        <v>108</v>
      </c>
      <c r="E6271">
        <v>3</v>
      </c>
    </row>
    <row r="6272" spans="1:5" x14ac:dyDescent="0.25">
      <c r="A6272" s="1" t="s">
        <v>19</v>
      </c>
      <c r="B6272" s="1" t="s">
        <v>10</v>
      </c>
      <c r="C6272">
        <v>2019</v>
      </c>
      <c r="D6272" s="1" t="s">
        <v>109</v>
      </c>
      <c r="E6272">
        <v>5</v>
      </c>
    </row>
    <row r="6273" spans="1:5" x14ac:dyDescent="0.25">
      <c r="A6273" s="1" t="s">
        <v>19</v>
      </c>
      <c r="B6273" s="1" t="s">
        <v>10</v>
      </c>
      <c r="C6273">
        <v>2019</v>
      </c>
      <c r="D6273" s="1" t="s">
        <v>110</v>
      </c>
      <c r="E6273">
        <v>6</v>
      </c>
    </row>
    <row r="6274" spans="1:5" x14ac:dyDescent="0.25">
      <c r="A6274" s="1" t="s">
        <v>19</v>
      </c>
      <c r="B6274" s="1" t="s">
        <v>10</v>
      </c>
      <c r="C6274">
        <v>2019</v>
      </c>
      <c r="D6274" s="1" t="s">
        <v>111</v>
      </c>
      <c r="E6274">
        <v>5</v>
      </c>
    </row>
    <row r="6275" spans="1:5" x14ac:dyDescent="0.25">
      <c r="A6275" s="1" t="s">
        <v>19</v>
      </c>
      <c r="B6275" s="1" t="s">
        <v>10</v>
      </c>
      <c r="C6275">
        <v>2019</v>
      </c>
      <c r="D6275" s="1" t="s">
        <v>112</v>
      </c>
      <c r="E6275">
        <v>7</v>
      </c>
    </row>
    <row r="6276" spans="1:5" x14ac:dyDescent="0.25">
      <c r="A6276" s="1" t="s">
        <v>19</v>
      </c>
      <c r="B6276" s="1" t="s">
        <v>10</v>
      </c>
      <c r="C6276">
        <v>2019</v>
      </c>
      <c r="D6276" s="1" t="s">
        <v>113</v>
      </c>
      <c r="E6276">
        <v>6</v>
      </c>
    </row>
    <row r="6277" spans="1:5" x14ac:dyDescent="0.25">
      <c r="A6277" s="1" t="s">
        <v>19</v>
      </c>
      <c r="B6277" s="1" t="s">
        <v>10</v>
      </c>
      <c r="C6277">
        <v>2019</v>
      </c>
      <c r="D6277" s="1" t="s">
        <v>114</v>
      </c>
      <c r="E6277">
        <v>4</v>
      </c>
    </row>
    <row r="6278" spans="1:5" x14ac:dyDescent="0.25">
      <c r="A6278" s="1" t="s">
        <v>19</v>
      </c>
      <c r="B6278" s="1" t="s">
        <v>10</v>
      </c>
      <c r="C6278">
        <v>2019</v>
      </c>
      <c r="D6278" s="1" t="s">
        <v>115</v>
      </c>
      <c r="E6278">
        <v>5</v>
      </c>
    </row>
    <row r="6279" spans="1:5" x14ac:dyDescent="0.25">
      <c r="A6279" s="1" t="s">
        <v>19</v>
      </c>
      <c r="B6279" s="1" t="s">
        <v>10</v>
      </c>
      <c r="C6279">
        <v>2019</v>
      </c>
      <c r="D6279" s="1" t="s">
        <v>116</v>
      </c>
      <c r="E6279">
        <v>3</v>
      </c>
    </row>
    <row r="6280" spans="1:5" x14ac:dyDescent="0.25">
      <c r="A6280" s="1" t="s">
        <v>19</v>
      </c>
      <c r="B6280" s="1" t="s">
        <v>10</v>
      </c>
      <c r="C6280">
        <v>2019</v>
      </c>
      <c r="D6280" s="1" t="s">
        <v>117</v>
      </c>
      <c r="E6280">
        <v>2</v>
      </c>
    </row>
    <row r="6281" spans="1:5" x14ac:dyDescent="0.25">
      <c r="A6281" s="1" t="s">
        <v>19</v>
      </c>
      <c r="B6281" s="1" t="s">
        <v>10</v>
      </c>
      <c r="C6281">
        <v>2019</v>
      </c>
      <c r="D6281" s="1" t="s">
        <v>118</v>
      </c>
      <c r="E6281">
        <v>1</v>
      </c>
    </row>
    <row r="6282" spans="1:5" x14ac:dyDescent="0.25">
      <c r="A6282" s="1" t="s">
        <v>19</v>
      </c>
      <c r="B6282" s="1" t="s">
        <v>10</v>
      </c>
      <c r="C6282">
        <v>2019</v>
      </c>
      <c r="D6282" s="1" t="s">
        <v>119</v>
      </c>
      <c r="E6282">
        <v>2</v>
      </c>
    </row>
    <row r="6283" spans="1:5" x14ac:dyDescent="0.25">
      <c r="A6283" s="1" t="s">
        <v>19</v>
      </c>
      <c r="B6283" s="1" t="s">
        <v>10</v>
      </c>
      <c r="C6283">
        <v>2019</v>
      </c>
      <c r="D6283" s="1" t="s">
        <v>120</v>
      </c>
      <c r="E6283">
        <v>2</v>
      </c>
    </row>
    <row r="6284" spans="1:5" x14ac:dyDescent="0.25">
      <c r="A6284" s="1" t="s">
        <v>19</v>
      </c>
      <c r="B6284" s="1" t="s">
        <v>10</v>
      </c>
      <c r="C6284">
        <v>2019</v>
      </c>
      <c r="D6284" s="1" t="s">
        <v>121</v>
      </c>
      <c r="E6284">
        <v>2</v>
      </c>
    </row>
    <row r="6285" spans="1:5" x14ac:dyDescent="0.25">
      <c r="A6285" s="1" t="s">
        <v>19</v>
      </c>
      <c r="B6285" s="1" t="s">
        <v>10</v>
      </c>
      <c r="C6285">
        <v>2019</v>
      </c>
      <c r="D6285" s="1" t="s">
        <v>122</v>
      </c>
      <c r="E6285">
        <v>1</v>
      </c>
    </row>
    <row r="6286" spans="1:5" x14ac:dyDescent="0.25">
      <c r="A6286" s="1" t="s">
        <v>19</v>
      </c>
      <c r="B6286" s="1" t="s">
        <v>10</v>
      </c>
      <c r="C6286">
        <v>2019</v>
      </c>
      <c r="D6286" s="1" t="s">
        <v>123</v>
      </c>
      <c r="E6286">
        <v>1</v>
      </c>
    </row>
    <row r="6287" spans="1:5" x14ac:dyDescent="0.25">
      <c r="A6287" s="1" t="s">
        <v>19</v>
      </c>
      <c r="B6287" s="1" t="s">
        <v>10</v>
      </c>
      <c r="C6287">
        <v>2019</v>
      </c>
      <c r="D6287" s="1" t="s">
        <v>124</v>
      </c>
      <c r="E6287">
        <v>1</v>
      </c>
    </row>
    <row r="6288" spans="1:5" x14ac:dyDescent="0.25">
      <c r="A6288" s="1" t="s">
        <v>19</v>
      </c>
      <c r="B6288" s="1" t="s">
        <v>10</v>
      </c>
      <c r="C6288">
        <v>2019</v>
      </c>
      <c r="D6288" s="1" t="s">
        <v>125</v>
      </c>
      <c r="E6288">
        <v>0</v>
      </c>
    </row>
    <row r="6289" spans="1:5" x14ac:dyDescent="0.25">
      <c r="A6289" s="1" t="s">
        <v>19</v>
      </c>
      <c r="B6289" s="1" t="s">
        <v>10</v>
      </c>
      <c r="C6289">
        <v>2019</v>
      </c>
      <c r="D6289" s="1" t="s">
        <v>126</v>
      </c>
      <c r="E6289">
        <v>0</v>
      </c>
    </row>
    <row r="6290" spans="1:5" x14ac:dyDescent="0.25">
      <c r="A6290" s="1" t="s">
        <v>19</v>
      </c>
      <c r="B6290" s="1" t="s">
        <v>10</v>
      </c>
      <c r="C6290">
        <v>2019</v>
      </c>
      <c r="D6290" s="1" t="s">
        <v>127</v>
      </c>
      <c r="E6290">
        <v>0</v>
      </c>
    </row>
    <row r="6291" spans="1:5" x14ac:dyDescent="0.25">
      <c r="A6291" s="1" t="s">
        <v>19</v>
      </c>
      <c r="B6291" s="1" t="s">
        <v>10</v>
      </c>
      <c r="C6291">
        <v>2019</v>
      </c>
      <c r="D6291" s="1" t="s">
        <v>128</v>
      </c>
      <c r="E6291">
        <v>0</v>
      </c>
    </row>
    <row r="6292" spans="1:5" x14ac:dyDescent="0.25">
      <c r="A6292" s="1" t="s">
        <v>19</v>
      </c>
      <c r="B6292" s="1" t="s">
        <v>10</v>
      </c>
      <c r="C6292">
        <v>2019</v>
      </c>
      <c r="D6292" s="1" t="s">
        <v>129</v>
      </c>
      <c r="E6292">
        <v>0</v>
      </c>
    </row>
    <row r="6293" spans="1:5" x14ac:dyDescent="0.25">
      <c r="A6293" s="1" t="s">
        <v>19</v>
      </c>
      <c r="B6293" s="1" t="s">
        <v>10</v>
      </c>
      <c r="C6293">
        <v>2019</v>
      </c>
      <c r="D6293" s="1" t="s">
        <v>130</v>
      </c>
      <c r="E6293">
        <v>0</v>
      </c>
    </row>
    <row r="6294" spans="1:5" x14ac:dyDescent="0.25">
      <c r="A6294" s="1" t="s">
        <v>19</v>
      </c>
      <c r="B6294" s="1" t="s">
        <v>10</v>
      </c>
      <c r="C6294">
        <v>2020</v>
      </c>
      <c r="D6294" s="1" t="s">
        <v>79</v>
      </c>
      <c r="E6294">
        <v>0</v>
      </c>
    </row>
    <row r="6295" spans="1:5" x14ac:dyDescent="0.25">
      <c r="A6295" s="1" t="s">
        <v>19</v>
      </c>
      <c r="B6295" s="1" t="s">
        <v>10</v>
      </c>
      <c r="C6295">
        <v>2020</v>
      </c>
      <c r="D6295" s="1" t="s">
        <v>80</v>
      </c>
      <c r="E6295">
        <v>0</v>
      </c>
    </row>
    <row r="6296" spans="1:5" x14ac:dyDescent="0.25">
      <c r="A6296" s="1" t="s">
        <v>19</v>
      </c>
      <c r="B6296" s="1" t="s">
        <v>10</v>
      </c>
      <c r="C6296">
        <v>2020</v>
      </c>
      <c r="D6296" s="1" t="s">
        <v>81</v>
      </c>
      <c r="E6296">
        <v>0</v>
      </c>
    </row>
    <row r="6297" spans="1:5" x14ac:dyDescent="0.25">
      <c r="A6297" s="1" t="s">
        <v>19</v>
      </c>
      <c r="B6297" s="1" t="s">
        <v>10</v>
      </c>
      <c r="C6297">
        <v>2020</v>
      </c>
      <c r="D6297" s="1" t="s">
        <v>82</v>
      </c>
      <c r="E6297">
        <v>1</v>
      </c>
    </row>
    <row r="6298" spans="1:5" x14ac:dyDescent="0.25">
      <c r="A6298" s="1" t="s">
        <v>19</v>
      </c>
      <c r="B6298" s="1" t="s">
        <v>10</v>
      </c>
      <c r="C6298">
        <v>2020</v>
      </c>
      <c r="D6298" s="1" t="s">
        <v>83</v>
      </c>
      <c r="E6298">
        <v>1</v>
      </c>
    </row>
    <row r="6299" spans="1:5" x14ac:dyDescent="0.25">
      <c r="A6299" s="1" t="s">
        <v>19</v>
      </c>
      <c r="B6299" s="1" t="s">
        <v>10</v>
      </c>
      <c r="C6299">
        <v>2020</v>
      </c>
      <c r="D6299" s="1" t="s">
        <v>84</v>
      </c>
      <c r="E6299">
        <v>1</v>
      </c>
    </row>
    <row r="6300" spans="1:5" x14ac:dyDescent="0.25">
      <c r="A6300" s="1" t="s">
        <v>19</v>
      </c>
      <c r="B6300" s="1" t="s">
        <v>10</v>
      </c>
      <c r="C6300">
        <v>2020</v>
      </c>
      <c r="D6300" s="1" t="s">
        <v>85</v>
      </c>
      <c r="E6300">
        <v>2</v>
      </c>
    </row>
    <row r="6301" spans="1:5" x14ac:dyDescent="0.25">
      <c r="A6301" s="1" t="s">
        <v>19</v>
      </c>
      <c r="B6301" s="1" t="s">
        <v>10</v>
      </c>
      <c r="C6301">
        <v>2020</v>
      </c>
      <c r="D6301" s="1" t="s">
        <v>86</v>
      </c>
      <c r="E6301">
        <v>2</v>
      </c>
    </row>
    <row r="6302" spans="1:5" x14ac:dyDescent="0.25">
      <c r="A6302" s="1" t="s">
        <v>19</v>
      </c>
      <c r="B6302" s="1" t="s">
        <v>10</v>
      </c>
      <c r="C6302">
        <v>2020</v>
      </c>
      <c r="D6302" s="1" t="s">
        <v>87</v>
      </c>
      <c r="E6302">
        <v>4</v>
      </c>
    </row>
    <row r="6303" spans="1:5" x14ac:dyDescent="0.25">
      <c r="A6303" s="1" t="s">
        <v>19</v>
      </c>
      <c r="B6303" s="1" t="s">
        <v>10</v>
      </c>
      <c r="C6303">
        <v>2020</v>
      </c>
      <c r="D6303" s="1" t="s">
        <v>88</v>
      </c>
      <c r="E6303">
        <v>4</v>
      </c>
    </row>
    <row r="6304" spans="1:5" x14ac:dyDescent="0.25">
      <c r="A6304" s="1" t="s">
        <v>19</v>
      </c>
      <c r="B6304" s="1" t="s">
        <v>10</v>
      </c>
      <c r="C6304">
        <v>2020</v>
      </c>
      <c r="D6304" s="1" t="s">
        <v>89</v>
      </c>
      <c r="E6304">
        <v>2</v>
      </c>
    </row>
    <row r="6305" spans="1:5" x14ac:dyDescent="0.25">
      <c r="A6305" s="1" t="s">
        <v>19</v>
      </c>
      <c r="B6305" s="1" t="s">
        <v>10</v>
      </c>
      <c r="C6305">
        <v>2020</v>
      </c>
      <c r="D6305" s="1" t="s">
        <v>90</v>
      </c>
      <c r="E6305">
        <v>3</v>
      </c>
    </row>
    <row r="6306" spans="1:5" x14ac:dyDescent="0.25">
      <c r="A6306" s="1" t="s">
        <v>19</v>
      </c>
      <c r="B6306" s="1" t="s">
        <v>10</v>
      </c>
      <c r="C6306">
        <v>2020</v>
      </c>
      <c r="D6306" s="1" t="s">
        <v>91</v>
      </c>
      <c r="E6306">
        <v>2</v>
      </c>
    </row>
    <row r="6307" spans="1:5" x14ac:dyDescent="0.25">
      <c r="A6307" s="1" t="s">
        <v>19</v>
      </c>
      <c r="B6307" s="1" t="s">
        <v>10</v>
      </c>
      <c r="C6307">
        <v>2020</v>
      </c>
      <c r="D6307" s="1" t="s">
        <v>92</v>
      </c>
      <c r="E6307">
        <v>2</v>
      </c>
    </row>
    <row r="6308" spans="1:5" x14ac:dyDescent="0.25">
      <c r="A6308" s="1" t="s">
        <v>19</v>
      </c>
      <c r="B6308" s="1" t="s">
        <v>10</v>
      </c>
      <c r="C6308">
        <v>2020</v>
      </c>
      <c r="D6308" s="1" t="s">
        <v>93</v>
      </c>
      <c r="E6308">
        <v>3</v>
      </c>
    </row>
    <row r="6309" spans="1:5" x14ac:dyDescent="0.25">
      <c r="A6309" s="1" t="s">
        <v>19</v>
      </c>
      <c r="B6309" s="1" t="s">
        <v>10</v>
      </c>
      <c r="C6309">
        <v>2020</v>
      </c>
      <c r="D6309" s="1" t="s">
        <v>94</v>
      </c>
      <c r="E6309">
        <v>2</v>
      </c>
    </row>
    <row r="6310" spans="1:5" x14ac:dyDescent="0.25">
      <c r="A6310" s="1" t="s">
        <v>19</v>
      </c>
      <c r="B6310" s="1" t="s">
        <v>10</v>
      </c>
      <c r="C6310">
        <v>2020</v>
      </c>
      <c r="D6310" s="1" t="s">
        <v>95</v>
      </c>
      <c r="E6310">
        <v>3</v>
      </c>
    </row>
    <row r="6311" spans="1:5" x14ac:dyDescent="0.25">
      <c r="A6311" s="1" t="s">
        <v>19</v>
      </c>
      <c r="B6311" s="1" t="s">
        <v>10</v>
      </c>
      <c r="C6311">
        <v>2020</v>
      </c>
      <c r="D6311" s="1" t="s">
        <v>96</v>
      </c>
      <c r="E6311">
        <v>3</v>
      </c>
    </row>
    <row r="6312" spans="1:5" x14ac:dyDescent="0.25">
      <c r="A6312" s="1" t="s">
        <v>19</v>
      </c>
      <c r="B6312" s="1" t="s">
        <v>10</v>
      </c>
      <c r="C6312">
        <v>2020</v>
      </c>
      <c r="D6312" s="1" t="s">
        <v>97</v>
      </c>
      <c r="E6312">
        <v>3</v>
      </c>
    </row>
    <row r="6313" spans="1:5" x14ac:dyDescent="0.25">
      <c r="A6313" s="1" t="s">
        <v>19</v>
      </c>
      <c r="B6313" s="1" t="s">
        <v>10</v>
      </c>
      <c r="C6313">
        <v>2020</v>
      </c>
      <c r="D6313" s="1" t="s">
        <v>98</v>
      </c>
      <c r="E6313">
        <v>4</v>
      </c>
    </row>
    <row r="6314" spans="1:5" x14ac:dyDescent="0.25">
      <c r="A6314" s="1" t="s">
        <v>19</v>
      </c>
      <c r="B6314" s="1" t="s">
        <v>10</v>
      </c>
      <c r="C6314">
        <v>2020</v>
      </c>
      <c r="D6314" s="1" t="s">
        <v>99</v>
      </c>
      <c r="E6314">
        <v>3</v>
      </c>
    </row>
    <row r="6315" spans="1:5" x14ac:dyDescent="0.25">
      <c r="A6315" s="1" t="s">
        <v>19</v>
      </c>
      <c r="B6315" s="1" t="s">
        <v>10</v>
      </c>
      <c r="C6315">
        <v>2020</v>
      </c>
      <c r="D6315" s="1" t="s">
        <v>100</v>
      </c>
      <c r="E6315">
        <v>6</v>
      </c>
    </row>
    <row r="6316" spans="1:5" x14ac:dyDescent="0.25">
      <c r="A6316" s="1" t="s">
        <v>19</v>
      </c>
      <c r="B6316" s="1" t="s">
        <v>10</v>
      </c>
      <c r="C6316">
        <v>2020</v>
      </c>
      <c r="D6316" s="1" t="s">
        <v>101</v>
      </c>
      <c r="E6316">
        <v>6</v>
      </c>
    </row>
    <row r="6317" spans="1:5" x14ac:dyDescent="0.25">
      <c r="A6317" s="1" t="s">
        <v>19</v>
      </c>
      <c r="B6317" s="1" t="s">
        <v>10</v>
      </c>
      <c r="C6317">
        <v>2020</v>
      </c>
      <c r="D6317" s="1" t="s">
        <v>102</v>
      </c>
      <c r="E6317">
        <v>8</v>
      </c>
    </row>
    <row r="6318" spans="1:5" x14ac:dyDescent="0.25">
      <c r="A6318" s="1" t="s">
        <v>19</v>
      </c>
      <c r="B6318" s="1" t="s">
        <v>10</v>
      </c>
      <c r="C6318">
        <v>2020</v>
      </c>
      <c r="D6318" s="1" t="s">
        <v>103</v>
      </c>
      <c r="E6318">
        <v>11</v>
      </c>
    </row>
    <row r="6319" spans="1:5" x14ac:dyDescent="0.25">
      <c r="A6319" s="1" t="s">
        <v>19</v>
      </c>
      <c r="B6319" s="1" t="s">
        <v>10</v>
      </c>
      <c r="C6319">
        <v>2020</v>
      </c>
      <c r="D6319" s="1" t="s">
        <v>104</v>
      </c>
      <c r="E6319">
        <v>8</v>
      </c>
    </row>
    <row r="6320" spans="1:5" x14ac:dyDescent="0.25">
      <c r="A6320" s="1" t="s">
        <v>19</v>
      </c>
      <c r="B6320" s="1" t="s">
        <v>10</v>
      </c>
      <c r="C6320">
        <v>2020</v>
      </c>
      <c r="D6320" s="1" t="s">
        <v>105</v>
      </c>
      <c r="E6320">
        <v>2</v>
      </c>
    </row>
    <row r="6321" spans="1:5" x14ac:dyDescent="0.25">
      <c r="A6321" s="1" t="s">
        <v>19</v>
      </c>
      <c r="B6321" s="1" t="s">
        <v>10</v>
      </c>
      <c r="C6321">
        <v>2020</v>
      </c>
      <c r="D6321" s="1" t="s">
        <v>106</v>
      </c>
      <c r="E6321">
        <v>4</v>
      </c>
    </row>
    <row r="6322" spans="1:5" x14ac:dyDescent="0.25">
      <c r="A6322" s="1" t="s">
        <v>19</v>
      </c>
      <c r="B6322" s="1" t="s">
        <v>10</v>
      </c>
      <c r="C6322">
        <v>2020</v>
      </c>
      <c r="D6322" s="1" t="s">
        <v>107</v>
      </c>
      <c r="E6322">
        <v>4</v>
      </c>
    </row>
    <row r="6323" spans="1:5" x14ac:dyDescent="0.25">
      <c r="A6323" s="1" t="s">
        <v>19</v>
      </c>
      <c r="B6323" s="1" t="s">
        <v>10</v>
      </c>
      <c r="C6323">
        <v>2020</v>
      </c>
      <c r="D6323" s="1" t="s">
        <v>108</v>
      </c>
      <c r="E6323">
        <v>4</v>
      </c>
    </row>
    <row r="6324" spans="1:5" x14ac:dyDescent="0.25">
      <c r="A6324" s="1" t="s">
        <v>19</v>
      </c>
      <c r="B6324" s="1" t="s">
        <v>10</v>
      </c>
      <c r="C6324">
        <v>2020</v>
      </c>
      <c r="D6324" s="1" t="s">
        <v>109</v>
      </c>
      <c r="E6324">
        <v>3</v>
      </c>
    </row>
    <row r="6325" spans="1:5" x14ac:dyDescent="0.25">
      <c r="A6325" s="1" t="s">
        <v>19</v>
      </c>
      <c r="B6325" s="1" t="s">
        <v>10</v>
      </c>
      <c r="C6325">
        <v>2020</v>
      </c>
      <c r="D6325" s="1" t="s">
        <v>110</v>
      </c>
      <c r="E6325">
        <v>4</v>
      </c>
    </row>
    <row r="6326" spans="1:5" x14ac:dyDescent="0.25">
      <c r="A6326" s="1" t="s">
        <v>19</v>
      </c>
      <c r="B6326" s="1" t="s">
        <v>10</v>
      </c>
      <c r="C6326">
        <v>2020</v>
      </c>
      <c r="D6326" s="1" t="s">
        <v>111</v>
      </c>
      <c r="E6326">
        <v>3</v>
      </c>
    </row>
    <row r="6327" spans="1:5" x14ac:dyDescent="0.25">
      <c r="A6327" s="1" t="s">
        <v>19</v>
      </c>
      <c r="B6327" s="1" t="s">
        <v>10</v>
      </c>
      <c r="C6327">
        <v>2020</v>
      </c>
      <c r="D6327" s="1" t="s">
        <v>112</v>
      </c>
      <c r="E6327">
        <v>2</v>
      </c>
    </row>
    <row r="6328" spans="1:5" x14ac:dyDescent="0.25">
      <c r="A6328" s="1" t="s">
        <v>19</v>
      </c>
      <c r="B6328" s="1" t="s">
        <v>10</v>
      </c>
      <c r="C6328">
        <v>2020</v>
      </c>
      <c r="D6328" s="1" t="s">
        <v>113</v>
      </c>
      <c r="E6328">
        <v>3</v>
      </c>
    </row>
    <row r="6329" spans="1:5" x14ac:dyDescent="0.25">
      <c r="A6329" s="1" t="s">
        <v>19</v>
      </c>
      <c r="B6329" s="1" t="s">
        <v>10</v>
      </c>
      <c r="C6329">
        <v>2020</v>
      </c>
      <c r="D6329" s="1" t="s">
        <v>114</v>
      </c>
      <c r="E6329">
        <v>4</v>
      </c>
    </row>
    <row r="6330" spans="1:5" x14ac:dyDescent="0.25">
      <c r="A6330" s="1" t="s">
        <v>19</v>
      </c>
      <c r="B6330" s="1" t="s">
        <v>10</v>
      </c>
      <c r="C6330">
        <v>2020</v>
      </c>
      <c r="D6330" s="1" t="s">
        <v>115</v>
      </c>
      <c r="E6330">
        <v>2</v>
      </c>
    </row>
    <row r="6331" spans="1:5" x14ac:dyDescent="0.25">
      <c r="A6331" s="1" t="s">
        <v>19</v>
      </c>
      <c r="B6331" s="1" t="s">
        <v>10</v>
      </c>
      <c r="C6331">
        <v>2020</v>
      </c>
      <c r="D6331" s="1" t="s">
        <v>116</v>
      </c>
      <c r="E6331">
        <v>4</v>
      </c>
    </row>
    <row r="6332" spans="1:5" x14ac:dyDescent="0.25">
      <c r="A6332" s="1" t="s">
        <v>19</v>
      </c>
      <c r="B6332" s="1" t="s">
        <v>10</v>
      </c>
      <c r="C6332">
        <v>2020</v>
      </c>
      <c r="D6332" s="1" t="s">
        <v>117</v>
      </c>
      <c r="E6332">
        <v>2</v>
      </c>
    </row>
    <row r="6333" spans="1:5" x14ac:dyDescent="0.25">
      <c r="A6333" s="1" t="s">
        <v>19</v>
      </c>
      <c r="B6333" s="1" t="s">
        <v>10</v>
      </c>
      <c r="C6333">
        <v>2020</v>
      </c>
      <c r="D6333" s="1" t="s">
        <v>118</v>
      </c>
      <c r="E6333">
        <v>2</v>
      </c>
    </row>
    <row r="6334" spans="1:5" x14ac:dyDescent="0.25">
      <c r="A6334" s="1" t="s">
        <v>19</v>
      </c>
      <c r="B6334" s="1" t="s">
        <v>10</v>
      </c>
      <c r="C6334">
        <v>2020</v>
      </c>
      <c r="D6334" s="1" t="s">
        <v>119</v>
      </c>
      <c r="E6334">
        <v>2</v>
      </c>
    </row>
    <row r="6335" spans="1:5" x14ac:dyDescent="0.25">
      <c r="A6335" s="1" t="s">
        <v>19</v>
      </c>
      <c r="B6335" s="1" t="s">
        <v>10</v>
      </c>
      <c r="C6335">
        <v>2020</v>
      </c>
      <c r="D6335" s="1" t="s">
        <v>120</v>
      </c>
      <c r="E6335">
        <v>2</v>
      </c>
    </row>
    <row r="6336" spans="1:5" x14ac:dyDescent="0.25">
      <c r="A6336" s="1" t="s">
        <v>19</v>
      </c>
      <c r="B6336" s="1" t="s">
        <v>10</v>
      </c>
      <c r="C6336">
        <v>2020</v>
      </c>
      <c r="D6336" s="1" t="s">
        <v>121</v>
      </c>
      <c r="E6336">
        <v>3</v>
      </c>
    </row>
    <row r="6337" spans="1:5" x14ac:dyDescent="0.25">
      <c r="A6337" s="1" t="s">
        <v>19</v>
      </c>
      <c r="B6337" s="1" t="s">
        <v>10</v>
      </c>
      <c r="C6337">
        <v>2020</v>
      </c>
      <c r="D6337" s="1" t="s">
        <v>122</v>
      </c>
      <c r="E6337">
        <v>3</v>
      </c>
    </row>
    <row r="6338" spans="1:5" x14ac:dyDescent="0.25">
      <c r="A6338" s="1" t="s">
        <v>19</v>
      </c>
      <c r="B6338" s="1" t="s">
        <v>10</v>
      </c>
      <c r="C6338">
        <v>2020</v>
      </c>
      <c r="D6338" s="1" t="s">
        <v>123</v>
      </c>
      <c r="E6338">
        <v>3</v>
      </c>
    </row>
    <row r="6339" spans="1:5" x14ac:dyDescent="0.25">
      <c r="A6339" s="1" t="s">
        <v>19</v>
      </c>
      <c r="B6339" s="1" t="s">
        <v>10</v>
      </c>
      <c r="C6339">
        <v>2020</v>
      </c>
      <c r="D6339" s="1" t="s">
        <v>124</v>
      </c>
      <c r="E6339">
        <v>3</v>
      </c>
    </row>
    <row r="6340" spans="1:5" x14ac:dyDescent="0.25">
      <c r="A6340" s="1" t="s">
        <v>19</v>
      </c>
      <c r="B6340" s="1" t="s">
        <v>10</v>
      </c>
      <c r="C6340">
        <v>2020</v>
      </c>
      <c r="D6340" s="1" t="s">
        <v>125</v>
      </c>
      <c r="E6340">
        <v>3</v>
      </c>
    </row>
    <row r="6341" spans="1:5" x14ac:dyDescent="0.25">
      <c r="A6341" s="1" t="s">
        <v>19</v>
      </c>
      <c r="B6341" s="1" t="s">
        <v>10</v>
      </c>
      <c r="C6341">
        <v>2020</v>
      </c>
      <c r="D6341" s="1" t="s">
        <v>126</v>
      </c>
      <c r="E6341">
        <v>3</v>
      </c>
    </row>
    <row r="6342" spans="1:5" x14ac:dyDescent="0.25">
      <c r="A6342" s="1" t="s">
        <v>19</v>
      </c>
      <c r="B6342" s="1" t="s">
        <v>10</v>
      </c>
      <c r="C6342">
        <v>2020</v>
      </c>
      <c r="D6342" s="1" t="s">
        <v>127</v>
      </c>
      <c r="E6342">
        <v>3</v>
      </c>
    </row>
    <row r="6343" spans="1:5" x14ac:dyDescent="0.25">
      <c r="A6343" s="1" t="s">
        <v>19</v>
      </c>
      <c r="B6343" s="1" t="s">
        <v>10</v>
      </c>
      <c r="C6343">
        <v>2020</v>
      </c>
      <c r="D6343" s="1" t="s">
        <v>128</v>
      </c>
      <c r="E6343">
        <v>3</v>
      </c>
    </row>
    <row r="6344" spans="1:5" x14ac:dyDescent="0.25">
      <c r="A6344" s="1" t="s">
        <v>19</v>
      </c>
      <c r="B6344" s="1" t="s">
        <v>10</v>
      </c>
      <c r="C6344">
        <v>2020</v>
      </c>
      <c r="D6344" s="1" t="s">
        <v>129</v>
      </c>
      <c r="E6344">
        <v>4</v>
      </c>
    </row>
    <row r="6345" spans="1:5" x14ac:dyDescent="0.25">
      <c r="A6345" s="1" t="s">
        <v>19</v>
      </c>
      <c r="B6345" s="1" t="s">
        <v>10</v>
      </c>
      <c r="C6345">
        <v>2020</v>
      </c>
      <c r="D6345" s="1" t="s">
        <v>130</v>
      </c>
      <c r="E6345">
        <v>3</v>
      </c>
    </row>
    <row r="6346" spans="1:5" x14ac:dyDescent="0.25">
      <c r="A6346" s="1" t="s">
        <v>19</v>
      </c>
      <c r="B6346" s="1" t="s">
        <v>3</v>
      </c>
      <c r="C6346">
        <v>2019</v>
      </c>
      <c r="D6346" s="1" t="s">
        <v>79</v>
      </c>
      <c r="E6346">
        <v>9</v>
      </c>
    </row>
    <row r="6347" spans="1:5" x14ac:dyDescent="0.25">
      <c r="A6347" s="1" t="s">
        <v>19</v>
      </c>
      <c r="B6347" s="1" t="s">
        <v>3</v>
      </c>
      <c r="C6347">
        <v>2019</v>
      </c>
      <c r="D6347" s="1" t="s">
        <v>80</v>
      </c>
      <c r="E6347">
        <v>8</v>
      </c>
    </row>
    <row r="6348" spans="1:5" x14ac:dyDescent="0.25">
      <c r="A6348" s="1" t="s">
        <v>19</v>
      </c>
      <c r="B6348" s="1" t="s">
        <v>3</v>
      </c>
      <c r="C6348">
        <v>2019</v>
      </c>
      <c r="D6348" s="1" t="s">
        <v>81</v>
      </c>
      <c r="E6348">
        <v>9</v>
      </c>
    </row>
    <row r="6349" spans="1:5" x14ac:dyDescent="0.25">
      <c r="A6349" s="1" t="s">
        <v>19</v>
      </c>
      <c r="B6349" s="1" t="s">
        <v>3</v>
      </c>
      <c r="C6349">
        <v>2019</v>
      </c>
      <c r="D6349" s="1" t="s">
        <v>82</v>
      </c>
      <c r="E6349">
        <v>9</v>
      </c>
    </row>
    <row r="6350" spans="1:5" x14ac:dyDescent="0.25">
      <c r="A6350" s="1" t="s">
        <v>19</v>
      </c>
      <c r="B6350" s="1" t="s">
        <v>3</v>
      </c>
      <c r="C6350">
        <v>2019</v>
      </c>
      <c r="D6350" s="1" t="s">
        <v>83</v>
      </c>
      <c r="E6350">
        <v>10</v>
      </c>
    </row>
    <row r="6351" spans="1:5" x14ac:dyDescent="0.25">
      <c r="A6351" s="1" t="s">
        <v>19</v>
      </c>
      <c r="B6351" s="1" t="s">
        <v>3</v>
      </c>
      <c r="C6351">
        <v>2019</v>
      </c>
      <c r="D6351" s="1" t="s">
        <v>84</v>
      </c>
      <c r="E6351">
        <v>8</v>
      </c>
    </row>
    <row r="6352" spans="1:5" x14ac:dyDescent="0.25">
      <c r="A6352" s="1" t="s">
        <v>19</v>
      </c>
      <c r="B6352" s="1" t="s">
        <v>3</v>
      </c>
      <c r="C6352">
        <v>2019</v>
      </c>
      <c r="D6352" s="1" t="s">
        <v>85</v>
      </c>
      <c r="E6352">
        <v>7</v>
      </c>
    </row>
    <row r="6353" spans="1:5" x14ac:dyDescent="0.25">
      <c r="A6353" s="1" t="s">
        <v>19</v>
      </c>
      <c r="B6353" s="1" t="s">
        <v>3</v>
      </c>
      <c r="C6353">
        <v>2019</v>
      </c>
      <c r="D6353" s="1" t="s">
        <v>86</v>
      </c>
      <c r="E6353">
        <v>11</v>
      </c>
    </row>
    <row r="6354" spans="1:5" x14ac:dyDescent="0.25">
      <c r="A6354" s="1" t="s">
        <v>19</v>
      </c>
      <c r="B6354" s="1" t="s">
        <v>3</v>
      </c>
      <c r="C6354">
        <v>2019</v>
      </c>
      <c r="D6354" s="1" t="s">
        <v>87</v>
      </c>
      <c r="E6354">
        <v>9</v>
      </c>
    </row>
    <row r="6355" spans="1:5" x14ac:dyDescent="0.25">
      <c r="A6355" s="1" t="s">
        <v>19</v>
      </c>
      <c r="B6355" s="1" t="s">
        <v>3</v>
      </c>
      <c r="C6355">
        <v>2019</v>
      </c>
      <c r="D6355" s="1" t="s">
        <v>88</v>
      </c>
      <c r="E6355">
        <v>8</v>
      </c>
    </row>
    <row r="6356" spans="1:5" x14ac:dyDescent="0.25">
      <c r="A6356" s="1" t="s">
        <v>19</v>
      </c>
      <c r="B6356" s="1" t="s">
        <v>3</v>
      </c>
      <c r="C6356">
        <v>2019</v>
      </c>
      <c r="D6356" s="1" t="s">
        <v>89</v>
      </c>
      <c r="E6356">
        <v>5</v>
      </c>
    </row>
    <row r="6357" spans="1:5" x14ac:dyDescent="0.25">
      <c r="A6357" s="1" t="s">
        <v>19</v>
      </c>
      <c r="B6357" s="1" t="s">
        <v>3</v>
      </c>
      <c r="C6357">
        <v>2019</v>
      </c>
      <c r="D6357" s="1" t="s">
        <v>90</v>
      </c>
      <c r="E6357">
        <v>7</v>
      </c>
    </row>
    <row r="6358" spans="1:5" x14ac:dyDescent="0.25">
      <c r="A6358" s="1" t="s">
        <v>19</v>
      </c>
      <c r="B6358" s="1" t="s">
        <v>3</v>
      </c>
      <c r="C6358">
        <v>2019</v>
      </c>
      <c r="D6358" s="1" t="s">
        <v>91</v>
      </c>
      <c r="E6358">
        <v>6</v>
      </c>
    </row>
    <row r="6359" spans="1:5" x14ac:dyDescent="0.25">
      <c r="A6359" s="1" t="s">
        <v>19</v>
      </c>
      <c r="B6359" s="1" t="s">
        <v>3</v>
      </c>
      <c r="C6359">
        <v>2019</v>
      </c>
      <c r="D6359" s="1" t="s">
        <v>92</v>
      </c>
      <c r="E6359">
        <v>7</v>
      </c>
    </row>
    <row r="6360" spans="1:5" x14ac:dyDescent="0.25">
      <c r="A6360" s="1" t="s">
        <v>19</v>
      </c>
      <c r="B6360" s="1" t="s">
        <v>3</v>
      </c>
      <c r="C6360">
        <v>2019</v>
      </c>
      <c r="D6360" s="1" t="s">
        <v>93</v>
      </c>
      <c r="E6360">
        <v>8</v>
      </c>
    </row>
    <row r="6361" spans="1:5" x14ac:dyDescent="0.25">
      <c r="A6361" s="1" t="s">
        <v>19</v>
      </c>
      <c r="B6361" s="1" t="s">
        <v>3</v>
      </c>
      <c r="C6361">
        <v>2019</v>
      </c>
      <c r="D6361" s="1" t="s">
        <v>94</v>
      </c>
      <c r="E6361">
        <v>5</v>
      </c>
    </row>
    <row r="6362" spans="1:5" x14ac:dyDescent="0.25">
      <c r="A6362" s="1" t="s">
        <v>19</v>
      </c>
      <c r="B6362" s="1" t="s">
        <v>3</v>
      </c>
      <c r="C6362">
        <v>2019</v>
      </c>
      <c r="D6362" s="1" t="s">
        <v>95</v>
      </c>
      <c r="E6362">
        <v>8</v>
      </c>
    </row>
    <row r="6363" spans="1:5" x14ac:dyDescent="0.25">
      <c r="A6363" s="1" t="s">
        <v>19</v>
      </c>
      <c r="B6363" s="1" t="s">
        <v>3</v>
      </c>
      <c r="C6363">
        <v>2019</v>
      </c>
      <c r="D6363" s="1" t="s">
        <v>96</v>
      </c>
      <c r="E6363">
        <v>7</v>
      </c>
    </row>
    <row r="6364" spans="1:5" x14ac:dyDescent="0.25">
      <c r="A6364" s="1" t="s">
        <v>19</v>
      </c>
      <c r="B6364" s="1" t="s">
        <v>3</v>
      </c>
      <c r="C6364">
        <v>2019</v>
      </c>
      <c r="D6364" s="1" t="s">
        <v>97</v>
      </c>
      <c r="E6364">
        <v>9</v>
      </c>
    </row>
    <row r="6365" spans="1:5" x14ac:dyDescent="0.25">
      <c r="A6365" s="1" t="s">
        <v>19</v>
      </c>
      <c r="B6365" s="1" t="s">
        <v>3</v>
      </c>
      <c r="C6365">
        <v>2019</v>
      </c>
      <c r="D6365" s="1" t="s">
        <v>98</v>
      </c>
      <c r="E6365">
        <v>7</v>
      </c>
    </row>
    <row r="6366" spans="1:5" x14ac:dyDescent="0.25">
      <c r="A6366" s="1" t="s">
        <v>19</v>
      </c>
      <c r="B6366" s="1" t="s">
        <v>3</v>
      </c>
      <c r="C6366">
        <v>2019</v>
      </c>
      <c r="D6366" s="1" t="s">
        <v>99</v>
      </c>
      <c r="E6366">
        <v>8</v>
      </c>
    </row>
    <row r="6367" spans="1:5" x14ac:dyDescent="0.25">
      <c r="A6367" s="1" t="s">
        <v>19</v>
      </c>
      <c r="B6367" s="1" t="s">
        <v>3</v>
      </c>
      <c r="C6367">
        <v>2019</v>
      </c>
      <c r="D6367" s="1" t="s">
        <v>100</v>
      </c>
      <c r="E6367">
        <v>9</v>
      </c>
    </row>
    <row r="6368" spans="1:5" x14ac:dyDescent="0.25">
      <c r="A6368" s="1" t="s">
        <v>19</v>
      </c>
      <c r="B6368" s="1" t="s">
        <v>3</v>
      </c>
      <c r="C6368">
        <v>2019</v>
      </c>
      <c r="D6368" s="1" t="s">
        <v>101</v>
      </c>
      <c r="E6368">
        <v>13</v>
      </c>
    </row>
    <row r="6369" spans="1:5" x14ac:dyDescent="0.25">
      <c r="A6369" s="1" t="s">
        <v>19</v>
      </c>
      <c r="B6369" s="1" t="s">
        <v>3</v>
      </c>
      <c r="C6369">
        <v>2019</v>
      </c>
      <c r="D6369" s="1" t="s">
        <v>102</v>
      </c>
      <c r="E6369">
        <v>11</v>
      </c>
    </row>
    <row r="6370" spans="1:5" x14ac:dyDescent="0.25">
      <c r="A6370" s="1" t="s">
        <v>19</v>
      </c>
      <c r="B6370" s="1" t="s">
        <v>3</v>
      </c>
      <c r="C6370">
        <v>2019</v>
      </c>
      <c r="D6370" s="1" t="s">
        <v>103</v>
      </c>
      <c r="E6370">
        <v>9</v>
      </c>
    </row>
    <row r="6371" spans="1:5" x14ac:dyDescent="0.25">
      <c r="A6371" s="1" t="s">
        <v>19</v>
      </c>
      <c r="B6371" s="1" t="s">
        <v>3</v>
      </c>
      <c r="C6371">
        <v>2019</v>
      </c>
      <c r="D6371" s="1" t="s">
        <v>104</v>
      </c>
      <c r="E6371">
        <v>7</v>
      </c>
    </row>
    <row r="6372" spans="1:5" x14ac:dyDescent="0.25">
      <c r="A6372" s="1" t="s">
        <v>19</v>
      </c>
      <c r="B6372" s="1" t="s">
        <v>3</v>
      </c>
      <c r="C6372">
        <v>2019</v>
      </c>
      <c r="D6372" s="1" t="s">
        <v>105</v>
      </c>
      <c r="E6372">
        <v>6</v>
      </c>
    </row>
    <row r="6373" spans="1:5" x14ac:dyDescent="0.25">
      <c r="A6373" s="1" t="s">
        <v>19</v>
      </c>
      <c r="B6373" s="1" t="s">
        <v>3</v>
      </c>
      <c r="C6373">
        <v>2019</v>
      </c>
      <c r="D6373" s="1" t="s">
        <v>106</v>
      </c>
      <c r="E6373">
        <v>7</v>
      </c>
    </row>
    <row r="6374" spans="1:5" x14ac:dyDescent="0.25">
      <c r="A6374" s="1" t="s">
        <v>19</v>
      </c>
      <c r="B6374" s="1" t="s">
        <v>3</v>
      </c>
      <c r="C6374">
        <v>2019</v>
      </c>
      <c r="D6374" s="1" t="s">
        <v>107</v>
      </c>
      <c r="E6374">
        <v>8</v>
      </c>
    </row>
    <row r="6375" spans="1:5" x14ac:dyDescent="0.25">
      <c r="A6375" s="1" t="s">
        <v>19</v>
      </c>
      <c r="B6375" s="1" t="s">
        <v>3</v>
      </c>
      <c r="C6375">
        <v>2019</v>
      </c>
      <c r="D6375" s="1" t="s">
        <v>108</v>
      </c>
      <c r="E6375">
        <v>8</v>
      </c>
    </row>
    <row r="6376" spans="1:5" x14ac:dyDescent="0.25">
      <c r="A6376" s="1" t="s">
        <v>19</v>
      </c>
      <c r="B6376" s="1" t="s">
        <v>3</v>
      </c>
      <c r="C6376">
        <v>2019</v>
      </c>
      <c r="D6376" s="1" t="s">
        <v>109</v>
      </c>
      <c r="E6376">
        <v>10</v>
      </c>
    </row>
    <row r="6377" spans="1:5" x14ac:dyDescent="0.25">
      <c r="A6377" s="1" t="s">
        <v>19</v>
      </c>
      <c r="B6377" s="1" t="s">
        <v>3</v>
      </c>
      <c r="C6377">
        <v>2019</v>
      </c>
      <c r="D6377" s="1" t="s">
        <v>110</v>
      </c>
      <c r="E6377">
        <v>8</v>
      </c>
    </row>
    <row r="6378" spans="1:5" x14ac:dyDescent="0.25">
      <c r="A6378" s="1" t="s">
        <v>19</v>
      </c>
      <c r="B6378" s="1" t="s">
        <v>3</v>
      </c>
      <c r="C6378">
        <v>2019</v>
      </c>
      <c r="D6378" s="1" t="s">
        <v>111</v>
      </c>
      <c r="E6378">
        <v>11</v>
      </c>
    </row>
    <row r="6379" spans="1:5" x14ac:dyDescent="0.25">
      <c r="A6379" s="1" t="s">
        <v>19</v>
      </c>
      <c r="B6379" s="1" t="s">
        <v>3</v>
      </c>
      <c r="C6379">
        <v>2019</v>
      </c>
      <c r="D6379" s="1" t="s">
        <v>112</v>
      </c>
      <c r="E6379">
        <v>10</v>
      </c>
    </row>
    <row r="6380" spans="1:5" x14ac:dyDescent="0.25">
      <c r="A6380" s="1" t="s">
        <v>19</v>
      </c>
      <c r="B6380" s="1" t="s">
        <v>3</v>
      </c>
      <c r="C6380">
        <v>2019</v>
      </c>
      <c r="D6380" s="1" t="s">
        <v>113</v>
      </c>
      <c r="E6380">
        <v>12</v>
      </c>
    </row>
    <row r="6381" spans="1:5" x14ac:dyDescent="0.25">
      <c r="A6381" s="1" t="s">
        <v>19</v>
      </c>
      <c r="B6381" s="1" t="s">
        <v>3</v>
      </c>
      <c r="C6381">
        <v>2019</v>
      </c>
      <c r="D6381" s="1" t="s">
        <v>114</v>
      </c>
      <c r="E6381">
        <v>9</v>
      </c>
    </row>
    <row r="6382" spans="1:5" x14ac:dyDescent="0.25">
      <c r="A6382" s="1" t="s">
        <v>19</v>
      </c>
      <c r="B6382" s="1" t="s">
        <v>3</v>
      </c>
      <c r="C6382">
        <v>2019</v>
      </c>
      <c r="D6382" s="1" t="s">
        <v>115</v>
      </c>
      <c r="E6382">
        <v>8</v>
      </c>
    </row>
    <row r="6383" spans="1:5" x14ac:dyDescent="0.25">
      <c r="A6383" s="1" t="s">
        <v>19</v>
      </c>
      <c r="B6383" s="1" t="s">
        <v>3</v>
      </c>
      <c r="C6383">
        <v>2019</v>
      </c>
      <c r="D6383" s="1" t="s">
        <v>116</v>
      </c>
      <c r="E6383">
        <v>9</v>
      </c>
    </row>
    <row r="6384" spans="1:5" x14ac:dyDescent="0.25">
      <c r="A6384" s="1" t="s">
        <v>19</v>
      </c>
      <c r="B6384" s="1" t="s">
        <v>3</v>
      </c>
      <c r="C6384">
        <v>2019</v>
      </c>
      <c r="D6384" s="1" t="s">
        <v>117</v>
      </c>
      <c r="E6384">
        <v>8</v>
      </c>
    </row>
    <row r="6385" spans="1:5" x14ac:dyDescent="0.25">
      <c r="A6385" s="1" t="s">
        <v>19</v>
      </c>
      <c r="B6385" s="1" t="s">
        <v>3</v>
      </c>
      <c r="C6385">
        <v>2019</v>
      </c>
      <c r="D6385" s="1" t="s">
        <v>118</v>
      </c>
      <c r="E6385">
        <v>6</v>
      </c>
    </row>
    <row r="6386" spans="1:5" x14ac:dyDescent="0.25">
      <c r="A6386" s="1" t="s">
        <v>19</v>
      </c>
      <c r="B6386" s="1" t="s">
        <v>3</v>
      </c>
      <c r="C6386">
        <v>2019</v>
      </c>
      <c r="D6386" s="1" t="s">
        <v>119</v>
      </c>
      <c r="E6386">
        <v>6</v>
      </c>
    </row>
    <row r="6387" spans="1:5" x14ac:dyDescent="0.25">
      <c r="A6387" s="1" t="s">
        <v>19</v>
      </c>
      <c r="B6387" s="1" t="s">
        <v>3</v>
      </c>
      <c r="C6387">
        <v>2019</v>
      </c>
      <c r="D6387" s="1" t="s">
        <v>120</v>
      </c>
      <c r="E6387">
        <v>11</v>
      </c>
    </row>
    <row r="6388" spans="1:5" x14ac:dyDescent="0.25">
      <c r="A6388" s="1" t="s">
        <v>19</v>
      </c>
      <c r="B6388" s="1" t="s">
        <v>3</v>
      </c>
      <c r="C6388">
        <v>2019</v>
      </c>
      <c r="D6388" s="1" t="s">
        <v>121</v>
      </c>
      <c r="E6388">
        <v>8</v>
      </c>
    </row>
    <row r="6389" spans="1:5" x14ac:dyDescent="0.25">
      <c r="A6389" s="1" t="s">
        <v>19</v>
      </c>
      <c r="B6389" s="1" t="s">
        <v>3</v>
      </c>
      <c r="C6389">
        <v>2019</v>
      </c>
      <c r="D6389" s="1" t="s">
        <v>122</v>
      </c>
      <c r="E6389">
        <v>8</v>
      </c>
    </row>
    <row r="6390" spans="1:5" x14ac:dyDescent="0.25">
      <c r="A6390" s="1" t="s">
        <v>19</v>
      </c>
      <c r="B6390" s="1" t="s">
        <v>3</v>
      </c>
      <c r="C6390">
        <v>2019</v>
      </c>
      <c r="D6390" s="1" t="s">
        <v>123</v>
      </c>
      <c r="E6390">
        <v>8</v>
      </c>
    </row>
    <row r="6391" spans="1:5" x14ac:dyDescent="0.25">
      <c r="A6391" s="1" t="s">
        <v>19</v>
      </c>
      <c r="B6391" s="1" t="s">
        <v>3</v>
      </c>
      <c r="C6391">
        <v>2019</v>
      </c>
      <c r="D6391" s="1" t="s">
        <v>124</v>
      </c>
      <c r="E6391">
        <v>11</v>
      </c>
    </row>
    <row r="6392" spans="1:5" x14ac:dyDescent="0.25">
      <c r="A6392" s="1" t="s">
        <v>19</v>
      </c>
      <c r="B6392" s="1" t="s">
        <v>3</v>
      </c>
      <c r="C6392">
        <v>2019</v>
      </c>
      <c r="D6392" s="1" t="s">
        <v>125</v>
      </c>
      <c r="E6392">
        <v>9</v>
      </c>
    </row>
    <row r="6393" spans="1:5" x14ac:dyDescent="0.25">
      <c r="A6393" s="1" t="s">
        <v>19</v>
      </c>
      <c r="B6393" s="1" t="s">
        <v>3</v>
      </c>
      <c r="C6393">
        <v>2019</v>
      </c>
      <c r="D6393" s="1" t="s">
        <v>126</v>
      </c>
      <c r="E6393">
        <v>6</v>
      </c>
    </row>
    <row r="6394" spans="1:5" x14ac:dyDescent="0.25">
      <c r="A6394" s="1" t="s">
        <v>19</v>
      </c>
      <c r="B6394" s="1" t="s">
        <v>3</v>
      </c>
      <c r="C6394">
        <v>2019</v>
      </c>
      <c r="D6394" s="1" t="s">
        <v>127</v>
      </c>
      <c r="E6394">
        <v>7</v>
      </c>
    </row>
    <row r="6395" spans="1:5" x14ac:dyDescent="0.25">
      <c r="A6395" s="1" t="s">
        <v>19</v>
      </c>
      <c r="B6395" s="1" t="s">
        <v>3</v>
      </c>
      <c r="C6395">
        <v>2019</v>
      </c>
      <c r="D6395" s="1" t="s">
        <v>128</v>
      </c>
      <c r="E6395">
        <v>7</v>
      </c>
    </row>
    <row r="6396" spans="1:5" x14ac:dyDescent="0.25">
      <c r="A6396" s="1" t="s">
        <v>19</v>
      </c>
      <c r="B6396" s="1" t="s">
        <v>3</v>
      </c>
      <c r="C6396">
        <v>2019</v>
      </c>
      <c r="D6396" s="1" t="s">
        <v>129</v>
      </c>
      <c r="E6396">
        <v>7</v>
      </c>
    </row>
    <row r="6397" spans="1:5" x14ac:dyDescent="0.25">
      <c r="A6397" s="1" t="s">
        <v>19</v>
      </c>
      <c r="B6397" s="1" t="s">
        <v>3</v>
      </c>
      <c r="C6397">
        <v>2019</v>
      </c>
      <c r="D6397" s="1" t="s">
        <v>130</v>
      </c>
      <c r="E6397">
        <v>5</v>
      </c>
    </row>
    <row r="6398" spans="1:5" x14ac:dyDescent="0.25">
      <c r="A6398" s="1" t="s">
        <v>19</v>
      </c>
      <c r="B6398" s="1" t="s">
        <v>3</v>
      </c>
      <c r="C6398">
        <v>2020</v>
      </c>
      <c r="D6398" s="1" t="s">
        <v>79</v>
      </c>
      <c r="E6398">
        <v>6</v>
      </c>
    </row>
    <row r="6399" spans="1:5" x14ac:dyDescent="0.25">
      <c r="A6399" s="1" t="s">
        <v>19</v>
      </c>
      <c r="B6399" s="1" t="s">
        <v>3</v>
      </c>
      <c r="C6399">
        <v>2020</v>
      </c>
      <c r="D6399" s="1" t="s">
        <v>80</v>
      </c>
      <c r="E6399">
        <v>8</v>
      </c>
    </row>
    <row r="6400" spans="1:5" x14ac:dyDescent="0.25">
      <c r="A6400" s="1" t="s">
        <v>19</v>
      </c>
      <c r="B6400" s="1" t="s">
        <v>3</v>
      </c>
      <c r="C6400">
        <v>2020</v>
      </c>
      <c r="D6400" s="1" t="s">
        <v>81</v>
      </c>
      <c r="E6400">
        <v>10</v>
      </c>
    </row>
    <row r="6401" spans="1:5" x14ac:dyDescent="0.25">
      <c r="A6401" s="1" t="s">
        <v>19</v>
      </c>
      <c r="B6401" s="1" t="s">
        <v>3</v>
      </c>
      <c r="C6401">
        <v>2020</v>
      </c>
      <c r="D6401" s="1" t="s">
        <v>82</v>
      </c>
      <c r="E6401">
        <v>11</v>
      </c>
    </row>
    <row r="6402" spans="1:5" x14ac:dyDescent="0.25">
      <c r="A6402" s="1" t="s">
        <v>19</v>
      </c>
      <c r="B6402" s="1" t="s">
        <v>3</v>
      </c>
      <c r="C6402">
        <v>2020</v>
      </c>
      <c r="D6402" s="1" t="s">
        <v>83</v>
      </c>
      <c r="E6402">
        <v>7</v>
      </c>
    </row>
    <row r="6403" spans="1:5" x14ac:dyDescent="0.25">
      <c r="A6403" s="1" t="s">
        <v>19</v>
      </c>
      <c r="B6403" s="1" t="s">
        <v>3</v>
      </c>
      <c r="C6403">
        <v>2020</v>
      </c>
      <c r="D6403" s="1" t="s">
        <v>84</v>
      </c>
      <c r="E6403">
        <v>9</v>
      </c>
    </row>
    <row r="6404" spans="1:5" x14ac:dyDescent="0.25">
      <c r="A6404" s="1" t="s">
        <v>19</v>
      </c>
      <c r="B6404" s="1" t="s">
        <v>3</v>
      </c>
      <c r="C6404">
        <v>2020</v>
      </c>
      <c r="D6404" s="1" t="s">
        <v>85</v>
      </c>
      <c r="E6404">
        <v>7</v>
      </c>
    </row>
    <row r="6405" spans="1:5" x14ac:dyDescent="0.25">
      <c r="A6405" s="1" t="s">
        <v>19</v>
      </c>
      <c r="B6405" s="1" t="s">
        <v>3</v>
      </c>
      <c r="C6405">
        <v>2020</v>
      </c>
      <c r="D6405" s="1" t="s">
        <v>86</v>
      </c>
      <c r="E6405">
        <v>9</v>
      </c>
    </row>
    <row r="6406" spans="1:5" x14ac:dyDescent="0.25">
      <c r="A6406" s="1" t="s">
        <v>19</v>
      </c>
      <c r="B6406" s="1" t="s">
        <v>3</v>
      </c>
      <c r="C6406">
        <v>2020</v>
      </c>
      <c r="D6406" s="1" t="s">
        <v>87</v>
      </c>
      <c r="E6406">
        <v>10</v>
      </c>
    </row>
    <row r="6407" spans="1:5" x14ac:dyDescent="0.25">
      <c r="A6407" s="1" t="s">
        <v>19</v>
      </c>
      <c r="B6407" s="1" t="s">
        <v>3</v>
      </c>
      <c r="C6407">
        <v>2020</v>
      </c>
      <c r="D6407" s="1" t="s">
        <v>88</v>
      </c>
      <c r="E6407">
        <v>11</v>
      </c>
    </row>
    <row r="6408" spans="1:5" x14ac:dyDescent="0.25">
      <c r="A6408" s="1" t="s">
        <v>19</v>
      </c>
      <c r="B6408" s="1" t="s">
        <v>3</v>
      </c>
      <c r="C6408">
        <v>2020</v>
      </c>
      <c r="D6408" s="1" t="s">
        <v>89</v>
      </c>
      <c r="E6408">
        <v>6</v>
      </c>
    </row>
    <row r="6409" spans="1:5" x14ac:dyDescent="0.25">
      <c r="A6409" s="1" t="s">
        <v>19</v>
      </c>
      <c r="B6409" s="1" t="s">
        <v>3</v>
      </c>
      <c r="C6409">
        <v>2020</v>
      </c>
      <c r="D6409" s="1" t="s">
        <v>90</v>
      </c>
      <c r="E6409">
        <v>9</v>
      </c>
    </row>
    <row r="6410" spans="1:5" x14ac:dyDescent="0.25">
      <c r="A6410" s="1" t="s">
        <v>19</v>
      </c>
      <c r="B6410" s="1" t="s">
        <v>3</v>
      </c>
      <c r="C6410">
        <v>2020</v>
      </c>
      <c r="D6410" s="1" t="s">
        <v>91</v>
      </c>
      <c r="E6410">
        <v>8</v>
      </c>
    </row>
    <row r="6411" spans="1:5" x14ac:dyDescent="0.25">
      <c r="A6411" s="1" t="s">
        <v>19</v>
      </c>
      <c r="B6411" s="1" t="s">
        <v>3</v>
      </c>
      <c r="C6411">
        <v>2020</v>
      </c>
      <c r="D6411" s="1" t="s">
        <v>92</v>
      </c>
      <c r="E6411">
        <v>7</v>
      </c>
    </row>
    <row r="6412" spans="1:5" x14ac:dyDescent="0.25">
      <c r="A6412" s="1" t="s">
        <v>19</v>
      </c>
      <c r="B6412" s="1" t="s">
        <v>3</v>
      </c>
      <c r="C6412">
        <v>2020</v>
      </c>
      <c r="D6412" s="1" t="s">
        <v>93</v>
      </c>
      <c r="E6412">
        <v>6</v>
      </c>
    </row>
    <row r="6413" spans="1:5" x14ac:dyDescent="0.25">
      <c r="A6413" s="1" t="s">
        <v>19</v>
      </c>
      <c r="B6413" s="1" t="s">
        <v>3</v>
      </c>
      <c r="C6413">
        <v>2020</v>
      </c>
      <c r="D6413" s="1" t="s">
        <v>94</v>
      </c>
      <c r="E6413">
        <v>7</v>
      </c>
    </row>
    <row r="6414" spans="1:5" x14ac:dyDescent="0.25">
      <c r="A6414" s="1" t="s">
        <v>19</v>
      </c>
      <c r="B6414" s="1" t="s">
        <v>3</v>
      </c>
      <c r="C6414">
        <v>2020</v>
      </c>
      <c r="D6414" s="1" t="s">
        <v>95</v>
      </c>
      <c r="E6414">
        <v>7</v>
      </c>
    </row>
    <row r="6415" spans="1:5" x14ac:dyDescent="0.25">
      <c r="A6415" s="1" t="s">
        <v>19</v>
      </c>
      <c r="B6415" s="1" t="s">
        <v>3</v>
      </c>
      <c r="C6415">
        <v>2020</v>
      </c>
      <c r="D6415" s="1" t="s">
        <v>96</v>
      </c>
      <c r="E6415">
        <v>7</v>
      </c>
    </row>
    <row r="6416" spans="1:5" x14ac:dyDescent="0.25">
      <c r="A6416" s="1" t="s">
        <v>19</v>
      </c>
      <c r="B6416" s="1" t="s">
        <v>3</v>
      </c>
      <c r="C6416">
        <v>2020</v>
      </c>
      <c r="D6416" s="1" t="s">
        <v>97</v>
      </c>
      <c r="E6416">
        <v>8</v>
      </c>
    </row>
    <row r="6417" spans="1:5" x14ac:dyDescent="0.25">
      <c r="A6417" s="1" t="s">
        <v>19</v>
      </c>
      <c r="B6417" s="1" t="s">
        <v>3</v>
      </c>
      <c r="C6417">
        <v>2020</v>
      </c>
      <c r="D6417" s="1" t="s">
        <v>98</v>
      </c>
      <c r="E6417">
        <v>7</v>
      </c>
    </row>
    <row r="6418" spans="1:5" x14ac:dyDescent="0.25">
      <c r="A6418" s="1" t="s">
        <v>19</v>
      </c>
      <c r="B6418" s="1" t="s">
        <v>3</v>
      </c>
      <c r="C6418">
        <v>2020</v>
      </c>
      <c r="D6418" s="1" t="s">
        <v>99</v>
      </c>
      <c r="E6418">
        <v>10</v>
      </c>
    </row>
    <row r="6419" spans="1:5" x14ac:dyDescent="0.25">
      <c r="A6419" s="1" t="s">
        <v>19</v>
      </c>
      <c r="B6419" s="1" t="s">
        <v>3</v>
      </c>
      <c r="C6419">
        <v>2020</v>
      </c>
      <c r="D6419" s="1" t="s">
        <v>100</v>
      </c>
      <c r="E6419">
        <v>7</v>
      </c>
    </row>
    <row r="6420" spans="1:5" x14ac:dyDescent="0.25">
      <c r="A6420" s="1" t="s">
        <v>19</v>
      </c>
      <c r="B6420" s="1" t="s">
        <v>3</v>
      </c>
      <c r="C6420">
        <v>2020</v>
      </c>
      <c r="D6420" s="1" t="s">
        <v>101</v>
      </c>
      <c r="E6420">
        <v>8</v>
      </c>
    </row>
    <row r="6421" spans="1:5" x14ac:dyDescent="0.25">
      <c r="A6421" s="1" t="s">
        <v>19</v>
      </c>
      <c r="B6421" s="1" t="s">
        <v>3</v>
      </c>
      <c r="C6421">
        <v>2020</v>
      </c>
      <c r="D6421" s="1" t="s">
        <v>102</v>
      </c>
      <c r="E6421">
        <v>10</v>
      </c>
    </row>
    <row r="6422" spans="1:5" x14ac:dyDescent="0.25">
      <c r="A6422" s="1" t="s">
        <v>19</v>
      </c>
      <c r="B6422" s="1" t="s">
        <v>3</v>
      </c>
      <c r="C6422">
        <v>2020</v>
      </c>
      <c r="D6422" s="1" t="s">
        <v>103</v>
      </c>
      <c r="E6422">
        <v>10</v>
      </c>
    </row>
    <row r="6423" spans="1:5" x14ac:dyDescent="0.25">
      <c r="A6423" s="1" t="s">
        <v>19</v>
      </c>
      <c r="B6423" s="1" t="s">
        <v>3</v>
      </c>
      <c r="C6423">
        <v>2020</v>
      </c>
      <c r="D6423" s="1" t="s">
        <v>104</v>
      </c>
      <c r="E6423">
        <v>5</v>
      </c>
    </row>
    <row r="6424" spans="1:5" x14ac:dyDescent="0.25">
      <c r="A6424" s="1" t="s">
        <v>19</v>
      </c>
      <c r="B6424" s="1" t="s">
        <v>3</v>
      </c>
      <c r="C6424">
        <v>2020</v>
      </c>
      <c r="D6424" s="1" t="s">
        <v>105</v>
      </c>
      <c r="E6424">
        <v>6</v>
      </c>
    </row>
    <row r="6425" spans="1:5" x14ac:dyDescent="0.25">
      <c r="A6425" s="1" t="s">
        <v>19</v>
      </c>
      <c r="B6425" s="1" t="s">
        <v>3</v>
      </c>
      <c r="C6425">
        <v>2020</v>
      </c>
      <c r="D6425" s="1" t="s">
        <v>106</v>
      </c>
      <c r="E6425">
        <v>10</v>
      </c>
    </row>
    <row r="6426" spans="1:5" x14ac:dyDescent="0.25">
      <c r="A6426" s="1" t="s">
        <v>19</v>
      </c>
      <c r="B6426" s="1" t="s">
        <v>3</v>
      </c>
      <c r="C6426">
        <v>2020</v>
      </c>
      <c r="D6426" s="1" t="s">
        <v>107</v>
      </c>
      <c r="E6426">
        <v>8</v>
      </c>
    </row>
    <row r="6427" spans="1:5" x14ac:dyDescent="0.25">
      <c r="A6427" s="1" t="s">
        <v>19</v>
      </c>
      <c r="B6427" s="1" t="s">
        <v>3</v>
      </c>
      <c r="C6427">
        <v>2020</v>
      </c>
      <c r="D6427" s="1" t="s">
        <v>108</v>
      </c>
      <c r="E6427">
        <v>12</v>
      </c>
    </row>
    <row r="6428" spans="1:5" x14ac:dyDescent="0.25">
      <c r="A6428" s="1" t="s">
        <v>19</v>
      </c>
      <c r="B6428" s="1" t="s">
        <v>3</v>
      </c>
      <c r="C6428">
        <v>2020</v>
      </c>
      <c r="D6428" s="1" t="s">
        <v>109</v>
      </c>
      <c r="E6428">
        <v>11</v>
      </c>
    </row>
    <row r="6429" spans="1:5" x14ac:dyDescent="0.25">
      <c r="A6429" s="1" t="s">
        <v>19</v>
      </c>
      <c r="B6429" s="1" t="s">
        <v>3</v>
      </c>
      <c r="C6429">
        <v>2020</v>
      </c>
      <c r="D6429" s="1" t="s">
        <v>110</v>
      </c>
      <c r="E6429">
        <v>10</v>
      </c>
    </row>
    <row r="6430" spans="1:5" x14ac:dyDescent="0.25">
      <c r="A6430" s="1" t="s">
        <v>19</v>
      </c>
      <c r="B6430" s="1" t="s">
        <v>3</v>
      </c>
      <c r="C6430">
        <v>2020</v>
      </c>
      <c r="D6430" s="1" t="s">
        <v>111</v>
      </c>
      <c r="E6430">
        <v>11</v>
      </c>
    </row>
    <row r="6431" spans="1:5" x14ac:dyDescent="0.25">
      <c r="A6431" s="1" t="s">
        <v>19</v>
      </c>
      <c r="B6431" s="1" t="s">
        <v>3</v>
      </c>
      <c r="C6431">
        <v>2020</v>
      </c>
      <c r="D6431" s="1" t="s">
        <v>112</v>
      </c>
      <c r="E6431">
        <v>14</v>
      </c>
    </row>
    <row r="6432" spans="1:5" x14ac:dyDescent="0.25">
      <c r="A6432" s="1" t="s">
        <v>19</v>
      </c>
      <c r="B6432" s="1" t="s">
        <v>3</v>
      </c>
      <c r="C6432">
        <v>2020</v>
      </c>
      <c r="D6432" s="1" t="s">
        <v>113</v>
      </c>
      <c r="E6432">
        <v>7</v>
      </c>
    </row>
    <row r="6433" spans="1:5" x14ac:dyDescent="0.25">
      <c r="A6433" s="1" t="s">
        <v>19</v>
      </c>
      <c r="B6433" s="1" t="s">
        <v>3</v>
      </c>
      <c r="C6433">
        <v>2020</v>
      </c>
      <c r="D6433" s="1" t="s">
        <v>114</v>
      </c>
      <c r="E6433">
        <v>9</v>
      </c>
    </row>
    <row r="6434" spans="1:5" x14ac:dyDescent="0.25">
      <c r="A6434" s="1" t="s">
        <v>19</v>
      </c>
      <c r="B6434" s="1" t="s">
        <v>3</v>
      </c>
      <c r="C6434">
        <v>2020</v>
      </c>
      <c r="D6434" s="1" t="s">
        <v>115</v>
      </c>
      <c r="E6434">
        <v>10</v>
      </c>
    </row>
    <row r="6435" spans="1:5" x14ac:dyDescent="0.25">
      <c r="A6435" s="1" t="s">
        <v>19</v>
      </c>
      <c r="B6435" s="1" t="s">
        <v>3</v>
      </c>
      <c r="C6435">
        <v>2020</v>
      </c>
      <c r="D6435" s="1" t="s">
        <v>116</v>
      </c>
      <c r="E6435">
        <v>7</v>
      </c>
    </row>
    <row r="6436" spans="1:5" x14ac:dyDescent="0.25">
      <c r="A6436" s="1" t="s">
        <v>19</v>
      </c>
      <c r="B6436" s="1" t="s">
        <v>3</v>
      </c>
      <c r="C6436">
        <v>2020</v>
      </c>
      <c r="D6436" s="1" t="s">
        <v>117</v>
      </c>
      <c r="E6436">
        <v>7</v>
      </c>
    </row>
    <row r="6437" spans="1:5" x14ac:dyDescent="0.25">
      <c r="A6437" s="1" t="s">
        <v>19</v>
      </c>
      <c r="B6437" s="1" t="s">
        <v>3</v>
      </c>
      <c r="C6437">
        <v>2020</v>
      </c>
      <c r="D6437" s="1" t="s">
        <v>118</v>
      </c>
      <c r="E6437">
        <v>9</v>
      </c>
    </row>
    <row r="6438" spans="1:5" x14ac:dyDescent="0.25">
      <c r="A6438" s="1" t="s">
        <v>19</v>
      </c>
      <c r="B6438" s="1" t="s">
        <v>3</v>
      </c>
      <c r="C6438">
        <v>2020</v>
      </c>
      <c r="D6438" s="1" t="s">
        <v>119</v>
      </c>
      <c r="E6438">
        <v>10</v>
      </c>
    </row>
    <row r="6439" spans="1:5" x14ac:dyDescent="0.25">
      <c r="A6439" s="1" t="s">
        <v>19</v>
      </c>
      <c r="B6439" s="1" t="s">
        <v>3</v>
      </c>
      <c r="C6439">
        <v>2020</v>
      </c>
      <c r="D6439" s="1" t="s">
        <v>120</v>
      </c>
      <c r="E6439">
        <v>8</v>
      </c>
    </row>
    <row r="6440" spans="1:5" x14ac:dyDescent="0.25">
      <c r="A6440" s="1" t="s">
        <v>19</v>
      </c>
      <c r="B6440" s="1" t="s">
        <v>3</v>
      </c>
      <c r="C6440">
        <v>2020</v>
      </c>
      <c r="D6440" s="1" t="s">
        <v>121</v>
      </c>
      <c r="E6440">
        <v>7</v>
      </c>
    </row>
    <row r="6441" spans="1:5" x14ac:dyDescent="0.25">
      <c r="A6441" s="1" t="s">
        <v>19</v>
      </c>
      <c r="B6441" s="1" t="s">
        <v>3</v>
      </c>
      <c r="C6441">
        <v>2020</v>
      </c>
      <c r="D6441" s="1" t="s">
        <v>122</v>
      </c>
      <c r="E6441">
        <v>8</v>
      </c>
    </row>
    <row r="6442" spans="1:5" x14ac:dyDescent="0.25">
      <c r="A6442" s="1" t="s">
        <v>19</v>
      </c>
      <c r="B6442" s="1" t="s">
        <v>3</v>
      </c>
      <c r="C6442">
        <v>2020</v>
      </c>
      <c r="D6442" s="1" t="s">
        <v>123</v>
      </c>
      <c r="E6442">
        <v>4</v>
      </c>
    </row>
    <row r="6443" spans="1:5" x14ac:dyDescent="0.25">
      <c r="A6443" s="1" t="s">
        <v>19</v>
      </c>
      <c r="B6443" s="1" t="s">
        <v>3</v>
      </c>
      <c r="C6443">
        <v>2020</v>
      </c>
      <c r="D6443" s="1" t="s">
        <v>124</v>
      </c>
      <c r="E6443">
        <v>9</v>
      </c>
    </row>
    <row r="6444" spans="1:5" x14ac:dyDescent="0.25">
      <c r="A6444" s="1" t="s">
        <v>19</v>
      </c>
      <c r="B6444" s="1" t="s">
        <v>3</v>
      </c>
      <c r="C6444">
        <v>2020</v>
      </c>
      <c r="D6444" s="1" t="s">
        <v>125</v>
      </c>
      <c r="E6444">
        <v>8</v>
      </c>
    </row>
    <row r="6445" spans="1:5" x14ac:dyDescent="0.25">
      <c r="A6445" s="1" t="s">
        <v>19</v>
      </c>
      <c r="B6445" s="1" t="s">
        <v>3</v>
      </c>
      <c r="C6445">
        <v>2020</v>
      </c>
      <c r="D6445" s="1" t="s">
        <v>126</v>
      </c>
      <c r="E6445">
        <v>7</v>
      </c>
    </row>
    <row r="6446" spans="1:5" x14ac:dyDescent="0.25">
      <c r="A6446" s="1" t="s">
        <v>19</v>
      </c>
      <c r="B6446" s="1" t="s">
        <v>3</v>
      </c>
      <c r="C6446">
        <v>2020</v>
      </c>
      <c r="D6446" s="1" t="s">
        <v>127</v>
      </c>
      <c r="E6446">
        <v>5</v>
      </c>
    </row>
    <row r="6447" spans="1:5" x14ac:dyDescent="0.25">
      <c r="A6447" s="1" t="s">
        <v>19</v>
      </c>
      <c r="B6447" s="1" t="s">
        <v>3</v>
      </c>
      <c r="C6447">
        <v>2020</v>
      </c>
      <c r="D6447" s="1" t="s">
        <v>128</v>
      </c>
      <c r="E6447">
        <v>7</v>
      </c>
    </row>
    <row r="6448" spans="1:5" x14ac:dyDescent="0.25">
      <c r="A6448" s="1" t="s">
        <v>19</v>
      </c>
      <c r="B6448" s="1" t="s">
        <v>3</v>
      </c>
      <c r="C6448">
        <v>2020</v>
      </c>
      <c r="D6448" s="1" t="s">
        <v>129</v>
      </c>
      <c r="E6448">
        <v>7</v>
      </c>
    </row>
    <row r="6449" spans="1:5" x14ac:dyDescent="0.25">
      <c r="A6449" s="1" t="s">
        <v>19</v>
      </c>
      <c r="B6449" s="1" t="s">
        <v>3</v>
      </c>
      <c r="C6449">
        <v>2020</v>
      </c>
      <c r="D6449" s="1" t="s">
        <v>130</v>
      </c>
      <c r="E6449">
        <v>4</v>
      </c>
    </row>
    <row r="6450" spans="1:5" x14ac:dyDescent="0.25">
      <c r="A6450" s="1" t="s">
        <v>19</v>
      </c>
      <c r="B6450" s="1" t="s">
        <v>13</v>
      </c>
      <c r="C6450">
        <v>2019</v>
      </c>
      <c r="D6450" s="1" t="s">
        <v>79</v>
      </c>
      <c r="E6450">
        <v>2</v>
      </c>
    </row>
    <row r="6451" spans="1:5" x14ac:dyDescent="0.25">
      <c r="A6451" s="1" t="s">
        <v>19</v>
      </c>
      <c r="B6451" s="1" t="s">
        <v>13</v>
      </c>
      <c r="C6451">
        <v>2019</v>
      </c>
      <c r="D6451" s="1" t="s">
        <v>80</v>
      </c>
      <c r="E6451">
        <v>2</v>
      </c>
    </row>
    <row r="6452" spans="1:5" x14ac:dyDescent="0.25">
      <c r="A6452" s="1" t="s">
        <v>19</v>
      </c>
      <c r="B6452" s="1" t="s">
        <v>13</v>
      </c>
      <c r="C6452">
        <v>2019</v>
      </c>
      <c r="D6452" s="1" t="s">
        <v>81</v>
      </c>
      <c r="E6452">
        <v>1</v>
      </c>
    </row>
    <row r="6453" spans="1:5" x14ac:dyDescent="0.25">
      <c r="A6453" s="1" t="s">
        <v>19</v>
      </c>
      <c r="B6453" s="1" t="s">
        <v>13</v>
      </c>
      <c r="C6453">
        <v>2019</v>
      </c>
      <c r="D6453" s="1" t="s">
        <v>82</v>
      </c>
      <c r="E6453">
        <v>3</v>
      </c>
    </row>
    <row r="6454" spans="1:5" x14ac:dyDescent="0.25">
      <c r="A6454" s="1" t="s">
        <v>19</v>
      </c>
      <c r="B6454" s="1" t="s">
        <v>13</v>
      </c>
      <c r="C6454">
        <v>2019</v>
      </c>
      <c r="D6454" s="1" t="s">
        <v>83</v>
      </c>
      <c r="E6454">
        <v>3</v>
      </c>
    </row>
    <row r="6455" spans="1:5" x14ac:dyDescent="0.25">
      <c r="A6455" s="1" t="s">
        <v>19</v>
      </c>
      <c r="B6455" s="1" t="s">
        <v>13</v>
      </c>
      <c r="C6455">
        <v>2019</v>
      </c>
      <c r="D6455" s="1" t="s">
        <v>84</v>
      </c>
      <c r="E6455">
        <v>1</v>
      </c>
    </row>
    <row r="6456" spans="1:5" x14ac:dyDescent="0.25">
      <c r="A6456" s="1" t="s">
        <v>19</v>
      </c>
      <c r="B6456" s="1" t="s">
        <v>13</v>
      </c>
      <c r="C6456">
        <v>2019</v>
      </c>
      <c r="D6456" s="1" t="s">
        <v>85</v>
      </c>
      <c r="E6456">
        <v>2</v>
      </c>
    </row>
    <row r="6457" spans="1:5" x14ac:dyDescent="0.25">
      <c r="A6457" s="1" t="s">
        <v>19</v>
      </c>
      <c r="B6457" s="1" t="s">
        <v>13</v>
      </c>
      <c r="C6457">
        <v>2019</v>
      </c>
      <c r="D6457" s="1" t="s">
        <v>86</v>
      </c>
      <c r="E6457">
        <v>2</v>
      </c>
    </row>
    <row r="6458" spans="1:5" x14ac:dyDescent="0.25">
      <c r="A6458" s="1" t="s">
        <v>19</v>
      </c>
      <c r="B6458" s="1" t="s">
        <v>13</v>
      </c>
      <c r="C6458">
        <v>2019</v>
      </c>
      <c r="D6458" s="1" t="s">
        <v>87</v>
      </c>
      <c r="E6458">
        <v>2</v>
      </c>
    </row>
    <row r="6459" spans="1:5" x14ac:dyDescent="0.25">
      <c r="A6459" s="1" t="s">
        <v>19</v>
      </c>
      <c r="B6459" s="1" t="s">
        <v>13</v>
      </c>
      <c r="C6459">
        <v>2019</v>
      </c>
      <c r="D6459" s="1" t="s">
        <v>88</v>
      </c>
      <c r="E6459">
        <v>3</v>
      </c>
    </row>
    <row r="6460" spans="1:5" x14ac:dyDescent="0.25">
      <c r="A6460" s="1" t="s">
        <v>19</v>
      </c>
      <c r="B6460" s="1" t="s">
        <v>13</v>
      </c>
      <c r="C6460">
        <v>2019</v>
      </c>
      <c r="D6460" s="1" t="s">
        <v>89</v>
      </c>
      <c r="E6460">
        <v>2</v>
      </c>
    </row>
    <row r="6461" spans="1:5" x14ac:dyDescent="0.25">
      <c r="A6461" s="1" t="s">
        <v>19</v>
      </c>
      <c r="B6461" s="1" t="s">
        <v>13</v>
      </c>
      <c r="C6461">
        <v>2019</v>
      </c>
      <c r="D6461" s="1" t="s">
        <v>90</v>
      </c>
      <c r="E6461">
        <v>1</v>
      </c>
    </row>
    <row r="6462" spans="1:5" x14ac:dyDescent="0.25">
      <c r="A6462" s="1" t="s">
        <v>19</v>
      </c>
      <c r="B6462" s="1" t="s">
        <v>13</v>
      </c>
      <c r="C6462">
        <v>2019</v>
      </c>
      <c r="D6462" s="1" t="s">
        <v>91</v>
      </c>
      <c r="E6462">
        <v>3</v>
      </c>
    </row>
    <row r="6463" spans="1:5" x14ac:dyDescent="0.25">
      <c r="A6463" s="1" t="s">
        <v>19</v>
      </c>
      <c r="B6463" s="1" t="s">
        <v>13</v>
      </c>
      <c r="C6463">
        <v>2019</v>
      </c>
      <c r="D6463" s="1" t="s">
        <v>92</v>
      </c>
      <c r="E6463">
        <v>4</v>
      </c>
    </row>
    <row r="6464" spans="1:5" x14ac:dyDescent="0.25">
      <c r="A6464" s="1" t="s">
        <v>19</v>
      </c>
      <c r="B6464" s="1" t="s">
        <v>13</v>
      </c>
      <c r="C6464">
        <v>2019</v>
      </c>
      <c r="D6464" s="1" t="s">
        <v>93</v>
      </c>
      <c r="E6464">
        <v>2</v>
      </c>
    </row>
    <row r="6465" spans="1:5" x14ac:dyDescent="0.25">
      <c r="A6465" s="1" t="s">
        <v>19</v>
      </c>
      <c r="B6465" s="1" t="s">
        <v>13</v>
      </c>
      <c r="C6465">
        <v>2019</v>
      </c>
      <c r="D6465" s="1" t="s">
        <v>94</v>
      </c>
      <c r="E6465">
        <v>1</v>
      </c>
    </row>
    <row r="6466" spans="1:5" x14ac:dyDescent="0.25">
      <c r="A6466" s="1" t="s">
        <v>19</v>
      </c>
      <c r="B6466" s="1" t="s">
        <v>13</v>
      </c>
      <c r="C6466">
        <v>2019</v>
      </c>
      <c r="D6466" s="1" t="s">
        <v>95</v>
      </c>
      <c r="E6466">
        <v>1</v>
      </c>
    </row>
    <row r="6467" spans="1:5" x14ac:dyDescent="0.25">
      <c r="A6467" s="1" t="s">
        <v>19</v>
      </c>
      <c r="B6467" s="1" t="s">
        <v>13</v>
      </c>
      <c r="C6467">
        <v>2019</v>
      </c>
      <c r="D6467" s="1" t="s">
        <v>96</v>
      </c>
      <c r="E6467">
        <v>1</v>
      </c>
    </row>
    <row r="6468" spans="1:5" x14ac:dyDescent="0.25">
      <c r="A6468" s="1" t="s">
        <v>19</v>
      </c>
      <c r="B6468" s="1" t="s">
        <v>13</v>
      </c>
      <c r="C6468">
        <v>2019</v>
      </c>
      <c r="D6468" s="1" t="s">
        <v>97</v>
      </c>
      <c r="E6468">
        <v>1</v>
      </c>
    </row>
    <row r="6469" spans="1:5" x14ac:dyDescent="0.25">
      <c r="A6469" s="1" t="s">
        <v>19</v>
      </c>
      <c r="B6469" s="1" t="s">
        <v>13</v>
      </c>
      <c r="C6469">
        <v>2019</v>
      </c>
      <c r="D6469" s="1" t="s">
        <v>98</v>
      </c>
      <c r="E6469">
        <v>1</v>
      </c>
    </row>
    <row r="6470" spans="1:5" x14ac:dyDescent="0.25">
      <c r="A6470" s="1" t="s">
        <v>19</v>
      </c>
      <c r="B6470" s="1" t="s">
        <v>13</v>
      </c>
      <c r="C6470">
        <v>2019</v>
      </c>
      <c r="D6470" s="1" t="s">
        <v>99</v>
      </c>
      <c r="E6470">
        <v>1</v>
      </c>
    </row>
    <row r="6471" spans="1:5" x14ac:dyDescent="0.25">
      <c r="A6471" s="1" t="s">
        <v>19</v>
      </c>
      <c r="B6471" s="1" t="s">
        <v>13</v>
      </c>
      <c r="C6471">
        <v>2019</v>
      </c>
      <c r="D6471" s="1" t="s">
        <v>100</v>
      </c>
      <c r="E6471">
        <v>1</v>
      </c>
    </row>
    <row r="6472" spans="1:5" x14ac:dyDescent="0.25">
      <c r="A6472" s="1" t="s">
        <v>19</v>
      </c>
      <c r="B6472" s="1" t="s">
        <v>13</v>
      </c>
      <c r="C6472">
        <v>2019</v>
      </c>
      <c r="D6472" s="1" t="s">
        <v>101</v>
      </c>
      <c r="E6472">
        <v>2</v>
      </c>
    </row>
    <row r="6473" spans="1:5" x14ac:dyDescent="0.25">
      <c r="A6473" s="1" t="s">
        <v>19</v>
      </c>
      <c r="B6473" s="1" t="s">
        <v>13</v>
      </c>
      <c r="C6473">
        <v>2019</v>
      </c>
      <c r="D6473" s="1" t="s">
        <v>102</v>
      </c>
      <c r="E6473">
        <v>2</v>
      </c>
    </row>
    <row r="6474" spans="1:5" x14ac:dyDescent="0.25">
      <c r="A6474" s="1" t="s">
        <v>19</v>
      </c>
      <c r="B6474" s="1" t="s">
        <v>13</v>
      </c>
      <c r="C6474">
        <v>2019</v>
      </c>
      <c r="D6474" s="1" t="s">
        <v>103</v>
      </c>
      <c r="E6474">
        <v>4</v>
      </c>
    </row>
    <row r="6475" spans="1:5" x14ac:dyDescent="0.25">
      <c r="A6475" s="1" t="s">
        <v>19</v>
      </c>
      <c r="B6475" s="1" t="s">
        <v>13</v>
      </c>
      <c r="C6475">
        <v>2019</v>
      </c>
      <c r="D6475" s="1" t="s">
        <v>104</v>
      </c>
      <c r="E6475">
        <v>3</v>
      </c>
    </row>
    <row r="6476" spans="1:5" x14ac:dyDescent="0.25">
      <c r="A6476" s="1" t="s">
        <v>19</v>
      </c>
      <c r="B6476" s="1" t="s">
        <v>13</v>
      </c>
      <c r="C6476">
        <v>2019</v>
      </c>
      <c r="D6476" s="1" t="s">
        <v>105</v>
      </c>
      <c r="E6476">
        <v>2</v>
      </c>
    </row>
    <row r="6477" spans="1:5" x14ac:dyDescent="0.25">
      <c r="A6477" s="1" t="s">
        <v>19</v>
      </c>
      <c r="B6477" s="1" t="s">
        <v>13</v>
      </c>
      <c r="C6477">
        <v>2019</v>
      </c>
      <c r="D6477" s="1" t="s">
        <v>106</v>
      </c>
      <c r="E6477">
        <v>1</v>
      </c>
    </row>
    <row r="6478" spans="1:5" x14ac:dyDescent="0.25">
      <c r="A6478" s="1" t="s">
        <v>19</v>
      </c>
      <c r="B6478" s="1" t="s">
        <v>13</v>
      </c>
      <c r="C6478">
        <v>2019</v>
      </c>
      <c r="D6478" s="1" t="s">
        <v>107</v>
      </c>
      <c r="E6478">
        <v>2</v>
      </c>
    </row>
    <row r="6479" spans="1:5" x14ac:dyDescent="0.25">
      <c r="A6479" s="1" t="s">
        <v>19</v>
      </c>
      <c r="B6479" s="1" t="s">
        <v>13</v>
      </c>
      <c r="C6479">
        <v>2019</v>
      </c>
      <c r="D6479" s="1" t="s">
        <v>108</v>
      </c>
      <c r="E6479">
        <v>3</v>
      </c>
    </row>
    <row r="6480" spans="1:5" x14ac:dyDescent="0.25">
      <c r="A6480" s="1" t="s">
        <v>19</v>
      </c>
      <c r="B6480" s="1" t="s">
        <v>13</v>
      </c>
      <c r="C6480">
        <v>2019</v>
      </c>
      <c r="D6480" s="1" t="s">
        <v>109</v>
      </c>
      <c r="E6480">
        <v>4</v>
      </c>
    </row>
    <row r="6481" spans="1:5" x14ac:dyDescent="0.25">
      <c r="A6481" s="1" t="s">
        <v>19</v>
      </c>
      <c r="B6481" s="1" t="s">
        <v>13</v>
      </c>
      <c r="C6481">
        <v>2019</v>
      </c>
      <c r="D6481" s="1" t="s">
        <v>110</v>
      </c>
      <c r="E6481">
        <v>3</v>
      </c>
    </row>
    <row r="6482" spans="1:5" x14ac:dyDescent="0.25">
      <c r="A6482" s="1" t="s">
        <v>19</v>
      </c>
      <c r="B6482" s="1" t="s">
        <v>13</v>
      </c>
      <c r="C6482">
        <v>2019</v>
      </c>
      <c r="D6482" s="1" t="s">
        <v>111</v>
      </c>
      <c r="E6482">
        <v>4</v>
      </c>
    </row>
    <row r="6483" spans="1:5" x14ac:dyDescent="0.25">
      <c r="A6483" s="1" t="s">
        <v>19</v>
      </c>
      <c r="B6483" s="1" t="s">
        <v>13</v>
      </c>
      <c r="C6483">
        <v>2019</v>
      </c>
      <c r="D6483" s="1" t="s">
        <v>112</v>
      </c>
      <c r="E6483">
        <v>3</v>
      </c>
    </row>
    <row r="6484" spans="1:5" x14ac:dyDescent="0.25">
      <c r="A6484" s="1" t="s">
        <v>19</v>
      </c>
      <c r="B6484" s="1" t="s">
        <v>13</v>
      </c>
      <c r="C6484">
        <v>2019</v>
      </c>
      <c r="D6484" s="1" t="s">
        <v>113</v>
      </c>
      <c r="E6484">
        <v>3</v>
      </c>
    </row>
    <row r="6485" spans="1:5" x14ac:dyDescent="0.25">
      <c r="A6485" s="1" t="s">
        <v>19</v>
      </c>
      <c r="B6485" s="1" t="s">
        <v>13</v>
      </c>
      <c r="C6485">
        <v>2019</v>
      </c>
      <c r="D6485" s="1" t="s">
        <v>114</v>
      </c>
      <c r="E6485">
        <v>3</v>
      </c>
    </row>
    <row r="6486" spans="1:5" x14ac:dyDescent="0.25">
      <c r="A6486" s="1" t="s">
        <v>19</v>
      </c>
      <c r="B6486" s="1" t="s">
        <v>13</v>
      </c>
      <c r="C6486">
        <v>2019</v>
      </c>
      <c r="D6486" s="1" t="s">
        <v>115</v>
      </c>
      <c r="E6486">
        <v>1</v>
      </c>
    </row>
    <row r="6487" spans="1:5" x14ac:dyDescent="0.25">
      <c r="A6487" s="1" t="s">
        <v>19</v>
      </c>
      <c r="B6487" s="1" t="s">
        <v>13</v>
      </c>
      <c r="C6487">
        <v>2019</v>
      </c>
      <c r="D6487" s="1" t="s">
        <v>116</v>
      </c>
      <c r="E6487">
        <v>3</v>
      </c>
    </row>
    <row r="6488" spans="1:5" x14ac:dyDescent="0.25">
      <c r="A6488" s="1" t="s">
        <v>19</v>
      </c>
      <c r="B6488" s="1" t="s">
        <v>13</v>
      </c>
      <c r="C6488">
        <v>2019</v>
      </c>
      <c r="D6488" s="1" t="s">
        <v>117</v>
      </c>
      <c r="E6488">
        <v>3</v>
      </c>
    </row>
    <row r="6489" spans="1:5" x14ac:dyDescent="0.25">
      <c r="A6489" s="1" t="s">
        <v>19</v>
      </c>
      <c r="B6489" s="1" t="s">
        <v>13</v>
      </c>
      <c r="C6489">
        <v>2019</v>
      </c>
      <c r="D6489" s="1" t="s">
        <v>118</v>
      </c>
      <c r="E6489">
        <v>2</v>
      </c>
    </row>
    <row r="6490" spans="1:5" x14ac:dyDescent="0.25">
      <c r="A6490" s="1" t="s">
        <v>19</v>
      </c>
      <c r="B6490" s="1" t="s">
        <v>13</v>
      </c>
      <c r="C6490">
        <v>2019</v>
      </c>
      <c r="D6490" s="1" t="s">
        <v>119</v>
      </c>
      <c r="E6490">
        <v>2</v>
      </c>
    </row>
    <row r="6491" spans="1:5" x14ac:dyDescent="0.25">
      <c r="A6491" s="1" t="s">
        <v>19</v>
      </c>
      <c r="B6491" s="1" t="s">
        <v>13</v>
      </c>
      <c r="C6491">
        <v>2019</v>
      </c>
      <c r="D6491" s="1" t="s">
        <v>120</v>
      </c>
      <c r="E6491">
        <v>1</v>
      </c>
    </row>
    <row r="6492" spans="1:5" x14ac:dyDescent="0.25">
      <c r="A6492" s="1" t="s">
        <v>19</v>
      </c>
      <c r="B6492" s="1" t="s">
        <v>13</v>
      </c>
      <c r="C6492">
        <v>2019</v>
      </c>
      <c r="D6492" s="1" t="s">
        <v>121</v>
      </c>
      <c r="E6492">
        <v>1</v>
      </c>
    </row>
    <row r="6493" spans="1:5" x14ac:dyDescent="0.25">
      <c r="A6493" s="1" t="s">
        <v>19</v>
      </c>
      <c r="B6493" s="1" t="s">
        <v>13</v>
      </c>
      <c r="C6493">
        <v>2019</v>
      </c>
      <c r="D6493" s="1" t="s">
        <v>122</v>
      </c>
      <c r="E6493">
        <v>1</v>
      </c>
    </row>
    <row r="6494" spans="1:5" x14ac:dyDescent="0.25">
      <c r="A6494" s="1" t="s">
        <v>19</v>
      </c>
      <c r="B6494" s="1" t="s">
        <v>13</v>
      </c>
      <c r="C6494">
        <v>2019</v>
      </c>
      <c r="D6494" s="1" t="s">
        <v>123</v>
      </c>
      <c r="E6494">
        <v>1</v>
      </c>
    </row>
    <row r="6495" spans="1:5" x14ac:dyDescent="0.25">
      <c r="A6495" s="1" t="s">
        <v>19</v>
      </c>
      <c r="B6495" s="1" t="s">
        <v>13</v>
      </c>
      <c r="C6495">
        <v>2019</v>
      </c>
      <c r="D6495" s="1" t="s">
        <v>124</v>
      </c>
      <c r="E6495">
        <v>1</v>
      </c>
    </row>
    <row r="6496" spans="1:5" x14ac:dyDescent="0.25">
      <c r="A6496" s="1" t="s">
        <v>19</v>
      </c>
      <c r="B6496" s="1" t="s">
        <v>13</v>
      </c>
      <c r="C6496">
        <v>2019</v>
      </c>
      <c r="D6496" s="1" t="s">
        <v>125</v>
      </c>
      <c r="E6496">
        <v>1</v>
      </c>
    </row>
    <row r="6497" spans="1:5" x14ac:dyDescent="0.25">
      <c r="A6497" s="1" t="s">
        <v>19</v>
      </c>
      <c r="B6497" s="1" t="s">
        <v>13</v>
      </c>
      <c r="C6497">
        <v>2019</v>
      </c>
      <c r="D6497" s="1" t="s">
        <v>126</v>
      </c>
      <c r="E6497">
        <v>1</v>
      </c>
    </row>
    <row r="6498" spans="1:5" x14ac:dyDescent="0.25">
      <c r="A6498" s="1" t="s">
        <v>19</v>
      </c>
      <c r="B6498" s="1" t="s">
        <v>13</v>
      </c>
      <c r="C6498">
        <v>2019</v>
      </c>
      <c r="D6498" s="1" t="s">
        <v>127</v>
      </c>
      <c r="E6498">
        <v>2</v>
      </c>
    </row>
    <row r="6499" spans="1:5" x14ac:dyDescent="0.25">
      <c r="A6499" s="1" t="s">
        <v>19</v>
      </c>
      <c r="B6499" s="1" t="s">
        <v>13</v>
      </c>
      <c r="C6499">
        <v>2019</v>
      </c>
      <c r="D6499" s="1" t="s">
        <v>128</v>
      </c>
      <c r="E6499">
        <v>1</v>
      </c>
    </row>
    <row r="6500" spans="1:5" x14ac:dyDescent="0.25">
      <c r="A6500" s="1" t="s">
        <v>19</v>
      </c>
      <c r="B6500" s="1" t="s">
        <v>13</v>
      </c>
      <c r="C6500">
        <v>2019</v>
      </c>
      <c r="D6500" s="1" t="s">
        <v>129</v>
      </c>
      <c r="E6500">
        <v>2</v>
      </c>
    </row>
    <row r="6501" spans="1:5" x14ac:dyDescent="0.25">
      <c r="A6501" s="1" t="s">
        <v>19</v>
      </c>
      <c r="B6501" s="1" t="s">
        <v>13</v>
      </c>
      <c r="C6501">
        <v>2019</v>
      </c>
      <c r="D6501" s="1" t="s">
        <v>130</v>
      </c>
      <c r="E6501">
        <v>2</v>
      </c>
    </row>
    <row r="6502" spans="1:5" x14ac:dyDescent="0.25">
      <c r="A6502" s="1" t="s">
        <v>19</v>
      </c>
      <c r="B6502" s="1" t="s">
        <v>13</v>
      </c>
      <c r="C6502">
        <v>2020</v>
      </c>
      <c r="D6502" s="1" t="s">
        <v>79</v>
      </c>
      <c r="E6502">
        <v>1</v>
      </c>
    </row>
    <row r="6503" spans="1:5" x14ac:dyDescent="0.25">
      <c r="A6503" s="1" t="s">
        <v>19</v>
      </c>
      <c r="B6503" s="1" t="s">
        <v>13</v>
      </c>
      <c r="C6503">
        <v>2020</v>
      </c>
      <c r="D6503" s="1" t="s">
        <v>80</v>
      </c>
      <c r="E6503">
        <v>1</v>
      </c>
    </row>
    <row r="6504" spans="1:5" x14ac:dyDescent="0.25">
      <c r="A6504" s="1" t="s">
        <v>19</v>
      </c>
      <c r="B6504" s="1" t="s">
        <v>13</v>
      </c>
      <c r="C6504">
        <v>2020</v>
      </c>
      <c r="D6504" s="1" t="s">
        <v>81</v>
      </c>
      <c r="E6504">
        <v>3</v>
      </c>
    </row>
    <row r="6505" spans="1:5" x14ac:dyDescent="0.25">
      <c r="A6505" s="1" t="s">
        <v>19</v>
      </c>
      <c r="B6505" s="1" t="s">
        <v>13</v>
      </c>
      <c r="C6505">
        <v>2020</v>
      </c>
      <c r="D6505" s="1" t="s">
        <v>82</v>
      </c>
      <c r="E6505">
        <v>2</v>
      </c>
    </row>
    <row r="6506" spans="1:5" x14ac:dyDescent="0.25">
      <c r="A6506" s="1" t="s">
        <v>19</v>
      </c>
      <c r="B6506" s="1" t="s">
        <v>13</v>
      </c>
      <c r="C6506">
        <v>2020</v>
      </c>
      <c r="D6506" s="1" t="s">
        <v>83</v>
      </c>
      <c r="E6506">
        <v>2</v>
      </c>
    </row>
    <row r="6507" spans="1:5" x14ac:dyDescent="0.25">
      <c r="A6507" s="1" t="s">
        <v>19</v>
      </c>
      <c r="B6507" s="1" t="s">
        <v>13</v>
      </c>
      <c r="C6507">
        <v>2020</v>
      </c>
      <c r="D6507" s="1" t="s">
        <v>84</v>
      </c>
      <c r="E6507">
        <v>1</v>
      </c>
    </row>
    <row r="6508" spans="1:5" x14ac:dyDescent="0.25">
      <c r="A6508" s="1" t="s">
        <v>19</v>
      </c>
      <c r="B6508" s="1" t="s">
        <v>13</v>
      </c>
      <c r="C6508">
        <v>2020</v>
      </c>
      <c r="D6508" s="1" t="s">
        <v>85</v>
      </c>
      <c r="E6508">
        <v>1</v>
      </c>
    </row>
    <row r="6509" spans="1:5" x14ac:dyDescent="0.25">
      <c r="A6509" s="1" t="s">
        <v>19</v>
      </c>
      <c r="B6509" s="1" t="s">
        <v>13</v>
      </c>
      <c r="C6509">
        <v>2020</v>
      </c>
      <c r="D6509" s="1" t="s">
        <v>86</v>
      </c>
      <c r="E6509">
        <v>1</v>
      </c>
    </row>
    <row r="6510" spans="1:5" x14ac:dyDescent="0.25">
      <c r="A6510" s="1" t="s">
        <v>19</v>
      </c>
      <c r="B6510" s="1" t="s">
        <v>13</v>
      </c>
      <c r="C6510">
        <v>2020</v>
      </c>
      <c r="D6510" s="1" t="s">
        <v>87</v>
      </c>
      <c r="E6510">
        <v>1</v>
      </c>
    </row>
    <row r="6511" spans="1:5" x14ac:dyDescent="0.25">
      <c r="A6511" s="1" t="s">
        <v>19</v>
      </c>
      <c r="B6511" s="1" t="s">
        <v>13</v>
      </c>
      <c r="C6511">
        <v>2020</v>
      </c>
      <c r="D6511" s="1" t="s">
        <v>88</v>
      </c>
      <c r="E6511">
        <v>1</v>
      </c>
    </row>
    <row r="6512" spans="1:5" x14ac:dyDescent="0.25">
      <c r="A6512" s="1" t="s">
        <v>19</v>
      </c>
      <c r="B6512" s="1" t="s">
        <v>13</v>
      </c>
      <c r="C6512">
        <v>2020</v>
      </c>
      <c r="D6512" s="1" t="s">
        <v>89</v>
      </c>
      <c r="E6512">
        <v>1</v>
      </c>
    </row>
    <row r="6513" spans="1:5" x14ac:dyDescent="0.25">
      <c r="A6513" s="1" t="s">
        <v>19</v>
      </c>
      <c r="B6513" s="1" t="s">
        <v>13</v>
      </c>
      <c r="C6513">
        <v>2020</v>
      </c>
      <c r="D6513" s="1" t="s">
        <v>90</v>
      </c>
      <c r="E6513">
        <v>1</v>
      </c>
    </row>
    <row r="6514" spans="1:5" x14ac:dyDescent="0.25">
      <c r="A6514" s="1" t="s">
        <v>19</v>
      </c>
      <c r="B6514" s="1" t="s">
        <v>13</v>
      </c>
      <c r="C6514">
        <v>2020</v>
      </c>
      <c r="D6514" s="1" t="s">
        <v>91</v>
      </c>
      <c r="E6514">
        <v>1</v>
      </c>
    </row>
    <row r="6515" spans="1:5" x14ac:dyDescent="0.25">
      <c r="A6515" s="1" t="s">
        <v>19</v>
      </c>
      <c r="B6515" s="1" t="s">
        <v>13</v>
      </c>
      <c r="C6515">
        <v>2020</v>
      </c>
      <c r="D6515" s="1" t="s">
        <v>92</v>
      </c>
      <c r="E6515">
        <v>1</v>
      </c>
    </row>
    <row r="6516" spans="1:5" x14ac:dyDescent="0.25">
      <c r="A6516" s="1" t="s">
        <v>19</v>
      </c>
      <c r="B6516" s="1" t="s">
        <v>13</v>
      </c>
      <c r="C6516">
        <v>2020</v>
      </c>
      <c r="D6516" s="1" t="s">
        <v>93</v>
      </c>
      <c r="E6516">
        <v>0</v>
      </c>
    </row>
    <row r="6517" spans="1:5" x14ac:dyDescent="0.25">
      <c r="A6517" s="1" t="s">
        <v>19</v>
      </c>
      <c r="B6517" s="1" t="s">
        <v>13</v>
      </c>
      <c r="C6517">
        <v>2020</v>
      </c>
      <c r="D6517" s="1" t="s">
        <v>94</v>
      </c>
      <c r="E6517">
        <v>1</v>
      </c>
    </row>
    <row r="6518" spans="1:5" x14ac:dyDescent="0.25">
      <c r="A6518" s="1" t="s">
        <v>19</v>
      </c>
      <c r="B6518" s="1" t="s">
        <v>13</v>
      </c>
      <c r="C6518">
        <v>2020</v>
      </c>
      <c r="D6518" s="1" t="s">
        <v>95</v>
      </c>
      <c r="E6518">
        <v>1</v>
      </c>
    </row>
    <row r="6519" spans="1:5" x14ac:dyDescent="0.25">
      <c r="A6519" s="1" t="s">
        <v>19</v>
      </c>
      <c r="B6519" s="1" t="s">
        <v>13</v>
      </c>
      <c r="C6519">
        <v>2020</v>
      </c>
      <c r="D6519" s="1" t="s">
        <v>96</v>
      </c>
      <c r="E6519">
        <v>2</v>
      </c>
    </row>
    <row r="6520" spans="1:5" x14ac:dyDescent="0.25">
      <c r="A6520" s="1" t="s">
        <v>19</v>
      </c>
      <c r="B6520" s="1" t="s">
        <v>13</v>
      </c>
      <c r="C6520">
        <v>2020</v>
      </c>
      <c r="D6520" s="1" t="s">
        <v>97</v>
      </c>
      <c r="E6520">
        <v>1</v>
      </c>
    </row>
    <row r="6521" spans="1:5" x14ac:dyDescent="0.25">
      <c r="A6521" s="1" t="s">
        <v>19</v>
      </c>
      <c r="B6521" s="1" t="s">
        <v>13</v>
      </c>
      <c r="C6521">
        <v>2020</v>
      </c>
      <c r="D6521" s="1" t="s">
        <v>98</v>
      </c>
      <c r="E6521">
        <v>3</v>
      </c>
    </row>
    <row r="6522" spans="1:5" x14ac:dyDescent="0.25">
      <c r="A6522" s="1" t="s">
        <v>19</v>
      </c>
      <c r="B6522" s="1" t="s">
        <v>13</v>
      </c>
      <c r="C6522">
        <v>2020</v>
      </c>
      <c r="D6522" s="1" t="s">
        <v>99</v>
      </c>
      <c r="E6522">
        <v>2</v>
      </c>
    </row>
    <row r="6523" spans="1:5" x14ac:dyDescent="0.25">
      <c r="A6523" s="1" t="s">
        <v>19</v>
      </c>
      <c r="B6523" s="1" t="s">
        <v>13</v>
      </c>
      <c r="C6523">
        <v>2020</v>
      </c>
      <c r="D6523" s="1" t="s">
        <v>100</v>
      </c>
      <c r="E6523">
        <v>2</v>
      </c>
    </row>
    <row r="6524" spans="1:5" x14ac:dyDescent="0.25">
      <c r="A6524" s="1" t="s">
        <v>19</v>
      </c>
      <c r="B6524" s="1" t="s">
        <v>13</v>
      </c>
      <c r="C6524">
        <v>2020</v>
      </c>
      <c r="D6524" s="1" t="s">
        <v>101</v>
      </c>
      <c r="E6524">
        <v>5</v>
      </c>
    </row>
    <row r="6525" spans="1:5" x14ac:dyDescent="0.25">
      <c r="A6525" s="1" t="s">
        <v>19</v>
      </c>
      <c r="B6525" s="1" t="s">
        <v>13</v>
      </c>
      <c r="C6525">
        <v>2020</v>
      </c>
      <c r="D6525" s="1" t="s">
        <v>102</v>
      </c>
      <c r="E6525">
        <v>4</v>
      </c>
    </row>
    <row r="6526" spans="1:5" x14ac:dyDescent="0.25">
      <c r="A6526" s="1" t="s">
        <v>19</v>
      </c>
      <c r="B6526" s="1" t="s">
        <v>13</v>
      </c>
      <c r="C6526">
        <v>2020</v>
      </c>
      <c r="D6526" s="1" t="s">
        <v>103</v>
      </c>
      <c r="E6526">
        <v>5</v>
      </c>
    </row>
    <row r="6527" spans="1:5" x14ac:dyDescent="0.25">
      <c r="A6527" s="1" t="s">
        <v>19</v>
      </c>
      <c r="B6527" s="1" t="s">
        <v>13</v>
      </c>
      <c r="C6527">
        <v>2020</v>
      </c>
      <c r="D6527" s="1" t="s">
        <v>104</v>
      </c>
      <c r="E6527">
        <v>3</v>
      </c>
    </row>
    <row r="6528" spans="1:5" x14ac:dyDescent="0.25">
      <c r="A6528" s="1" t="s">
        <v>19</v>
      </c>
      <c r="B6528" s="1" t="s">
        <v>13</v>
      </c>
      <c r="C6528">
        <v>2020</v>
      </c>
      <c r="D6528" s="1" t="s">
        <v>105</v>
      </c>
      <c r="E6528">
        <v>2</v>
      </c>
    </row>
    <row r="6529" spans="1:5" x14ac:dyDescent="0.25">
      <c r="A6529" s="1" t="s">
        <v>19</v>
      </c>
      <c r="B6529" s="1" t="s">
        <v>13</v>
      </c>
      <c r="C6529">
        <v>2020</v>
      </c>
      <c r="D6529" s="1" t="s">
        <v>106</v>
      </c>
      <c r="E6529">
        <v>4</v>
      </c>
    </row>
    <row r="6530" spans="1:5" x14ac:dyDescent="0.25">
      <c r="A6530" s="1" t="s">
        <v>19</v>
      </c>
      <c r="B6530" s="1" t="s">
        <v>13</v>
      </c>
      <c r="C6530">
        <v>2020</v>
      </c>
      <c r="D6530" s="1" t="s">
        <v>107</v>
      </c>
      <c r="E6530">
        <v>3</v>
      </c>
    </row>
    <row r="6531" spans="1:5" x14ac:dyDescent="0.25">
      <c r="A6531" s="1" t="s">
        <v>19</v>
      </c>
      <c r="B6531" s="1" t="s">
        <v>13</v>
      </c>
      <c r="C6531">
        <v>2020</v>
      </c>
      <c r="D6531" s="1" t="s">
        <v>108</v>
      </c>
      <c r="E6531">
        <v>2</v>
      </c>
    </row>
    <row r="6532" spans="1:5" x14ac:dyDescent="0.25">
      <c r="A6532" s="1" t="s">
        <v>19</v>
      </c>
      <c r="B6532" s="1" t="s">
        <v>13</v>
      </c>
      <c r="C6532">
        <v>2020</v>
      </c>
      <c r="D6532" s="1" t="s">
        <v>109</v>
      </c>
      <c r="E6532">
        <v>3</v>
      </c>
    </row>
    <row r="6533" spans="1:5" x14ac:dyDescent="0.25">
      <c r="A6533" s="1" t="s">
        <v>19</v>
      </c>
      <c r="B6533" s="1" t="s">
        <v>13</v>
      </c>
      <c r="C6533">
        <v>2020</v>
      </c>
      <c r="D6533" s="1" t="s">
        <v>110</v>
      </c>
      <c r="E6533">
        <v>3</v>
      </c>
    </row>
    <row r="6534" spans="1:5" x14ac:dyDescent="0.25">
      <c r="A6534" s="1" t="s">
        <v>19</v>
      </c>
      <c r="B6534" s="1" t="s">
        <v>13</v>
      </c>
      <c r="C6534">
        <v>2020</v>
      </c>
      <c r="D6534" s="1" t="s">
        <v>111</v>
      </c>
      <c r="E6534">
        <v>4</v>
      </c>
    </row>
    <row r="6535" spans="1:5" x14ac:dyDescent="0.25">
      <c r="A6535" s="1" t="s">
        <v>19</v>
      </c>
      <c r="B6535" s="1" t="s">
        <v>13</v>
      </c>
      <c r="C6535">
        <v>2020</v>
      </c>
      <c r="D6535" s="1" t="s">
        <v>112</v>
      </c>
      <c r="E6535">
        <v>3</v>
      </c>
    </row>
    <row r="6536" spans="1:5" x14ac:dyDescent="0.25">
      <c r="A6536" s="1" t="s">
        <v>19</v>
      </c>
      <c r="B6536" s="1" t="s">
        <v>13</v>
      </c>
      <c r="C6536">
        <v>2020</v>
      </c>
      <c r="D6536" s="1" t="s">
        <v>113</v>
      </c>
      <c r="E6536">
        <v>1</v>
      </c>
    </row>
    <row r="6537" spans="1:5" x14ac:dyDescent="0.25">
      <c r="A6537" s="1" t="s">
        <v>19</v>
      </c>
      <c r="B6537" s="1" t="s">
        <v>13</v>
      </c>
      <c r="C6537">
        <v>2020</v>
      </c>
      <c r="D6537" s="1" t="s">
        <v>114</v>
      </c>
      <c r="E6537">
        <v>1</v>
      </c>
    </row>
    <row r="6538" spans="1:5" x14ac:dyDescent="0.25">
      <c r="A6538" s="1" t="s">
        <v>19</v>
      </c>
      <c r="B6538" s="1" t="s">
        <v>13</v>
      </c>
      <c r="C6538">
        <v>2020</v>
      </c>
      <c r="D6538" s="1" t="s">
        <v>115</v>
      </c>
      <c r="E6538">
        <v>1</v>
      </c>
    </row>
    <row r="6539" spans="1:5" x14ac:dyDescent="0.25">
      <c r="A6539" s="1" t="s">
        <v>19</v>
      </c>
      <c r="B6539" s="1" t="s">
        <v>13</v>
      </c>
      <c r="C6539">
        <v>2020</v>
      </c>
      <c r="D6539" s="1" t="s">
        <v>116</v>
      </c>
      <c r="E6539">
        <v>1</v>
      </c>
    </row>
    <row r="6540" spans="1:5" x14ac:dyDescent="0.25">
      <c r="A6540" s="1" t="s">
        <v>19</v>
      </c>
      <c r="B6540" s="1" t="s">
        <v>13</v>
      </c>
      <c r="C6540">
        <v>2020</v>
      </c>
      <c r="D6540" s="1" t="s">
        <v>117</v>
      </c>
      <c r="E6540">
        <v>1</v>
      </c>
    </row>
    <row r="6541" spans="1:5" x14ac:dyDescent="0.25">
      <c r="A6541" s="1" t="s">
        <v>19</v>
      </c>
      <c r="B6541" s="1" t="s">
        <v>13</v>
      </c>
      <c r="C6541">
        <v>2020</v>
      </c>
      <c r="D6541" s="1" t="s">
        <v>118</v>
      </c>
      <c r="E6541">
        <v>0</v>
      </c>
    </row>
    <row r="6542" spans="1:5" x14ac:dyDescent="0.25">
      <c r="A6542" s="1" t="s">
        <v>19</v>
      </c>
      <c r="B6542" s="1" t="s">
        <v>13</v>
      </c>
      <c r="C6542">
        <v>2020</v>
      </c>
      <c r="D6542" s="1" t="s">
        <v>119</v>
      </c>
      <c r="E6542">
        <v>1</v>
      </c>
    </row>
    <row r="6543" spans="1:5" x14ac:dyDescent="0.25">
      <c r="A6543" s="1" t="s">
        <v>19</v>
      </c>
      <c r="B6543" s="1" t="s">
        <v>13</v>
      </c>
      <c r="C6543">
        <v>2020</v>
      </c>
      <c r="D6543" s="1" t="s">
        <v>120</v>
      </c>
      <c r="E6543">
        <v>1</v>
      </c>
    </row>
    <row r="6544" spans="1:5" x14ac:dyDescent="0.25">
      <c r="A6544" s="1" t="s">
        <v>19</v>
      </c>
      <c r="B6544" s="1" t="s">
        <v>13</v>
      </c>
      <c r="C6544">
        <v>2020</v>
      </c>
      <c r="D6544" s="1" t="s">
        <v>121</v>
      </c>
      <c r="E6544">
        <v>1</v>
      </c>
    </row>
    <row r="6545" spans="1:5" x14ac:dyDescent="0.25">
      <c r="A6545" s="1" t="s">
        <v>19</v>
      </c>
      <c r="B6545" s="1" t="s">
        <v>13</v>
      </c>
      <c r="C6545">
        <v>2020</v>
      </c>
      <c r="D6545" s="1" t="s">
        <v>122</v>
      </c>
      <c r="E6545">
        <v>0</v>
      </c>
    </row>
    <row r="6546" spans="1:5" x14ac:dyDescent="0.25">
      <c r="A6546" s="1" t="s">
        <v>19</v>
      </c>
      <c r="B6546" s="1" t="s">
        <v>13</v>
      </c>
      <c r="C6546">
        <v>2020</v>
      </c>
      <c r="D6546" s="1" t="s">
        <v>123</v>
      </c>
      <c r="E6546">
        <v>0</v>
      </c>
    </row>
    <row r="6547" spans="1:5" x14ac:dyDescent="0.25">
      <c r="A6547" s="1" t="s">
        <v>19</v>
      </c>
      <c r="B6547" s="1" t="s">
        <v>13</v>
      </c>
      <c r="C6547">
        <v>2020</v>
      </c>
      <c r="D6547" s="1" t="s">
        <v>124</v>
      </c>
      <c r="E6547">
        <v>0</v>
      </c>
    </row>
    <row r="6548" spans="1:5" x14ac:dyDescent="0.25">
      <c r="A6548" s="1" t="s">
        <v>19</v>
      </c>
      <c r="B6548" s="1" t="s">
        <v>13</v>
      </c>
      <c r="C6548">
        <v>2020</v>
      </c>
      <c r="D6548" s="1" t="s">
        <v>125</v>
      </c>
      <c r="E6548">
        <v>0</v>
      </c>
    </row>
    <row r="6549" spans="1:5" x14ac:dyDescent="0.25">
      <c r="A6549" s="1" t="s">
        <v>19</v>
      </c>
      <c r="B6549" s="1" t="s">
        <v>13</v>
      </c>
      <c r="C6549">
        <v>2020</v>
      </c>
      <c r="D6549" s="1" t="s">
        <v>126</v>
      </c>
      <c r="E6549">
        <v>0</v>
      </c>
    </row>
    <row r="6550" spans="1:5" x14ac:dyDescent="0.25">
      <c r="A6550" s="1" t="s">
        <v>19</v>
      </c>
      <c r="B6550" s="1" t="s">
        <v>13</v>
      </c>
      <c r="C6550">
        <v>2020</v>
      </c>
      <c r="D6550" s="1" t="s">
        <v>127</v>
      </c>
      <c r="E6550">
        <v>0</v>
      </c>
    </row>
    <row r="6551" spans="1:5" x14ac:dyDescent="0.25">
      <c r="A6551" s="1" t="s">
        <v>19</v>
      </c>
      <c r="B6551" s="1" t="s">
        <v>13</v>
      </c>
      <c r="C6551">
        <v>2020</v>
      </c>
      <c r="D6551" s="1" t="s">
        <v>128</v>
      </c>
      <c r="E6551">
        <v>0</v>
      </c>
    </row>
    <row r="6552" spans="1:5" x14ac:dyDescent="0.25">
      <c r="A6552" s="1" t="s">
        <v>19</v>
      </c>
      <c r="B6552" s="1" t="s">
        <v>13</v>
      </c>
      <c r="C6552">
        <v>2020</v>
      </c>
      <c r="D6552" s="1" t="s">
        <v>129</v>
      </c>
      <c r="E6552">
        <v>0</v>
      </c>
    </row>
    <row r="6553" spans="1:5" x14ac:dyDescent="0.25">
      <c r="A6553" s="1" t="s">
        <v>19</v>
      </c>
      <c r="B6553" s="1" t="s">
        <v>13</v>
      </c>
      <c r="C6553">
        <v>2020</v>
      </c>
      <c r="D6553" s="1" t="s">
        <v>130</v>
      </c>
      <c r="E6553">
        <v>0</v>
      </c>
    </row>
    <row r="6554" spans="1:5" x14ac:dyDescent="0.25">
      <c r="A6554" s="1" t="s">
        <v>19</v>
      </c>
      <c r="B6554" s="1" t="s">
        <v>6</v>
      </c>
      <c r="C6554">
        <v>2019</v>
      </c>
      <c r="D6554" s="1" t="s">
        <v>79</v>
      </c>
      <c r="E6554">
        <v>5</v>
      </c>
    </row>
    <row r="6555" spans="1:5" x14ac:dyDescent="0.25">
      <c r="A6555" s="1" t="s">
        <v>19</v>
      </c>
      <c r="B6555" s="1" t="s">
        <v>6</v>
      </c>
      <c r="C6555">
        <v>2019</v>
      </c>
      <c r="D6555" s="1" t="s">
        <v>80</v>
      </c>
      <c r="E6555">
        <v>5</v>
      </c>
    </row>
    <row r="6556" spans="1:5" x14ac:dyDescent="0.25">
      <c r="A6556" s="1" t="s">
        <v>19</v>
      </c>
      <c r="B6556" s="1" t="s">
        <v>6</v>
      </c>
      <c r="C6556">
        <v>2019</v>
      </c>
      <c r="D6556" s="1" t="s">
        <v>81</v>
      </c>
      <c r="E6556">
        <v>6</v>
      </c>
    </row>
    <row r="6557" spans="1:5" x14ac:dyDescent="0.25">
      <c r="A6557" s="1" t="s">
        <v>19</v>
      </c>
      <c r="B6557" s="1" t="s">
        <v>6</v>
      </c>
      <c r="C6557">
        <v>2019</v>
      </c>
      <c r="D6557" s="1" t="s">
        <v>82</v>
      </c>
      <c r="E6557">
        <v>7</v>
      </c>
    </row>
    <row r="6558" spans="1:5" x14ac:dyDescent="0.25">
      <c r="A6558" s="1" t="s">
        <v>19</v>
      </c>
      <c r="B6558" s="1" t="s">
        <v>6</v>
      </c>
      <c r="C6558">
        <v>2019</v>
      </c>
      <c r="D6558" s="1" t="s">
        <v>83</v>
      </c>
      <c r="E6558">
        <v>4</v>
      </c>
    </row>
    <row r="6559" spans="1:5" x14ac:dyDescent="0.25">
      <c r="A6559" s="1" t="s">
        <v>19</v>
      </c>
      <c r="B6559" s="1" t="s">
        <v>6</v>
      </c>
      <c r="C6559">
        <v>2019</v>
      </c>
      <c r="D6559" s="1" t="s">
        <v>84</v>
      </c>
      <c r="E6559">
        <v>5</v>
      </c>
    </row>
    <row r="6560" spans="1:5" x14ac:dyDescent="0.25">
      <c r="A6560" s="1" t="s">
        <v>19</v>
      </c>
      <c r="B6560" s="1" t="s">
        <v>6</v>
      </c>
      <c r="C6560">
        <v>2019</v>
      </c>
      <c r="D6560" s="1" t="s">
        <v>85</v>
      </c>
      <c r="E6560">
        <v>7</v>
      </c>
    </row>
    <row r="6561" spans="1:5" x14ac:dyDescent="0.25">
      <c r="A6561" s="1" t="s">
        <v>19</v>
      </c>
      <c r="B6561" s="1" t="s">
        <v>6</v>
      </c>
      <c r="C6561">
        <v>2019</v>
      </c>
      <c r="D6561" s="1" t="s">
        <v>86</v>
      </c>
      <c r="E6561">
        <v>9</v>
      </c>
    </row>
    <row r="6562" spans="1:5" x14ac:dyDescent="0.25">
      <c r="A6562" s="1" t="s">
        <v>19</v>
      </c>
      <c r="B6562" s="1" t="s">
        <v>6</v>
      </c>
      <c r="C6562">
        <v>2019</v>
      </c>
      <c r="D6562" s="1" t="s">
        <v>87</v>
      </c>
      <c r="E6562">
        <v>8</v>
      </c>
    </row>
    <row r="6563" spans="1:5" x14ac:dyDescent="0.25">
      <c r="A6563" s="1" t="s">
        <v>19</v>
      </c>
      <c r="B6563" s="1" t="s">
        <v>6</v>
      </c>
      <c r="C6563">
        <v>2019</v>
      </c>
      <c r="D6563" s="1" t="s">
        <v>88</v>
      </c>
      <c r="E6563">
        <v>9</v>
      </c>
    </row>
    <row r="6564" spans="1:5" x14ac:dyDescent="0.25">
      <c r="A6564" s="1" t="s">
        <v>19</v>
      </c>
      <c r="B6564" s="1" t="s">
        <v>6</v>
      </c>
      <c r="C6564">
        <v>2019</v>
      </c>
      <c r="D6564" s="1" t="s">
        <v>89</v>
      </c>
      <c r="E6564">
        <v>6</v>
      </c>
    </row>
    <row r="6565" spans="1:5" x14ac:dyDescent="0.25">
      <c r="A6565" s="1" t="s">
        <v>19</v>
      </c>
      <c r="B6565" s="1" t="s">
        <v>6</v>
      </c>
      <c r="C6565">
        <v>2019</v>
      </c>
      <c r="D6565" s="1" t="s">
        <v>90</v>
      </c>
      <c r="E6565">
        <v>7</v>
      </c>
    </row>
    <row r="6566" spans="1:5" x14ac:dyDescent="0.25">
      <c r="A6566" s="1" t="s">
        <v>19</v>
      </c>
      <c r="B6566" s="1" t="s">
        <v>6</v>
      </c>
      <c r="C6566">
        <v>2019</v>
      </c>
      <c r="D6566" s="1" t="s">
        <v>91</v>
      </c>
      <c r="E6566">
        <v>5</v>
      </c>
    </row>
    <row r="6567" spans="1:5" x14ac:dyDescent="0.25">
      <c r="A6567" s="1" t="s">
        <v>19</v>
      </c>
      <c r="B6567" s="1" t="s">
        <v>6</v>
      </c>
      <c r="C6567">
        <v>2019</v>
      </c>
      <c r="D6567" s="1" t="s">
        <v>92</v>
      </c>
      <c r="E6567">
        <v>6</v>
      </c>
    </row>
    <row r="6568" spans="1:5" x14ac:dyDescent="0.25">
      <c r="A6568" s="1" t="s">
        <v>19</v>
      </c>
      <c r="B6568" s="1" t="s">
        <v>6</v>
      </c>
      <c r="C6568">
        <v>2019</v>
      </c>
      <c r="D6568" s="1" t="s">
        <v>93</v>
      </c>
      <c r="E6568">
        <v>6</v>
      </c>
    </row>
    <row r="6569" spans="1:5" x14ac:dyDescent="0.25">
      <c r="A6569" s="1" t="s">
        <v>19</v>
      </c>
      <c r="B6569" s="1" t="s">
        <v>6</v>
      </c>
      <c r="C6569">
        <v>2019</v>
      </c>
      <c r="D6569" s="1" t="s">
        <v>94</v>
      </c>
      <c r="E6569">
        <v>6</v>
      </c>
    </row>
    <row r="6570" spans="1:5" x14ac:dyDescent="0.25">
      <c r="A6570" s="1" t="s">
        <v>19</v>
      </c>
      <c r="B6570" s="1" t="s">
        <v>6</v>
      </c>
      <c r="C6570">
        <v>2019</v>
      </c>
      <c r="D6570" s="1" t="s">
        <v>95</v>
      </c>
      <c r="E6570">
        <v>5</v>
      </c>
    </row>
    <row r="6571" spans="1:5" x14ac:dyDescent="0.25">
      <c r="A6571" s="1" t="s">
        <v>19</v>
      </c>
      <c r="B6571" s="1" t="s">
        <v>6</v>
      </c>
      <c r="C6571">
        <v>2019</v>
      </c>
      <c r="D6571" s="1" t="s">
        <v>96</v>
      </c>
      <c r="E6571">
        <v>4</v>
      </c>
    </row>
    <row r="6572" spans="1:5" x14ac:dyDescent="0.25">
      <c r="A6572" s="1" t="s">
        <v>19</v>
      </c>
      <c r="B6572" s="1" t="s">
        <v>6</v>
      </c>
      <c r="C6572">
        <v>2019</v>
      </c>
      <c r="D6572" s="1" t="s">
        <v>97</v>
      </c>
      <c r="E6572">
        <v>6</v>
      </c>
    </row>
    <row r="6573" spans="1:5" x14ac:dyDescent="0.25">
      <c r="A6573" s="1" t="s">
        <v>19</v>
      </c>
      <c r="B6573" s="1" t="s">
        <v>6</v>
      </c>
      <c r="C6573">
        <v>2019</v>
      </c>
      <c r="D6573" s="1" t="s">
        <v>98</v>
      </c>
      <c r="E6573">
        <v>2</v>
      </c>
    </row>
    <row r="6574" spans="1:5" x14ac:dyDescent="0.25">
      <c r="A6574" s="1" t="s">
        <v>19</v>
      </c>
      <c r="B6574" s="1" t="s">
        <v>6</v>
      </c>
      <c r="C6574">
        <v>2019</v>
      </c>
      <c r="D6574" s="1" t="s">
        <v>99</v>
      </c>
      <c r="E6574">
        <v>3</v>
      </c>
    </row>
    <row r="6575" spans="1:5" x14ac:dyDescent="0.25">
      <c r="A6575" s="1" t="s">
        <v>19</v>
      </c>
      <c r="B6575" s="1" t="s">
        <v>6</v>
      </c>
      <c r="C6575">
        <v>2019</v>
      </c>
      <c r="D6575" s="1" t="s">
        <v>100</v>
      </c>
      <c r="E6575">
        <v>7</v>
      </c>
    </row>
    <row r="6576" spans="1:5" x14ac:dyDescent="0.25">
      <c r="A6576" s="1" t="s">
        <v>19</v>
      </c>
      <c r="B6576" s="1" t="s">
        <v>6</v>
      </c>
      <c r="C6576">
        <v>2019</v>
      </c>
      <c r="D6576" s="1" t="s">
        <v>101</v>
      </c>
      <c r="E6576">
        <v>7</v>
      </c>
    </row>
    <row r="6577" spans="1:5" x14ac:dyDescent="0.25">
      <c r="A6577" s="1" t="s">
        <v>19</v>
      </c>
      <c r="B6577" s="1" t="s">
        <v>6</v>
      </c>
      <c r="C6577">
        <v>2019</v>
      </c>
      <c r="D6577" s="1" t="s">
        <v>102</v>
      </c>
      <c r="E6577">
        <v>8</v>
      </c>
    </row>
    <row r="6578" spans="1:5" x14ac:dyDescent="0.25">
      <c r="A6578" s="1" t="s">
        <v>19</v>
      </c>
      <c r="B6578" s="1" t="s">
        <v>6</v>
      </c>
      <c r="C6578">
        <v>2019</v>
      </c>
      <c r="D6578" s="1" t="s">
        <v>103</v>
      </c>
      <c r="E6578">
        <v>9</v>
      </c>
    </row>
    <row r="6579" spans="1:5" x14ac:dyDescent="0.25">
      <c r="A6579" s="1" t="s">
        <v>19</v>
      </c>
      <c r="B6579" s="1" t="s">
        <v>6</v>
      </c>
      <c r="C6579">
        <v>2019</v>
      </c>
      <c r="D6579" s="1" t="s">
        <v>104</v>
      </c>
      <c r="E6579">
        <v>7</v>
      </c>
    </row>
    <row r="6580" spans="1:5" x14ac:dyDescent="0.25">
      <c r="A6580" s="1" t="s">
        <v>19</v>
      </c>
      <c r="B6580" s="1" t="s">
        <v>6</v>
      </c>
      <c r="C6580">
        <v>2019</v>
      </c>
      <c r="D6580" s="1" t="s">
        <v>105</v>
      </c>
      <c r="E6580">
        <v>7</v>
      </c>
    </row>
    <row r="6581" spans="1:5" x14ac:dyDescent="0.25">
      <c r="A6581" s="1" t="s">
        <v>19</v>
      </c>
      <c r="B6581" s="1" t="s">
        <v>6</v>
      </c>
      <c r="C6581">
        <v>2019</v>
      </c>
      <c r="D6581" s="1" t="s">
        <v>106</v>
      </c>
      <c r="E6581">
        <v>9</v>
      </c>
    </row>
    <row r="6582" spans="1:5" x14ac:dyDescent="0.25">
      <c r="A6582" s="1" t="s">
        <v>19</v>
      </c>
      <c r="B6582" s="1" t="s">
        <v>6</v>
      </c>
      <c r="C6582">
        <v>2019</v>
      </c>
      <c r="D6582" s="1" t="s">
        <v>107</v>
      </c>
      <c r="E6582">
        <v>11</v>
      </c>
    </row>
    <row r="6583" spans="1:5" x14ac:dyDescent="0.25">
      <c r="A6583" s="1" t="s">
        <v>19</v>
      </c>
      <c r="B6583" s="1" t="s">
        <v>6</v>
      </c>
      <c r="C6583">
        <v>2019</v>
      </c>
      <c r="D6583" s="1" t="s">
        <v>108</v>
      </c>
      <c r="E6583">
        <v>16</v>
      </c>
    </row>
    <row r="6584" spans="1:5" x14ac:dyDescent="0.25">
      <c r="A6584" s="1" t="s">
        <v>19</v>
      </c>
      <c r="B6584" s="1" t="s">
        <v>6</v>
      </c>
      <c r="C6584">
        <v>2019</v>
      </c>
      <c r="D6584" s="1" t="s">
        <v>109</v>
      </c>
      <c r="E6584">
        <v>15</v>
      </c>
    </row>
    <row r="6585" spans="1:5" x14ac:dyDescent="0.25">
      <c r="A6585" s="1" t="s">
        <v>19</v>
      </c>
      <c r="B6585" s="1" t="s">
        <v>6</v>
      </c>
      <c r="C6585">
        <v>2019</v>
      </c>
      <c r="D6585" s="1" t="s">
        <v>110</v>
      </c>
      <c r="E6585">
        <v>11</v>
      </c>
    </row>
    <row r="6586" spans="1:5" x14ac:dyDescent="0.25">
      <c r="A6586" s="1" t="s">
        <v>19</v>
      </c>
      <c r="B6586" s="1" t="s">
        <v>6</v>
      </c>
      <c r="C6586">
        <v>2019</v>
      </c>
      <c r="D6586" s="1" t="s">
        <v>111</v>
      </c>
      <c r="E6586">
        <v>10</v>
      </c>
    </row>
    <row r="6587" spans="1:5" x14ac:dyDescent="0.25">
      <c r="A6587" s="1" t="s">
        <v>19</v>
      </c>
      <c r="B6587" s="1" t="s">
        <v>6</v>
      </c>
      <c r="C6587">
        <v>2019</v>
      </c>
      <c r="D6587" s="1" t="s">
        <v>112</v>
      </c>
      <c r="E6587">
        <v>9</v>
      </c>
    </row>
    <row r="6588" spans="1:5" x14ac:dyDescent="0.25">
      <c r="A6588" s="1" t="s">
        <v>19</v>
      </c>
      <c r="B6588" s="1" t="s">
        <v>6</v>
      </c>
      <c r="C6588">
        <v>2019</v>
      </c>
      <c r="D6588" s="1" t="s">
        <v>113</v>
      </c>
      <c r="E6588">
        <v>9</v>
      </c>
    </row>
    <row r="6589" spans="1:5" x14ac:dyDescent="0.25">
      <c r="A6589" s="1" t="s">
        <v>19</v>
      </c>
      <c r="B6589" s="1" t="s">
        <v>6</v>
      </c>
      <c r="C6589">
        <v>2019</v>
      </c>
      <c r="D6589" s="1" t="s">
        <v>114</v>
      </c>
      <c r="E6589">
        <v>8</v>
      </c>
    </row>
    <row r="6590" spans="1:5" x14ac:dyDescent="0.25">
      <c r="A6590" s="1" t="s">
        <v>19</v>
      </c>
      <c r="B6590" s="1" t="s">
        <v>6</v>
      </c>
      <c r="C6590">
        <v>2019</v>
      </c>
      <c r="D6590" s="1" t="s">
        <v>115</v>
      </c>
      <c r="E6590">
        <v>6</v>
      </c>
    </row>
    <row r="6591" spans="1:5" x14ac:dyDescent="0.25">
      <c r="A6591" s="1" t="s">
        <v>19</v>
      </c>
      <c r="B6591" s="1" t="s">
        <v>6</v>
      </c>
      <c r="C6591">
        <v>2019</v>
      </c>
      <c r="D6591" s="1" t="s">
        <v>116</v>
      </c>
      <c r="E6591">
        <v>4</v>
      </c>
    </row>
    <row r="6592" spans="1:5" x14ac:dyDescent="0.25">
      <c r="A6592" s="1" t="s">
        <v>19</v>
      </c>
      <c r="B6592" s="1" t="s">
        <v>6</v>
      </c>
      <c r="C6592">
        <v>2019</v>
      </c>
      <c r="D6592" s="1" t="s">
        <v>117</v>
      </c>
      <c r="E6592">
        <v>4</v>
      </c>
    </row>
    <row r="6593" spans="1:5" x14ac:dyDescent="0.25">
      <c r="A6593" s="1" t="s">
        <v>19</v>
      </c>
      <c r="B6593" s="1" t="s">
        <v>6</v>
      </c>
      <c r="C6593">
        <v>2019</v>
      </c>
      <c r="D6593" s="1" t="s">
        <v>118</v>
      </c>
      <c r="E6593">
        <v>2</v>
      </c>
    </row>
    <row r="6594" spans="1:5" x14ac:dyDescent="0.25">
      <c r="A6594" s="1" t="s">
        <v>19</v>
      </c>
      <c r="B6594" s="1" t="s">
        <v>6</v>
      </c>
      <c r="C6594">
        <v>2019</v>
      </c>
      <c r="D6594" s="1" t="s">
        <v>119</v>
      </c>
      <c r="E6594">
        <v>2</v>
      </c>
    </row>
    <row r="6595" spans="1:5" x14ac:dyDescent="0.25">
      <c r="A6595" s="1" t="s">
        <v>19</v>
      </c>
      <c r="B6595" s="1" t="s">
        <v>6</v>
      </c>
      <c r="C6595">
        <v>2019</v>
      </c>
      <c r="D6595" s="1" t="s">
        <v>120</v>
      </c>
      <c r="E6595">
        <v>2</v>
      </c>
    </row>
    <row r="6596" spans="1:5" x14ac:dyDescent="0.25">
      <c r="A6596" s="1" t="s">
        <v>19</v>
      </c>
      <c r="B6596" s="1" t="s">
        <v>6</v>
      </c>
      <c r="C6596">
        <v>2019</v>
      </c>
      <c r="D6596" s="1" t="s">
        <v>121</v>
      </c>
      <c r="E6596">
        <v>3</v>
      </c>
    </row>
    <row r="6597" spans="1:5" x14ac:dyDescent="0.25">
      <c r="A6597" s="1" t="s">
        <v>19</v>
      </c>
      <c r="B6597" s="1" t="s">
        <v>6</v>
      </c>
      <c r="C6597">
        <v>2019</v>
      </c>
      <c r="D6597" s="1" t="s">
        <v>122</v>
      </c>
      <c r="E6597">
        <v>4</v>
      </c>
    </row>
    <row r="6598" spans="1:5" x14ac:dyDescent="0.25">
      <c r="A6598" s="1" t="s">
        <v>19</v>
      </c>
      <c r="B6598" s="1" t="s">
        <v>6</v>
      </c>
      <c r="C6598">
        <v>2019</v>
      </c>
      <c r="D6598" s="1" t="s">
        <v>123</v>
      </c>
      <c r="E6598">
        <v>4</v>
      </c>
    </row>
    <row r="6599" spans="1:5" x14ac:dyDescent="0.25">
      <c r="A6599" s="1" t="s">
        <v>19</v>
      </c>
      <c r="B6599" s="1" t="s">
        <v>6</v>
      </c>
      <c r="C6599">
        <v>2019</v>
      </c>
      <c r="D6599" s="1" t="s">
        <v>124</v>
      </c>
      <c r="E6599">
        <v>5</v>
      </c>
    </row>
    <row r="6600" spans="1:5" x14ac:dyDescent="0.25">
      <c r="A6600" s="1" t="s">
        <v>19</v>
      </c>
      <c r="B6600" s="1" t="s">
        <v>6</v>
      </c>
      <c r="C6600">
        <v>2019</v>
      </c>
      <c r="D6600" s="1" t="s">
        <v>125</v>
      </c>
      <c r="E6600">
        <v>6</v>
      </c>
    </row>
    <row r="6601" spans="1:5" x14ac:dyDescent="0.25">
      <c r="A6601" s="1" t="s">
        <v>19</v>
      </c>
      <c r="B6601" s="1" t="s">
        <v>6</v>
      </c>
      <c r="C6601">
        <v>2019</v>
      </c>
      <c r="D6601" s="1" t="s">
        <v>126</v>
      </c>
      <c r="E6601">
        <v>6</v>
      </c>
    </row>
    <row r="6602" spans="1:5" x14ac:dyDescent="0.25">
      <c r="A6602" s="1" t="s">
        <v>19</v>
      </c>
      <c r="B6602" s="1" t="s">
        <v>6</v>
      </c>
      <c r="C6602">
        <v>2019</v>
      </c>
      <c r="D6602" s="1" t="s">
        <v>127</v>
      </c>
      <c r="E6602">
        <v>5</v>
      </c>
    </row>
    <row r="6603" spans="1:5" x14ac:dyDescent="0.25">
      <c r="A6603" s="1" t="s">
        <v>19</v>
      </c>
      <c r="B6603" s="1" t="s">
        <v>6</v>
      </c>
      <c r="C6603">
        <v>2019</v>
      </c>
      <c r="D6603" s="1" t="s">
        <v>128</v>
      </c>
      <c r="E6603">
        <v>6</v>
      </c>
    </row>
    <row r="6604" spans="1:5" x14ac:dyDescent="0.25">
      <c r="A6604" s="1" t="s">
        <v>19</v>
      </c>
      <c r="B6604" s="1" t="s">
        <v>6</v>
      </c>
      <c r="C6604">
        <v>2019</v>
      </c>
      <c r="D6604" s="1" t="s">
        <v>129</v>
      </c>
      <c r="E6604">
        <v>5</v>
      </c>
    </row>
    <row r="6605" spans="1:5" x14ac:dyDescent="0.25">
      <c r="A6605" s="1" t="s">
        <v>19</v>
      </c>
      <c r="B6605" s="1" t="s">
        <v>6</v>
      </c>
      <c r="C6605">
        <v>2019</v>
      </c>
      <c r="D6605" s="1" t="s">
        <v>130</v>
      </c>
      <c r="E6605">
        <v>4</v>
      </c>
    </row>
    <row r="6606" spans="1:5" x14ac:dyDescent="0.25">
      <c r="A6606" s="1" t="s">
        <v>19</v>
      </c>
      <c r="B6606" s="1" t="s">
        <v>6</v>
      </c>
      <c r="C6606">
        <v>2020</v>
      </c>
      <c r="D6606" s="1" t="s">
        <v>79</v>
      </c>
      <c r="E6606">
        <v>3</v>
      </c>
    </row>
    <row r="6607" spans="1:5" x14ac:dyDescent="0.25">
      <c r="A6607" s="1" t="s">
        <v>19</v>
      </c>
      <c r="B6607" s="1" t="s">
        <v>6</v>
      </c>
      <c r="C6607">
        <v>2020</v>
      </c>
      <c r="D6607" s="1" t="s">
        <v>80</v>
      </c>
      <c r="E6607">
        <v>5</v>
      </c>
    </row>
    <row r="6608" spans="1:5" x14ac:dyDescent="0.25">
      <c r="A6608" s="1" t="s">
        <v>19</v>
      </c>
      <c r="B6608" s="1" t="s">
        <v>6</v>
      </c>
      <c r="C6608">
        <v>2020</v>
      </c>
      <c r="D6608" s="1" t="s">
        <v>81</v>
      </c>
      <c r="E6608">
        <v>4</v>
      </c>
    </row>
    <row r="6609" spans="1:5" x14ac:dyDescent="0.25">
      <c r="A6609" s="1" t="s">
        <v>19</v>
      </c>
      <c r="B6609" s="1" t="s">
        <v>6</v>
      </c>
      <c r="C6609">
        <v>2020</v>
      </c>
      <c r="D6609" s="1" t="s">
        <v>82</v>
      </c>
      <c r="E6609">
        <v>2</v>
      </c>
    </row>
    <row r="6610" spans="1:5" x14ac:dyDescent="0.25">
      <c r="A6610" s="1" t="s">
        <v>19</v>
      </c>
      <c r="B6610" s="1" t="s">
        <v>6</v>
      </c>
      <c r="C6610">
        <v>2020</v>
      </c>
      <c r="D6610" s="1" t="s">
        <v>83</v>
      </c>
      <c r="E6610">
        <v>1</v>
      </c>
    </row>
    <row r="6611" spans="1:5" x14ac:dyDescent="0.25">
      <c r="A6611" s="1" t="s">
        <v>19</v>
      </c>
      <c r="B6611" s="1" t="s">
        <v>6</v>
      </c>
      <c r="C6611">
        <v>2020</v>
      </c>
      <c r="D6611" s="1" t="s">
        <v>84</v>
      </c>
      <c r="E6611">
        <v>4</v>
      </c>
    </row>
    <row r="6612" spans="1:5" x14ac:dyDescent="0.25">
      <c r="A6612" s="1" t="s">
        <v>19</v>
      </c>
      <c r="B6612" s="1" t="s">
        <v>6</v>
      </c>
      <c r="C6612">
        <v>2020</v>
      </c>
      <c r="D6612" s="1" t="s">
        <v>85</v>
      </c>
      <c r="E6612">
        <v>9</v>
      </c>
    </row>
    <row r="6613" spans="1:5" x14ac:dyDescent="0.25">
      <c r="A6613" s="1" t="s">
        <v>19</v>
      </c>
      <c r="B6613" s="1" t="s">
        <v>6</v>
      </c>
      <c r="C6613">
        <v>2020</v>
      </c>
      <c r="D6613" s="1" t="s">
        <v>86</v>
      </c>
      <c r="E6613">
        <v>11</v>
      </c>
    </row>
    <row r="6614" spans="1:5" x14ac:dyDescent="0.25">
      <c r="A6614" s="1" t="s">
        <v>19</v>
      </c>
      <c r="B6614" s="1" t="s">
        <v>6</v>
      </c>
      <c r="C6614">
        <v>2020</v>
      </c>
      <c r="D6614" s="1" t="s">
        <v>87</v>
      </c>
      <c r="E6614">
        <v>18</v>
      </c>
    </row>
    <row r="6615" spans="1:5" x14ac:dyDescent="0.25">
      <c r="A6615" s="1" t="s">
        <v>19</v>
      </c>
      <c r="B6615" s="1" t="s">
        <v>6</v>
      </c>
      <c r="C6615">
        <v>2020</v>
      </c>
      <c r="D6615" s="1" t="s">
        <v>88</v>
      </c>
      <c r="E6615">
        <v>9</v>
      </c>
    </row>
    <row r="6616" spans="1:5" x14ac:dyDescent="0.25">
      <c r="A6616" s="1" t="s">
        <v>19</v>
      </c>
      <c r="B6616" s="1" t="s">
        <v>6</v>
      </c>
      <c r="C6616">
        <v>2020</v>
      </c>
      <c r="D6616" s="1" t="s">
        <v>89</v>
      </c>
      <c r="E6616">
        <v>12</v>
      </c>
    </row>
    <row r="6617" spans="1:5" x14ac:dyDescent="0.25">
      <c r="A6617" s="1" t="s">
        <v>19</v>
      </c>
      <c r="B6617" s="1" t="s">
        <v>6</v>
      </c>
      <c r="C6617">
        <v>2020</v>
      </c>
      <c r="D6617" s="1" t="s">
        <v>90</v>
      </c>
      <c r="E6617">
        <v>8</v>
      </c>
    </row>
    <row r="6618" spans="1:5" x14ac:dyDescent="0.25">
      <c r="A6618" s="1" t="s">
        <v>19</v>
      </c>
      <c r="B6618" s="1" t="s">
        <v>6</v>
      </c>
      <c r="C6618">
        <v>2020</v>
      </c>
      <c r="D6618" s="1" t="s">
        <v>91</v>
      </c>
      <c r="E6618">
        <v>3</v>
      </c>
    </row>
    <row r="6619" spans="1:5" x14ac:dyDescent="0.25">
      <c r="A6619" s="1" t="s">
        <v>19</v>
      </c>
      <c r="B6619" s="1" t="s">
        <v>6</v>
      </c>
      <c r="C6619">
        <v>2020</v>
      </c>
      <c r="D6619" s="1" t="s">
        <v>92</v>
      </c>
      <c r="E6619">
        <v>4</v>
      </c>
    </row>
    <row r="6620" spans="1:5" x14ac:dyDescent="0.25">
      <c r="A6620" s="1" t="s">
        <v>19</v>
      </c>
      <c r="B6620" s="1" t="s">
        <v>6</v>
      </c>
      <c r="C6620">
        <v>2020</v>
      </c>
      <c r="D6620" s="1" t="s">
        <v>93</v>
      </c>
      <c r="E6620">
        <v>4</v>
      </c>
    </row>
    <row r="6621" spans="1:5" x14ac:dyDescent="0.25">
      <c r="A6621" s="1" t="s">
        <v>19</v>
      </c>
      <c r="B6621" s="1" t="s">
        <v>6</v>
      </c>
      <c r="C6621">
        <v>2020</v>
      </c>
      <c r="D6621" s="1" t="s">
        <v>94</v>
      </c>
      <c r="E6621">
        <v>4</v>
      </c>
    </row>
    <row r="6622" spans="1:5" x14ac:dyDescent="0.25">
      <c r="A6622" s="1" t="s">
        <v>19</v>
      </c>
      <c r="B6622" s="1" t="s">
        <v>6</v>
      </c>
      <c r="C6622">
        <v>2020</v>
      </c>
      <c r="D6622" s="1" t="s">
        <v>95</v>
      </c>
      <c r="E6622">
        <v>5</v>
      </c>
    </row>
    <row r="6623" spans="1:5" x14ac:dyDescent="0.25">
      <c r="A6623" s="1" t="s">
        <v>19</v>
      </c>
      <c r="B6623" s="1" t="s">
        <v>6</v>
      </c>
      <c r="C6623">
        <v>2020</v>
      </c>
      <c r="D6623" s="1" t="s">
        <v>96</v>
      </c>
      <c r="E6623">
        <v>4</v>
      </c>
    </row>
    <row r="6624" spans="1:5" x14ac:dyDescent="0.25">
      <c r="A6624" s="1" t="s">
        <v>19</v>
      </c>
      <c r="B6624" s="1" t="s">
        <v>6</v>
      </c>
      <c r="C6624">
        <v>2020</v>
      </c>
      <c r="D6624" s="1" t="s">
        <v>97</v>
      </c>
      <c r="E6624">
        <v>4</v>
      </c>
    </row>
    <row r="6625" spans="1:5" x14ac:dyDescent="0.25">
      <c r="A6625" s="1" t="s">
        <v>19</v>
      </c>
      <c r="B6625" s="1" t="s">
        <v>6</v>
      </c>
      <c r="C6625">
        <v>2020</v>
      </c>
      <c r="D6625" s="1" t="s">
        <v>98</v>
      </c>
      <c r="E6625">
        <v>4</v>
      </c>
    </row>
    <row r="6626" spans="1:5" x14ac:dyDescent="0.25">
      <c r="A6626" s="1" t="s">
        <v>19</v>
      </c>
      <c r="B6626" s="1" t="s">
        <v>6</v>
      </c>
      <c r="C6626">
        <v>2020</v>
      </c>
      <c r="D6626" s="1" t="s">
        <v>99</v>
      </c>
      <c r="E6626">
        <v>4</v>
      </c>
    </row>
    <row r="6627" spans="1:5" x14ac:dyDescent="0.25">
      <c r="A6627" s="1" t="s">
        <v>19</v>
      </c>
      <c r="B6627" s="1" t="s">
        <v>6</v>
      </c>
      <c r="C6627">
        <v>2020</v>
      </c>
      <c r="D6627" s="1" t="s">
        <v>100</v>
      </c>
      <c r="E6627">
        <v>5</v>
      </c>
    </row>
    <row r="6628" spans="1:5" x14ac:dyDescent="0.25">
      <c r="A6628" s="1" t="s">
        <v>19</v>
      </c>
      <c r="B6628" s="1" t="s">
        <v>6</v>
      </c>
      <c r="C6628">
        <v>2020</v>
      </c>
      <c r="D6628" s="1" t="s">
        <v>101</v>
      </c>
      <c r="E6628">
        <v>7</v>
      </c>
    </row>
    <row r="6629" spans="1:5" x14ac:dyDescent="0.25">
      <c r="A6629" s="1" t="s">
        <v>19</v>
      </c>
      <c r="B6629" s="1" t="s">
        <v>6</v>
      </c>
      <c r="C6629">
        <v>2020</v>
      </c>
      <c r="D6629" s="1" t="s">
        <v>102</v>
      </c>
      <c r="E6629">
        <v>6</v>
      </c>
    </row>
    <row r="6630" spans="1:5" x14ac:dyDescent="0.25">
      <c r="A6630" s="1" t="s">
        <v>19</v>
      </c>
      <c r="B6630" s="1" t="s">
        <v>6</v>
      </c>
      <c r="C6630">
        <v>2020</v>
      </c>
      <c r="D6630" s="1" t="s">
        <v>103</v>
      </c>
      <c r="E6630">
        <v>6</v>
      </c>
    </row>
    <row r="6631" spans="1:5" x14ac:dyDescent="0.25">
      <c r="A6631" s="1" t="s">
        <v>19</v>
      </c>
      <c r="B6631" s="1" t="s">
        <v>6</v>
      </c>
      <c r="C6631">
        <v>2020</v>
      </c>
      <c r="D6631" s="1" t="s">
        <v>104</v>
      </c>
      <c r="E6631">
        <v>7</v>
      </c>
    </row>
    <row r="6632" spans="1:5" x14ac:dyDescent="0.25">
      <c r="A6632" s="1" t="s">
        <v>19</v>
      </c>
      <c r="B6632" s="1" t="s">
        <v>6</v>
      </c>
      <c r="C6632">
        <v>2020</v>
      </c>
      <c r="D6632" s="1" t="s">
        <v>105</v>
      </c>
      <c r="E6632">
        <v>14</v>
      </c>
    </row>
    <row r="6633" spans="1:5" x14ac:dyDescent="0.25">
      <c r="A6633" s="1" t="s">
        <v>19</v>
      </c>
      <c r="B6633" s="1" t="s">
        <v>6</v>
      </c>
      <c r="C6633">
        <v>2020</v>
      </c>
      <c r="D6633" s="1" t="s">
        <v>106</v>
      </c>
      <c r="E6633">
        <v>16</v>
      </c>
    </row>
    <row r="6634" spans="1:5" x14ac:dyDescent="0.25">
      <c r="A6634" s="1" t="s">
        <v>19</v>
      </c>
      <c r="B6634" s="1" t="s">
        <v>6</v>
      </c>
      <c r="C6634">
        <v>2020</v>
      </c>
      <c r="D6634" s="1" t="s">
        <v>107</v>
      </c>
      <c r="E6634">
        <v>11</v>
      </c>
    </row>
    <row r="6635" spans="1:5" x14ac:dyDescent="0.25">
      <c r="A6635" s="1" t="s">
        <v>19</v>
      </c>
      <c r="B6635" s="1" t="s">
        <v>6</v>
      </c>
      <c r="C6635">
        <v>2020</v>
      </c>
      <c r="D6635" s="1" t="s">
        <v>108</v>
      </c>
      <c r="E6635">
        <v>19</v>
      </c>
    </row>
    <row r="6636" spans="1:5" x14ac:dyDescent="0.25">
      <c r="A6636" s="1" t="s">
        <v>19</v>
      </c>
      <c r="B6636" s="1" t="s">
        <v>6</v>
      </c>
      <c r="C6636">
        <v>2020</v>
      </c>
      <c r="D6636" s="1" t="s">
        <v>109</v>
      </c>
      <c r="E6636">
        <v>15</v>
      </c>
    </row>
    <row r="6637" spans="1:5" x14ac:dyDescent="0.25">
      <c r="A6637" s="1" t="s">
        <v>19</v>
      </c>
      <c r="B6637" s="1" t="s">
        <v>6</v>
      </c>
      <c r="C6637">
        <v>2020</v>
      </c>
      <c r="D6637" s="1" t="s">
        <v>110</v>
      </c>
      <c r="E6637">
        <v>11</v>
      </c>
    </row>
    <row r="6638" spans="1:5" x14ac:dyDescent="0.25">
      <c r="A6638" s="1" t="s">
        <v>19</v>
      </c>
      <c r="B6638" s="1" t="s">
        <v>6</v>
      </c>
      <c r="C6638">
        <v>2020</v>
      </c>
      <c r="D6638" s="1" t="s">
        <v>111</v>
      </c>
      <c r="E6638">
        <v>6</v>
      </c>
    </row>
    <row r="6639" spans="1:5" x14ac:dyDescent="0.25">
      <c r="A6639" s="1" t="s">
        <v>19</v>
      </c>
      <c r="B6639" s="1" t="s">
        <v>6</v>
      </c>
      <c r="C6639">
        <v>2020</v>
      </c>
      <c r="D6639" s="1" t="s">
        <v>112</v>
      </c>
      <c r="E6639">
        <v>5</v>
      </c>
    </row>
    <row r="6640" spans="1:5" x14ac:dyDescent="0.25">
      <c r="A6640" s="1" t="s">
        <v>19</v>
      </c>
      <c r="B6640" s="1" t="s">
        <v>6</v>
      </c>
      <c r="C6640">
        <v>2020</v>
      </c>
      <c r="D6640" s="1" t="s">
        <v>113</v>
      </c>
      <c r="E6640">
        <v>7</v>
      </c>
    </row>
    <row r="6641" spans="1:5" x14ac:dyDescent="0.25">
      <c r="A6641" s="1" t="s">
        <v>19</v>
      </c>
      <c r="B6641" s="1" t="s">
        <v>6</v>
      </c>
      <c r="C6641">
        <v>2020</v>
      </c>
      <c r="D6641" s="1" t="s">
        <v>114</v>
      </c>
      <c r="E6641">
        <v>5</v>
      </c>
    </row>
    <row r="6642" spans="1:5" x14ac:dyDescent="0.25">
      <c r="A6642" s="1" t="s">
        <v>19</v>
      </c>
      <c r="B6642" s="1" t="s">
        <v>6</v>
      </c>
      <c r="C6642">
        <v>2020</v>
      </c>
      <c r="D6642" s="1" t="s">
        <v>115</v>
      </c>
      <c r="E6642">
        <v>5</v>
      </c>
    </row>
    <row r="6643" spans="1:5" x14ac:dyDescent="0.25">
      <c r="A6643" s="1" t="s">
        <v>19</v>
      </c>
      <c r="B6643" s="1" t="s">
        <v>6</v>
      </c>
      <c r="C6643">
        <v>2020</v>
      </c>
      <c r="D6643" s="1" t="s">
        <v>116</v>
      </c>
      <c r="E6643">
        <v>4</v>
      </c>
    </row>
    <row r="6644" spans="1:5" x14ac:dyDescent="0.25">
      <c r="A6644" s="1" t="s">
        <v>19</v>
      </c>
      <c r="B6644" s="1" t="s">
        <v>6</v>
      </c>
      <c r="C6644">
        <v>2020</v>
      </c>
      <c r="D6644" s="1" t="s">
        <v>117</v>
      </c>
      <c r="E6644">
        <v>3</v>
      </c>
    </row>
    <row r="6645" spans="1:5" x14ac:dyDescent="0.25">
      <c r="A6645" s="1" t="s">
        <v>19</v>
      </c>
      <c r="B6645" s="1" t="s">
        <v>6</v>
      </c>
      <c r="C6645">
        <v>2020</v>
      </c>
      <c r="D6645" s="1" t="s">
        <v>118</v>
      </c>
      <c r="E6645">
        <v>3</v>
      </c>
    </row>
    <row r="6646" spans="1:5" x14ac:dyDescent="0.25">
      <c r="A6646" s="1" t="s">
        <v>19</v>
      </c>
      <c r="B6646" s="1" t="s">
        <v>6</v>
      </c>
      <c r="C6646">
        <v>2020</v>
      </c>
      <c r="D6646" s="1" t="s">
        <v>119</v>
      </c>
      <c r="E6646">
        <v>3</v>
      </c>
    </row>
    <row r="6647" spans="1:5" x14ac:dyDescent="0.25">
      <c r="A6647" s="1" t="s">
        <v>19</v>
      </c>
      <c r="B6647" s="1" t="s">
        <v>6</v>
      </c>
      <c r="C6647">
        <v>2020</v>
      </c>
      <c r="D6647" s="1" t="s">
        <v>120</v>
      </c>
      <c r="E6647">
        <v>4</v>
      </c>
    </row>
    <row r="6648" spans="1:5" x14ac:dyDescent="0.25">
      <c r="A6648" s="1" t="s">
        <v>19</v>
      </c>
      <c r="B6648" s="1" t="s">
        <v>6</v>
      </c>
      <c r="C6648">
        <v>2020</v>
      </c>
      <c r="D6648" s="1" t="s">
        <v>121</v>
      </c>
      <c r="E6648">
        <v>4</v>
      </c>
    </row>
    <row r="6649" spans="1:5" x14ac:dyDescent="0.25">
      <c r="A6649" s="1" t="s">
        <v>19</v>
      </c>
      <c r="B6649" s="1" t="s">
        <v>6</v>
      </c>
      <c r="C6649">
        <v>2020</v>
      </c>
      <c r="D6649" s="1" t="s">
        <v>122</v>
      </c>
      <c r="E6649">
        <v>4</v>
      </c>
    </row>
    <row r="6650" spans="1:5" x14ac:dyDescent="0.25">
      <c r="A6650" s="1" t="s">
        <v>19</v>
      </c>
      <c r="B6650" s="1" t="s">
        <v>6</v>
      </c>
      <c r="C6650">
        <v>2020</v>
      </c>
      <c r="D6650" s="1" t="s">
        <v>123</v>
      </c>
      <c r="E6650">
        <v>7</v>
      </c>
    </row>
    <row r="6651" spans="1:5" x14ac:dyDescent="0.25">
      <c r="A6651" s="1" t="s">
        <v>19</v>
      </c>
      <c r="B6651" s="1" t="s">
        <v>6</v>
      </c>
      <c r="C6651">
        <v>2020</v>
      </c>
      <c r="D6651" s="1" t="s">
        <v>124</v>
      </c>
      <c r="E6651">
        <v>5</v>
      </c>
    </row>
    <row r="6652" spans="1:5" x14ac:dyDescent="0.25">
      <c r="A6652" s="1" t="s">
        <v>19</v>
      </c>
      <c r="B6652" s="1" t="s">
        <v>6</v>
      </c>
      <c r="C6652">
        <v>2020</v>
      </c>
      <c r="D6652" s="1" t="s">
        <v>125</v>
      </c>
      <c r="E6652">
        <v>6</v>
      </c>
    </row>
    <row r="6653" spans="1:5" x14ac:dyDescent="0.25">
      <c r="A6653" s="1" t="s">
        <v>19</v>
      </c>
      <c r="B6653" s="1" t="s">
        <v>6</v>
      </c>
      <c r="C6653">
        <v>2020</v>
      </c>
      <c r="D6653" s="1" t="s">
        <v>126</v>
      </c>
      <c r="E6653">
        <v>7</v>
      </c>
    </row>
    <row r="6654" spans="1:5" x14ac:dyDescent="0.25">
      <c r="A6654" s="1" t="s">
        <v>19</v>
      </c>
      <c r="B6654" s="1" t="s">
        <v>6</v>
      </c>
      <c r="C6654">
        <v>2020</v>
      </c>
      <c r="D6654" s="1" t="s">
        <v>127</v>
      </c>
      <c r="E6654">
        <v>5</v>
      </c>
    </row>
    <row r="6655" spans="1:5" x14ac:dyDescent="0.25">
      <c r="A6655" s="1" t="s">
        <v>19</v>
      </c>
      <c r="B6655" s="1" t="s">
        <v>6</v>
      </c>
      <c r="C6655">
        <v>2020</v>
      </c>
      <c r="D6655" s="1" t="s">
        <v>128</v>
      </c>
      <c r="E6655">
        <v>6</v>
      </c>
    </row>
    <row r="6656" spans="1:5" x14ac:dyDescent="0.25">
      <c r="A6656" s="1" t="s">
        <v>19</v>
      </c>
      <c r="B6656" s="1" t="s">
        <v>6</v>
      </c>
      <c r="C6656">
        <v>2020</v>
      </c>
      <c r="D6656" s="1" t="s">
        <v>129</v>
      </c>
      <c r="E6656">
        <v>5</v>
      </c>
    </row>
    <row r="6657" spans="1:5" x14ac:dyDescent="0.25">
      <c r="A6657" s="1" t="s">
        <v>19</v>
      </c>
      <c r="B6657" s="1" t="s">
        <v>6</v>
      </c>
      <c r="C6657">
        <v>2020</v>
      </c>
      <c r="D6657" s="1" t="s">
        <v>130</v>
      </c>
      <c r="E6657">
        <v>4</v>
      </c>
    </row>
    <row r="6658" spans="1:5" x14ac:dyDescent="0.25">
      <c r="A6658" s="1" t="s">
        <v>19</v>
      </c>
      <c r="B6658" s="1" t="s">
        <v>14</v>
      </c>
      <c r="C6658">
        <v>2019</v>
      </c>
      <c r="D6658" s="1" t="s">
        <v>79</v>
      </c>
      <c r="E6658">
        <v>1</v>
      </c>
    </row>
    <row r="6659" spans="1:5" x14ac:dyDescent="0.25">
      <c r="A6659" s="1" t="s">
        <v>19</v>
      </c>
      <c r="B6659" s="1" t="s">
        <v>14</v>
      </c>
      <c r="C6659">
        <v>2019</v>
      </c>
      <c r="D6659" s="1" t="s">
        <v>80</v>
      </c>
      <c r="E6659">
        <v>1</v>
      </c>
    </row>
    <row r="6660" spans="1:5" x14ac:dyDescent="0.25">
      <c r="A6660" s="1" t="s">
        <v>19</v>
      </c>
      <c r="B6660" s="1" t="s">
        <v>14</v>
      </c>
      <c r="C6660">
        <v>2019</v>
      </c>
      <c r="D6660" s="1" t="s">
        <v>81</v>
      </c>
      <c r="E6660">
        <v>1</v>
      </c>
    </row>
    <row r="6661" spans="1:5" x14ac:dyDescent="0.25">
      <c r="A6661" s="1" t="s">
        <v>19</v>
      </c>
      <c r="B6661" s="1" t="s">
        <v>14</v>
      </c>
      <c r="C6661">
        <v>2019</v>
      </c>
      <c r="D6661" s="1" t="s">
        <v>82</v>
      </c>
      <c r="E6661">
        <v>1</v>
      </c>
    </row>
    <row r="6662" spans="1:5" x14ac:dyDescent="0.25">
      <c r="A6662" s="1" t="s">
        <v>19</v>
      </c>
      <c r="B6662" s="1" t="s">
        <v>14</v>
      </c>
      <c r="C6662">
        <v>2019</v>
      </c>
      <c r="D6662" s="1" t="s">
        <v>83</v>
      </c>
      <c r="E6662">
        <v>1</v>
      </c>
    </row>
    <row r="6663" spans="1:5" x14ac:dyDescent="0.25">
      <c r="A6663" s="1" t="s">
        <v>19</v>
      </c>
      <c r="B6663" s="1" t="s">
        <v>14</v>
      </c>
      <c r="C6663">
        <v>2019</v>
      </c>
      <c r="D6663" s="1" t="s">
        <v>84</v>
      </c>
      <c r="E6663">
        <v>1</v>
      </c>
    </row>
    <row r="6664" spans="1:5" x14ac:dyDescent="0.25">
      <c r="A6664" s="1" t="s">
        <v>19</v>
      </c>
      <c r="B6664" s="1" t="s">
        <v>14</v>
      </c>
      <c r="C6664">
        <v>2019</v>
      </c>
      <c r="D6664" s="1" t="s">
        <v>85</v>
      </c>
      <c r="E6664">
        <v>1</v>
      </c>
    </row>
    <row r="6665" spans="1:5" x14ac:dyDescent="0.25">
      <c r="A6665" s="1" t="s">
        <v>19</v>
      </c>
      <c r="B6665" s="1" t="s">
        <v>14</v>
      </c>
      <c r="C6665">
        <v>2019</v>
      </c>
      <c r="D6665" s="1" t="s">
        <v>86</v>
      </c>
      <c r="E6665">
        <v>0</v>
      </c>
    </row>
    <row r="6666" spans="1:5" x14ac:dyDescent="0.25">
      <c r="A6666" s="1" t="s">
        <v>19</v>
      </c>
      <c r="B6666" s="1" t="s">
        <v>14</v>
      </c>
      <c r="C6666">
        <v>2019</v>
      </c>
      <c r="D6666" s="1" t="s">
        <v>87</v>
      </c>
      <c r="E6666">
        <v>0</v>
      </c>
    </row>
    <row r="6667" spans="1:5" x14ac:dyDescent="0.25">
      <c r="A6667" s="1" t="s">
        <v>19</v>
      </c>
      <c r="B6667" s="1" t="s">
        <v>14</v>
      </c>
      <c r="C6667">
        <v>2019</v>
      </c>
      <c r="D6667" s="1" t="s">
        <v>88</v>
      </c>
      <c r="E6667">
        <v>0</v>
      </c>
    </row>
    <row r="6668" spans="1:5" x14ac:dyDescent="0.25">
      <c r="A6668" s="1" t="s">
        <v>19</v>
      </c>
      <c r="B6668" s="1" t="s">
        <v>14</v>
      </c>
      <c r="C6668">
        <v>2019</v>
      </c>
      <c r="D6668" s="1" t="s">
        <v>89</v>
      </c>
      <c r="E6668">
        <v>0</v>
      </c>
    </row>
    <row r="6669" spans="1:5" x14ac:dyDescent="0.25">
      <c r="A6669" s="1" t="s">
        <v>19</v>
      </c>
      <c r="B6669" s="1" t="s">
        <v>14</v>
      </c>
      <c r="C6669">
        <v>2019</v>
      </c>
      <c r="D6669" s="1" t="s">
        <v>90</v>
      </c>
      <c r="E6669">
        <v>0</v>
      </c>
    </row>
    <row r="6670" spans="1:5" x14ac:dyDescent="0.25">
      <c r="A6670" s="1" t="s">
        <v>19</v>
      </c>
      <c r="B6670" s="1" t="s">
        <v>14</v>
      </c>
      <c r="C6670">
        <v>2019</v>
      </c>
      <c r="D6670" s="1" t="s">
        <v>91</v>
      </c>
      <c r="E6670">
        <v>0</v>
      </c>
    </row>
    <row r="6671" spans="1:5" x14ac:dyDescent="0.25">
      <c r="A6671" s="1" t="s">
        <v>19</v>
      </c>
      <c r="B6671" s="1" t="s">
        <v>14</v>
      </c>
      <c r="C6671">
        <v>2019</v>
      </c>
      <c r="D6671" s="1" t="s">
        <v>92</v>
      </c>
      <c r="E6671">
        <v>0</v>
      </c>
    </row>
    <row r="6672" spans="1:5" x14ac:dyDescent="0.25">
      <c r="A6672" s="1" t="s">
        <v>19</v>
      </c>
      <c r="B6672" s="1" t="s">
        <v>14</v>
      </c>
      <c r="C6672">
        <v>2019</v>
      </c>
      <c r="D6672" s="1" t="s">
        <v>93</v>
      </c>
      <c r="E6672">
        <v>0</v>
      </c>
    </row>
    <row r="6673" spans="1:5" x14ac:dyDescent="0.25">
      <c r="A6673" s="1" t="s">
        <v>19</v>
      </c>
      <c r="B6673" s="1" t="s">
        <v>14</v>
      </c>
      <c r="C6673">
        <v>2019</v>
      </c>
      <c r="D6673" s="1" t="s">
        <v>94</v>
      </c>
      <c r="E6673">
        <v>0</v>
      </c>
    </row>
    <row r="6674" spans="1:5" x14ac:dyDescent="0.25">
      <c r="A6674" s="1" t="s">
        <v>19</v>
      </c>
      <c r="B6674" s="1" t="s">
        <v>14</v>
      </c>
      <c r="C6674">
        <v>2019</v>
      </c>
      <c r="D6674" s="1" t="s">
        <v>95</v>
      </c>
      <c r="E6674">
        <v>1</v>
      </c>
    </row>
    <row r="6675" spans="1:5" x14ac:dyDescent="0.25">
      <c r="A6675" s="1" t="s">
        <v>19</v>
      </c>
      <c r="B6675" s="1" t="s">
        <v>14</v>
      </c>
      <c r="C6675">
        <v>2019</v>
      </c>
      <c r="D6675" s="1" t="s">
        <v>96</v>
      </c>
      <c r="E6675">
        <v>1</v>
      </c>
    </row>
    <row r="6676" spans="1:5" x14ac:dyDescent="0.25">
      <c r="A6676" s="1" t="s">
        <v>19</v>
      </c>
      <c r="B6676" s="1" t="s">
        <v>14</v>
      </c>
      <c r="C6676">
        <v>2019</v>
      </c>
      <c r="D6676" s="1" t="s">
        <v>97</v>
      </c>
      <c r="E6676">
        <v>1</v>
      </c>
    </row>
    <row r="6677" spans="1:5" x14ac:dyDescent="0.25">
      <c r="A6677" s="1" t="s">
        <v>19</v>
      </c>
      <c r="B6677" s="1" t="s">
        <v>14</v>
      </c>
      <c r="C6677">
        <v>2019</v>
      </c>
      <c r="D6677" s="1" t="s">
        <v>98</v>
      </c>
      <c r="E6677">
        <v>1</v>
      </c>
    </row>
    <row r="6678" spans="1:5" x14ac:dyDescent="0.25">
      <c r="A6678" s="1" t="s">
        <v>19</v>
      </c>
      <c r="B6678" s="1" t="s">
        <v>14</v>
      </c>
      <c r="C6678">
        <v>2019</v>
      </c>
      <c r="D6678" s="1" t="s">
        <v>99</v>
      </c>
      <c r="E6678">
        <v>1</v>
      </c>
    </row>
    <row r="6679" spans="1:5" x14ac:dyDescent="0.25">
      <c r="A6679" s="1" t="s">
        <v>19</v>
      </c>
      <c r="B6679" s="1" t="s">
        <v>14</v>
      </c>
      <c r="C6679">
        <v>2019</v>
      </c>
      <c r="D6679" s="1" t="s">
        <v>100</v>
      </c>
      <c r="E6679">
        <v>1</v>
      </c>
    </row>
    <row r="6680" spans="1:5" x14ac:dyDescent="0.25">
      <c r="A6680" s="1" t="s">
        <v>19</v>
      </c>
      <c r="B6680" s="1" t="s">
        <v>14</v>
      </c>
      <c r="C6680">
        <v>2019</v>
      </c>
      <c r="D6680" s="1" t="s">
        <v>101</v>
      </c>
      <c r="E6680">
        <v>1</v>
      </c>
    </row>
    <row r="6681" spans="1:5" x14ac:dyDescent="0.25">
      <c r="A6681" s="1" t="s">
        <v>19</v>
      </c>
      <c r="B6681" s="1" t="s">
        <v>14</v>
      </c>
      <c r="C6681">
        <v>2019</v>
      </c>
      <c r="D6681" s="1" t="s">
        <v>102</v>
      </c>
      <c r="E6681">
        <v>0</v>
      </c>
    </row>
    <row r="6682" spans="1:5" x14ac:dyDescent="0.25">
      <c r="A6682" s="1" t="s">
        <v>19</v>
      </c>
      <c r="B6682" s="1" t="s">
        <v>14</v>
      </c>
      <c r="C6682">
        <v>2019</v>
      </c>
      <c r="D6682" s="1" t="s">
        <v>103</v>
      </c>
      <c r="E6682">
        <v>0</v>
      </c>
    </row>
    <row r="6683" spans="1:5" x14ac:dyDescent="0.25">
      <c r="A6683" s="1" t="s">
        <v>19</v>
      </c>
      <c r="B6683" s="1" t="s">
        <v>14</v>
      </c>
      <c r="C6683">
        <v>2019</v>
      </c>
      <c r="D6683" s="1" t="s">
        <v>104</v>
      </c>
      <c r="E6683">
        <v>1</v>
      </c>
    </row>
    <row r="6684" spans="1:5" x14ac:dyDescent="0.25">
      <c r="A6684" s="1" t="s">
        <v>19</v>
      </c>
      <c r="B6684" s="1" t="s">
        <v>14</v>
      </c>
      <c r="C6684">
        <v>2019</v>
      </c>
      <c r="D6684" s="1" t="s">
        <v>105</v>
      </c>
      <c r="E6684">
        <v>1</v>
      </c>
    </row>
    <row r="6685" spans="1:5" x14ac:dyDescent="0.25">
      <c r="A6685" s="1" t="s">
        <v>19</v>
      </c>
      <c r="B6685" s="1" t="s">
        <v>14</v>
      </c>
      <c r="C6685">
        <v>2019</v>
      </c>
      <c r="D6685" s="1" t="s">
        <v>106</v>
      </c>
      <c r="E6685">
        <v>1</v>
      </c>
    </row>
    <row r="6686" spans="1:5" x14ac:dyDescent="0.25">
      <c r="A6686" s="1" t="s">
        <v>19</v>
      </c>
      <c r="B6686" s="1" t="s">
        <v>14</v>
      </c>
      <c r="C6686">
        <v>2019</v>
      </c>
      <c r="D6686" s="1" t="s">
        <v>107</v>
      </c>
      <c r="E6686">
        <v>3</v>
      </c>
    </row>
    <row r="6687" spans="1:5" x14ac:dyDescent="0.25">
      <c r="A6687" s="1" t="s">
        <v>19</v>
      </c>
      <c r="B6687" s="1" t="s">
        <v>14</v>
      </c>
      <c r="C6687">
        <v>2019</v>
      </c>
      <c r="D6687" s="1" t="s">
        <v>108</v>
      </c>
      <c r="E6687">
        <v>4</v>
      </c>
    </row>
    <row r="6688" spans="1:5" x14ac:dyDescent="0.25">
      <c r="A6688" s="1" t="s">
        <v>19</v>
      </c>
      <c r="B6688" s="1" t="s">
        <v>14</v>
      </c>
      <c r="C6688">
        <v>2019</v>
      </c>
      <c r="D6688" s="1" t="s">
        <v>109</v>
      </c>
      <c r="E6688">
        <v>3</v>
      </c>
    </row>
    <row r="6689" spans="1:5" x14ac:dyDescent="0.25">
      <c r="A6689" s="1" t="s">
        <v>19</v>
      </c>
      <c r="B6689" s="1" t="s">
        <v>14</v>
      </c>
      <c r="C6689">
        <v>2019</v>
      </c>
      <c r="D6689" s="1" t="s">
        <v>110</v>
      </c>
      <c r="E6689">
        <v>1</v>
      </c>
    </row>
    <row r="6690" spans="1:5" x14ac:dyDescent="0.25">
      <c r="A6690" s="1" t="s">
        <v>19</v>
      </c>
      <c r="B6690" s="1" t="s">
        <v>14</v>
      </c>
      <c r="C6690">
        <v>2019</v>
      </c>
      <c r="D6690" s="1" t="s">
        <v>111</v>
      </c>
      <c r="E6690">
        <v>1</v>
      </c>
    </row>
    <row r="6691" spans="1:5" x14ac:dyDescent="0.25">
      <c r="A6691" s="1" t="s">
        <v>19</v>
      </c>
      <c r="B6691" s="1" t="s">
        <v>14</v>
      </c>
      <c r="C6691">
        <v>2019</v>
      </c>
      <c r="D6691" s="1" t="s">
        <v>112</v>
      </c>
      <c r="E6691">
        <v>1</v>
      </c>
    </row>
    <row r="6692" spans="1:5" x14ac:dyDescent="0.25">
      <c r="A6692" s="1" t="s">
        <v>19</v>
      </c>
      <c r="B6692" s="1" t="s">
        <v>14</v>
      </c>
      <c r="C6692">
        <v>2019</v>
      </c>
      <c r="D6692" s="1" t="s">
        <v>113</v>
      </c>
      <c r="E6692">
        <v>2</v>
      </c>
    </row>
    <row r="6693" spans="1:5" x14ac:dyDescent="0.25">
      <c r="A6693" s="1" t="s">
        <v>19</v>
      </c>
      <c r="B6693" s="1" t="s">
        <v>14</v>
      </c>
      <c r="C6693">
        <v>2019</v>
      </c>
      <c r="D6693" s="1" t="s">
        <v>114</v>
      </c>
      <c r="E6693">
        <v>1</v>
      </c>
    </row>
    <row r="6694" spans="1:5" x14ac:dyDescent="0.25">
      <c r="A6694" s="1" t="s">
        <v>19</v>
      </c>
      <c r="B6694" s="1" t="s">
        <v>14</v>
      </c>
      <c r="C6694">
        <v>2019</v>
      </c>
      <c r="D6694" s="1" t="s">
        <v>115</v>
      </c>
      <c r="E6694">
        <v>1</v>
      </c>
    </row>
    <row r="6695" spans="1:5" x14ac:dyDescent="0.25">
      <c r="A6695" s="1" t="s">
        <v>19</v>
      </c>
      <c r="B6695" s="1" t="s">
        <v>14</v>
      </c>
      <c r="C6695">
        <v>2019</v>
      </c>
      <c r="D6695" s="1" t="s">
        <v>116</v>
      </c>
      <c r="E6695">
        <v>1</v>
      </c>
    </row>
    <row r="6696" spans="1:5" x14ac:dyDescent="0.25">
      <c r="A6696" s="1" t="s">
        <v>19</v>
      </c>
      <c r="B6696" s="1" t="s">
        <v>14</v>
      </c>
      <c r="C6696">
        <v>2019</v>
      </c>
      <c r="D6696" s="1" t="s">
        <v>117</v>
      </c>
      <c r="E6696">
        <v>1</v>
      </c>
    </row>
    <row r="6697" spans="1:5" x14ac:dyDescent="0.25">
      <c r="A6697" s="1" t="s">
        <v>19</v>
      </c>
      <c r="B6697" s="1" t="s">
        <v>14</v>
      </c>
      <c r="C6697">
        <v>2019</v>
      </c>
      <c r="D6697" s="1" t="s">
        <v>118</v>
      </c>
      <c r="E6697">
        <v>1</v>
      </c>
    </row>
    <row r="6698" spans="1:5" x14ac:dyDescent="0.25">
      <c r="A6698" s="1" t="s">
        <v>19</v>
      </c>
      <c r="B6698" s="1" t="s">
        <v>14</v>
      </c>
      <c r="C6698">
        <v>2019</v>
      </c>
      <c r="D6698" s="1" t="s">
        <v>119</v>
      </c>
      <c r="E6698">
        <v>1</v>
      </c>
    </row>
    <row r="6699" spans="1:5" x14ac:dyDescent="0.25">
      <c r="A6699" s="1" t="s">
        <v>19</v>
      </c>
      <c r="B6699" s="1" t="s">
        <v>14</v>
      </c>
      <c r="C6699">
        <v>2019</v>
      </c>
      <c r="D6699" s="1" t="s">
        <v>120</v>
      </c>
      <c r="E6699">
        <v>1</v>
      </c>
    </row>
    <row r="6700" spans="1:5" x14ac:dyDescent="0.25">
      <c r="A6700" s="1" t="s">
        <v>19</v>
      </c>
      <c r="B6700" s="1" t="s">
        <v>14</v>
      </c>
      <c r="C6700">
        <v>2019</v>
      </c>
      <c r="D6700" s="1" t="s">
        <v>121</v>
      </c>
      <c r="E6700">
        <v>1</v>
      </c>
    </row>
    <row r="6701" spans="1:5" x14ac:dyDescent="0.25">
      <c r="A6701" s="1" t="s">
        <v>19</v>
      </c>
      <c r="B6701" s="1" t="s">
        <v>14</v>
      </c>
      <c r="C6701">
        <v>2019</v>
      </c>
      <c r="D6701" s="1" t="s">
        <v>122</v>
      </c>
      <c r="E6701">
        <v>1</v>
      </c>
    </row>
    <row r="6702" spans="1:5" x14ac:dyDescent="0.25">
      <c r="A6702" s="1" t="s">
        <v>19</v>
      </c>
      <c r="B6702" s="1" t="s">
        <v>14</v>
      </c>
      <c r="C6702">
        <v>2019</v>
      </c>
      <c r="D6702" s="1" t="s">
        <v>123</v>
      </c>
      <c r="E6702">
        <v>1</v>
      </c>
    </row>
    <row r="6703" spans="1:5" x14ac:dyDescent="0.25">
      <c r="A6703" s="1" t="s">
        <v>19</v>
      </c>
      <c r="B6703" s="1" t="s">
        <v>14</v>
      </c>
      <c r="C6703">
        <v>2019</v>
      </c>
      <c r="D6703" s="1" t="s">
        <v>124</v>
      </c>
      <c r="E6703">
        <v>1</v>
      </c>
    </row>
    <row r="6704" spans="1:5" x14ac:dyDescent="0.25">
      <c r="A6704" s="1" t="s">
        <v>19</v>
      </c>
      <c r="B6704" s="1" t="s">
        <v>14</v>
      </c>
      <c r="C6704">
        <v>2019</v>
      </c>
      <c r="D6704" s="1" t="s">
        <v>125</v>
      </c>
      <c r="E6704">
        <v>1</v>
      </c>
    </row>
    <row r="6705" spans="1:5" x14ac:dyDescent="0.25">
      <c r="A6705" s="1" t="s">
        <v>19</v>
      </c>
      <c r="B6705" s="1" t="s">
        <v>14</v>
      </c>
      <c r="C6705">
        <v>2019</v>
      </c>
      <c r="D6705" s="1" t="s">
        <v>126</v>
      </c>
      <c r="E6705">
        <v>1</v>
      </c>
    </row>
    <row r="6706" spans="1:5" x14ac:dyDescent="0.25">
      <c r="A6706" s="1" t="s">
        <v>19</v>
      </c>
      <c r="B6706" s="1" t="s">
        <v>14</v>
      </c>
      <c r="C6706">
        <v>2019</v>
      </c>
      <c r="D6706" s="1" t="s">
        <v>127</v>
      </c>
      <c r="E6706">
        <v>1</v>
      </c>
    </row>
    <row r="6707" spans="1:5" x14ac:dyDescent="0.25">
      <c r="A6707" s="1" t="s">
        <v>19</v>
      </c>
      <c r="B6707" s="1" t="s">
        <v>14</v>
      </c>
      <c r="C6707">
        <v>2019</v>
      </c>
      <c r="D6707" s="1" t="s">
        <v>128</v>
      </c>
      <c r="E6707">
        <v>1</v>
      </c>
    </row>
    <row r="6708" spans="1:5" x14ac:dyDescent="0.25">
      <c r="A6708" s="1" t="s">
        <v>19</v>
      </c>
      <c r="B6708" s="1" t="s">
        <v>14</v>
      </c>
      <c r="C6708">
        <v>2019</v>
      </c>
      <c r="D6708" s="1" t="s">
        <v>129</v>
      </c>
      <c r="E6708">
        <v>1</v>
      </c>
    </row>
    <row r="6709" spans="1:5" x14ac:dyDescent="0.25">
      <c r="A6709" s="1" t="s">
        <v>19</v>
      </c>
      <c r="B6709" s="1" t="s">
        <v>14</v>
      </c>
      <c r="C6709">
        <v>2019</v>
      </c>
      <c r="D6709" s="1" t="s">
        <v>130</v>
      </c>
      <c r="E6709">
        <v>1</v>
      </c>
    </row>
    <row r="6710" spans="1:5" x14ac:dyDescent="0.25">
      <c r="A6710" s="1" t="s">
        <v>19</v>
      </c>
      <c r="B6710" s="1" t="s">
        <v>14</v>
      </c>
      <c r="C6710">
        <v>2020</v>
      </c>
      <c r="D6710" s="1" t="s">
        <v>79</v>
      </c>
      <c r="E6710">
        <v>0</v>
      </c>
    </row>
    <row r="6711" spans="1:5" x14ac:dyDescent="0.25">
      <c r="A6711" s="1" t="s">
        <v>19</v>
      </c>
      <c r="B6711" s="1" t="s">
        <v>14</v>
      </c>
      <c r="C6711">
        <v>2020</v>
      </c>
      <c r="D6711" s="1" t="s">
        <v>80</v>
      </c>
      <c r="E6711">
        <v>1</v>
      </c>
    </row>
    <row r="6712" spans="1:5" x14ac:dyDescent="0.25">
      <c r="A6712" s="1" t="s">
        <v>19</v>
      </c>
      <c r="B6712" s="1" t="s">
        <v>14</v>
      </c>
      <c r="C6712">
        <v>2020</v>
      </c>
      <c r="D6712" s="1" t="s">
        <v>81</v>
      </c>
      <c r="E6712">
        <v>0</v>
      </c>
    </row>
    <row r="6713" spans="1:5" x14ac:dyDescent="0.25">
      <c r="A6713" s="1" t="s">
        <v>19</v>
      </c>
      <c r="B6713" s="1" t="s">
        <v>14</v>
      </c>
      <c r="C6713">
        <v>2020</v>
      </c>
      <c r="D6713" s="1" t="s">
        <v>82</v>
      </c>
      <c r="E6713">
        <v>0</v>
      </c>
    </row>
    <row r="6714" spans="1:5" x14ac:dyDescent="0.25">
      <c r="A6714" s="1" t="s">
        <v>19</v>
      </c>
      <c r="B6714" s="1" t="s">
        <v>14</v>
      </c>
      <c r="C6714">
        <v>2020</v>
      </c>
      <c r="D6714" s="1" t="s">
        <v>83</v>
      </c>
      <c r="E6714">
        <v>0</v>
      </c>
    </row>
    <row r="6715" spans="1:5" x14ac:dyDescent="0.25">
      <c r="A6715" s="1" t="s">
        <v>19</v>
      </c>
      <c r="B6715" s="1" t="s">
        <v>14</v>
      </c>
      <c r="C6715">
        <v>2020</v>
      </c>
      <c r="D6715" s="1" t="s">
        <v>84</v>
      </c>
      <c r="E6715">
        <v>0</v>
      </c>
    </row>
    <row r="6716" spans="1:5" x14ac:dyDescent="0.25">
      <c r="A6716" s="1" t="s">
        <v>19</v>
      </c>
      <c r="B6716" s="1" t="s">
        <v>14</v>
      </c>
      <c r="C6716">
        <v>2020</v>
      </c>
      <c r="D6716" s="1" t="s">
        <v>85</v>
      </c>
      <c r="E6716">
        <v>0</v>
      </c>
    </row>
    <row r="6717" spans="1:5" x14ac:dyDescent="0.25">
      <c r="A6717" s="1" t="s">
        <v>19</v>
      </c>
      <c r="B6717" s="1" t="s">
        <v>14</v>
      </c>
      <c r="C6717">
        <v>2020</v>
      </c>
      <c r="D6717" s="1" t="s">
        <v>86</v>
      </c>
      <c r="E6717">
        <v>0</v>
      </c>
    </row>
    <row r="6718" spans="1:5" x14ac:dyDescent="0.25">
      <c r="A6718" s="1" t="s">
        <v>19</v>
      </c>
      <c r="B6718" s="1" t="s">
        <v>14</v>
      </c>
      <c r="C6718">
        <v>2020</v>
      </c>
      <c r="D6718" s="1" t="s">
        <v>87</v>
      </c>
      <c r="E6718">
        <v>0</v>
      </c>
    </row>
    <row r="6719" spans="1:5" x14ac:dyDescent="0.25">
      <c r="A6719" s="1" t="s">
        <v>19</v>
      </c>
      <c r="B6719" s="1" t="s">
        <v>14</v>
      </c>
      <c r="C6719">
        <v>2020</v>
      </c>
      <c r="D6719" s="1" t="s">
        <v>88</v>
      </c>
      <c r="E6719">
        <v>1</v>
      </c>
    </row>
    <row r="6720" spans="1:5" x14ac:dyDescent="0.25">
      <c r="A6720" s="1" t="s">
        <v>19</v>
      </c>
      <c r="B6720" s="1" t="s">
        <v>14</v>
      </c>
      <c r="C6720">
        <v>2020</v>
      </c>
      <c r="D6720" s="1" t="s">
        <v>89</v>
      </c>
      <c r="E6720">
        <v>1</v>
      </c>
    </row>
    <row r="6721" spans="1:5" x14ac:dyDescent="0.25">
      <c r="A6721" s="1" t="s">
        <v>19</v>
      </c>
      <c r="B6721" s="1" t="s">
        <v>14</v>
      </c>
      <c r="C6721">
        <v>2020</v>
      </c>
      <c r="D6721" s="1" t="s">
        <v>90</v>
      </c>
      <c r="E6721">
        <v>1</v>
      </c>
    </row>
    <row r="6722" spans="1:5" x14ac:dyDescent="0.25">
      <c r="A6722" s="1" t="s">
        <v>19</v>
      </c>
      <c r="B6722" s="1" t="s">
        <v>14</v>
      </c>
      <c r="C6722">
        <v>2020</v>
      </c>
      <c r="D6722" s="1" t="s">
        <v>91</v>
      </c>
      <c r="E6722">
        <v>1</v>
      </c>
    </row>
    <row r="6723" spans="1:5" x14ac:dyDescent="0.25">
      <c r="A6723" s="1" t="s">
        <v>19</v>
      </c>
      <c r="B6723" s="1" t="s">
        <v>14</v>
      </c>
      <c r="C6723">
        <v>2020</v>
      </c>
      <c r="D6723" s="1" t="s">
        <v>92</v>
      </c>
      <c r="E6723">
        <v>2</v>
      </c>
    </row>
    <row r="6724" spans="1:5" x14ac:dyDescent="0.25">
      <c r="A6724" s="1" t="s">
        <v>19</v>
      </c>
      <c r="B6724" s="1" t="s">
        <v>14</v>
      </c>
      <c r="C6724">
        <v>2020</v>
      </c>
      <c r="D6724" s="1" t="s">
        <v>93</v>
      </c>
      <c r="E6724">
        <v>1</v>
      </c>
    </row>
    <row r="6725" spans="1:5" x14ac:dyDescent="0.25">
      <c r="A6725" s="1" t="s">
        <v>19</v>
      </c>
      <c r="B6725" s="1" t="s">
        <v>14</v>
      </c>
      <c r="C6725">
        <v>2020</v>
      </c>
      <c r="D6725" s="1" t="s">
        <v>94</v>
      </c>
      <c r="E6725">
        <v>1</v>
      </c>
    </row>
    <row r="6726" spans="1:5" x14ac:dyDescent="0.25">
      <c r="A6726" s="1" t="s">
        <v>19</v>
      </c>
      <c r="B6726" s="1" t="s">
        <v>14</v>
      </c>
      <c r="C6726">
        <v>2020</v>
      </c>
      <c r="D6726" s="1" t="s">
        <v>95</v>
      </c>
      <c r="E6726">
        <v>1</v>
      </c>
    </row>
    <row r="6727" spans="1:5" x14ac:dyDescent="0.25">
      <c r="A6727" s="1" t="s">
        <v>19</v>
      </c>
      <c r="B6727" s="1" t="s">
        <v>14</v>
      </c>
      <c r="C6727">
        <v>2020</v>
      </c>
      <c r="D6727" s="1" t="s">
        <v>96</v>
      </c>
      <c r="E6727">
        <v>1</v>
      </c>
    </row>
    <row r="6728" spans="1:5" x14ac:dyDescent="0.25">
      <c r="A6728" s="1" t="s">
        <v>19</v>
      </c>
      <c r="B6728" s="1" t="s">
        <v>14</v>
      </c>
      <c r="C6728">
        <v>2020</v>
      </c>
      <c r="D6728" s="1" t="s">
        <v>97</v>
      </c>
      <c r="E6728">
        <v>0</v>
      </c>
    </row>
    <row r="6729" spans="1:5" x14ac:dyDescent="0.25">
      <c r="A6729" s="1" t="s">
        <v>19</v>
      </c>
      <c r="B6729" s="1" t="s">
        <v>14</v>
      </c>
      <c r="C6729">
        <v>2020</v>
      </c>
      <c r="D6729" s="1" t="s">
        <v>98</v>
      </c>
      <c r="E6729">
        <v>1</v>
      </c>
    </row>
    <row r="6730" spans="1:5" x14ac:dyDescent="0.25">
      <c r="A6730" s="1" t="s">
        <v>19</v>
      </c>
      <c r="B6730" s="1" t="s">
        <v>14</v>
      </c>
      <c r="C6730">
        <v>2020</v>
      </c>
      <c r="D6730" s="1" t="s">
        <v>99</v>
      </c>
      <c r="E6730">
        <v>1</v>
      </c>
    </row>
    <row r="6731" spans="1:5" x14ac:dyDescent="0.25">
      <c r="A6731" s="1" t="s">
        <v>19</v>
      </c>
      <c r="B6731" s="1" t="s">
        <v>14</v>
      </c>
      <c r="C6731">
        <v>2020</v>
      </c>
      <c r="D6731" s="1" t="s">
        <v>100</v>
      </c>
      <c r="E6731">
        <v>1</v>
      </c>
    </row>
    <row r="6732" spans="1:5" x14ac:dyDescent="0.25">
      <c r="A6732" s="1" t="s">
        <v>19</v>
      </c>
      <c r="B6732" s="1" t="s">
        <v>14</v>
      </c>
      <c r="C6732">
        <v>2020</v>
      </c>
      <c r="D6732" s="1" t="s">
        <v>101</v>
      </c>
      <c r="E6732">
        <v>1</v>
      </c>
    </row>
    <row r="6733" spans="1:5" x14ac:dyDescent="0.25">
      <c r="A6733" s="1" t="s">
        <v>19</v>
      </c>
      <c r="B6733" s="1" t="s">
        <v>14</v>
      </c>
      <c r="C6733">
        <v>2020</v>
      </c>
      <c r="D6733" s="1" t="s">
        <v>102</v>
      </c>
      <c r="E6733">
        <v>1</v>
      </c>
    </row>
    <row r="6734" spans="1:5" x14ac:dyDescent="0.25">
      <c r="A6734" s="1" t="s">
        <v>19</v>
      </c>
      <c r="B6734" s="1" t="s">
        <v>14</v>
      </c>
      <c r="C6734">
        <v>2020</v>
      </c>
      <c r="D6734" s="1" t="s">
        <v>103</v>
      </c>
      <c r="E6734">
        <v>2</v>
      </c>
    </row>
    <row r="6735" spans="1:5" x14ac:dyDescent="0.25">
      <c r="A6735" s="1" t="s">
        <v>19</v>
      </c>
      <c r="B6735" s="1" t="s">
        <v>14</v>
      </c>
      <c r="C6735">
        <v>2020</v>
      </c>
      <c r="D6735" s="1" t="s">
        <v>104</v>
      </c>
      <c r="E6735">
        <v>2</v>
      </c>
    </row>
    <row r="6736" spans="1:5" x14ac:dyDescent="0.25">
      <c r="A6736" s="1" t="s">
        <v>19</v>
      </c>
      <c r="B6736" s="1" t="s">
        <v>14</v>
      </c>
      <c r="C6736">
        <v>2020</v>
      </c>
      <c r="D6736" s="1" t="s">
        <v>105</v>
      </c>
      <c r="E6736">
        <v>1</v>
      </c>
    </row>
    <row r="6737" spans="1:5" x14ac:dyDescent="0.25">
      <c r="A6737" s="1" t="s">
        <v>19</v>
      </c>
      <c r="B6737" s="1" t="s">
        <v>14</v>
      </c>
      <c r="C6737">
        <v>2020</v>
      </c>
      <c r="D6737" s="1" t="s">
        <v>106</v>
      </c>
      <c r="E6737">
        <v>1</v>
      </c>
    </row>
    <row r="6738" spans="1:5" x14ac:dyDescent="0.25">
      <c r="A6738" s="1" t="s">
        <v>19</v>
      </c>
      <c r="B6738" s="1" t="s">
        <v>14</v>
      </c>
      <c r="C6738">
        <v>2020</v>
      </c>
      <c r="D6738" s="1" t="s">
        <v>107</v>
      </c>
      <c r="E6738">
        <v>0</v>
      </c>
    </row>
    <row r="6739" spans="1:5" x14ac:dyDescent="0.25">
      <c r="A6739" s="1" t="s">
        <v>19</v>
      </c>
      <c r="B6739" s="1" t="s">
        <v>14</v>
      </c>
      <c r="C6739">
        <v>2020</v>
      </c>
      <c r="D6739" s="1" t="s">
        <v>108</v>
      </c>
      <c r="E6739">
        <v>1</v>
      </c>
    </row>
    <row r="6740" spans="1:5" x14ac:dyDescent="0.25">
      <c r="A6740" s="1" t="s">
        <v>19</v>
      </c>
      <c r="B6740" s="1" t="s">
        <v>14</v>
      </c>
      <c r="C6740">
        <v>2020</v>
      </c>
      <c r="D6740" s="1" t="s">
        <v>109</v>
      </c>
      <c r="E6740">
        <v>1</v>
      </c>
    </row>
    <row r="6741" spans="1:5" x14ac:dyDescent="0.25">
      <c r="A6741" s="1" t="s">
        <v>19</v>
      </c>
      <c r="B6741" s="1" t="s">
        <v>14</v>
      </c>
      <c r="C6741">
        <v>2020</v>
      </c>
      <c r="D6741" s="1" t="s">
        <v>110</v>
      </c>
      <c r="E6741">
        <v>1</v>
      </c>
    </row>
    <row r="6742" spans="1:5" x14ac:dyDescent="0.25">
      <c r="A6742" s="1" t="s">
        <v>19</v>
      </c>
      <c r="B6742" s="1" t="s">
        <v>14</v>
      </c>
      <c r="C6742">
        <v>2020</v>
      </c>
      <c r="D6742" s="1" t="s">
        <v>111</v>
      </c>
      <c r="E6742">
        <v>2</v>
      </c>
    </row>
    <row r="6743" spans="1:5" x14ac:dyDescent="0.25">
      <c r="A6743" s="1" t="s">
        <v>19</v>
      </c>
      <c r="B6743" s="1" t="s">
        <v>14</v>
      </c>
      <c r="C6743">
        <v>2020</v>
      </c>
      <c r="D6743" s="1" t="s">
        <v>112</v>
      </c>
      <c r="E6743">
        <v>1</v>
      </c>
    </row>
    <row r="6744" spans="1:5" x14ac:dyDescent="0.25">
      <c r="A6744" s="1" t="s">
        <v>19</v>
      </c>
      <c r="B6744" s="1" t="s">
        <v>14</v>
      </c>
      <c r="C6744">
        <v>2020</v>
      </c>
      <c r="D6744" s="1" t="s">
        <v>113</v>
      </c>
      <c r="E6744">
        <v>1</v>
      </c>
    </row>
    <row r="6745" spans="1:5" x14ac:dyDescent="0.25">
      <c r="A6745" s="1" t="s">
        <v>19</v>
      </c>
      <c r="B6745" s="1" t="s">
        <v>14</v>
      </c>
      <c r="C6745">
        <v>2020</v>
      </c>
      <c r="D6745" s="1" t="s">
        <v>114</v>
      </c>
      <c r="E6745">
        <v>1</v>
      </c>
    </row>
    <row r="6746" spans="1:5" x14ac:dyDescent="0.25">
      <c r="A6746" s="1" t="s">
        <v>19</v>
      </c>
      <c r="B6746" s="1" t="s">
        <v>14</v>
      </c>
      <c r="C6746">
        <v>2020</v>
      </c>
      <c r="D6746" s="1" t="s">
        <v>115</v>
      </c>
      <c r="E6746">
        <v>1</v>
      </c>
    </row>
    <row r="6747" spans="1:5" x14ac:dyDescent="0.25">
      <c r="A6747" s="1" t="s">
        <v>19</v>
      </c>
      <c r="B6747" s="1" t="s">
        <v>14</v>
      </c>
      <c r="C6747">
        <v>2020</v>
      </c>
      <c r="D6747" s="1" t="s">
        <v>116</v>
      </c>
      <c r="E6747">
        <v>1</v>
      </c>
    </row>
    <row r="6748" spans="1:5" x14ac:dyDescent="0.25">
      <c r="A6748" s="1" t="s">
        <v>19</v>
      </c>
      <c r="B6748" s="1" t="s">
        <v>14</v>
      </c>
      <c r="C6748">
        <v>2020</v>
      </c>
      <c r="D6748" s="1" t="s">
        <v>117</v>
      </c>
      <c r="E6748">
        <v>0</v>
      </c>
    </row>
    <row r="6749" spans="1:5" x14ac:dyDescent="0.25">
      <c r="A6749" s="1" t="s">
        <v>19</v>
      </c>
      <c r="B6749" s="1" t="s">
        <v>14</v>
      </c>
      <c r="C6749">
        <v>2020</v>
      </c>
      <c r="D6749" s="1" t="s">
        <v>118</v>
      </c>
      <c r="E6749">
        <v>0</v>
      </c>
    </row>
    <row r="6750" spans="1:5" x14ac:dyDescent="0.25">
      <c r="A6750" s="1" t="s">
        <v>19</v>
      </c>
      <c r="B6750" s="1" t="s">
        <v>14</v>
      </c>
      <c r="C6750">
        <v>2020</v>
      </c>
      <c r="D6750" s="1" t="s">
        <v>119</v>
      </c>
      <c r="E6750">
        <v>0</v>
      </c>
    </row>
    <row r="6751" spans="1:5" x14ac:dyDescent="0.25">
      <c r="A6751" s="1" t="s">
        <v>19</v>
      </c>
      <c r="B6751" s="1" t="s">
        <v>14</v>
      </c>
      <c r="C6751">
        <v>2020</v>
      </c>
      <c r="D6751" s="1" t="s">
        <v>120</v>
      </c>
      <c r="E6751">
        <v>0</v>
      </c>
    </row>
    <row r="6752" spans="1:5" x14ac:dyDescent="0.25">
      <c r="A6752" s="1" t="s">
        <v>19</v>
      </c>
      <c r="B6752" s="1" t="s">
        <v>14</v>
      </c>
      <c r="C6752">
        <v>2020</v>
      </c>
      <c r="D6752" s="1" t="s">
        <v>121</v>
      </c>
      <c r="E6752">
        <v>0</v>
      </c>
    </row>
    <row r="6753" spans="1:5" x14ac:dyDescent="0.25">
      <c r="A6753" s="1" t="s">
        <v>19</v>
      </c>
      <c r="B6753" s="1" t="s">
        <v>14</v>
      </c>
      <c r="C6753">
        <v>2020</v>
      </c>
      <c r="D6753" s="1" t="s">
        <v>122</v>
      </c>
      <c r="E6753">
        <v>1</v>
      </c>
    </row>
    <row r="6754" spans="1:5" x14ac:dyDescent="0.25">
      <c r="A6754" s="1" t="s">
        <v>19</v>
      </c>
      <c r="B6754" s="1" t="s">
        <v>14</v>
      </c>
      <c r="C6754">
        <v>2020</v>
      </c>
      <c r="D6754" s="1" t="s">
        <v>123</v>
      </c>
      <c r="E6754">
        <v>1</v>
      </c>
    </row>
    <row r="6755" spans="1:5" x14ac:dyDescent="0.25">
      <c r="A6755" s="1" t="s">
        <v>19</v>
      </c>
      <c r="B6755" s="1" t="s">
        <v>14</v>
      </c>
      <c r="C6755">
        <v>2020</v>
      </c>
      <c r="D6755" s="1" t="s">
        <v>124</v>
      </c>
      <c r="E6755">
        <v>2</v>
      </c>
    </row>
    <row r="6756" spans="1:5" x14ac:dyDescent="0.25">
      <c r="A6756" s="1" t="s">
        <v>19</v>
      </c>
      <c r="B6756" s="1" t="s">
        <v>14</v>
      </c>
      <c r="C6756">
        <v>2020</v>
      </c>
      <c r="D6756" s="1" t="s">
        <v>125</v>
      </c>
      <c r="E6756">
        <v>1</v>
      </c>
    </row>
    <row r="6757" spans="1:5" x14ac:dyDescent="0.25">
      <c r="A6757" s="1" t="s">
        <v>19</v>
      </c>
      <c r="B6757" s="1" t="s">
        <v>14</v>
      </c>
      <c r="C6757">
        <v>2020</v>
      </c>
      <c r="D6757" s="1" t="s">
        <v>126</v>
      </c>
      <c r="E6757">
        <v>1</v>
      </c>
    </row>
    <row r="6758" spans="1:5" x14ac:dyDescent="0.25">
      <c r="A6758" s="1" t="s">
        <v>19</v>
      </c>
      <c r="B6758" s="1" t="s">
        <v>14</v>
      </c>
      <c r="C6758">
        <v>2020</v>
      </c>
      <c r="D6758" s="1" t="s">
        <v>127</v>
      </c>
      <c r="E6758">
        <v>1</v>
      </c>
    </row>
    <row r="6759" spans="1:5" x14ac:dyDescent="0.25">
      <c r="A6759" s="1" t="s">
        <v>19</v>
      </c>
      <c r="B6759" s="1" t="s">
        <v>14</v>
      </c>
      <c r="C6759">
        <v>2020</v>
      </c>
      <c r="D6759" s="1" t="s">
        <v>128</v>
      </c>
      <c r="E6759">
        <v>1</v>
      </c>
    </row>
    <row r="6760" spans="1:5" x14ac:dyDescent="0.25">
      <c r="A6760" s="1" t="s">
        <v>19</v>
      </c>
      <c r="B6760" s="1" t="s">
        <v>14</v>
      </c>
      <c r="C6760">
        <v>2020</v>
      </c>
      <c r="D6760" s="1" t="s">
        <v>129</v>
      </c>
      <c r="E6760">
        <v>2</v>
      </c>
    </row>
    <row r="6761" spans="1:5" x14ac:dyDescent="0.25">
      <c r="A6761" s="1" t="s">
        <v>19</v>
      </c>
      <c r="B6761" s="1" t="s">
        <v>14</v>
      </c>
      <c r="C6761">
        <v>2020</v>
      </c>
      <c r="D6761" s="1" t="s">
        <v>130</v>
      </c>
      <c r="E6761">
        <v>1</v>
      </c>
    </row>
    <row r="6762" spans="1:5" x14ac:dyDescent="0.25">
      <c r="A6762" s="1" t="s">
        <v>20</v>
      </c>
      <c r="B6762" s="1" t="s">
        <v>10</v>
      </c>
      <c r="C6762">
        <v>2019</v>
      </c>
      <c r="D6762" s="1" t="s">
        <v>79</v>
      </c>
      <c r="E6762">
        <v>4</v>
      </c>
    </row>
    <row r="6763" spans="1:5" x14ac:dyDescent="0.25">
      <c r="A6763" s="1" t="s">
        <v>20</v>
      </c>
      <c r="B6763" s="1" t="s">
        <v>10</v>
      </c>
      <c r="C6763">
        <v>2019</v>
      </c>
      <c r="D6763" s="1" t="s">
        <v>80</v>
      </c>
      <c r="E6763">
        <v>8</v>
      </c>
    </row>
    <row r="6764" spans="1:5" x14ac:dyDescent="0.25">
      <c r="A6764" s="1" t="s">
        <v>20</v>
      </c>
      <c r="B6764" s="1" t="s">
        <v>10</v>
      </c>
      <c r="C6764">
        <v>2019</v>
      </c>
      <c r="D6764" s="1" t="s">
        <v>81</v>
      </c>
      <c r="E6764">
        <v>7</v>
      </c>
    </row>
    <row r="6765" spans="1:5" x14ac:dyDescent="0.25">
      <c r="A6765" s="1" t="s">
        <v>20</v>
      </c>
      <c r="B6765" s="1" t="s">
        <v>10</v>
      </c>
      <c r="C6765">
        <v>2019</v>
      </c>
      <c r="D6765" s="1" t="s">
        <v>82</v>
      </c>
      <c r="E6765">
        <v>3</v>
      </c>
    </row>
    <row r="6766" spans="1:5" x14ac:dyDescent="0.25">
      <c r="A6766" s="1" t="s">
        <v>20</v>
      </c>
      <c r="B6766" s="1" t="s">
        <v>10</v>
      </c>
      <c r="C6766">
        <v>2019</v>
      </c>
      <c r="D6766" s="1" t="s">
        <v>83</v>
      </c>
      <c r="E6766">
        <v>7</v>
      </c>
    </row>
    <row r="6767" spans="1:5" x14ac:dyDescent="0.25">
      <c r="A6767" s="1" t="s">
        <v>20</v>
      </c>
      <c r="B6767" s="1" t="s">
        <v>10</v>
      </c>
      <c r="C6767">
        <v>2019</v>
      </c>
      <c r="D6767" s="1" t="s">
        <v>84</v>
      </c>
      <c r="E6767">
        <v>5</v>
      </c>
    </row>
    <row r="6768" spans="1:5" x14ac:dyDescent="0.25">
      <c r="A6768" s="1" t="s">
        <v>20</v>
      </c>
      <c r="B6768" s="1" t="s">
        <v>10</v>
      </c>
      <c r="C6768">
        <v>2019</v>
      </c>
      <c r="D6768" s="1" t="s">
        <v>85</v>
      </c>
      <c r="E6768">
        <v>7</v>
      </c>
    </row>
    <row r="6769" spans="1:5" x14ac:dyDescent="0.25">
      <c r="A6769" s="1" t="s">
        <v>20</v>
      </c>
      <c r="B6769" s="1" t="s">
        <v>10</v>
      </c>
      <c r="C6769">
        <v>2019</v>
      </c>
      <c r="D6769" s="1" t="s">
        <v>86</v>
      </c>
      <c r="E6769">
        <v>4</v>
      </c>
    </row>
    <row r="6770" spans="1:5" x14ac:dyDescent="0.25">
      <c r="A6770" s="1" t="s">
        <v>20</v>
      </c>
      <c r="B6770" s="1" t="s">
        <v>10</v>
      </c>
      <c r="C6770">
        <v>2019</v>
      </c>
      <c r="D6770" s="1" t="s">
        <v>87</v>
      </c>
      <c r="E6770">
        <v>7</v>
      </c>
    </row>
    <row r="6771" spans="1:5" x14ac:dyDescent="0.25">
      <c r="A6771" s="1" t="s">
        <v>20</v>
      </c>
      <c r="B6771" s="1" t="s">
        <v>10</v>
      </c>
      <c r="C6771">
        <v>2019</v>
      </c>
      <c r="D6771" s="1" t="s">
        <v>88</v>
      </c>
      <c r="E6771">
        <v>5</v>
      </c>
    </row>
    <row r="6772" spans="1:5" x14ac:dyDescent="0.25">
      <c r="A6772" s="1" t="s">
        <v>20</v>
      </c>
      <c r="B6772" s="1" t="s">
        <v>10</v>
      </c>
      <c r="C6772">
        <v>2019</v>
      </c>
      <c r="D6772" s="1" t="s">
        <v>89</v>
      </c>
      <c r="E6772">
        <v>4</v>
      </c>
    </row>
    <row r="6773" spans="1:5" x14ac:dyDescent="0.25">
      <c r="A6773" s="1" t="s">
        <v>20</v>
      </c>
      <c r="B6773" s="1" t="s">
        <v>10</v>
      </c>
      <c r="C6773">
        <v>2019</v>
      </c>
      <c r="D6773" s="1" t="s">
        <v>90</v>
      </c>
      <c r="E6773">
        <v>4</v>
      </c>
    </row>
    <row r="6774" spans="1:5" x14ac:dyDescent="0.25">
      <c r="A6774" s="1" t="s">
        <v>20</v>
      </c>
      <c r="B6774" s="1" t="s">
        <v>10</v>
      </c>
      <c r="C6774">
        <v>2019</v>
      </c>
      <c r="D6774" s="1" t="s">
        <v>91</v>
      </c>
      <c r="E6774">
        <v>2</v>
      </c>
    </row>
    <row r="6775" spans="1:5" x14ac:dyDescent="0.25">
      <c r="A6775" s="1" t="s">
        <v>20</v>
      </c>
      <c r="B6775" s="1" t="s">
        <v>10</v>
      </c>
      <c r="C6775">
        <v>2019</v>
      </c>
      <c r="D6775" s="1" t="s">
        <v>92</v>
      </c>
      <c r="E6775">
        <v>3</v>
      </c>
    </row>
    <row r="6776" spans="1:5" x14ac:dyDescent="0.25">
      <c r="A6776" s="1" t="s">
        <v>20</v>
      </c>
      <c r="B6776" s="1" t="s">
        <v>10</v>
      </c>
      <c r="C6776">
        <v>2019</v>
      </c>
      <c r="D6776" s="1" t="s">
        <v>93</v>
      </c>
      <c r="E6776">
        <v>3</v>
      </c>
    </row>
    <row r="6777" spans="1:5" x14ac:dyDescent="0.25">
      <c r="A6777" s="1" t="s">
        <v>20</v>
      </c>
      <c r="B6777" s="1" t="s">
        <v>10</v>
      </c>
      <c r="C6777">
        <v>2019</v>
      </c>
      <c r="D6777" s="1" t="s">
        <v>94</v>
      </c>
      <c r="E6777">
        <v>4</v>
      </c>
    </row>
    <row r="6778" spans="1:5" x14ac:dyDescent="0.25">
      <c r="A6778" s="1" t="s">
        <v>20</v>
      </c>
      <c r="B6778" s="1" t="s">
        <v>10</v>
      </c>
      <c r="C6778">
        <v>2019</v>
      </c>
      <c r="D6778" s="1" t="s">
        <v>95</v>
      </c>
      <c r="E6778">
        <v>7</v>
      </c>
    </row>
    <row r="6779" spans="1:5" x14ac:dyDescent="0.25">
      <c r="A6779" s="1" t="s">
        <v>20</v>
      </c>
      <c r="B6779" s="1" t="s">
        <v>10</v>
      </c>
      <c r="C6779">
        <v>2019</v>
      </c>
      <c r="D6779" s="1" t="s">
        <v>96</v>
      </c>
      <c r="E6779">
        <v>3</v>
      </c>
    </row>
    <row r="6780" spans="1:5" x14ac:dyDescent="0.25">
      <c r="A6780" s="1" t="s">
        <v>20</v>
      </c>
      <c r="B6780" s="1" t="s">
        <v>10</v>
      </c>
      <c r="C6780">
        <v>2019</v>
      </c>
      <c r="D6780" s="1" t="s">
        <v>97</v>
      </c>
      <c r="E6780">
        <v>5</v>
      </c>
    </row>
    <row r="6781" spans="1:5" x14ac:dyDescent="0.25">
      <c r="A6781" s="1" t="s">
        <v>20</v>
      </c>
      <c r="B6781" s="1" t="s">
        <v>10</v>
      </c>
      <c r="C6781">
        <v>2019</v>
      </c>
      <c r="D6781" s="1" t="s">
        <v>98</v>
      </c>
      <c r="E6781">
        <v>3</v>
      </c>
    </row>
    <row r="6782" spans="1:5" x14ac:dyDescent="0.25">
      <c r="A6782" s="1" t="s">
        <v>20</v>
      </c>
      <c r="B6782" s="1" t="s">
        <v>10</v>
      </c>
      <c r="C6782">
        <v>2019</v>
      </c>
      <c r="D6782" s="1" t="s">
        <v>99</v>
      </c>
      <c r="E6782">
        <v>4</v>
      </c>
    </row>
    <row r="6783" spans="1:5" x14ac:dyDescent="0.25">
      <c r="A6783" s="1" t="s">
        <v>20</v>
      </c>
      <c r="B6783" s="1" t="s">
        <v>10</v>
      </c>
      <c r="C6783">
        <v>2019</v>
      </c>
      <c r="D6783" s="1" t="s">
        <v>100</v>
      </c>
      <c r="E6783">
        <v>4</v>
      </c>
    </row>
    <row r="6784" spans="1:5" x14ac:dyDescent="0.25">
      <c r="A6784" s="1" t="s">
        <v>20</v>
      </c>
      <c r="B6784" s="1" t="s">
        <v>10</v>
      </c>
      <c r="C6784">
        <v>2019</v>
      </c>
      <c r="D6784" s="1" t="s">
        <v>101</v>
      </c>
      <c r="E6784">
        <v>4</v>
      </c>
    </row>
    <row r="6785" spans="1:5" x14ac:dyDescent="0.25">
      <c r="A6785" s="1" t="s">
        <v>20</v>
      </c>
      <c r="B6785" s="1" t="s">
        <v>10</v>
      </c>
      <c r="C6785">
        <v>2019</v>
      </c>
      <c r="D6785" s="1" t="s">
        <v>102</v>
      </c>
      <c r="E6785">
        <v>7</v>
      </c>
    </row>
    <row r="6786" spans="1:5" x14ac:dyDescent="0.25">
      <c r="A6786" s="1" t="s">
        <v>20</v>
      </c>
      <c r="B6786" s="1" t="s">
        <v>10</v>
      </c>
      <c r="C6786">
        <v>2019</v>
      </c>
      <c r="D6786" s="1" t="s">
        <v>103</v>
      </c>
      <c r="E6786">
        <v>7</v>
      </c>
    </row>
    <row r="6787" spans="1:5" x14ac:dyDescent="0.25">
      <c r="A6787" s="1" t="s">
        <v>20</v>
      </c>
      <c r="B6787" s="1" t="s">
        <v>10</v>
      </c>
      <c r="C6787">
        <v>2019</v>
      </c>
      <c r="D6787" s="1" t="s">
        <v>104</v>
      </c>
      <c r="E6787">
        <v>7</v>
      </c>
    </row>
    <row r="6788" spans="1:5" x14ac:dyDescent="0.25">
      <c r="A6788" s="1" t="s">
        <v>20</v>
      </c>
      <c r="B6788" s="1" t="s">
        <v>10</v>
      </c>
      <c r="C6788">
        <v>2019</v>
      </c>
      <c r="D6788" s="1" t="s">
        <v>105</v>
      </c>
      <c r="E6788">
        <v>5</v>
      </c>
    </row>
    <row r="6789" spans="1:5" x14ac:dyDescent="0.25">
      <c r="A6789" s="1" t="s">
        <v>20</v>
      </c>
      <c r="B6789" s="1" t="s">
        <v>10</v>
      </c>
      <c r="C6789">
        <v>2019</v>
      </c>
      <c r="D6789" s="1" t="s">
        <v>106</v>
      </c>
      <c r="E6789">
        <v>4</v>
      </c>
    </row>
    <row r="6790" spans="1:5" x14ac:dyDescent="0.25">
      <c r="A6790" s="1" t="s">
        <v>20</v>
      </c>
      <c r="B6790" s="1" t="s">
        <v>10</v>
      </c>
      <c r="C6790">
        <v>2019</v>
      </c>
      <c r="D6790" s="1" t="s">
        <v>107</v>
      </c>
      <c r="E6790">
        <v>3</v>
      </c>
    </row>
    <row r="6791" spans="1:5" x14ac:dyDescent="0.25">
      <c r="A6791" s="1" t="s">
        <v>20</v>
      </c>
      <c r="B6791" s="1" t="s">
        <v>10</v>
      </c>
      <c r="C6791">
        <v>2019</v>
      </c>
      <c r="D6791" s="1" t="s">
        <v>108</v>
      </c>
      <c r="E6791">
        <v>4</v>
      </c>
    </row>
    <row r="6792" spans="1:5" x14ac:dyDescent="0.25">
      <c r="A6792" s="1" t="s">
        <v>20</v>
      </c>
      <c r="B6792" s="1" t="s">
        <v>10</v>
      </c>
      <c r="C6792">
        <v>2019</v>
      </c>
      <c r="D6792" s="1" t="s">
        <v>109</v>
      </c>
      <c r="E6792">
        <v>8</v>
      </c>
    </row>
    <row r="6793" spans="1:5" x14ac:dyDescent="0.25">
      <c r="A6793" s="1" t="s">
        <v>20</v>
      </c>
      <c r="B6793" s="1" t="s">
        <v>10</v>
      </c>
      <c r="C6793">
        <v>2019</v>
      </c>
      <c r="D6793" s="1" t="s">
        <v>110</v>
      </c>
      <c r="E6793">
        <v>11</v>
      </c>
    </row>
    <row r="6794" spans="1:5" x14ac:dyDescent="0.25">
      <c r="A6794" s="1" t="s">
        <v>20</v>
      </c>
      <c r="B6794" s="1" t="s">
        <v>10</v>
      </c>
      <c r="C6794">
        <v>2019</v>
      </c>
      <c r="D6794" s="1" t="s">
        <v>111</v>
      </c>
      <c r="E6794">
        <v>9</v>
      </c>
    </row>
    <row r="6795" spans="1:5" x14ac:dyDescent="0.25">
      <c r="A6795" s="1" t="s">
        <v>20</v>
      </c>
      <c r="B6795" s="1" t="s">
        <v>10</v>
      </c>
      <c r="C6795">
        <v>2019</v>
      </c>
      <c r="D6795" s="1" t="s">
        <v>112</v>
      </c>
      <c r="E6795">
        <v>5</v>
      </c>
    </row>
    <row r="6796" spans="1:5" x14ac:dyDescent="0.25">
      <c r="A6796" s="1" t="s">
        <v>20</v>
      </c>
      <c r="B6796" s="1" t="s">
        <v>10</v>
      </c>
      <c r="C6796">
        <v>2019</v>
      </c>
      <c r="D6796" s="1" t="s">
        <v>113</v>
      </c>
      <c r="E6796">
        <v>6</v>
      </c>
    </row>
    <row r="6797" spans="1:5" x14ac:dyDescent="0.25">
      <c r="A6797" s="1" t="s">
        <v>20</v>
      </c>
      <c r="B6797" s="1" t="s">
        <v>10</v>
      </c>
      <c r="C6797">
        <v>2019</v>
      </c>
      <c r="D6797" s="1" t="s">
        <v>114</v>
      </c>
      <c r="E6797">
        <v>5</v>
      </c>
    </row>
    <row r="6798" spans="1:5" x14ac:dyDescent="0.25">
      <c r="A6798" s="1" t="s">
        <v>20</v>
      </c>
      <c r="B6798" s="1" t="s">
        <v>10</v>
      </c>
      <c r="C6798">
        <v>2019</v>
      </c>
      <c r="D6798" s="1" t="s">
        <v>115</v>
      </c>
      <c r="E6798">
        <v>4</v>
      </c>
    </row>
    <row r="6799" spans="1:5" x14ac:dyDescent="0.25">
      <c r="A6799" s="1" t="s">
        <v>20</v>
      </c>
      <c r="B6799" s="1" t="s">
        <v>10</v>
      </c>
      <c r="C6799">
        <v>2019</v>
      </c>
      <c r="D6799" s="1" t="s">
        <v>116</v>
      </c>
      <c r="E6799">
        <v>5</v>
      </c>
    </row>
    <row r="6800" spans="1:5" x14ac:dyDescent="0.25">
      <c r="A6800" s="1" t="s">
        <v>20</v>
      </c>
      <c r="B6800" s="1" t="s">
        <v>10</v>
      </c>
      <c r="C6800">
        <v>2019</v>
      </c>
      <c r="D6800" s="1" t="s">
        <v>117</v>
      </c>
      <c r="E6800">
        <v>7</v>
      </c>
    </row>
    <row r="6801" spans="1:5" x14ac:dyDescent="0.25">
      <c r="A6801" s="1" t="s">
        <v>20</v>
      </c>
      <c r="B6801" s="1" t="s">
        <v>10</v>
      </c>
      <c r="C6801">
        <v>2019</v>
      </c>
      <c r="D6801" s="1" t="s">
        <v>118</v>
      </c>
      <c r="E6801">
        <v>4</v>
      </c>
    </row>
    <row r="6802" spans="1:5" x14ac:dyDescent="0.25">
      <c r="A6802" s="1" t="s">
        <v>20</v>
      </c>
      <c r="B6802" s="1" t="s">
        <v>10</v>
      </c>
      <c r="C6802">
        <v>2019</v>
      </c>
      <c r="D6802" s="1" t="s">
        <v>119</v>
      </c>
      <c r="E6802">
        <v>4</v>
      </c>
    </row>
    <row r="6803" spans="1:5" x14ac:dyDescent="0.25">
      <c r="A6803" s="1" t="s">
        <v>20</v>
      </c>
      <c r="B6803" s="1" t="s">
        <v>10</v>
      </c>
      <c r="C6803">
        <v>2019</v>
      </c>
      <c r="D6803" s="1" t="s">
        <v>120</v>
      </c>
      <c r="E6803">
        <v>4</v>
      </c>
    </row>
    <row r="6804" spans="1:5" x14ac:dyDescent="0.25">
      <c r="A6804" s="1" t="s">
        <v>20</v>
      </c>
      <c r="B6804" s="1" t="s">
        <v>10</v>
      </c>
      <c r="C6804">
        <v>2019</v>
      </c>
      <c r="D6804" s="1" t="s">
        <v>121</v>
      </c>
      <c r="E6804">
        <v>4</v>
      </c>
    </row>
    <row r="6805" spans="1:5" x14ac:dyDescent="0.25">
      <c r="A6805" s="1" t="s">
        <v>20</v>
      </c>
      <c r="B6805" s="1" t="s">
        <v>10</v>
      </c>
      <c r="C6805">
        <v>2019</v>
      </c>
      <c r="D6805" s="1" t="s">
        <v>122</v>
      </c>
      <c r="E6805">
        <v>3</v>
      </c>
    </row>
    <row r="6806" spans="1:5" x14ac:dyDescent="0.25">
      <c r="A6806" s="1" t="s">
        <v>20</v>
      </c>
      <c r="B6806" s="1" t="s">
        <v>10</v>
      </c>
      <c r="C6806">
        <v>2019</v>
      </c>
      <c r="D6806" s="1" t="s">
        <v>123</v>
      </c>
      <c r="E6806">
        <v>3</v>
      </c>
    </row>
    <row r="6807" spans="1:5" x14ac:dyDescent="0.25">
      <c r="A6807" s="1" t="s">
        <v>20</v>
      </c>
      <c r="B6807" s="1" t="s">
        <v>10</v>
      </c>
      <c r="C6807">
        <v>2019</v>
      </c>
      <c r="D6807" s="1" t="s">
        <v>124</v>
      </c>
      <c r="E6807">
        <v>2</v>
      </c>
    </row>
    <row r="6808" spans="1:5" x14ac:dyDescent="0.25">
      <c r="A6808" s="1" t="s">
        <v>20</v>
      </c>
      <c r="B6808" s="1" t="s">
        <v>10</v>
      </c>
      <c r="C6808">
        <v>2019</v>
      </c>
      <c r="D6808" s="1" t="s">
        <v>125</v>
      </c>
      <c r="E6808">
        <v>3</v>
      </c>
    </row>
    <row r="6809" spans="1:5" x14ac:dyDescent="0.25">
      <c r="A6809" s="1" t="s">
        <v>20</v>
      </c>
      <c r="B6809" s="1" t="s">
        <v>10</v>
      </c>
      <c r="C6809">
        <v>2019</v>
      </c>
      <c r="D6809" s="1" t="s">
        <v>126</v>
      </c>
      <c r="E6809">
        <v>2</v>
      </c>
    </row>
    <row r="6810" spans="1:5" x14ac:dyDescent="0.25">
      <c r="A6810" s="1" t="s">
        <v>20</v>
      </c>
      <c r="B6810" s="1" t="s">
        <v>10</v>
      </c>
      <c r="C6810">
        <v>2019</v>
      </c>
      <c r="D6810" s="1" t="s">
        <v>127</v>
      </c>
      <c r="E6810">
        <v>2</v>
      </c>
    </row>
    <row r="6811" spans="1:5" x14ac:dyDescent="0.25">
      <c r="A6811" s="1" t="s">
        <v>20</v>
      </c>
      <c r="B6811" s="1" t="s">
        <v>10</v>
      </c>
      <c r="C6811">
        <v>2019</v>
      </c>
      <c r="D6811" s="1" t="s">
        <v>128</v>
      </c>
      <c r="E6811">
        <v>2</v>
      </c>
    </row>
    <row r="6812" spans="1:5" x14ac:dyDescent="0.25">
      <c r="A6812" s="1" t="s">
        <v>20</v>
      </c>
      <c r="B6812" s="1" t="s">
        <v>10</v>
      </c>
      <c r="C6812">
        <v>2019</v>
      </c>
      <c r="D6812" s="1" t="s">
        <v>129</v>
      </c>
      <c r="E6812">
        <v>2</v>
      </c>
    </row>
    <row r="6813" spans="1:5" x14ac:dyDescent="0.25">
      <c r="A6813" s="1" t="s">
        <v>20</v>
      </c>
      <c r="B6813" s="1" t="s">
        <v>10</v>
      </c>
      <c r="C6813">
        <v>2019</v>
      </c>
      <c r="D6813" s="1" t="s">
        <v>130</v>
      </c>
      <c r="E6813">
        <v>2</v>
      </c>
    </row>
    <row r="6814" spans="1:5" x14ac:dyDescent="0.25">
      <c r="A6814" s="1" t="s">
        <v>20</v>
      </c>
      <c r="B6814" s="1" t="s">
        <v>10</v>
      </c>
      <c r="C6814">
        <v>2020</v>
      </c>
      <c r="D6814" s="1" t="s">
        <v>79</v>
      </c>
      <c r="E6814">
        <v>1</v>
      </c>
    </row>
    <row r="6815" spans="1:5" x14ac:dyDescent="0.25">
      <c r="A6815" s="1" t="s">
        <v>20</v>
      </c>
      <c r="B6815" s="1" t="s">
        <v>10</v>
      </c>
      <c r="C6815">
        <v>2020</v>
      </c>
      <c r="D6815" s="1" t="s">
        <v>80</v>
      </c>
      <c r="E6815">
        <v>3</v>
      </c>
    </row>
    <row r="6816" spans="1:5" x14ac:dyDescent="0.25">
      <c r="A6816" s="1" t="s">
        <v>20</v>
      </c>
      <c r="B6816" s="1" t="s">
        <v>10</v>
      </c>
      <c r="C6816">
        <v>2020</v>
      </c>
      <c r="D6816" s="1" t="s">
        <v>81</v>
      </c>
      <c r="E6816">
        <v>2</v>
      </c>
    </row>
    <row r="6817" spans="1:5" x14ac:dyDescent="0.25">
      <c r="A6817" s="1" t="s">
        <v>20</v>
      </c>
      <c r="B6817" s="1" t="s">
        <v>10</v>
      </c>
      <c r="C6817">
        <v>2020</v>
      </c>
      <c r="D6817" s="1" t="s">
        <v>82</v>
      </c>
      <c r="E6817">
        <v>3</v>
      </c>
    </row>
    <row r="6818" spans="1:5" x14ac:dyDescent="0.25">
      <c r="A6818" s="1" t="s">
        <v>20</v>
      </c>
      <c r="B6818" s="1" t="s">
        <v>10</v>
      </c>
      <c r="C6818">
        <v>2020</v>
      </c>
      <c r="D6818" s="1" t="s">
        <v>83</v>
      </c>
      <c r="E6818">
        <v>4</v>
      </c>
    </row>
    <row r="6819" spans="1:5" x14ac:dyDescent="0.25">
      <c r="A6819" s="1" t="s">
        <v>20</v>
      </c>
      <c r="B6819" s="1" t="s">
        <v>10</v>
      </c>
      <c r="C6819">
        <v>2020</v>
      </c>
      <c r="D6819" s="1" t="s">
        <v>84</v>
      </c>
      <c r="E6819">
        <v>3</v>
      </c>
    </row>
    <row r="6820" spans="1:5" x14ac:dyDescent="0.25">
      <c r="A6820" s="1" t="s">
        <v>20</v>
      </c>
      <c r="B6820" s="1" t="s">
        <v>10</v>
      </c>
      <c r="C6820">
        <v>2020</v>
      </c>
      <c r="D6820" s="1" t="s">
        <v>85</v>
      </c>
      <c r="E6820">
        <v>4</v>
      </c>
    </row>
    <row r="6821" spans="1:5" x14ac:dyDescent="0.25">
      <c r="A6821" s="1" t="s">
        <v>20</v>
      </c>
      <c r="B6821" s="1" t="s">
        <v>10</v>
      </c>
      <c r="C6821">
        <v>2020</v>
      </c>
      <c r="D6821" s="1" t="s">
        <v>86</v>
      </c>
      <c r="E6821">
        <v>5</v>
      </c>
    </row>
    <row r="6822" spans="1:5" x14ac:dyDescent="0.25">
      <c r="A6822" s="1" t="s">
        <v>20</v>
      </c>
      <c r="B6822" s="1" t="s">
        <v>10</v>
      </c>
      <c r="C6822">
        <v>2020</v>
      </c>
      <c r="D6822" s="1" t="s">
        <v>87</v>
      </c>
      <c r="E6822">
        <v>5</v>
      </c>
    </row>
    <row r="6823" spans="1:5" x14ac:dyDescent="0.25">
      <c r="A6823" s="1" t="s">
        <v>20</v>
      </c>
      <c r="B6823" s="1" t="s">
        <v>10</v>
      </c>
      <c r="C6823">
        <v>2020</v>
      </c>
      <c r="D6823" s="1" t="s">
        <v>88</v>
      </c>
      <c r="E6823">
        <v>5</v>
      </c>
    </row>
    <row r="6824" spans="1:5" x14ac:dyDescent="0.25">
      <c r="A6824" s="1" t="s">
        <v>20</v>
      </c>
      <c r="B6824" s="1" t="s">
        <v>10</v>
      </c>
      <c r="C6824">
        <v>2020</v>
      </c>
      <c r="D6824" s="1" t="s">
        <v>89</v>
      </c>
      <c r="E6824">
        <v>5</v>
      </c>
    </row>
    <row r="6825" spans="1:5" x14ac:dyDescent="0.25">
      <c r="A6825" s="1" t="s">
        <v>20</v>
      </c>
      <c r="B6825" s="1" t="s">
        <v>10</v>
      </c>
      <c r="C6825">
        <v>2020</v>
      </c>
      <c r="D6825" s="1" t="s">
        <v>90</v>
      </c>
      <c r="E6825">
        <v>5</v>
      </c>
    </row>
    <row r="6826" spans="1:5" x14ac:dyDescent="0.25">
      <c r="A6826" s="1" t="s">
        <v>20</v>
      </c>
      <c r="B6826" s="1" t="s">
        <v>10</v>
      </c>
      <c r="C6826">
        <v>2020</v>
      </c>
      <c r="D6826" s="1" t="s">
        <v>91</v>
      </c>
      <c r="E6826">
        <v>4</v>
      </c>
    </row>
    <row r="6827" spans="1:5" x14ac:dyDescent="0.25">
      <c r="A6827" s="1" t="s">
        <v>20</v>
      </c>
      <c r="B6827" s="1" t="s">
        <v>10</v>
      </c>
      <c r="C6827">
        <v>2020</v>
      </c>
      <c r="D6827" s="1" t="s">
        <v>92</v>
      </c>
      <c r="E6827">
        <v>5</v>
      </c>
    </row>
    <row r="6828" spans="1:5" x14ac:dyDescent="0.25">
      <c r="A6828" s="1" t="s">
        <v>20</v>
      </c>
      <c r="B6828" s="1" t="s">
        <v>10</v>
      </c>
      <c r="C6828">
        <v>2020</v>
      </c>
      <c r="D6828" s="1" t="s">
        <v>93</v>
      </c>
      <c r="E6828">
        <v>4</v>
      </c>
    </row>
    <row r="6829" spans="1:5" x14ac:dyDescent="0.25">
      <c r="A6829" s="1" t="s">
        <v>20</v>
      </c>
      <c r="B6829" s="1" t="s">
        <v>10</v>
      </c>
      <c r="C6829">
        <v>2020</v>
      </c>
      <c r="D6829" s="1" t="s">
        <v>94</v>
      </c>
      <c r="E6829">
        <v>4</v>
      </c>
    </row>
    <row r="6830" spans="1:5" x14ac:dyDescent="0.25">
      <c r="A6830" s="1" t="s">
        <v>20</v>
      </c>
      <c r="B6830" s="1" t="s">
        <v>10</v>
      </c>
      <c r="C6830">
        <v>2020</v>
      </c>
      <c r="D6830" s="1" t="s">
        <v>95</v>
      </c>
      <c r="E6830">
        <v>5</v>
      </c>
    </row>
    <row r="6831" spans="1:5" x14ac:dyDescent="0.25">
      <c r="A6831" s="1" t="s">
        <v>20</v>
      </c>
      <c r="B6831" s="1" t="s">
        <v>10</v>
      </c>
      <c r="C6831">
        <v>2020</v>
      </c>
      <c r="D6831" s="1" t="s">
        <v>96</v>
      </c>
      <c r="E6831">
        <v>6</v>
      </c>
    </row>
    <row r="6832" spans="1:5" x14ac:dyDescent="0.25">
      <c r="A6832" s="1" t="s">
        <v>20</v>
      </c>
      <c r="B6832" s="1" t="s">
        <v>10</v>
      </c>
      <c r="C6832">
        <v>2020</v>
      </c>
      <c r="D6832" s="1" t="s">
        <v>97</v>
      </c>
      <c r="E6832">
        <v>5</v>
      </c>
    </row>
    <row r="6833" spans="1:5" x14ac:dyDescent="0.25">
      <c r="A6833" s="1" t="s">
        <v>20</v>
      </c>
      <c r="B6833" s="1" t="s">
        <v>10</v>
      </c>
      <c r="C6833">
        <v>2020</v>
      </c>
      <c r="D6833" s="1" t="s">
        <v>98</v>
      </c>
      <c r="E6833">
        <v>2</v>
      </c>
    </row>
    <row r="6834" spans="1:5" x14ac:dyDescent="0.25">
      <c r="A6834" s="1" t="s">
        <v>20</v>
      </c>
      <c r="B6834" s="1" t="s">
        <v>10</v>
      </c>
      <c r="C6834">
        <v>2020</v>
      </c>
      <c r="D6834" s="1" t="s">
        <v>99</v>
      </c>
      <c r="E6834">
        <v>4</v>
      </c>
    </row>
    <row r="6835" spans="1:5" x14ac:dyDescent="0.25">
      <c r="A6835" s="1" t="s">
        <v>20</v>
      </c>
      <c r="B6835" s="1" t="s">
        <v>10</v>
      </c>
      <c r="C6835">
        <v>2020</v>
      </c>
      <c r="D6835" s="1" t="s">
        <v>100</v>
      </c>
      <c r="E6835">
        <v>7</v>
      </c>
    </row>
    <row r="6836" spans="1:5" x14ac:dyDescent="0.25">
      <c r="A6836" s="1" t="s">
        <v>20</v>
      </c>
      <c r="B6836" s="1" t="s">
        <v>10</v>
      </c>
      <c r="C6836">
        <v>2020</v>
      </c>
      <c r="D6836" s="1" t="s">
        <v>101</v>
      </c>
      <c r="E6836">
        <v>9</v>
      </c>
    </row>
    <row r="6837" spans="1:5" x14ac:dyDescent="0.25">
      <c r="A6837" s="1" t="s">
        <v>20</v>
      </c>
      <c r="B6837" s="1" t="s">
        <v>10</v>
      </c>
      <c r="C6837">
        <v>2020</v>
      </c>
      <c r="D6837" s="1" t="s">
        <v>102</v>
      </c>
      <c r="E6837">
        <v>9</v>
      </c>
    </row>
    <row r="6838" spans="1:5" x14ac:dyDescent="0.25">
      <c r="A6838" s="1" t="s">
        <v>20</v>
      </c>
      <c r="B6838" s="1" t="s">
        <v>10</v>
      </c>
      <c r="C6838">
        <v>2020</v>
      </c>
      <c r="D6838" s="1" t="s">
        <v>103</v>
      </c>
      <c r="E6838">
        <v>9</v>
      </c>
    </row>
    <row r="6839" spans="1:5" x14ac:dyDescent="0.25">
      <c r="A6839" s="1" t="s">
        <v>20</v>
      </c>
      <c r="B6839" s="1" t="s">
        <v>10</v>
      </c>
      <c r="C6839">
        <v>2020</v>
      </c>
      <c r="D6839" s="1" t="s">
        <v>104</v>
      </c>
      <c r="E6839">
        <v>10</v>
      </c>
    </row>
    <row r="6840" spans="1:5" x14ac:dyDescent="0.25">
      <c r="A6840" s="1" t="s">
        <v>20</v>
      </c>
      <c r="B6840" s="1" t="s">
        <v>10</v>
      </c>
      <c r="C6840">
        <v>2020</v>
      </c>
      <c r="D6840" s="1" t="s">
        <v>105</v>
      </c>
      <c r="E6840">
        <v>2</v>
      </c>
    </row>
    <row r="6841" spans="1:5" x14ac:dyDescent="0.25">
      <c r="A6841" s="1" t="s">
        <v>20</v>
      </c>
      <c r="B6841" s="1" t="s">
        <v>10</v>
      </c>
      <c r="C6841">
        <v>2020</v>
      </c>
      <c r="D6841" s="1" t="s">
        <v>106</v>
      </c>
      <c r="E6841">
        <v>5</v>
      </c>
    </row>
    <row r="6842" spans="1:5" x14ac:dyDescent="0.25">
      <c r="A6842" s="1" t="s">
        <v>20</v>
      </c>
      <c r="B6842" s="1" t="s">
        <v>10</v>
      </c>
      <c r="C6842">
        <v>2020</v>
      </c>
      <c r="D6842" s="1" t="s">
        <v>107</v>
      </c>
      <c r="E6842">
        <v>5</v>
      </c>
    </row>
    <row r="6843" spans="1:5" x14ac:dyDescent="0.25">
      <c r="A6843" s="1" t="s">
        <v>20</v>
      </c>
      <c r="B6843" s="1" t="s">
        <v>10</v>
      </c>
      <c r="C6843">
        <v>2020</v>
      </c>
      <c r="D6843" s="1" t="s">
        <v>108</v>
      </c>
      <c r="E6843">
        <v>3</v>
      </c>
    </row>
    <row r="6844" spans="1:5" x14ac:dyDescent="0.25">
      <c r="A6844" s="1" t="s">
        <v>20</v>
      </c>
      <c r="B6844" s="1" t="s">
        <v>10</v>
      </c>
      <c r="C6844">
        <v>2020</v>
      </c>
      <c r="D6844" s="1" t="s">
        <v>109</v>
      </c>
      <c r="E6844">
        <v>7</v>
      </c>
    </row>
    <row r="6845" spans="1:5" x14ac:dyDescent="0.25">
      <c r="A6845" s="1" t="s">
        <v>20</v>
      </c>
      <c r="B6845" s="1" t="s">
        <v>10</v>
      </c>
      <c r="C6845">
        <v>2020</v>
      </c>
      <c r="D6845" s="1" t="s">
        <v>110</v>
      </c>
      <c r="E6845">
        <v>6</v>
      </c>
    </row>
    <row r="6846" spans="1:5" x14ac:dyDescent="0.25">
      <c r="A6846" s="1" t="s">
        <v>20</v>
      </c>
      <c r="B6846" s="1" t="s">
        <v>10</v>
      </c>
      <c r="C6846">
        <v>2020</v>
      </c>
      <c r="D6846" s="1" t="s">
        <v>111</v>
      </c>
      <c r="E6846">
        <v>6</v>
      </c>
    </row>
    <row r="6847" spans="1:5" x14ac:dyDescent="0.25">
      <c r="A6847" s="1" t="s">
        <v>20</v>
      </c>
      <c r="B6847" s="1" t="s">
        <v>10</v>
      </c>
      <c r="C6847">
        <v>2020</v>
      </c>
      <c r="D6847" s="1" t="s">
        <v>112</v>
      </c>
      <c r="E6847">
        <v>6</v>
      </c>
    </row>
    <row r="6848" spans="1:5" x14ac:dyDescent="0.25">
      <c r="A6848" s="1" t="s">
        <v>20</v>
      </c>
      <c r="B6848" s="1" t="s">
        <v>10</v>
      </c>
      <c r="C6848">
        <v>2020</v>
      </c>
      <c r="D6848" s="1" t="s">
        <v>113</v>
      </c>
      <c r="E6848">
        <v>2</v>
      </c>
    </row>
    <row r="6849" spans="1:5" x14ac:dyDescent="0.25">
      <c r="A6849" s="1" t="s">
        <v>20</v>
      </c>
      <c r="B6849" s="1" t="s">
        <v>10</v>
      </c>
      <c r="C6849">
        <v>2020</v>
      </c>
      <c r="D6849" s="1" t="s">
        <v>114</v>
      </c>
      <c r="E6849">
        <v>5</v>
      </c>
    </row>
    <row r="6850" spans="1:5" x14ac:dyDescent="0.25">
      <c r="A6850" s="1" t="s">
        <v>20</v>
      </c>
      <c r="B6850" s="1" t="s">
        <v>10</v>
      </c>
      <c r="C6850">
        <v>2020</v>
      </c>
      <c r="D6850" s="1" t="s">
        <v>115</v>
      </c>
      <c r="E6850">
        <v>4</v>
      </c>
    </row>
    <row r="6851" spans="1:5" x14ac:dyDescent="0.25">
      <c r="A6851" s="1" t="s">
        <v>20</v>
      </c>
      <c r="B6851" s="1" t="s">
        <v>10</v>
      </c>
      <c r="C6851">
        <v>2020</v>
      </c>
      <c r="D6851" s="1" t="s">
        <v>116</v>
      </c>
      <c r="E6851">
        <v>5</v>
      </c>
    </row>
    <row r="6852" spans="1:5" x14ac:dyDescent="0.25">
      <c r="A6852" s="1" t="s">
        <v>20</v>
      </c>
      <c r="B6852" s="1" t="s">
        <v>10</v>
      </c>
      <c r="C6852">
        <v>2020</v>
      </c>
      <c r="D6852" s="1" t="s">
        <v>117</v>
      </c>
      <c r="E6852">
        <v>2</v>
      </c>
    </row>
    <row r="6853" spans="1:5" x14ac:dyDescent="0.25">
      <c r="A6853" s="1" t="s">
        <v>20</v>
      </c>
      <c r="B6853" s="1" t="s">
        <v>10</v>
      </c>
      <c r="C6853">
        <v>2020</v>
      </c>
      <c r="D6853" s="1" t="s">
        <v>118</v>
      </c>
      <c r="E6853">
        <v>4</v>
      </c>
    </row>
    <row r="6854" spans="1:5" x14ac:dyDescent="0.25">
      <c r="A6854" s="1" t="s">
        <v>20</v>
      </c>
      <c r="B6854" s="1" t="s">
        <v>10</v>
      </c>
      <c r="C6854">
        <v>2020</v>
      </c>
      <c r="D6854" s="1" t="s">
        <v>119</v>
      </c>
      <c r="E6854">
        <v>4</v>
      </c>
    </row>
    <row r="6855" spans="1:5" x14ac:dyDescent="0.25">
      <c r="A6855" s="1" t="s">
        <v>20</v>
      </c>
      <c r="B6855" s="1" t="s">
        <v>10</v>
      </c>
      <c r="C6855">
        <v>2020</v>
      </c>
      <c r="D6855" s="1" t="s">
        <v>120</v>
      </c>
      <c r="E6855">
        <v>4</v>
      </c>
    </row>
    <row r="6856" spans="1:5" x14ac:dyDescent="0.25">
      <c r="A6856" s="1" t="s">
        <v>20</v>
      </c>
      <c r="B6856" s="1" t="s">
        <v>10</v>
      </c>
      <c r="C6856">
        <v>2020</v>
      </c>
      <c r="D6856" s="1" t="s">
        <v>121</v>
      </c>
      <c r="E6856">
        <v>3</v>
      </c>
    </row>
    <row r="6857" spans="1:5" x14ac:dyDescent="0.25">
      <c r="A6857" s="1" t="s">
        <v>20</v>
      </c>
      <c r="B6857" s="1" t="s">
        <v>10</v>
      </c>
      <c r="C6857">
        <v>2020</v>
      </c>
      <c r="D6857" s="1" t="s">
        <v>122</v>
      </c>
      <c r="E6857">
        <v>5</v>
      </c>
    </row>
    <row r="6858" spans="1:5" x14ac:dyDescent="0.25">
      <c r="A6858" s="1" t="s">
        <v>20</v>
      </c>
      <c r="B6858" s="1" t="s">
        <v>10</v>
      </c>
      <c r="C6858">
        <v>2020</v>
      </c>
      <c r="D6858" s="1" t="s">
        <v>123</v>
      </c>
      <c r="E6858">
        <v>3</v>
      </c>
    </row>
    <row r="6859" spans="1:5" x14ac:dyDescent="0.25">
      <c r="A6859" s="1" t="s">
        <v>20</v>
      </c>
      <c r="B6859" s="1" t="s">
        <v>10</v>
      </c>
      <c r="C6859">
        <v>2020</v>
      </c>
      <c r="D6859" s="1" t="s">
        <v>124</v>
      </c>
      <c r="E6859">
        <v>3</v>
      </c>
    </row>
    <row r="6860" spans="1:5" x14ac:dyDescent="0.25">
      <c r="A6860" s="1" t="s">
        <v>20</v>
      </c>
      <c r="B6860" s="1" t="s">
        <v>10</v>
      </c>
      <c r="C6860">
        <v>2020</v>
      </c>
      <c r="D6860" s="1" t="s">
        <v>125</v>
      </c>
      <c r="E6860">
        <v>5</v>
      </c>
    </row>
    <row r="6861" spans="1:5" x14ac:dyDescent="0.25">
      <c r="A6861" s="1" t="s">
        <v>20</v>
      </c>
      <c r="B6861" s="1" t="s">
        <v>10</v>
      </c>
      <c r="C6861">
        <v>2020</v>
      </c>
      <c r="D6861" s="1" t="s">
        <v>126</v>
      </c>
      <c r="E6861">
        <v>5</v>
      </c>
    </row>
    <row r="6862" spans="1:5" x14ac:dyDescent="0.25">
      <c r="A6862" s="1" t="s">
        <v>20</v>
      </c>
      <c r="B6862" s="1" t="s">
        <v>10</v>
      </c>
      <c r="C6862">
        <v>2020</v>
      </c>
      <c r="D6862" s="1" t="s">
        <v>127</v>
      </c>
      <c r="E6862">
        <v>6</v>
      </c>
    </row>
    <row r="6863" spans="1:5" x14ac:dyDescent="0.25">
      <c r="A6863" s="1" t="s">
        <v>20</v>
      </c>
      <c r="B6863" s="1" t="s">
        <v>10</v>
      </c>
      <c r="C6863">
        <v>2020</v>
      </c>
      <c r="D6863" s="1" t="s">
        <v>128</v>
      </c>
      <c r="E6863">
        <v>6</v>
      </c>
    </row>
    <row r="6864" spans="1:5" x14ac:dyDescent="0.25">
      <c r="A6864" s="1" t="s">
        <v>20</v>
      </c>
      <c r="B6864" s="1" t="s">
        <v>10</v>
      </c>
      <c r="C6864">
        <v>2020</v>
      </c>
      <c r="D6864" s="1" t="s">
        <v>129</v>
      </c>
      <c r="E6864">
        <v>6</v>
      </c>
    </row>
    <row r="6865" spans="1:5" x14ac:dyDescent="0.25">
      <c r="A6865" s="1" t="s">
        <v>20</v>
      </c>
      <c r="B6865" s="1" t="s">
        <v>10</v>
      </c>
      <c r="C6865">
        <v>2020</v>
      </c>
      <c r="D6865" s="1" t="s">
        <v>130</v>
      </c>
      <c r="E6865">
        <v>9</v>
      </c>
    </row>
    <row r="6866" spans="1:5" x14ac:dyDescent="0.25">
      <c r="A6866" s="1" t="s">
        <v>20</v>
      </c>
      <c r="B6866" s="1" t="s">
        <v>3</v>
      </c>
      <c r="C6866">
        <v>2019</v>
      </c>
      <c r="D6866" s="1" t="s">
        <v>79</v>
      </c>
      <c r="E6866">
        <v>12</v>
      </c>
    </row>
    <row r="6867" spans="1:5" x14ac:dyDescent="0.25">
      <c r="A6867" s="1" t="s">
        <v>20</v>
      </c>
      <c r="B6867" s="1" t="s">
        <v>3</v>
      </c>
      <c r="C6867">
        <v>2019</v>
      </c>
      <c r="D6867" s="1" t="s">
        <v>80</v>
      </c>
      <c r="E6867">
        <v>15</v>
      </c>
    </row>
    <row r="6868" spans="1:5" x14ac:dyDescent="0.25">
      <c r="A6868" s="1" t="s">
        <v>20</v>
      </c>
      <c r="B6868" s="1" t="s">
        <v>3</v>
      </c>
      <c r="C6868">
        <v>2019</v>
      </c>
      <c r="D6868" s="1" t="s">
        <v>81</v>
      </c>
      <c r="E6868">
        <v>8</v>
      </c>
    </row>
    <row r="6869" spans="1:5" x14ac:dyDescent="0.25">
      <c r="A6869" s="1" t="s">
        <v>20</v>
      </c>
      <c r="B6869" s="1" t="s">
        <v>3</v>
      </c>
      <c r="C6869">
        <v>2019</v>
      </c>
      <c r="D6869" s="1" t="s">
        <v>82</v>
      </c>
      <c r="E6869">
        <v>13</v>
      </c>
    </row>
    <row r="6870" spans="1:5" x14ac:dyDescent="0.25">
      <c r="A6870" s="1" t="s">
        <v>20</v>
      </c>
      <c r="B6870" s="1" t="s">
        <v>3</v>
      </c>
      <c r="C6870">
        <v>2019</v>
      </c>
      <c r="D6870" s="1" t="s">
        <v>83</v>
      </c>
      <c r="E6870">
        <v>13</v>
      </c>
    </row>
    <row r="6871" spans="1:5" x14ac:dyDescent="0.25">
      <c r="A6871" s="1" t="s">
        <v>20</v>
      </c>
      <c r="B6871" s="1" t="s">
        <v>3</v>
      </c>
      <c r="C6871">
        <v>2019</v>
      </c>
      <c r="D6871" s="1" t="s">
        <v>84</v>
      </c>
      <c r="E6871">
        <v>13</v>
      </c>
    </row>
    <row r="6872" spans="1:5" x14ac:dyDescent="0.25">
      <c r="A6872" s="1" t="s">
        <v>20</v>
      </c>
      <c r="B6872" s="1" t="s">
        <v>3</v>
      </c>
      <c r="C6872">
        <v>2019</v>
      </c>
      <c r="D6872" s="1" t="s">
        <v>85</v>
      </c>
      <c r="E6872">
        <v>14</v>
      </c>
    </row>
    <row r="6873" spans="1:5" x14ac:dyDescent="0.25">
      <c r="A6873" s="1" t="s">
        <v>20</v>
      </c>
      <c r="B6873" s="1" t="s">
        <v>3</v>
      </c>
      <c r="C6873">
        <v>2019</v>
      </c>
      <c r="D6873" s="1" t="s">
        <v>86</v>
      </c>
      <c r="E6873">
        <v>12</v>
      </c>
    </row>
    <row r="6874" spans="1:5" x14ac:dyDescent="0.25">
      <c r="A6874" s="1" t="s">
        <v>20</v>
      </c>
      <c r="B6874" s="1" t="s">
        <v>3</v>
      </c>
      <c r="C6874">
        <v>2019</v>
      </c>
      <c r="D6874" s="1" t="s">
        <v>87</v>
      </c>
      <c r="E6874">
        <v>9</v>
      </c>
    </row>
    <row r="6875" spans="1:5" x14ac:dyDescent="0.25">
      <c r="A6875" s="1" t="s">
        <v>20</v>
      </c>
      <c r="B6875" s="1" t="s">
        <v>3</v>
      </c>
      <c r="C6875">
        <v>2019</v>
      </c>
      <c r="D6875" s="1" t="s">
        <v>88</v>
      </c>
      <c r="E6875">
        <v>12</v>
      </c>
    </row>
    <row r="6876" spans="1:5" x14ac:dyDescent="0.25">
      <c r="A6876" s="1" t="s">
        <v>20</v>
      </c>
      <c r="B6876" s="1" t="s">
        <v>3</v>
      </c>
      <c r="C6876">
        <v>2019</v>
      </c>
      <c r="D6876" s="1" t="s">
        <v>89</v>
      </c>
      <c r="E6876">
        <v>10</v>
      </c>
    </row>
    <row r="6877" spans="1:5" x14ac:dyDescent="0.25">
      <c r="A6877" s="1" t="s">
        <v>20</v>
      </c>
      <c r="B6877" s="1" t="s">
        <v>3</v>
      </c>
      <c r="C6877">
        <v>2019</v>
      </c>
      <c r="D6877" s="1" t="s">
        <v>90</v>
      </c>
      <c r="E6877">
        <v>8</v>
      </c>
    </row>
    <row r="6878" spans="1:5" x14ac:dyDescent="0.25">
      <c r="A6878" s="1" t="s">
        <v>20</v>
      </c>
      <c r="B6878" s="1" t="s">
        <v>3</v>
      </c>
      <c r="C6878">
        <v>2019</v>
      </c>
      <c r="D6878" s="1" t="s">
        <v>91</v>
      </c>
      <c r="E6878">
        <v>12</v>
      </c>
    </row>
    <row r="6879" spans="1:5" x14ac:dyDescent="0.25">
      <c r="A6879" s="1" t="s">
        <v>20</v>
      </c>
      <c r="B6879" s="1" t="s">
        <v>3</v>
      </c>
      <c r="C6879">
        <v>2019</v>
      </c>
      <c r="D6879" s="1" t="s">
        <v>92</v>
      </c>
      <c r="E6879">
        <v>10</v>
      </c>
    </row>
    <row r="6880" spans="1:5" x14ac:dyDescent="0.25">
      <c r="A6880" s="1" t="s">
        <v>20</v>
      </c>
      <c r="B6880" s="1" t="s">
        <v>3</v>
      </c>
      <c r="C6880">
        <v>2019</v>
      </c>
      <c r="D6880" s="1" t="s">
        <v>93</v>
      </c>
      <c r="E6880">
        <v>5</v>
      </c>
    </row>
    <row r="6881" spans="1:5" x14ac:dyDescent="0.25">
      <c r="A6881" s="1" t="s">
        <v>20</v>
      </c>
      <c r="B6881" s="1" t="s">
        <v>3</v>
      </c>
      <c r="C6881">
        <v>2019</v>
      </c>
      <c r="D6881" s="1" t="s">
        <v>94</v>
      </c>
      <c r="E6881">
        <v>11</v>
      </c>
    </row>
    <row r="6882" spans="1:5" x14ac:dyDescent="0.25">
      <c r="A6882" s="1" t="s">
        <v>20</v>
      </c>
      <c r="B6882" s="1" t="s">
        <v>3</v>
      </c>
      <c r="C6882">
        <v>2019</v>
      </c>
      <c r="D6882" s="1" t="s">
        <v>95</v>
      </c>
      <c r="E6882">
        <v>11</v>
      </c>
    </row>
    <row r="6883" spans="1:5" x14ac:dyDescent="0.25">
      <c r="A6883" s="1" t="s">
        <v>20</v>
      </c>
      <c r="B6883" s="1" t="s">
        <v>3</v>
      </c>
      <c r="C6883">
        <v>2019</v>
      </c>
      <c r="D6883" s="1" t="s">
        <v>96</v>
      </c>
      <c r="E6883">
        <v>9</v>
      </c>
    </row>
    <row r="6884" spans="1:5" x14ac:dyDescent="0.25">
      <c r="A6884" s="1" t="s">
        <v>20</v>
      </c>
      <c r="B6884" s="1" t="s">
        <v>3</v>
      </c>
      <c r="C6884">
        <v>2019</v>
      </c>
      <c r="D6884" s="1" t="s">
        <v>97</v>
      </c>
      <c r="E6884">
        <v>12</v>
      </c>
    </row>
    <row r="6885" spans="1:5" x14ac:dyDescent="0.25">
      <c r="A6885" s="1" t="s">
        <v>20</v>
      </c>
      <c r="B6885" s="1" t="s">
        <v>3</v>
      </c>
      <c r="C6885">
        <v>2019</v>
      </c>
      <c r="D6885" s="1" t="s">
        <v>98</v>
      </c>
      <c r="E6885">
        <v>11</v>
      </c>
    </row>
    <row r="6886" spans="1:5" x14ac:dyDescent="0.25">
      <c r="A6886" s="1" t="s">
        <v>20</v>
      </c>
      <c r="B6886" s="1" t="s">
        <v>3</v>
      </c>
      <c r="C6886">
        <v>2019</v>
      </c>
      <c r="D6886" s="1" t="s">
        <v>99</v>
      </c>
      <c r="E6886">
        <v>16</v>
      </c>
    </row>
    <row r="6887" spans="1:5" x14ac:dyDescent="0.25">
      <c r="A6887" s="1" t="s">
        <v>20</v>
      </c>
      <c r="B6887" s="1" t="s">
        <v>3</v>
      </c>
      <c r="C6887">
        <v>2019</v>
      </c>
      <c r="D6887" s="1" t="s">
        <v>100</v>
      </c>
      <c r="E6887">
        <v>10</v>
      </c>
    </row>
    <row r="6888" spans="1:5" x14ac:dyDescent="0.25">
      <c r="A6888" s="1" t="s">
        <v>20</v>
      </c>
      <c r="B6888" s="1" t="s">
        <v>3</v>
      </c>
      <c r="C6888">
        <v>2019</v>
      </c>
      <c r="D6888" s="1" t="s">
        <v>101</v>
      </c>
      <c r="E6888">
        <v>10</v>
      </c>
    </row>
    <row r="6889" spans="1:5" x14ac:dyDescent="0.25">
      <c r="A6889" s="1" t="s">
        <v>20</v>
      </c>
      <c r="B6889" s="1" t="s">
        <v>3</v>
      </c>
      <c r="C6889">
        <v>2019</v>
      </c>
      <c r="D6889" s="1" t="s">
        <v>102</v>
      </c>
      <c r="E6889">
        <v>12</v>
      </c>
    </row>
    <row r="6890" spans="1:5" x14ac:dyDescent="0.25">
      <c r="A6890" s="1" t="s">
        <v>20</v>
      </c>
      <c r="B6890" s="1" t="s">
        <v>3</v>
      </c>
      <c r="C6890">
        <v>2019</v>
      </c>
      <c r="D6890" s="1" t="s">
        <v>103</v>
      </c>
      <c r="E6890">
        <v>10</v>
      </c>
    </row>
    <row r="6891" spans="1:5" x14ac:dyDescent="0.25">
      <c r="A6891" s="1" t="s">
        <v>20</v>
      </c>
      <c r="B6891" s="1" t="s">
        <v>3</v>
      </c>
      <c r="C6891">
        <v>2019</v>
      </c>
      <c r="D6891" s="1" t="s">
        <v>104</v>
      </c>
      <c r="E6891">
        <v>10</v>
      </c>
    </row>
    <row r="6892" spans="1:5" x14ac:dyDescent="0.25">
      <c r="A6892" s="1" t="s">
        <v>20</v>
      </c>
      <c r="B6892" s="1" t="s">
        <v>3</v>
      </c>
      <c r="C6892">
        <v>2019</v>
      </c>
      <c r="D6892" s="1" t="s">
        <v>105</v>
      </c>
      <c r="E6892">
        <v>8</v>
      </c>
    </row>
    <row r="6893" spans="1:5" x14ac:dyDescent="0.25">
      <c r="A6893" s="1" t="s">
        <v>20</v>
      </c>
      <c r="B6893" s="1" t="s">
        <v>3</v>
      </c>
      <c r="C6893">
        <v>2019</v>
      </c>
      <c r="D6893" s="1" t="s">
        <v>106</v>
      </c>
      <c r="E6893">
        <v>14</v>
      </c>
    </row>
    <row r="6894" spans="1:5" x14ac:dyDescent="0.25">
      <c r="A6894" s="1" t="s">
        <v>20</v>
      </c>
      <c r="B6894" s="1" t="s">
        <v>3</v>
      </c>
      <c r="C6894">
        <v>2019</v>
      </c>
      <c r="D6894" s="1" t="s">
        <v>107</v>
      </c>
      <c r="E6894">
        <v>12</v>
      </c>
    </row>
    <row r="6895" spans="1:5" x14ac:dyDescent="0.25">
      <c r="A6895" s="1" t="s">
        <v>20</v>
      </c>
      <c r="B6895" s="1" t="s">
        <v>3</v>
      </c>
      <c r="C6895">
        <v>2019</v>
      </c>
      <c r="D6895" s="1" t="s">
        <v>108</v>
      </c>
      <c r="E6895">
        <v>13</v>
      </c>
    </row>
    <row r="6896" spans="1:5" x14ac:dyDescent="0.25">
      <c r="A6896" s="1" t="s">
        <v>20</v>
      </c>
      <c r="B6896" s="1" t="s">
        <v>3</v>
      </c>
      <c r="C6896">
        <v>2019</v>
      </c>
      <c r="D6896" s="1" t="s">
        <v>109</v>
      </c>
      <c r="E6896">
        <v>14</v>
      </c>
    </row>
    <row r="6897" spans="1:5" x14ac:dyDescent="0.25">
      <c r="A6897" s="1" t="s">
        <v>20</v>
      </c>
      <c r="B6897" s="1" t="s">
        <v>3</v>
      </c>
      <c r="C6897">
        <v>2019</v>
      </c>
      <c r="D6897" s="1" t="s">
        <v>110</v>
      </c>
      <c r="E6897">
        <v>10</v>
      </c>
    </row>
    <row r="6898" spans="1:5" x14ac:dyDescent="0.25">
      <c r="A6898" s="1" t="s">
        <v>20</v>
      </c>
      <c r="B6898" s="1" t="s">
        <v>3</v>
      </c>
      <c r="C6898">
        <v>2019</v>
      </c>
      <c r="D6898" s="1" t="s">
        <v>111</v>
      </c>
      <c r="E6898">
        <v>23</v>
      </c>
    </row>
    <row r="6899" spans="1:5" x14ac:dyDescent="0.25">
      <c r="A6899" s="1" t="s">
        <v>20</v>
      </c>
      <c r="B6899" s="1" t="s">
        <v>3</v>
      </c>
      <c r="C6899">
        <v>2019</v>
      </c>
      <c r="D6899" s="1" t="s">
        <v>112</v>
      </c>
      <c r="E6899">
        <v>16</v>
      </c>
    </row>
    <row r="6900" spans="1:5" x14ac:dyDescent="0.25">
      <c r="A6900" s="1" t="s">
        <v>20</v>
      </c>
      <c r="B6900" s="1" t="s">
        <v>3</v>
      </c>
      <c r="C6900">
        <v>2019</v>
      </c>
      <c r="D6900" s="1" t="s">
        <v>113</v>
      </c>
      <c r="E6900">
        <v>12</v>
      </c>
    </row>
    <row r="6901" spans="1:5" x14ac:dyDescent="0.25">
      <c r="A6901" s="1" t="s">
        <v>20</v>
      </c>
      <c r="B6901" s="1" t="s">
        <v>3</v>
      </c>
      <c r="C6901">
        <v>2019</v>
      </c>
      <c r="D6901" s="1" t="s">
        <v>114</v>
      </c>
      <c r="E6901">
        <v>15</v>
      </c>
    </row>
    <row r="6902" spans="1:5" x14ac:dyDescent="0.25">
      <c r="A6902" s="1" t="s">
        <v>20</v>
      </c>
      <c r="B6902" s="1" t="s">
        <v>3</v>
      </c>
      <c r="C6902">
        <v>2019</v>
      </c>
      <c r="D6902" s="1" t="s">
        <v>115</v>
      </c>
      <c r="E6902">
        <v>11</v>
      </c>
    </row>
    <row r="6903" spans="1:5" x14ac:dyDescent="0.25">
      <c r="A6903" s="1" t="s">
        <v>20</v>
      </c>
      <c r="B6903" s="1" t="s">
        <v>3</v>
      </c>
      <c r="C6903">
        <v>2019</v>
      </c>
      <c r="D6903" s="1" t="s">
        <v>116</v>
      </c>
      <c r="E6903">
        <v>12</v>
      </c>
    </row>
    <row r="6904" spans="1:5" x14ac:dyDescent="0.25">
      <c r="A6904" s="1" t="s">
        <v>20</v>
      </c>
      <c r="B6904" s="1" t="s">
        <v>3</v>
      </c>
      <c r="C6904">
        <v>2019</v>
      </c>
      <c r="D6904" s="1" t="s">
        <v>117</v>
      </c>
      <c r="E6904">
        <v>10</v>
      </c>
    </row>
    <row r="6905" spans="1:5" x14ac:dyDescent="0.25">
      <c r="A6905" s="1" t="s">
        <v>20</v>
      </c>
      <c r="B6905" s="1" t="s">
        <v>3</v>
      </c>
      <c r="C6905">
        <v>2019</v>
      </c>
      <c r="D6905" s="1" t="s">
        <v>118</v>
      </c>
      <c r="E6905">
        <v>8</v>
      </c>
    </row>
    <row r="6906" spans="1:5" x14ac:dyDescent="0.25">
      <c r="A6906" s="1" t="s">
        <v>20</v>
      </c>
      <c r="B6906" s="1" t="s">
        <v>3</v>
      </c>
      <c r="C6906">
        <v>2019</v>
      </c>
      <c r="D6906" s="1" t="s">
        <v>119</v>
      </c>
      <c r="E6906">
        <v>8</v>
      </c>
    </row>
    <row r="6907" spans="1:5" x14ac:dyDescent="0.25">
      <c r="A6907" s="1" t="s">
        <v>20</v>
      </c>
      <c r="B6907" s="1" t="s">
        <v>3</v>
      </c>
      <c r="C6907">
        <v>2019</v>
      </c>
      <c r="D6907" s="1" t="s">
        <v>120</v>
      </c>
      <c r="E6907">
        <v>12</v>
      </c>
    </row>
    <row r="6908" spans="1:5" x14ac:dyDescent="0.25">
      <c r="A6908" s="1" t="s">
        <v>20</v>
      </c>
      <c r="B6908" s="1" t="s">
        <v>3</v>
      </c>
      <c r="C6908">
        <v>2019</v>
      </c>
      <c r="D6908" s="1" t="s">
        <v>121</v>
      </c>
      <c r="E6908">
        <v>11</v>
      </c>
    </row>
    <row r="6909" spans="1:5" x14ac:dyDescent="0.25">
      <c r="A6909" s="1" t="s">
        <v>20</v>
      </c>
      <c r="B6909" s="1" t="s">
        <v>3</v>
      </c>
      <c r="C6909">
        <v>2019</v>
      </c>
      <c r="D6909" s="1" t="s">
        <v>122</v>
      </c>
      <c r="E6909">
        <v>12</v>
      </c>
    </row>
    <row r="6910" spans="1:5" x14ac:dyDescent="0.25">
      <c r="A6910" s="1" t="s">
        <v>20</v>
      </c>
      <c r="B6910" s="1" t="s">
        <v>3</v>
      </c>
      <c r="C6910">
        <v>2019</v>
      </c>
      <c r="D6910" s="1" t="s">
        <v>123</v>
      </c>
      <c r="E6910">
        <v>14</v>
      </c>
    </row>
    <row r="6911" spans="1:5" x14ac:dyDescent="0.25">
      <c r="A6911" s="1" t="s">
        <v>20</v>
      </c>
      <c r="B6911" s="1" t="s">
        <v>3</v>
      </c>
      <c r="C6911">
        <v>2019</v>
      </c>
      <c r="D6911" s="1" t="s">
        <v>124</v>
      </c>
      <c r="E6911">
        <v>11</v>
      </c>
    </row>
    <row r="6912" spans="1:5" x14ac:dyDescent="0.25">
      <c r="A6912" s="1" t="s">
        <v>20</v>
      </c>
      <c r="B6912" s="1" t="s">
        <v>3</v>
      </c>
      <c r="C6912">
        <v>2019</v>
      </c>
      <c r="D6912" s="1" t="s">
        <v>125</v>
      </c>
      <c r="E6912">
        <v>10</v>
      </c>
    </row>
    <row r="6913" spans="1:5" x14ac:dyDescent="0.25">
      <c r="A6913" s="1" t="s">
        <v>20</v>
      </c>
      <c r="B6913" s="1" t="s">
        <v>3</v>
      </c>
      <c r="C6913">
        <v>2019</v>
      </c>
      <c r="D6913" s="1" t="s">
        <v>126</v>
      </c>
      <c r="E6913">
        <v>12</v>
      </c>
    </row>
    <row r="6914" spans="1:5" x14ac:dyDescent="0.25">
      <c r="A6914" s="1" t="s">
        <v>20</v>
      </c>
      <c r="B6914" s="1" t="s">
        <v>3</v>
      </c>
      <c r="C6914">
        <v>2019</v>
      </c>
      <c r="D6914" s="1" t="s">
        <v>127</v>
      </c>
      <c r="E6914">
        <v>10</v>
      </c>
    </row>
    <row r="6915" spans="1:5" x14ac:dyDescent="0.25">
      <c r="A6915" s="1" t="s">
        <v>20</v>
      </c>
      <c r="B6915" s="1" t="s">
        <v>3</v>
      </c>
      <c r="C6915">
        <v>2019</v>
      </c>
      <c r="D6915" s="1" t="s">
        <v>128</v>
      </c>
      <c r="E6915">
        <v>14</v>
      </c>
    </row>
    <row r="6916" spans="1:5" x14ac:dyDescent="0.25">
      <c r="A6916" s="1" t="s">
        <v>20</v>
      </c>
      <c r="B6916" s="1" t="s">
        <v>3</v>
      </c>
      <c r="C6916">
        <v>2019</v>
      </c>
      <c r="D6916" s="1" t="s">
        <v>129</v>
      </c>
      <c r="E6916">
        <v>12</v>
      </c>
    </row>
    <row r="6917" spans="1:5" x14ac:dyDescent="0.25">
      <c r="A6917" s="1" t="s">
        <v>20</v>
      </c>
      <c r="B6917" s="1" t="s">
        <v>3</v>
      </c>
      <c r="C6917">
        <v>2019</v>
      </c>
      <c r="D6917" s="1" t="s">
        <v>130</v>
      </c>
      <c r="E6917">
        <v>8</v>
      </c>
    </row>
    <row r="6918" spans="1:5" x14ac:dyDescent="0.25">
      <c r="A6918" s="1" t="s">
        <v>20</v>
      </c>
      <c r="B6918" s="1" t="s">
        <v>3</v>
      </c>
      <c r="C6918">
        <v>2020</v>
      </c>
      <c r="D6918" s="1" t="s">
        <v>79</v>
      </c>
      <c r="E6918">
        <v>10</v>
      </c>
    </row>
    <row r="6919" spans="1:5" x14ac:dyDescent="0.25">
      <c r="A6919" s="1" t="s">
        <v>20</v>
      </c>
      <c r="B6919" s="1" t="s">
        <v>3</v>
      </c>
      <c r="C6919">
        <v>2020</v>
      </c>
      <c r="D6919" s="1" t="s">
        <v>80</v>
      </c>
      <c r="E6919">
        <v>13</v>
      </c>
    </row>
    <row r="6920" spans="1:5" x14ac:dyDescent="0.25">
      <c r="A6920" s="1" t="s">
        <v>20</v>
      </c>
      <c r="B6920" s="1" t="s">
        <v>3</v>
      </c>
      <c r="C6920">
        <v>2020</v>
      </c>
      <c r="D6920" s="1" t="s">
        <v>81</v>
      </c>
      <c r="E6920">
        <v>18</v>
      </c>
    </row>
    <row r="6921" spans="1:5" x14ac:dyDescent="0.25">
      <c r="A6921" s="1" t="s">
        <v>20</v>
      </c>
      <c r="B6921" s="1" t="s">
        <v>3</v>
      </c>
      <c r="C6921">
        <v>2020</v>
      </c>
      <c r="D6921" s="1" t="s">
        <v>82</v>
      </c>
      <c r="E6921">
        <v>11</v>
      </c>
    </row>
    <row r="6922" spans="1:5" x14ac:dyDescent="0.25">
      <c r="A6922" s="1" t="s">
        <v>20</v>
      </c>
      <c r="B6922" s="1" t="s">
        <v>3</v>
      </c>
      <c r="C6922">
        <v>2020</v>
      </c>
      <c r="D6922" s="1" t="s">
        <v>83</v>
      </c>
      <c r="E6922">
        <v>14</v>
      </c>
    </row>
    <row r="6923" spans="1:5" x14ac:dyDescent="0.25">
      <c r="A6923" s="1" t="s">
        <v>20</v>
      </c>
      <c r="B6923" s="1" t="s">
        <v>3</v>
      </c>
      <c r="C6923">
        <v>2020</v>
      </c>
      <c r="D6923" s="1" t="s">
        <v>84</v>
      </c>
      <c r="E6923">
        <v>11</v>
      </c>
    </row>
    <row r="6924" spans="1:5" x14ac:dyDescent="0.25">
      <c r="A6924" s="1" t="s">
        <v>20</v>
      </c>
      <c r="B6924" s="1" t="s">
        <v>3</v>
      </c>
      <c r="C6924">
        <v>2020</v>
      </c>
      <c r="D6924" s="1" t="s">
        <v>85</v>
      </c>
      <c r="E6924">
        <v>14</v>
      </c>
    </row>
    <row r="6925" spans="1:5" x14ac:dyDescent="0.25">
      <c r="A6925" s="1" t="s">
        <v>20</v>
      </c>
      <c r="B6925" s="1" t="s">
        <v>3</v>
      </c>
      <c r="C6925">
        <v>2020</v>
      </c>
      <c r="D6925" s="1" t="s">
        <v>86</v>
      </c>
      <c r="E6925">
        <v>16</v>
      </c>
    </row>
    <row r="6926" spans="1:5" x14ac:dyDescent="0.25">
      <c r="A6926" s="1" t="s">
        <v>20</v>
      </c>
      <c r="B6926" s="1" t="s">
        <v>3</v>
      </c>
      <c r="C6926">
        <v>2020</v>
      </c>
      <c r="D6926" s="1" t="s">
        <v>87</v>
      </c>
      <c r="E6926">
        <v>13</v>
      </c>
    </row>
    <row r="6927" spans="1:5" x14ac:dyDescent="0.25">
      <c r="A6927" s="1" t="s">
        <v>20</v>
      </c>
      <c r="B6927" s="1" t="s">
        <v>3</v>
      </c>
      <c r="C6927">
        <v>2020</v>
      </c>
      <c r="D6927" s="1" t="s">
        <v>88</v>
      </c>
      <c r="E6927">
        <v>11</v>
      </c>
    </row>
    <row r="6928" spans="1:5" x14ac:dyDescent="0.25">
      <c r="A6928" s="1" t="s">
        <v>20</v>
      </c>
      <c r="B6928" s="1" t="s">
        <v>3</v>
      </c>
      <c r="C6928">
        <v>2020</v>
      </c>
      <c r="D6928" s="1" t="s">
        <v>89</v>
      </c>
      <c r="E6928">
        <v>8</v>
      </c>
    </row>
    <row r="6929" spans="1:5" x14ac:dyDescent="0.25">
      <c r="A6929" s="1" t="s">
        <v>20</v>
      </c>
      <c r="B6929" s="1" t="s">
        <v>3</v>
      </c>
      <c r="C6929">
        <v>2020</v>
      </c>
      <c r="D6929" s="1" t="s">
        <v>90</v>
      </c>
      <c r="E6929">
        <v>9</v>
      </c>
    </row>
    <row r="6930" spans="1:5" x14ac:dyDescent="0.25">
      <c r="A6930" s="1" t="s">
        <v>20</v>
      </c>
      <c r="B6930" s="1" t="s">
        <v>3</v>
      </c>
      <c r="C6930">
        <v>2020</v>
      </c>
      <c r="D6930" s="1" t="s">
        <v>91</v>
      </c>
      <c r="E6930">
        <v>11</v>
      </c>
    </row>
    <row r="6931" spans="1:5" x14ac:dyDescent="0.25">
      <c r="A6931" s="1" t="s">
        <v>20</v>
      </c>
      <c r="B6931" s="1" t="s">
        <v>3</v>
      </c>
      <c r="C6931">
        <v>2020</v>
      </c>
      <c r="D6931" s="1" t="s">
        <v>92</v>
      </c>
      <c r="E6931">
        <v>10</v>
      </c>
    </row>
    <row r="6932" spans="1:5" x14ac:dyDescent="0.25">
      <c r="A6932" s="1" t="s">
        <v>20</v>
      </c>
      <c r="B6932" s="1" t="s">
        <v>3</v>
      </c>
      <c r="C6932">
        <v>2020</v>
      </c>
      <c r="D6932" s="1" t="s">
        <v>93</v>
      </c>
      <c r="E6932">
        <v>10</v>
      </c>
    </row>
    <row r="6933" spans="1:5" x14ac:dyDescent="0.25">
      <c r="A6933" s="1" t="s">
        <v>20</v>
      </c>
      <c r="B6933" s="1" t="s">
        <v>3</v>
      </c>
      <c r="C6933">
        <v>2020</v>
      </c>
      <c r="D6933" s="1" t="s">
        <v>94</v>
      </c>
      <c r="E6933">
        <v>13</v>
      </c>
    </row>
    <row r="6934" spans="1:5" x14ac:dyDescent="0.25">
      <c r="A6934" s="1" t="s">
        <v>20</v>
      </c>
      <c r="B6934" s="1" t="s">
        <v>3</v>
      </c>
      <c r="C6934">
        <v>2020</v>
      </c>
      <c r="D6934" s="1" t="s">
        <v>95</v>
      </c>
      <c r="E6934">
        <v>12</v>
      </c>
    </row>
    <row r="6935" spans="1:5" x14ac:dyDescent="0.25">
      <c r="A6935" s="1" t="s">
        <v>20</v>
      </c>
      <c r="B6935" s="1" t="s">
        <v>3</v>
      </c>
      <c r="C6935">
        <v>2020</v>
      </c>
      <c r="D6935" s="1" t="s">
        <v>96</v>
      </c>
      <c r="E6935">
        <v>13</v>
      </c>
    </row>
    <row r="6936" spans="1:5" x14ac:dyDescent="0.25">
      <c r="A6936" s="1" t="s">
        <v>20</v>
      </c>
      <c r="B6936" s="1" t="s">
        <v>3</v>
      </c>
      <c r="C6936">
        <v>2020</v>
      </c>
      <c r="D6936" s="1" t="s">
        <v>97</v>
      </c>
      <c r="E6936">
        <v>12</v>
      </c>
    </row>
    <row r="6937" spans="1:5" x14ac:dyDescent="0.25">
      <c r="A6937" s="1" t="s">
        <v>20</v>
      </c>
      <c r="B6937" s="1" t="s">
        <v>3</v>
      </c>
      <c r="C6937">
        <v>2020</v>
      </c>
      <c r="D6937" s="1" t="s">
        <v>98</v>
      </c>
      <c r="E6937">
        <v>12</v>
      </c>
    </row>
    <row r="6938" spans="1:5" x14ac:dyDescent="0.25">
      <c r="A6938" s="1" t="s">
        <v>20</v>
      </c>
      <c r="B6938" s="1" t="s">
        <v>3</v>
      </c>
      <c r="C6938">
        <v>2020</v>
      </c>
      <c r="D6938" s="1" t="s">
        <v>99</v>
      </c>
      <c r="E6938">
        <v>9</v>
      </c>
    </row>
    <row r="6939" spans="1:5" x14ac:dyDescent="0.25">
      <c r="A6939" s="1" t="s">
        <v>20</v>
      </c>
      <c r="B6939" s="1" t="s">
        <v>3</v>
      </c>
      <c r="C6939">
        <v>2020</v>
      </c>
      <c r="D6939" s="1" t="s">
        <v>100</v>
      </c>
      <c r="E6939">
        <v>7</v>
      </c>
    </row>
    <row r="6940" spans="1:5" x14ac:dyDescent="0.25">
      <c r="A6940" s="1" t="s">
        <v>20</v>
      </c>
      <c r="B6940" s="1" t="s">
        <v>3</v>
      </c>
      <c r="C6940">
        <v>2020</v>
      </c>
      <c r="D6940" s="1" t="s">
        <v>101</v>
      </c>
      <c r="E6940">
        <v>13</v>
      </c>
    </row>
    <row r="6941" spans="1:5" x14ac:dyDescent="0.25">
      <c r="A6941" s="1" t="s">
        <v>20</v>
      </c>
      <c r="B6941" s="1" t="s">
        <v>3</v>
      </c>
      <c r="C6941">
        <v>2020</v>
      </c>
      <c r="D6941" s="1" t="s">
        <v>102</v>
      </c>
      <c r="E6941">
        <v>9</v>
      </c>
    </row>
    <row r="6942" spans="1:5" x14ac:dyDescent="0.25">
      <c r="A6942" s="1" t="s">
        <v>20</v>
      </c>
      <c r="B6942" s="1" t="s">
        <v>3</v>
      </c>
      <c r="C6942">
        <v>2020</v>
      </c>
      <c r="D6942" s="1" t="s">
        <v>103</v>
      </c>
      <c r="E6942">
        <v>13</v>
      </c>
    </row>
    <row r="6943" spans="1:5" x14ac:dyDescent="0.25">
      <c r="A6943" s="1" t="s">
        <v>20</v>
      </c>
      <c r="B6943" s="1" t="s">
        <v>3</v>
      </c>
      <c r="C6943">
        <v>2020</v>
      </c>
      <c r="D6943" s="1" t="s">
        <v>104</v>
      </c>
      <c r="E6943">
        <v>7</v>
      </c>
    </row>
    <row r="6944" spans="1:5" x14ac:dyDescent="0.25">
      <c r="A6944" s="1" t="s">
        <v>20</v>
      </c>
      <c r="B6944" s="1" t="s">
        <v>3</v>
      </c>
      <c r="C6944">
        <v>2020</v>
      </c>
      <c r="D6944" s="1" t="s">
        <v>105</v>
      </c>
      <c r="E6944">
        <v>9</v>
      </c>
    </row>
    <row r="6945" spans="1:5" x14ac:dyDescent="0.25">
      <c r="A6945" s="1" t="s">
        <v>20</v>
      </c>
      <c r="B6945" s="1" t="s">
        <v>3</v>
      </c>
      <c r="C6945">
        <v>2020</v>
      </c>
      <c r="D6945" s="1" t="s">
        <v>106</v>
      </c>
      <c r="E6945">
        <v>9</v>
      </c>
    </row>
    <row r="6946" spans="1:5" x14ac:dyDescent="0.25">
      <c r="A6946" s="1" t="s">
        <v>20</v>
      </c>
      <c r="B6946" s="1" t="s">
        <v>3</v>
      </c>
      <c r="C6946">
        <v>2020</v>
      </c>
      <c r="D6946" s="1" t="s">
        <v>107</v>
      </c>
      <c r="E6946">
        <v>12</v>
      </c>
    </row>
    <row r="6947" spans="1:5" x14ac:dyDescent="0.25">
      <c r="A6947" s="1" t="s">
        <v>20</v>
      </c>
      <c r="B6947" s="1" t="s">
        <v>3</v>
      </c>
      <c r="C6947">
        <v>2020</v>
      </c>
      <c r="D6947" s="1" t="s">
        <v>108</v>
      </c>
      <c r="E6947">
        <v>13</v>
      </c>
    </row>
    <row r="6948" spans="1:5" x14ac:dyDescent="0.25">
      <c r="A6948" s="1" t="s">
        <v>20</v>
      </c>
      <c r="B6948" s="1" t="s">
        <v>3</v>
      </c>
      <c r="C6948">
        <v>2020</v>
      </c>
      <c r="D6948" s="1" t="s">
        <v>109</v>
      </c>
      <c r="E6948">
        <v>16</v>
      </c>
    </row>
    <row r="6949" spans="1:5" x14ac:dyDescent="0.25">
      <c r="A6949" s="1" t="s">
        <v>20</v>
      </c>
      <c r="B6949" s="1" t="s">
        <v>3</v>
      </c>
      <c r="C6949">
        <v>2020</v>
      </c>
      <c r="D6949" s="1" t="s">
        <v>110</v>
      </c>
      <c r="E6949">
        <v>15</v>
      </c>
    </row>
    <row r="6950" spans="1:5" x14ac:dyDescent="0.25">
      <c r="A6950" s="1" t="s">
        <v>20</v>
      </c>
      <c r="B6950" s="1" t="s">
        <v>3</v>
      </c>
      <c r="C6950">
        <v>2020</v>
      </c>
      <c r="D6950" s="1" t="s">
        <v>111</v>
      </c>
      <c r="E6950">
        <v>15</v>
      </c>
    </row>
    <row r="6951" spans="1:5" x14ac:dyDescent="0.25">
      <c r="A6951" s="1" t="s">
        <v>20</v>
      </c>
      <c r="B6951" s="1" t="s">
        <v>3</v>
      </c>
      <c r="C6951">
        <v>2020</v>
      </c>
      <c r="D6951" s="1" t="s">
        <v>112</v>
      </c>
      <c r="E6951">
        <v>11</v>
      </c>
    </row>
    <row r="6952" spans="1:5" x14ac:dyDescent="0.25">
      <c r="A6952" s="1" t="s">
        <v>20</v>
      </c>
      <c r="B6952" s="1" t="s">
        <v>3</v>
      </c>
      <c r="C6952">
        <v>2020</v>
      </c>
      <c r="D6952" s="1" t="s">
        <v>113</v>
      </c>
      <c r="E6952">
        <v>8</v>
      </c>
    </row>
    <row r="6953" spans="1:5" x14ac:dyDescent="0.25">
      <c r="A6953" s="1" t="s">
        <v>20</v>
      </c>
      <c r="B6953" s="1" t="s">
        <v>3</v>
      </c>
      <c r="C6953">
        <v>2020</v>
      </c>
      <c r="D6953" s="1" t="s">
        <v>114</v>
      </c>
      <c r="E6953">
        <v>14</v>
      </c>
    </row>
    <row r="6954" spans="1:5" x14ac:dyDescent="0.25">
      <c r="A6954" s="1" t="s">
        <v>20</v>
      </c>
      <c r="B6954" s="1" t="s">
        <v>3</v>
      </c>
      <c r="C6954">
        <v>2020</v>
      </c>
      <c r="D6954" s="1" t="s">
        <v>115</v>
      </c>
      <c r="E6954">
        <v>12</v>
      </c>
    </row>
    <row r="6955" spans="1:5" x14ac:dyDescent="0.25">
      <c r="A6955" s="1" t="s">
        <v>20</v>
      </c>
      <c r="B6955" s="1" t="s">
        <v>3</v>
      </c>
      <c r="C6955">
        <v>2020</v>
      </c>
      <c r="D6955" s="1" t="s">
        <v>116</v>
      </c>
      <c r="E6955">
        <v>11</v>
      </c>
    </row>
    <row r="6956" spans="1:5" x14ac:dyDescent="0.25">
      <c r="A6956" s="1" t="s">
        <v>20</v>
      </c>
      <c r="B6956" s="1" t="s">
        <v>3</v>
      </c>
      <c r="C6956">
        <v>2020</v>
      </c>
      <c r="D6956" s="1" t="s">
        <v>117</v>
      </c>
      <c r="E6956">
        <v>9</v>
      </c>
    </row>
    <row r="6957" spans="1:5" x14ac:dyDescent="0.25">
      <c r="A6957" s="1" t="s">
        <v>20</v>
      </c>
      <c r="B6957" s="1" t="s">
        <v>3</v>
      </c>
      <c r="C6957">
        <v>2020</v>
      </c>
      <c r="D6957" s="1" t="s">
        <v>118</v>
      </c>
      <c r="E6957">
        <v>8</v>
      </c>
    </row>
    <row r="6958" spans="1:5" x14ac:dyDescent="0.25">
      <c r="A6958" s="1" t="s">
        <v>20</v>
      </c>
      <c r="B6958" s="1" t="s">
        <v>3</v>
      </c>
      <c r="C6958">
        <v>2020</v>
      </c>
      <c r="D6958" s="1" t="s">
        <v>119</v>
      </c>
      <c r="E6958">
        <v>13</v>
      </c>
    </row>
    <row r="6959" spans="1:5" x14ac:dyDescent="0.25">
      <c r="A6959" s="1" t="s">
        <v>20</v>
      </c>
      <c r="B6959" s="1" t="s">
        <v>3</v>
      </c>
      <c r="C6959">
        <v>2020</v>
      </c>
      <c r="D6959" s="1" t="s">
        <v>120</v>
      </c>
      <c r="E6959">
        <v>10</v>
      </c>
    </row>
    <row r="6960" spans="1:5" x14ac:dyDescent="0.25">
      <c r="A6960" s="1" t="s">
        <v>20</v>
      </c>
      <c r="B6960" s="1" t="s">
        <v>3</v>
      </c>
      <c r="C6960">
        <v>2020</v>
      </c>
      <c r="D6960" s="1" t="s">
        <v>121</v>
      </c>
      <c r="E6960">
        <v>11</v>
      </c>
    </row>
    <row r="6961" spans="1:5" x14ac:dyDescent="0.25">
      <c r="A6961" s="1" t="s">
        <v>20</v>
      </c>
      <c r="B6961" s="1" t="s">
        <v>3</v>
      </c>
      <c r="C6961">
        <v>2020</v>
      </c>
      <c r="D6961" s="1" t="s">
        <v>122</v>
      </c>
      <c r="E6961">
        <v>14</v>
      </c>
    </row>
    <row r="6962" spans="1:5" x14ac:dyDescent="0.25">
      <c r="A6962" s="1" t="s">
        <v>20</v>
      </c>
      <c r="B6962" s="1" t="s">
        <v>3</v>
      </c>
      <c r="C6962">
        <v>2020</v>
      </c>
      <c r="D6962" s="1" t="s">
        <v>123</v>
      </c>
      <c r="E6962">
        <v>14</v>
      </c>
    </row>
    <row r="6963" spans="1:5" x14ac:dyDescent="0.25">
      <c r="A6963" s="1" t="s">
        <v>20</v>
      </c>
      <c r="B6963" s="1" t="s">
        <v>3</v>
      </c>
      <c r="C6963">
        <v>2020</v>
      </c>
      <c r="D6963" s="1" t="s">
        <v>124</v>
      </c>
      <c r="E6963">
        <v>7</v>
      </c>
    </row>
    <row r="6964" spans="1:5" x14ac:dyDescent="0.25">
      <c r="A6964" s="1" t="s">
        <v>20</v>
      </c>
      <c r="B6964" s="1" t="s">
        <v>3</v>
      </c>
      <c r="C6964">
        <v>2020</v>
      </c>
      <c r="D6964" s="1" t="s">
        <v>125</v>
      </c>
      <c r="E6964">
        <v>11</v>
      </c>
    </row>
    <row r="6965" spans="1:5" x14ac:dyDescent="0.25">
      <c r="A6965" s="1" t="s">
        <v>20</v>
      </c>
      <c r="B6965" s="1" t="s">
        <v>3</v>
      </c>
      <c r="C6965">
        <v>2020</v>
      </c>
      <c r="D6965" s="1" t="s">
        <v>126</v>
      </c>
      <c r="E6965">
        <v>11</v>
      </c>
    </row>
    <row r="6966" spans="1:5" x14ac:dyDescent="0.25">
      <c r="A6966" s="1" t="s">
        <v>20</v>
      </c>
      <c r="B6966" s="1" t="s">
        <v>3</v>
      </c>
      <c r="C6966">
        <v>2020</v>
      </c>
      <c r="D6966" s="1" t="s">
        <v>127</v>
      </c>
      <c r="E6966">
        <v>11</v>
      </c>
    </row>
    <row r="6967" spans="1:5" x14ac:dyDescent="0.25">
      <c r="A6967" s="1" t="s">
        <v>20</v>
      </c>
      <c r="B6967" s="1" t="s">
        <v>3</v>
      </c>
      <c r="C6967">
        <v>2020</v>
      </c>
      <c r="D6967" s="1" t="s">
        <v>128</v>
      </c>
      <c r="E6967">
        <v>8</v>
      </c>
    </row>
    <row r="6968" spans="1:5" x14ac:dyDescent="0.25">
      <c r="A6968" s="1" t="s">
        <v>20</v>
      </c>
      <c r="B6968" s="1" t="s">
        <v>3</v>
      </c>
      <c r="C6968">
        <v>2020</v>
      </c>
      <c r="D6968" s="1" t="s">
        <v>129</v>
      </c>
      <c r="E6968">
        <v>7</v>
      </c>
    </row>
    <row r="6969" spans="1:5" x14ac:dyDescent="0.25">
      <c r="A6969" s="1" t="s">
        <v>20</v>
      </c>
      <c r="B6969" s="1" t="s">
        <v>3</v>
      </c>
      <c r="C6969">
        <v>2020</v>
      </c>
      <c r="D6969" s="1" t="s">
        <v>130</v>
      </c>
      <c r="E6969">
        <v>10</v>
      </c>
    </row>
    <row r="6970" spans="1:5" x14ac:dyDescent="0.25">
      <c r="A6970" s="1" t="s">
        <v>20</v>
      </c>
      <c r="B6970" s="1" t="s">
        <v>13</v>
      </c>
      <c r="C6970">
        <v>2019</v>
      </c>
      <c r="D6970" s="1" t="s">
        <v>79</v>
      </c>
      <c r="E6970">
        <v>3</v>
      </c>
    </row>
    <row r="6971" spans="1:5" x14ac:dyDescent="0.25">
      <c r="A6971" s="1" t="s">
        <v>20</v>
      </c>
      <c r="B6971" s="1" t="s">
        <v>13</v>
      </c>
      <c r="C6971">
        <v>2019</v>
      </c>
      <c r="D6971" s="1" t="s">
        <v>80</v>
      </c>
      <c r="E6971">
        <v>2</v>
      </c>
    </row>
    <row r="6972" spans="1:5" x14ac:dyDescent="0.25">
      <c r="A6972" s="1" t="s">
        <v>20</v>
      </c>
      <c r="B6972" s="1" t="s">
        <v>13</v>
      </c>
      <c r="C6972">
        <v>2019</v>
      </c>
      <c r="D6972" s="1" t="s">
        <v>81</v>
      </c>
      <c r="E6972">
        <v>2</v>
      </c>
    </row>
    <row r="6973" spans="1:5" x14ac:dyDescent="0.25">
      <c r="A6973" s="1" t="s">
        <v>20</v>
      </c>
      <c r="B6973" s="1" t="s">
        <v>13</v>
      </c>
      <c r="C6973">
        <v>2019</v>
      </c>
      <c r="D6973" s="1" t="s">
        <v>82</v>
      </c>
      <c r="E6973">
        <v>4</v>
      </c>
    </row>
    <row r="6974" spans="1:5" x14ac:dyDescent="0.25">
      <c r="A6974" s="1" t="s">
        <v>20</v>
      </c>
      <c r="B6974" s="1" t="s">
        <v>13</v>
      </c>
      <c r="C6974">
        <v>2019</v>
      </c>
      <c r="D6974" s="1" t="s">
        <v>83</v>
      </c>
      <c r="E6974">
        <v>3</v>
      </c>
    </row>
    <row r="6975" spans="1:5" x14ac:dyDescent="0.25">
      <c r="A6975" s="1" t="s">
        <v>20</v>
      </c>
      <c r="B6975" s="1" t="s">
        <v>13</v>
      </c>
      <c r="C6975">
        <v>2019</v>
      </c>
      <c r="D6975" s="1" t="s">
        <v>84</v>
      </c>
      <c r="E6975">
        <v>3</v>
      </c>
    </row>
    <row r="6976" spans="1:5" x14ac:dyDescent="0.25">
      <c r="A6976" s="1" t="s">
        <v>20</v>
      </c>
      <c r="B6976" s="1" t="s">
        <v>13</v>
      </c>
      <c r="C6976">
        <v>2019</v>
      </c>
      <c r="D6976" s="1" t="s">
        <v>85</v>
      </c>
      <c r="E6976">
        <v>2</v>
      </c>
    </row>
    <row r="6977" spans="1:5" x14ac:dyDescent="0.25">
      <c r="A6977" s="1" t="s">
        <v>20</v>
      </c>
      <c r="B6977" s="1" t="s">
        <v>13</v>
      </c>
      <c r="C6977">
        <v>2019</v>
      </c>
      <c r="D6977" s="1" t="s">
        <v>86</v>
      </c>
      <c r="E6977">
        <v>2</v>
      </c>
    </row>
    <row r="6978" spans="1:5" x14ac:dyDescent="0.25">
      <c r="A6978" s="1" t="s">
        <v>20</v>
      </c>
      <c r="B6978" s="1" t="s">
        <v>13</v>
      </c>
      <c r="C6978">
        <v>2019</v>
      </c>
      <c r="D6978" s="1" t="s">
        <v>87</v>
      </c>
      <c r="E6978">
        <v>2</v>
      </c>
    </row>
    <row r="6979" spans="1:5" x14ac:dyDescent="0.25">
      <c r="A6979" s="1" t="s">
        <v>20</v>
      </c>
      <c r="B6979" s="1" t="s">
        <v>13</v>
      </c>
      <c r="C6979">
        <v>2019</v>
      </c>
      <c r="D6979" s="1" t="s">
        <v>88</v>
      </c>
      <c r="E6979">
        <v>3</v>
      </c>
    </row>
    <row r="6980" spans="1:5" x14ac:dyDescent="0.25">
      <c r="A6980" s="1" t="s">
        <v>20</v>
      </c>
      <c r="B6980" s="1" t="s">
        <v>13</v>
      </c>
      <c r="C6980">
        <v>2019</v>
      </c>
      <c r="D6980" s="1" t="s">
        <v>89</v>
      </c>
      <c r="E6980">
        <v>3</v>
      </c>
    </row>
    <row r="6981" spans="1:5" x14ac:dyDescent="0.25">
      <c r="A6981" s="1" t="s">
        <v>20</v>
      </c>
      <c r="B6981" s="1" t="s">
        <v>13</v>
      </c>
      <c r="C6981">
        <v>2019</v>
      </c>
      <c r="D6981" s="1" t="s">
        <v>90</v>
      </c>
      <c r="E6981">
        <v>4</v>
      </c>
    </row>
    <row r="6982" spans="1:5" x14ac:dyDescent="0.25">
      <c r="A6982" s="1" t="s">
        <v>20</v>
      </c>
      <c r="B6982" s="1" t="s">
        <v>13</v>
      </c>
      <c r="C6982">
        <v>2019</v>
      </c>
      <c r="D6982" s="1" t="s">
        <v>91</v>
      </c>
      <c r="E6982">
        <v>6</v>
      </c>
    </row>
    <row r="6983" spans="1:5" x14ac:dyDescent="0.25">
      <c r="A6983" s="1" t="s">
        <v>20</v>
      </c>
      <c r="B6983" s="1" t="s">
        <v>13</v>
      </c>
      <c r="C6983">
        <v>2019</v>
      </c>
      <c r="D6983" s="1" t="s">
        <v>92</v>
      </c>
      <c r="E6983">
        <v>3</v>
      </c>
    </row>
    <row r="6984" spans="1:5" x14ac:dyDescent="0.25">
      <c r="A6984" s="1" t="s">
        <v>20</v>
      </c>
      <c r="B6984" s="1" t="s">
        <v>13</v>
      </c>
      <c r="C6984">
        <v>2019</v>
      </c>
      <c r="D6984" s="1" t="s">
        <v>93</v>
      </c>
      <c r="E6984">
        <v>4</v>
      </c>
    </row>
    <row r="6985" spans="1:5" x14ac:dyDescent="0.25">
      <c r="A6985" s="1" t="s">
        <v>20</v>
      </c>
      <c r="B6985" s="1" t="s">
        <v>13</v>
      </c>
      <c r="C6985">
        <v>2019</v>
      </c>
      <c r="D6985" s="1" t="s">
        <v>94</v>
      </c>
      <c r="E6985">
        <v>3</v>
      </c>
    </row>
    <row r="6986" spans="1:5" x14ac:dyDescent="0.25">
      <c r="A6986" s="1" t="s">
        <v>20</v>
      </c>
      <c r="B6986" s="1" t="s">
        <v>13</v>
      </c>
      <c r="C6986">
        <v>2019</v>
      </c>
      <c r="D6986" s="1" t="s">
        <v>95</v>
      </c>
      <c r="E6986">
        <v>3</v>
      </c>
    </row>
    <row r="6987" spans="1:5" x14ac:dyDescent="0.25">
      <c r="A6987" s="1" t="s">
        <v>20</v>
      </c>
      <c r="B6987" s="1" t="s">
        <v>13</v>
      </c>
      <c r="C6987">
        <v>2019</v>
      </c>
      <c r="D6987" s="1" t="s">
        <v>96</v>
      </c>
      <c r="E6987">
        <v>3</v>
      </c>
    </row>
    <row r="6988" spans="1:5" x14ac:dyDescent="0.25">
      <c r="A6988" s="1" t="s">
        <v>20</v>
      </c>
      <c r="B6988" s="1" t="s">
        <v>13</v>
      </c>
      <c r="C6988">
        <v>2019</v>
      </c>
      <c r="D6988" s="1" t="s">
        <v>97</v>
      </c>
      <c r="E6988">
        <v>3</v>
      </c>
    </row>
    <row r="6989" spans="1:5" x14ac:dyDescent="0.25">
      <c r="A6989" s="1" t="s">
        <v>20</v>
      </c>
      <c r="B6989" s="1" t="s">
        <v>13</v>
      </c>
      <c r="C6989">
        <v>2019</v>
      </c>
      <c r="D6989" s="1" t="s">
        <v>98</v>
      </c>
      <c r="E6989">
        <v>5</v>
      </c>
    </row>
    <row r="6990" spans="1:5" x14ac:dyDescent="0.25">
      <c r="A6990" s="1" t="s">
        <v>20</v>
      </c>
      <c r="B6990" s="1" t="s">
        <v>13</v>
      </c>
      <c r="C6990">
        <v>2019</v>
      </c>
      <c r="D6990" s="1" t="s">
        <v>99</v>
      </c>
      <c r="E6990">
        <v>2</v>
      </c>
    </row>
    <row r="6991" spans="1:5" x14ac:dyDescent="0.25">
      <c r="A6991" s="1" t="s">
        <v>20</v>
      </c>
      <c r="B6991" s="1" t="s">
        <v>13</v>
      </c>
      <c r="C6991">
        <v>2019</v>
      </c>
      <c r="D6991" s="1" t="s">
        <v>100</v>
      </c>
      <c r="E6991">
        <v>3</v>
      </c>
    </row>
    <row r="6992" spans="1:5" x14ac:dyDescent="0.25">
      <c r="A6992" s="1" t="s">
        <v>20</v>
      </c>
      <c r="B6992" s="1" t="s">
        <v>13</v>
      </c>
      <c r="C6992">
        <v>2019</v>
      </c>
      <c r="D6992" s="1" t="s">
        <v>101</v>
      </c>
      <c r="E6992">
        <v>4</v>
      </c>
    </row>
    <row r="6993" spans="1:5" x14ac:dyDescent="0.25">
      <c r="A6993" s="1" t="s">
        <v>20</v>
      </c>
      <c r="B6993" s="1" t="s">
        <v>13</v>
      </c>
      <c r="C6993">
        <v>2019</v>
      </c>
      <c r="D6993" s="1" t="s">
        <v>102</v>
      </c>
      <c r="E6993">
        <v>5</v>
      </c>
    </row>
    <row r="6994" spans="1:5" x14ac:dyDescent="0.25">
      <c r="A6994" s="1" t="s">
        <v>20</v>
      </c>
      <c r="B6994" s="1" t="s">
        <v>13</v>
      </c>
      <c r="C6994">
        <v>2019</v>
      </c>
      <c r="D6994" s="1" t="s">
        <v>103</v>
      </c>
      <c r="E6994">
        <v>5</v>
      </c>
    </row>
    <row r="6995" spans="1:5" x14ac:dyDescent="0.25">
      <c r="A6995" s="1" t="s">
        <v>20</v>
      </c>
      <c r="B6995" s="1" t="s">
        <v>13</v>
      </c>
      <c r="C6995">
        <v>2019</v>
      </c>
      <c r="D6995" s="1" t="s">
        <v>104</v>
      </c>
      <c r="E6995">
        <v>7</v>
      </c>
    </row>
    <row r="6996" spans="1:5" x14ac:dyDescent="0.25">
      <c r="A6996" s="1" t="s">
        <v>20</v>
      </c>
      <c r="B6996" s="1" t="s">
        <v>13</v>
      </c>
      <c r="C6996">
        <v>2019</v>
      </c>
      <c r="D6996" s="1" t="s">
        <v>105</v>
      </c>
      <c r="E6996">
        <v>2</v>
      </c>
    </row>
    <row r="6997" spans="1:5" x14ac:dyDescent="0.25">
      <c r="A6997" s="1" t="s">
        <v>20</v>
      </c>
      <c r="B6997" s="1" t="s">
        <v>13</v>
      </c>
      <c r="C6997">
        <v>2019</v>
      </c>
      <c r="D6997" s="1" t="s">
        <v>106</v>
      </c>
      <c r="E6997">
        <v>2</v>
      </c>
    </row>
    <row r="6998" spans="1:5" x14ac:dyDescent="0.25">
      <c r="A6998" s="1" t="s">
        <v>20</v>
      </c>
      <c r="B6998" s="1" t="s">
        <v>13</v>
      </c>
      <c r="C6998">
        <v>2019</v>
      </c>
      <c r="D6998" s="1" t="s">
        <v>107</v>
      </c>
      <c r="E6998">
        <v>3</v>
      </c>
    </row>
    <row r="6999" spans="1:5" x14ac:dyDescent="0.25">
      <c r="A6999" s="1" t="s">
        <v>20</v>
      </c>
      <c r="B6999" s="1" t="s">
        <v>13</v>
      </c>
      <c r="C6999">
        <v>2019</v>
      </c>
      <c r="D6999" s="1" t="s">
        <v>108</v>
      </c>
      <c r="E6999">
        <v>1</v>
      </c>
    </row>
    <row r="7000" spans="1:5" x14ac:dyDescent="0.25">
      <c r="A7000" s="1" t="s">
        <v>20</v>
      </c>
      <c r="B7000" s="1" t="s">
        <v>13</v>
      </c>
      <c r="C7000">
        <v>2019</v>
      </c>
      <c r="D7000" s="1" t="s">
        <v>109</v>
      </c>
      <c r="E7000">
        <v>2</v>
      </c>
    </row>
    <row r="7001" spans="1:5" x14ac:dyDescent="0.25">
      <c r="A7001" s="1" t="s">
        <v>20</v>
      </c>
      <c r="B7001" s="1" t="s">
        <v>13</v>
      </c>
      <c r="C7001">
        <v>2019</v>
      </c>
      <c r="D7001" s="1" t="s">
        <v>110</v>
      </c>
      <c r="E7001">
        <v>3</v>
      </c>
    </row>
    <row r="7002" spans="1:5" x14ac:dyDescent="0.25">
      <c r="A7002" s="1" t="s">
        <v>20</v>
      </c>
      <c r="B7002" s="1" t="s">
        <v>13</v>
      </c>
      <c r="C7002">
        <v>2019</v>
      </c>
      <c r="D7002" s="1" t="s">
        <v>111</v>
      </c>
      <c r="E7002">
        <v>4</v>
      </c>
    </row>
    <row r="7003" spans="1:5" x14ac:dyDescent="0.25">
      <c r="A7003" s="1" t="s">
        <v>20</v>
      </c>
      <c r="B7003" s="1" t="s">
        <v>13</v>
      </c>
      <c r="C7003">
        <v>2019</v>
      </c>
      <c r="D7003" s="1" t="s">
        <v>112</v>
      </c>
      <c r="E7003">
        <v>3</v>
      </c>
    </row>
    <row r="7004" spans="1:5" x14ac:dyDescent="0.25">
      <c r="A7004" s="1" t="s">
        <v>20</v>
      </c>
      <c r="B7004" s="1" t="s">
        <v>13</v>
      </c>
      <c r="C7004">
        <v>2019</v>
      </c>
      <c r="D7004" s="1" t="s">
        <v>113</v>
      </c>
      <c r="E7004">
        <v>3</v>
      </c>
    </row>
    <row r="7005" spans="1:5" x14ac:dyDescent="0.25">
      <c r="A7005" s="1" t="s">
        <v>20</v>
      </c>
      <c r="B7005" s="1" t="s">
        <v>13</v>
      </c>
      <c r="C7005">
        <v>2019</v>
      </c>
      <c r="D7005" s="1" t="s">
        <v>114</v>
      </c>
      <c r="E7005">
        <v>2</v>
      </c>
    </row>
    <row r="7006" spans="1:5" x14ac:dyDescent="0.25">
      <c r="A7006" s="1" t="s">
        <v>20</v>
      </c>
      <c r="B7006" s="1" t="s">
        <v>13</v>
      </c>
      <c r="C7006">
        <v>2019</v>
      </c>
      <c r="D7006" s="1" t="s">
        <v>115</v>
      </c>
      <c r="E7006">
        <v>3</v>
      </c>
    </row>
    <row r="7007" spans="1:5" x14ac:dyDescent="0.25">
      <c r="A7007" s="1" t="s">
        <v>20</v>
      </c>
      <c r="B7007" s="1" t="s">
        <v>13</v>
      </c>
      <c r="C7007">
        <v>2019</v>
      </c>
      <c r="D7007" s="1" t="s">
        <v>116</v>
      </c>
      <c r="E7007">
        <v>5</v>
      </c>
    </row>
    <row r="7008" spans="1:5" x14ac:dyDescent="0.25">
      <c r="A7008" s="1" t="s">
        <v>20</v>
      </c>
      <c r="B7008" s="1" t="s">
        <v>13</v>
      </c>
      <c r="C7008">
        <v>2019</v>
      </c>
      <c r="D7008" s="1" t="s">
        <v>117</v>
      </c>
      <c r="E7008">
        <v>4</v>
      </c>
    </row>
    <row r="7009" spans="1:5" x14ac:dyDescent="0.25">
      <c r="A7009" s="1" t="s">
        <v>20</v>
      </c>
      <c r="B7009" s="1" t="s">
        <v>13</v>
      </c>
      <c r="C7009">
        <v>2019</v>
      </c>
      <c r="D7009" s="1" t="s">
        <v>118</v>
      </c>
      <c r="E7009">
        <v>3</v>
      </c>
    </row>
    <row r="7010" spans="1:5" x14ac:dyDescent="0.25">
      <c r="A7010" s="1" t="s">
        <v>20</v>
      </c>
      <c r="B7010" s="1" t="s">
        <v>13</v>
      </c>
      <c r="C7010">
        <v>2019</v>
      </c>
      <c r="D7010" s="1" t="s">
        <v>119</v>
      </c>
      <c r="E7010">
        <v>2</v>
      </c>
    </row>
    <row r="7011" spans="1:5" x14ac:dyDescent="0.25">
      <c r="A7011" s="1" t="s">
        <v>20</v>
      </c>
      <c r="B7011" s="1" t="s">
        <v>13</v>
      </c>
      <c r="C7011">
        <v>2019</v>
      </c>
      <c r="D7011" s="1" t="s">
        <v>120</v>
      </c>
      <c r="E7011">
        <v>2</v>
      </c>
    </row>
    <row r="7012" spans="1:5" x14ac:dyDescent="0.25">
      <c r="A7012" s="1" t="s">
        <v>20</v>
      </c>
      <c r="B7012" s="1" t="s">
        <v>13</v>
      </c>
      <c r="C7012">
        <v>2019</v>
      </c>
      <c r="D7012" s="1" t="s">
        <v>121</v>
      </c>
      <c r="E7012">
        <v>3</v>
      </c>
    </row>
    <row r="7013" spans="1:5" x14ac:dyDescent="0.25">
      <c r="A7013" s="1" t="s">
        <v>20</v>
      </c>
      <c r="B7013" s="1" t="s">
        <v>13</v>
      </c>
      <c r="C7013">
        <v>2019</v>
      </c>
      <c r="D7013" s="1" t="s">
        <v>122</v>
      </c>
      <c r="E7013">
        <v>3</v>
      </c>
    </row>
    <row r="7014" spans="1:5" x14ac:dyDescent="0.25">
      <c r="A7014" s="1" t="s">
        <v>20</v>
      </c>
      <c r="B7014" s="1" t="s">
        <v>13</v>
      </c>
      <c r="C7014">
        <v>2019</v>
      </c>
      <c r="D7014" s="1" t="s">
        <v>123</v>
      </c>
      <c r="E7014">
        <v>3</v>
      </c>
    </row>
    <row r="7015" spans="1:5" x14ac:dyDescent="0.25">
      <c r="A7015" s="1" t="s">
        <v>20</v>
      </c>
      <c r="B7015" s="1" t="s">
        <v>13</v>
      </c>
      <c r="C7015">
        <v>2019</v>
      </c>
      <c r="D7015" s="1" t="s">
        <v>124</v>
      </c>
      <c r="E7015">
        <v>3</v>
      </c>
    </row>
    <row r="7016" spans="1:5" x14ac:dyDescent="0.25">
      <c r="A7016" s="1" t="s">
        <v>20</v>
      </c>
      <c r="B7016" s="1" t="s">
        <v>13</v>
      </c>
      <c r="C7016">
        <v>2019</v>
      </c>
      <c r="D7016" s="1" t="s">
        <v>125</v>
      </c>
      <c r="E7016">
        <v>3</v>
      </c>
    </row>
    <row r="7017" spans="1:5" x14ac:dyDescent="0.25">
      <c r="A7017" s="1" t="s">
        <v>20</v>
      </c>
      <c r="B7017" s="1" t="s">
        <v>13</v>
      </c>
      <c r="C7017">
        <v>2019</v>
      </c>
      <c r="D7017" s="1" t="s">
        <v>126</v>
      </c>
      <c r="E7017">
        <v>3</v>
      </c>
    </row>
    <row r="7018" spans="1:5" x14ac:dyDescent="0.25">
      <c r="A7018" s="1" t="s">
        <v>20</v>
      </c>
      <c r="B7018" s="1" t="s">
        <v>13</v>
      </c>
      <c r="C7018">
        <v>2019</v>
      </c>
      <c r="D7018" s="1" t="s">
        <v>127</v>
      </c>
      <c r="E7018">
        <v>3</v>
      </c>
    </row>
    <row r="7019" spans="1:5" x14ac:dyDescent="0.25">
      <c r="A7019" s="1" t="s">
        <v>20</v>
      </c>
      <c r="B7019" s="1" t="s">
        <v>13</v>
      </c>
      <c r="C7019">
        <v>2019</v>
      </c>
      <c r="D7019" s="1" t="s">
        <v>128</v>
      </c>
      <c r="E7019">
        <v>3</v>
      </c>
    </row>
    <row r="7020" spans="1:5" x14ac:dyDescent="0.25">
      <c r="A7020" s="1" t="s">
        <v>20</v>
      </c>
      <c r="B7020" s="1" t="s">
        <v>13</v>
      </c>
      <c r="C7020">
        <v>2019</v>
      </c>
      <c r="D7020" s="1" t="s">
        <v>129</v>
      </c>
      <c r="E7020">
        <v>4</v>
      </c>
    </row>
    <row r="7021" spans="1:5" x14ac:dyDescent="0.25">
      <c r="A7021" s="1" t="s">
        <v>20</v>
      </c>
      <c r="B7021" s="1" t="s">
        <v>13</v>
      </c>
      <c r="C7021">
        <v>2019</v>
      </c>
      <c r="D7021" s="1" t="s">
        <v>130</v>
      </c>
      <c r="E7021">
        <v>5</v>
      </c>
    </row>
    <row r="7022" spans="1:5" x14ac:dyDescent="0.25">
      <c r="A7022" s="1" t="s">
        <v>20</v>
      </c>
      <c r="B7022" s="1" t="s">
        <v>13</v>
      </c>
      <c r="C7022">
        <v>2020</v>
      </c>
      <c r="D7022" s="1" t="s">
        <v>79</v>
      </c>
      <c r="E7022">
        <v>2</v>
      </c>
    </row>
    <row r="7023" spans="1:5" x14ac:dyDescent="0.25">
      <c r="A7023" s="1" t="s">
        <v>20</v>
      </c>
      <c r="B7023" s="1" t="s">
        <v>13</v>
      </c>
      <c r="C7023">
        <v>2020</v>
      </c>
      <c r="D7023" s="1" t="s">
        <v>80</v>
      </c>
      <c r="E7023">
        <v>3</v>
      </c>
    </row>
    <row r="7024" spans="1:5" x14ac:dyDescent="0.25">
      <c r="A7024" s="1" t="s">
        <v>20</v>
      </c>
      <c r="B7024" s="1" t="s">
        <v>13</v>
      </c>
      <c r="C7024">
        <v>2020</v>
      </c>
      <c r="D7024" s="1" t="s">
        <v>81</v>
      </c>
      <c r="E7024">
        <v>2</v>
      </c>
    </row>
    <row r="7025" spans="1:5" x14ac:dyDescent="0.25">
      <c r="A7025" s="1" t="s">
        <v>20</v>
      </c>
      <c r="B7025" s="1" t="s">
        <v>13</v>
      </c>
      <c r="C7025">
        <v>2020</v>
      </c>
      <c r="D7025" s="1" t="s">
        <v>82</v>
      </c>
      <c r="E7025">
        <v>3</v>
      </c>
    </row>
    <row r="7026" spans="1:5" x14ac:dyDescent="0.25">
      <c r="A7026" s="1" t="s">
        <v>20</v>
      </c>
      <c r="B7026" s="1" t="s">
        <v>13</v>
      </c>
      <c r="C7026">
        <v>2020</v>
      </c>
      <c r="D7026" s="1" t="s">
        <v>83</v>
      </c>
      <c r="E7026">
        <v>4</v>
      </c>
    </row>
    <row r="7027" spans="1:5" x14ac:dyDescent="0.25">
      <c r="A7027" s="1" t="s">
        <v>20</v>
      </c>
      <c r="B7027" s="1" t="s">
        <v>13</v>
      </c>
      <c r="C7027">
        <v>2020</v>
      </c>
      <c r="D7027" s="1" t="s">
        <v>84</v>
      </c>
      <c r="E7027">
        <v>3</v>
      </c>
    </row>
    <row r="7028" spans="1:5" x14ac:dyDescent="0.25">
      <c r="A7028" s="1" t="s">
        <v>20</v>
      </c>
      <c r="B7028" s="1" t="s">
        <v>13</v>
      </c>
      <c r="C7028">
        <v>2020</v>
      </c>
      <c r="D7028" s="1" t="s">
        <v>85</v>
      </c>
      <c r="E7028">
        <v>2</v>
      </c>
    </row>
    <row r="7029" spans="1:5" x14ac:dyDescent="0.25">
      <c r="A7029" s="1" t="s">
        <v>20</v>
      </c>
      <c r="B7029" s="1" t="s">
        <v>13</v>
      </c>
      <c r="C7029">
        <v>2020</v>
      </c>
      <c r="D7029" s="1" t="s">
        <v>86</v>
      </c>
      <c r="E7029">
        <v>3</v>
      </c>
    </row>
    <row r="7030" spans="1:5" x14ac:dyDescent="0.25">
      <c r="A7030" s="1" t="s">
        <v>20</v>
      </c>
      <c r="B7030" s="1" t="s">
        <v>13</v>
      </c>
      <c r="C7030">
        <v>2020</v>
      </c>
      <c r="D7030" s="1" t="s">
        <v>87</v>
      </c>
      <c r="E7030">
        <v>2</v>
      </c>
    </row>
    <row r="7031" spans="1:5" x14ac:dyDescent="0.25">
      <c r="A7031" s="1" t="s">
        <v>20</v>
      </c>
      <c r="B7031" s="1" t="s">
        <v>13</v>
      </c>
      <c r="C7031">
        <v>2020</v>
      </c>
      <c r="D7031" s="1" t="s">
        <v>88</v>
      </c>
      <c r="E7031">
        <v>1</v>
      </c>
    </row>
    <row r="7032" spans="1:5" x14ac:dyDescent="0.25">
      <c r="A7032" s="1" t="s">
        <v>20</v>
      </c>
      <c r="B7032" s="1" t="s">
        <v>13</v>
      </c>
      <c r="C7032">
        <v>2020</v>
      </c>
      <c r="D7032" s="1" t="s">
        <v>89</v>
      </c>
      <c r="E7032">
        <v>2</v>
      </c>
    </row>
    <row r="7033" spans="1:5" x14ac:dyDescent="0.25">
      <c r="A7033" s="1" t="s">
        <v>20</v>
      </c>
      <c r="B7033" s="1" t="s">
        <v>13</v>
      </c>
      <c r="C7033">
        <v>2020</v>
      </c>
      <c r="D7033" s="1" t="s">
        <v>90</v>
      </c>
      <c r="E7033">
        <v>2</v>
      </c>
    </row>
    <row r="7034" spans="1:5" x14ac:dyDescent="0.25">
      <c r="A7034" s="1" t="s">
        <v>20</v>
      </c>
      <c r="B7034" s="1" t="s">
        <v>13</v>
      </c>
      <c r="C7034">
        <v>2020</v>
      </c>
      <c r="D7034" s="1" t="s">
        <v>91</v>
      </c>
      <c r="E7034">
        <v>2</v>
      </c>
    </row>
    <row r="7035" spans="1:5" x14ac:dyDescent="0.25">
      <c r="A7035" s="1" t="s">
        <v>20</v>
      </c>
      <c r="B7035" s="1" t="s">
        <v>13</v>
      </c>
      <c r="C7035">
        <v>2020</v>
      </c>
      <c r="D7035" s="1" t="s">
        <v>92</v>
      </c>
      <c r="E7035">
        <v>2</v>
      </c>
    </row>
    <row r="7036" spans="1:5" x14ac:dyDescent="0.25">
      <c r="A7036" s="1" t="s">
        <v>20</v>
      </c>
      <c r="B7036" s="1" t="s">
        <v>13</v>
      </c>
      <c r="C7036">
        <v>2020</v>
      </c>
      <c r="D7036" s="1" t="s">
        <v>93</v>
      </c>
      <c r="E7036">
        <v>1</v>
      </c>
    </row>
    <row r="7037" spans="1:5" x14ac:dyDescent="0.25">
      <c r="A7037" s="1" t="s">
        <v>20</v>
      </c>
      <c r="B7037" s="1" t="s">
        <v>13</v>
      </c>
      <c r="C7037">
        <v>2020</v>
      </c>
      <c r="D7037" s="1" t="s">
        <v>94</v>
      </c>
      <c r="E7037">
        <v>2</v>
      </c>
    </row>
    <row r="7038" spans="1:5" x14ac:dyDescent="0.25">
      <c r="A7038" s="1" t="s">
        <v>20</v>
      </c>
      <c r="B7038" s="1" t="s">
        <v>13</v>
      </c>
      <c r="C7038">
        <v>2020</v>
      </c>
      <c r="D7038" s="1" t="s">
        <v>95</v>
      </c>
      <c r="E7038">
        <v>3</v>
      </c>
    </row>
    <row r="7039" spans="1:5" x14ac:dyDescent="0.25">
      <c r="A7039" s="1" t="s">
        <v>20</v>
      </c>
      <c r="B7039" s="1" t="s">
        <v>13</v>
      </c>
      <c r="C7039">
        <v>2020</v>
      </c>
      <c r="D7039" s="1" t="s">
        <v>96</v>
      </c>
      <c r="E7039">
        <v>3</v>
      </c>
    </row>
    <row r="7040" spans="1:5" x14ac:dyDescent="0.25">
      <c r="A7040" s="1" t="s">
        <v>20</v>
      </c>
      <c r="B7040" s="1" t="s">
        <v>13</v>
      </c>
      <c r="C7040">
        <v>2020</v>
      </c>
      <c r="D7040" s="1" t="s">
        <v>97</v>
      </c>
      <c r="E7040">
        <v>4</v>
      </c>
    </row>
    <row r="7041" spans="1:5" x14ac:dyDescent="0.25">
      <c r="A7041" s="1" t="s">
        <v>20</v>
      </c>
      <c r="B7041" s="1" t="s">
        <v>13</v>
      </c>
      <c r="C7041">
        <v>2020</v>
      </c>
      <c r="D7041" s="1" t="s">
        <v>98</v>
      </c>
      <c r="E7041">
        <v>4</v>
      </c>
    </row>
    <row r="7042" spans="1:5" x14ac:dyDescent="0.25">
      <c r="A7042" s="1" t="s">
        <v>20</v>
      </c>
      <c r="B7042" s="1" t="s">
        <v>13</v>
      </c>
      <c r="C7042">
        <v>2020</v>
      </c>
      <c r="D7042" s="1" t="s">
        <v>99</v>
      </c>
      <c r="E7042">
        <v>2</v>
      </c>
    </row>
    <row r="7043" spans="1:5" x14ac:dyDescent="0.25">
      <c r="A7043" s="1" t="s">
        <v>20</v>
      </c>
      <c r="B7043" s="1" t="s">
        <v>13</v>
      </c>
      <c r="C7043">
        <v>2020</v>
      </c>
      <c r="D7043" s="1" t="s">
        <v>100</v>
      </c>
      <c r="E7043">
        <v>4</v>
      </c>
    </row>
    <row r="7044" spans="1:5" x14ac:dyDescent="0.25">
      <c r="A7044" s="1" t="s">
        <v>20</v>
      </c>
      <c r="B7044" s="1" t="s">
        <v>13</v>
      </c>
      <c r="C7044">
        <v>2020</v>
      </c>
      <c r="D7044" s="1" t="s">
        <v>101</v>
      </c>
      <c r="E7044">
        <v>5</v>
      </c>
    </row>
    <row r="7045" spans="1:5" x14ac:dyDescent="0.25">
      <c r="A7045" s="1" t="s">
        <v>20</v>
      </c>
      <c r="B7045" s="1" t="s">
        <v>13</v>
      </c>
      <c r="C7045">
        <v>2020</v>
      </c>
      <c r="D7045" s="1" t="s">
        <v>102</v>
      </c>
      <c r="E7045">
        <v>4</v>
      </c>
    </row>
    <row r="7046" spans="1:5" x14ac:dyDescent="0.25">
      <c r="A7046" s="1" t="s">
        <v>20</v>
      </c>
      <c r="B7046" s="1" t="s">
        <v>13</v>
      </c>
      <c r="C7046">
        <v>2020</v>
      </c>
      <c r="D7046" s="1" t="s">
        <v>103</v>
      </c>
      <c r="E7046">
        <v>6</v>
      </c>
    </row>
    <row r="7047" spans="1:5" x14ac:dyDescent="0.25">
      <c r="A7047" s="1" t="s">
        <v>20</v>
      </c>
      <c r="B7047" s="1" t="s">
        <v>13</v>
      </c>
      <c r="C7047">
        <v>2020</v>
      </c>
      <c r="D7047" s="1" t="s">
        <v>104</v>
      </c>
      <c r="E7047">
        <v>7</v>
      </c>
    </row>
    <row r="7048" spans="1:5" x14ac:dyDescent="0.25">
      <c r="A7048" s="1" t="s">
        <v>20</v>
      </c>
      <c r="B7048" s="1" t="s">
        <v>13</v>
      </c>
      <c r="C7048">
        <v>2020</v>
      </c>
      <c r="D7048" s="1" t="s">
        <v>105</v>
      </c>
      <c r="E7048">
        <v>4</v>
      </c>
    </row>
    <row r="7049" spans="1:5" x14ac:dyDescent="0.25">
      <c r="A7049" s="1" t="s">
        <v>20</v>
      </c>
      <c r="B7049" s="1" t="s">
        <v>13</v>
      </c>
      <c r="C7049">
        <v>2020</v>
      </c>
      <c r="D7049" s="1" t="s">
        <v>106</v>
      </c>
      <c r="E7049">
        <v>1</v>
      </c>
    </row>
    <row r="7050" spans="1:5" x14ac:dyDescent="0.25">
      <c r="A7050" s="1" t="s">
        <v>20</v>
      </c>
      <c r="B7050" s="1" t="s">
        <v>13</v>
      </c>
      <c r="C7050">
        <v>2020</v>
      </c>
      <c r="D7050" s="1" t="s">
        <v>107</v>
      </c>
      <c r="E7050">
        <v>2</v>
      </c>
    </row>
    <row r="7051" spans="1:5" x14ac:dyDescent="0.25">
      <c r="A7051" s="1" t="s">
        <v>20</v>
      </c>
      <c r="B7051" s="1" t="s">
        <v>13</v>
      </c>
      <c r="C7051">
        <v>2020</v>
      </c>
      <c r="D7051" s="1" t="s">
        <v>108</v>
      </c>
      <c r="E7051">
        <v>4</v>
      </c>
    </row>
    <row r="7052" spans="1:5" x14ac:dyDescent="0.25">
      <c r="A7052" s="1" t="s">
        <v>20</v>
      </c>
      <c r="B7052" s="1" t="s">
        <v>13</v>
      </c>
      <c r="C7052">
        <v>2020</v>
      </c>
      <c r="D7052" s="1" t="s">
        <v>109</v>
      </c>
      <c r="E7052">
        <v>4</v>
      </c>
    </row>
    <row r="7053" spans="1:5" x14ac:dyDescent="0.25">
      <c r="A7053" s="1" t="s">
        <v>20</v>
      </c>
      <c r="B7053" s="1" t="s">
        <v>13</v>
      </c>
      <c r="C7053">
        <v>2020</v>
      </c>
      <c r="D7053" s="1" t="s">
        <v>110</v>
      </c>
      <c r="E7053">
        <v>8</v>
      </c>
    </row>
    <row r="7054" spans="1:5" x14ac:dyDescent="0.25">
      <c r="A7054" s="1" t="s">
        <v>20</v>
      </c>
      <c r="B7054" s="1" t="s">
        <v>13</v>
      </c>
      <c r="C7054">
        <v>2020</v>
      </c>
      <c r="D7054" s="1" t="s">
        <v>111</v>
      </c>
      <c r="E7054">
        <v>4</v>
      </c>
    </row>
    <row r="7055" spans="1:5" x14ac:dyDescent="0.25">
      <c r="A7055" s="1" t="s">
        <v>20</v>
      </c>
      <c r="B7055" s="1" t="s">
        <v>13</v>
      </c>
      <c r="C7055">
        <v>2020</v>
      </c>
      <c r="D7055" s="1" t="s">
        <v>112</v>
      </c>
      <c r="E7055">
        <v>4</v>
      </c>
    </row>
    <row r="7056" spans="1:5" x14ac:dyDescent="0.25">
      <c r="A7056" s="1" t="s">
        <v>20</v>
      </c>
      <c r="B7056" s="1" t="s">
        <v>13</v>
      </c>
      <c r="C7056">
        <v>2020</v>
      </c>
      <c r="D7056" s="1" t="s">
        <v>113</v>
      </c>
      <c r="E7056">
        <v>3</v>
      </c>
    </row>
    <row r="7057" spans="1:5" x14ac:dyDescent="0.25">
      <c r="A7057" s="1" t="s">
        <v>20</v>
      </c>
      <c r="B7057" s="1" t="s">
        <v>13</v>
      </c>
      <c r="C7057">
        <v>2020</v>
      </c>
      <c r="D7057" s="1" t="s">
        <v>114</v>
      </c>
      <c r="E7057">
        <v>3</v>
      </c>
    </row>
    <row r="7058" spans="1:5" x14ac:dyDescent="0.25">
      <c r="A7058" s="1" t="s">
        <v>20</v>
      </c>
      <c r="B7058" s="1" t="s">
        <v>13</v>
      </c>
      <c r="C7058">
        <v>2020</v>
      </c>
      <c r="D7058" s="1" t="s">
        <v>115</v>
      </c>
      <c r="E7058">
        <v>2</v>
      </c>
    </row>
    <row r="7059" spans="1:5" x14ac:dyDescent="0.25">
      <c r="A7059" s="1" t="s">
        <v>20</v>
      </c>
      <c r="B7059" s="1" t="s">
        <v>13</v>
      </c>
      <c r="C7059">
        <v>2020</v>
      </c>
      <c r="D7059" s="1" t="s">
        <v>116</v>
      </c>
      <c r="E7059">
        <v>3</v>
      </c>
    </row>
    <row r="7060" spans="1:5" x14ac:dyDescent="0.25">
      <c r="A7060" s="1" t="s">
        <v>20</v>
      </c>
      <c r="B7060" s="1" t="s">
        <v>13</v>
      </c>
      <c r="C7060">
        <v>2020</v>
      </c>
      <c r="D7060" s="1" t="s">
        <v>117</v>
      </c>
      <c r="E7060">
        <v>1</v>
      </c>
    </row>
    <row r="7061" spans="1:5" x14ac:dyDescent="0.25">
      <c r="A7061" s="1" t="s">
        <v>20</v>
      </c>
      <c r="B7061" s="1" t="s">
        <v>13</v>
      </c>
      <c r="C7061">
        <v>2020</v>
      </c>
      <c r="D7061" s="1" t="s">
        <v>118</v>
      </c>
      <c r="E7061">
        <v>3</v>
      </c>
    </row>
    <row r="7062" spans="1:5" x14ac:dyDescent="0.25">
      <c r="A7062" s="1" t="s">
        <v>20</v>
      </c>
      <c r="B7062" s="1" t="s">
        <v>13</v>
      </c>
      <c r="C7062">
        <v>2020</v>
      </c>
      <c r="D7062" s="1" t="s">
        <v>119</v>
      </c>
      <c r="E7062">
        <v>1</v>
      </c>
    </row>
    <row r="7063" spans="1:5" x14ac:dyDescent="0.25">
      <c r="A7063" s="1" t="s">
        <v>20</v>
      </c>
      <c r="B7063" s="1" t="s">
        <v>13</v>
      </c>
      <c r="C7063">
        <v>2020</v>
      </c>
      <c r="D7063" s="1" t="s">
        <v>120</v>
      </c>
      <c r="E7063">
        <v>2</v>
      </c>
    </row>
    <row r="7064" spans="1:5" x14ac:dyDescent="0.25">
      <c r="A7064" s="1" t="s">
        <v>20</v>
      </c>
      <c r="B7064" s="1" t="s">
        <v>13</v>
      </c>
      <c r="C7064">
        <v>2020</v>
      </c>
      <c r="D7064" s="1" t="s">
        <v>121</v>
      </c>
      <c r="E7064">
        <v>3</v>
      </c>
    </row>
    <row r="7065" spans="1:5" x14ac:dyDescent="0.25">
      <c r="A7065" s="1" t="s">
        <v>20</v>
      </c>
      <c r="B7065" s="1" t="s">
        <v>13</v>
      </c>
      <c r="C7065">
        <v>2020</v>
      </c>
      <c r="D7065" s="1" t="s">
        <v>122</v>
      </c>
      <c r="E7065">
        <v>2</v>
      </c>
    </row>
    <row r="7066" spans="1:5" x14ac:dyDescent="0.25">
      <c r="A7066" s="1" t="s">
        <v>20</v>
      </c>
      <c r="B7066" s="1" t="s">
        <v>13</v>
      </c>
      <c r="C7066">
        <v>2020</v>
      </c>
      <c r="D7066" s="1" t="s">
        <v>123</v>
      </c>
      <c r="E7066">
        <v>2</v>
      </c>
    </row>
    <row r="7067" spans="1:5" x14ac:dyDescent="0.25">
      <c r="A7067" s="1" t="s">
        <v>20</v>
      </c>
      <c r="B7067" s="1" t="s">
        <v>13</v>
      </c>
      <c r="C7067">
        <v>2020</v>
      </c>
      <c r="D7067" s="1" t="s">
        <v>124</v>
      </c>
      <c r="E7067">
        <v>2</v>
      </c>
    </row>
    <row r="7068" spans="1:5" x14ac:dyDescent="0.25">
      <c r="A7068" s="1" t="s">
        <v>20</v>
      </c>
      <c r="B7068" s="1" t="s">
        <v>13</v>
      </c>
      <c r="C7068">
        <v>2020</v>
      </c>
      <c r="D7068" s="1" t="s">
        <v>125</v>
      </c>
      <c r="E7068">
        <v>1</v>
      </c>
    </row>
    <row r="7069" spans="1:5" x14ac:dyDescent="0.25">
      <c r="A7069" s="1" t="s">
        <v>20</v>
      </c>
      <c r="B7069" s="1" t="s">
        <v>13</v>
      </c>
      <c r="C7069">
        <v>2020</v>
      </c>
      <c r="D7069" s="1" t="s">
        <v>126</v>
      </c>
      <c r="E7069">
        <v>1</v>
      </c>
    </row>
    <row r="7070" spans="1:5" x14ac:dyDescent="0.25">
      <c r="A7070" s="1" t="s">
        <v>20</v>
      </c>
      <c r="B7070" s="1" t="s">
        <v>13</v>
      </c>
      <c r="C7070">
        <v>2020</v>
      </c>
      <c r="D7070" s="1" t="s">
        <v>127</v>
      </c>
      <c r="E7070">
        <v>1</v>
      </c>
    </row>
    <row r="7071" spans="1:5" x14ac:dyDescent="0.25">
      <c r="A7071" s="1" t="s">
        <v>20</v>
      </c>
      <c r="B7071" s="1" t="s">
        <v>13</v>
      </c>
      <c r="C7071">
        <v>2020</v>
      </c>
      <c r="D7071" s="1" t="s">
        <v>128</v>
      </c>
      <c r="E7071">
        <v>2</v>
      </c>
    </row>
    <row r="7072" spans="1:5" x14ac:dyDescent="0.25">
      <c r="A7072" s="1" t="s">
        <v>20</v>
      </c>
      <c r="B7072" s="1" t="s">
        <v>13</v>
      </c>
      <c r="C7072">
        <v>2020</v>
      </c>
      <c r="D7072" s="1" t="s">
        <v>129</v>
      </c>
      <c r="E7072">
        <v>2</v>
      </c>
    </row>
    <row r="7073" spans="1:5" x14ac:dyDescent="0.25">
      <c r="A7073" s="1" t="s">
        <v>20</v>
      </c>
      <c r="B7073" s="1" t="s">
        <v>13</v>
      </c>
      <c r="C7073">
        <v>2020</v>
      </c>
      <c r="D7073" s="1" t="s">
        <v>130</v>
      </c>
      <c r="E7073">
        <v>2</v>
      </c>
    </row>
    <row r="7074" spans="1:5" x14ac:dyDescent="0.25">
      <c r="A7074" s="1" t="s">
        <v>20</v>
      </c>
      <c r="B7074" s="1" t="s">
        <v>6</v>
      </c>
      <c r="C7074">
        <v>2019</v>
      </c>
      <c r="D7074" s="1" t="s">
        <v>79</v>
      </c>
      <c r="E7074">
        <v>10</v>
      </c>
    </row>
    <row r="7075" spans="1:5" x14ac:dyDescent="0.25">
      <c r="A7075" s="1" t="s">
        <v>20</v>
      </c>
      <c r="B7075" s="1" t="s">
        <v>6</v>
      </c>
      <c r="C7075">
        <v>2019</v>
      </c>
      <c r="D7075" s="1" t="s">
        <v>80</v>
      </c>
      <c r="E7075">
        <v>14</v>
      </c>
    </row>
    <row r="7076" spans="1:5" x14ac:dyDescent="0.25">
      <c r="A7076" s="1" t="s">
        <v>20</v>
      </c>
      <c r="B7076" s="1" t="s">
        <v>6</v>
      </c>
      <c r="C7076">
        <v>2019</v>
      </c>
      <c r="D7076" s="1" t="s">
        <v>81</v>
      </c>
      <c r="E7076">
        <v>10</v>
      </c>
    </row>
    <row r="7077" spans="1:5" x14ac:dyDescent="0.25">
      <c r="A7077" s="1" t="s">
        <v>20</v>
      </c>
      <c r="B7077" s="1" t="s">
        <v>6</v>
      </c>
      <c r="C7077">
        <v>2019</v>
      </c>
      <c r="D7077" s="1" t="s">
        <v>82</v>
      </c>
      <c r="E7077">
        <v>13</v>
      </c>
    </row>
    <row r="7078" spans="1:5" x14ac:dyDescent="0.25">
      <c r="A7078" s="1" t="s">
        <v>20</v>
      </c>
      <c r="B7078" s="1" t="s">
        <v>6</v>
      </c>
      <c r="C7078">
        <v>2019</v>
      </c>
      <c r="D7078" s="1" t="s">
        <v>83</v>
      </c>
      <c r="E7078">
        <v>13</v>
      </c>
    </row>
    <row r="7079" spans="1:5" x14ac:dyDescent="0.25">
      <c r="A7079" s="1" t="s">
        <v>20</v>
      </c>
      <c r="B7079" s="1" t="s">
        <v>6</v>
      </c>
      <c r="C7079">
        <v>2019</v>
      </c>
      <c r="D7079" s="1" t="s">
        <v>84</v>
      </c>
      <c r="E7079">
        <v>12</v>
      </c>
    </row>
    <row r="7080" spans="1:5" x14ac:dyDescent="0.25">
      <c r="A7080" s="1" t="s">
        <v>20</v>
      </c>
      <c r="B7080" s="1" t="s">
        <v>6</v>
      </c>
      <c r="C7080">
        <v>2019</v>
      </c>
      <c r="D7080" s="1" t="s">
        <v>85</v>
      </c>
      <c r="E7080">
        <v>10</v>
      </c>
    </row>
    <row r="7081" spans="1:5" x14ac:dyDescent="0.25">
      <c r="A7081" s="1" t="s">
        <v>20</v>
      </c>
      <c r="B7081" s="1" t="s">
        <v>6</v>
      </c>
      <c r="C7081">
        <v>2019</v>
      </c>
      <c r="D7081" s="1" t="s">
        <v>86</v>
      </c>
      <c r="E7081">
        <v>14</v>
      </c>
    </row>
    <row r="7082" spans="1:5" x14ac:dyDescent="0.25">
      <c r="A7082" s="1" t="s">
        <v>20</v>
      </c>
      <c r="B7082" s="1" t="s">
        <v>6</v>
      </c>
      <c r="C7082">
        <v>2019</v>
      </c>
      <c r="D7082" s="1" t="s">
        <v>87</v>
      </c>
      <c r="E7082">
        <v>16</v>
      </c>
    </row>
    <row r="7083" spans="1:5" x14ac:dyDescent="0.25">
      <c r="A7083" s="1" t="s">
        <v>20</v>
      </c>
      <c r="B7083" s="1" t="s">
        <v>6</v>
      </c>
      <c r="C7083">
        <v>2019</v>
      </c>
      <c r="D7083" s="1" t="s">
        <v>88</v>
      </c>
      <c r="E7083">
        <v>15</v>
      </c>
    </row>
    <row r="7084" spans="1:5" x14ac:dyDescent="0.25">
      <c r="A7084" s="1" t="s">
        <v>20</v>
      </c>
      <c r="B7084" s="1" t="s">
        <v>6</v>
      </c>
      <c r="C7084">
        <v>2019</v>
      </c>
      <c r="D7084" s="1" t="s">
        <v>89</v>
      </c>
      <c r="E7084">
        <v>8</v>
      </c>
    </row>
    <row r="7085" spans="1:5" x14ac:dyDescent="0.25">
      <c r="A7085" s="1" t="s">
        <v>20</v>
      </c>
      <c r="B7085" s="1" t="s">
        <v>6</v>
      </c>
      <c r="C7085">
        <v>2019</v>
      </c>
      <c r="D7085" s="1" t="s">
        <v>90</v>
      </c>
      <c r="E7085">
        <v>10</v>
      </c>
    </row>
    <row r="7086" spans="1:5" x14ac:dyDescent="0.25">
      <c r="A7086" s="1" t="s">
        <v>20</v>
      </c>
      <c r="B7086" s="1" t="s">
        <v>6</v>
      </c>
      <c r="C7086">
        <v>2019</v>
      </c>
      <c r="D7086" s="1" t="s">
        <v>91</v>
      </c>
      <c r="E7086">
        <v>13</v>
      </c>
    </row>
    <row r="7087" spans="1:5" x14ac:dyDescent="0.25">
      <c r="A7087" s="1" t="s">
        <v>20</v>
      </c>
      <c r="B7087" s="1" t="s">
        <v>6</v>
      </c>
      <c r="C7087">
        <v>2019</v>
      </c>
      <c r="D7087" s="1" t="s">
        <v>92</v>
      </c>
      <c r="E7087">
        <v>15</v>
      </c>
    </row>
    <row r="7088" spans="1:5" x14ac:dyDescent="0.25">
      <c r="A7088" s="1" t="s">
        <v>20</v>
      </c>
      <c r="B7088" s="1" t="s">
        <v>6</v>
      </c>
      <c r="C7088">
        <v>2019</v>
      </c>
      <c r="D7088" s="1" t="s">
        <v>93</v>
      </c>
      <c r="E7088">
        <v>13</v>
      </c>
    </row>
    <row r="7089" spans="1:5" x14ac:dyDescent="0.25">
      <c r="A7089" s="1" t="s">
        <v>20</v>
      </c>
      <c r="B7089" s="1" t="s">
        <v>6</v>
      </c>
      <c r="C7089">
        <v>2019</v>
      </c>
      <c r="D7089" s="1" t="s">
        <v>94</v>
      </c>
      <c r="E7089">
        <v>14</v>
      </c>
    </row>
    <row r="7090" spans="1:5" x14ac:dyDescent="0.25">
      <c r="A7090" s="1" t="s">
        <v>20</v>
      </c>
      <c r="B7090" s="1" t="s">
        <v>6</v>
      </c>
      <c r="C7090">
        <v>2019</v>
      </c>
      <c r="D7090" s="1" t="s">
        <v>95</v>
      </c>
      <c r="E7090">
        <v>10</v>
      </c>
    </row>
    <row r="7091" spans="1:5" x14ac:dyDescent="0.25">
      <c r="A7091" s="1" t="s">
        <v>20</v>
      </c>
      <c r="B7091" s="1" t="s">
        <v>6</v>
      </c>
      <c r="C7091">
        <v>2019</v>
      </c>
      <c r="D7091" s="1" t="s">
        <v>96</v>
      </c>
      <c r="E7091">
        <v>10</v>
      </c>
    </row>
    <row r="7092" spans="1:5" x14ac:dyDescent="0.25">
      <c r="A7092" s="1" t="s">
        <v>20</v>
      </c>
      <c r="B7092" s="1" t="s">
        <v>6</v>
      </c>
      <c r="C7092">
        <v>2019</v>
      </c>
      <c r="D7092" s="1" t="s">
        <v>97</v>
      </c>
      <c r="E7092">
        <v>8</v>
      </c>
    </row>
    <row r="7093" spans="1:5" x14ac:dyDescent="0.25">
      <c r="A7093" s="1" t="s">
        <v>20</v>
      </c>
      <c r="B7093" s="1" t="s">
        <v>6</v>
      </c>
      <c r="C7093">
        <v>2019</v>
      </c>
      <c r="D7093" s="1" t="s">
        <v>98</v>
      </c>
      <c r="E7093">
        <v>8</v>
      </c>
    </row>
    <row r="7094" spans="1:5" x14ac:dyDescent="0.25">
      <c r="A7094" s="1" t="s">
        <v>20</v>
      </c>
      <c r="B7094" s="1" t="s">
        <v>6</v>
      </c>
      <c r="C7094">
        <v>2019</v>
      </c>
      <c r="D7094" s="1" t="s">
        <v>99</v>
      </c>
      <c r="E7094">
        <v>7</v>
      </c>
    </row>
    <row r="7095" spans="1:5" x14ac:dyDescent="0.25">
      <c r="A7095" s="1" t="s">
        <v>20</v>
      </c>
      <c r="B7095" s="1" t="s">
        <v>6</v>
      </c>
      <c r="C7095">
        <v>2019</v>
      </c>
      <c r="D7095" s="1" t="s">
        <v>100</v>
      </c>
      <c r="E7095">
        <v>12</v>
      </c>
    </row>
    <row r="7096" spans="1:5" x14ac:dyDescent="0.25">
      <c r="A7096" s="1" t="s">
        <v>20</v>
      </c>
      <c r="B7096" s="1" t="s">
        <v>6</v>
      </c>
      <c r="C7096">
        <v>2019</v>
      </c>
      <c r="D7096" s="1" t="s">
        <v>101</v>
      </c>
      <c r="E7096">
        <v>9</v>
      </c>
    </row>
    <row r="7097" spans="1:5" x14ac:dyDescent="0.25">
      <c r="A7097" s="1" t="s">
        <v>20</v>
      </c>
      <c r="B7097" s="1" t="s">
        <v>6</v>
      </c>
      <c r="C7097">
        <v>2019</v>
      </c>
      <c r="D7097" s="1" t="s">
        <v>102</v>
      </c>
      <c r="E7097">
        <v>10</v>
      </c>
    </row>
    <row r="7098" spans="1:5" x14ac:dyDescent="0.25">
      <c r="A7098" s="1" t="s">
        <v>20</v>
      </c>
      <c r="B7098" s="1" t="s">
        <v>6</v>
      </c>
      <c r="C7098">
        <v>2019</v>
      </c>
      <c r="D7098" s="1" t="s">
        <v>103</v>
      </c>
      <c r="E7098">
        <v>9</v>
      </c>
    </row>
    <row r="7099" spans="1:5" x14ac:dyDescent="0.25">
      <c r="A7099" s="1" t="s">
        <v>20</v>
      </c>
      <c r="B7099" s="1" t="s">
        <v>6</v>
      </c>
      <c r="C7099">
        <v>2019</v>
      </c>
      <c r="D7099" s="1" t="s">
        <v>104</v>
      </c>
      <c r="E7099">
        <v>6</v>
      </c>
    </row>
    <row r="7100" spans="1:5" x14ac:dyDescent="0.25">
      <c r="A7100" s="1" t="s">
        <v>20</v>
      </c>
      <c r="B7100" s="1" t="s">
        <v>6</v>
      </c>
      <c r="C7100">
        <v>2019</v>
      </c>
      <c r="D7100" s="1" t="s">
        <v>105</v>
      </c>
      <c r="E7100">
        <v>14</v>
      </c>
    </row>
    <row r="7101" spans="1:5" x14ac:dyDescent="0.25">
      <c r="A7101" s="1" t="s">
        <v>20</v>
      </c>
      <c r="B7101" s="1" t="s">
        <v>6</v>
      </c>
      <c r="C7101">
        <v>2019</v>
      </c>
      <c r="D7101" s="1" t="s">
        <v>106</v>
      </c>
      <c r="E7101">
        <v>13</v>
      </c>
    </row>
    <row r="7102" spans="1:5" x14ac:dyDescent="0.25">
      <c r="A7102" s="1" t="s">
        <v>20</v>
      </c>
      <c r="B7102" s="1" t="s">
        <v>6</v>
      </c>
      <c r="C7102">
        <v>2019</v>
      </c>
      <c r="D7102" s="1" t="s">
        <v>107</v>
      </c>
      <c r="E7102">
        <v>16</v>
      </c>
    </row>
    <row r="7103" spans="1:5" x14ac:dyDescent="0.25">
      <c r="A7103" s="1" t="s">
        <v>20</v>
      </c>
      <c r="B7103" s="1" t="s">
        <v>6</v>
      </c>
      <c r="C7103">
        <v>2019</v>
      </c>
      <c r="D7103" s="1" t="s">
        <v>108</v>
      </c>
      <c r="E7103">
        <v>15</v>
      </c>
    </row>
    <row r="7104" spans="1:5" x14ac:dyDescent="0.25">
      <c r="A7104" s="1" t="s">
        <v>20</v>
      </c>
      <c r="B7104" s="1" t="s">
        <v>6</v>
      </c>
      <c r="C7104">
        <v>2019</v>
      </c>
      <c r="D7104" s="1" t="s">
        <v>109</v>
      </c>
      <c r="E7104">
        <v>8</v>
      </c>
    </row>
    <row r="7105" spans="1:5" x14ac:dyDescent="0.25">
      <c r="A7105" s="1" t="s">
        <v>20</v>
      </c>
      <c r="B7105" s="1" t="s">
        <v>6</v>
      </c>
      <c r="C7105">
        <v>2019</v>
      </c>
      <c r="D7105" s="1" t="s">
        <v>110</v>
      </c>
      <c r="E7105">
        <v>14</v>
      </c>
    </row>
    <row r="7106" spans="1:5" x14ac:dyDescent="0.25">
      <c r="A7106" s="1" t="s">
        <v>20</v>
      </c>
      <c r="B7106" s="1" t="s">
        <v>6</v>
      </c>
      <c r="C7106">
        <v>2019</v>
      </c>
      <c r="D7106" s="1" t="s">
        <v>111</v>
      </c>
      <c r="E7106">
        <v>16</v>
      </c>
    </row>
    <row r="7107" spans="1:5" x14ac:dyDescent="0.25">
      <c r="A7107" s="1" t="s">
        <v>20</v>
      </c>
      <c r="B7107" s="1" t="s">
        <v>6</v>
      </c>
      <c r="C7107">
        <v>2019</v>
      </c>
      <c r="D7107" s="1" t="s">
        <v>112</v>
      </c>
      <c r="E7107">
        <v>12</v>
      </c>
    </row>
    <row r="7108" spans="1:5" x14ac:dyDescent="0.25">
      <c r="A7108" s="1" t="s">
        <v>20</v>
      </c>
      <c r="B7108" s="1" t="s">
        <v>6</v>
      </c>
      <c r="C7108">
        <v>2019</v>
      </c>
      <c r="D7108" s="1" t="s">
        <v>113</v>
      </c>
      <c r="E7108">
        <v>9</v>
      </c>
    </row>
    <row r="7109" spans="1:5" x14ac:dyDescent="0.25">
      <c r="A7109" s="1" t="s">
        <v>20</v>
      </c>
      <c r="B7109" s="1" t="s">
        <v>6</v>
      </c>
      <c r="C7109">
        <v>2019</v>
      </c>
      <c r="D7109" s="1" t="s">
        <v>114</v>
      </c>
      <c r="E7109">
        <v>11</v>
      </c>
    </row>
    <row r="7110" spans="1:5" x14ac:dyDescent="0.25">
      <c r="A7110" s="1" t="s">
        <v>20</v>
      </c>
      <c r="B7110" s="1" t="s">
        <v>6</v>
      </c>
      <c r="C7110">
        <v>2019</v>
      </c>
      <c r="D7110" s="1" t="s">
        <v>115</v>
      </c>
      <c r="E7110">
        <v>10</v>
      </c>
    </row>
    <row r="7111" spans="1:5" x14ac:dyDescent="0.25">
      <c r="A7111" s="1" t="s">
        <v>20</v>
      </c>
      <c r="B7111" s="1" t="s">
        <v>6</v>
      </c>
      <c r="C7111">
        <v>2019</v>
      </c>
      <c r="D7111" s="1" t="s">
        <v>116</v>
      </c>
      <c r="E7111">
        <v>10</v>
      </c>
    </row>
    <row r="7112" spans="1:5" x14ac:dyDescent="0.25">
      <c r="A7112" s="1" t="s">
        <v>20</v>
      </c>
      <c r="B7112" s="1" t="s">
        <v>6</v>
      </c>
      <c r="C7112">
        <v>2019</v>
      </c>
      <c r="D7112" s="1" t="s">
        <v>117</v>
      </c>
      <c r="E7112">
        <v>9</v>
      </c>
    </row>
    <row r="7113" spans="1:5" x14ac:dyDescent="0.25">
      <c r="A7113" s="1" t="s">
        <v>20</v>
      </c>
      <c r="B7113" s="1" t="s">
        <v>6</v>
      </c>
      <c r="C7113">
        <v>2019</v>
      </c>
      <c r="D7113" s="1" t="s">
        <v>118</v>
      </c>
      <c r="E7113">
        <v>6</v>
      </c>
    </row>
    <row r="7114" spans="1:5" x14ac:dyDescent="0.25">
      <c r="A7114" s="1" t="s">
        <v>20</v>
      </c>
      <c r="B7114" s="1" t="s">
        <v>6</v>
      </c>
      <c r="C7114">
        <v>2019</v>
      </c>
      <c r="D7114" s="1" t="s">
        <v>119</v>
      </c>
      <c r="E7114">
        <v>7</v>
      </c>
    </row>
    <row r="7115" spans="1:5" x14ac:dyDescent="0.25">
      <c r="A7115" s="1" t="s">
        <v>20</v>
      </c>
      <c r="B7115" s="1" t="s">
        <v>6</v>
      </c>
      <c r="C7115">
        <v>2019</v>
      </c>
      <c r="D7115" s="1" t="s">
        <v>120</v>
      </c>
      <c r="E7115">
        <v>6</v>
      </c>
    </row>
    <row r="7116" spans="1:5" x14ac:dyDescent="0.25">
      <c r="A7116" s="1" t="s">
        <v>20</v>
      </c>
      <c r="B7116" s="1" t="s">
        <v>6</v>
      </c>
      <c r="C7116">
        <v>2019</v>
      </c>
      <c r="D7116" s="1" t="s">
        <v>121</v>
      </c>
      <c r="E7116">
        <v>7</v>
      </c>
    </row>
    <row r="7117" spans="1:5" x14ac:dyDescent="0.25">
      <c r="A7117" s="1" t="s">
        <v>20</v>
      </c>
      <c r="B7117" s="1" t="s">
        <v>6</v>
      </c>
      <c r="C7117">
        <v>2019</v>
      </c>
      <c r="D7117" s="1" t="s">
        <v>122</v>
      </c>
      <c r="E7117">
        <v>6</v>
      </c>
    </row>
    <row r="7118" spans="1:5" x14ac:dyDescent="0.25">
      <c r="A7118" s="1" t="s">
        <v>20</v>
      </c>
      <c r="B7118" s="1" t="s">
        <v>6</v>
      </c>
      <c r="C7118">
        <v>2019</v>
      </c>
      <c r="D7118" s="1" t="s">
        <v>123</v>
      </c>
      <c r="E7118">
        <v>8</v>
      </c>
    </row>
    <row r="7119" spans="1:5" x14ac:dyDescent="0.25">
      <c r="A7119" s="1" t="s">
        <v>20</v>
      </c>
      <c r="B7119" s="1" t="s">
        <v>6</v>
      </c>
      <c r="C7119">
        <v>2019</v>
      </c>
      <c r="D7119" s="1" t="s">
        <v>124</v>
      </c>
      <c r="E7119">
        <v>6</v>
      </c>
    </row>
    <row r="7120" spans="1:5" x14ac:dyDescent="0.25">
      <c r="A7120" s="1" t="s">
        <v>20</v>
      </c>
      <c r="B7120" s="1" t="s">
        <v>6</v>
      </c>
      <c r="C7120">
        <v>2019</v>
      </c>
      <c r="D7120" s="1" t="s">
        <v>125</v>
      </c>
      <c r="E7120">
        <v>7</v>
      </c>
    </row>
    <row r="7121" spans="1:5" x14ac:dyDescent="0.25">
      <c r="A7121" s="1" t="s">
        <v>20</v>
      </c>
      <c r="B7121" s="1" t="s">
        <v>6</v>
      </c>
      <c r="C7121">
        <v>2019</v>
      </c>
      <c r="D7121" s="1" t="s">
        <v>126</v>
      </c>
      <c r="E7121">
        <v>8</v>
      </c>
    </row>
    <row r="7122" spans="1:5" x14ac:dyDescent="0.25">
      <c r="A7122" s="1" t="s">
        <v>20</v>
      </c>
      <c r="B7122" s="1" t="s">
        <v>6</v>
      </c>
      <c r="C7122">
        <v>2019</v>
      </c>
      <c r="D7122" s="1" t="s">
        <v>127</v>
      </c>
      <c r="E7122">
        <v>11</v>
      </c>
    </row>
    <row r="7123" spans="1:5" x14ac:dyDescent="0.25">
      <c r="A7123" s="1" t="s">
        <v>20</v>
      </c>
      <c r="B7123" s="1" t="s">
        <v>6</v>
      </c>
      <c r="C7123">
        <v>2019</v>
      </c>
      <c r="D7123" s="1" t="s">
        <v>128</v>
      </c>
      <c r="E7123">
        <v>8</v>
      </c>
    </row>
    <row r="7124" spans="1:5" x14ac:dyDescent="0.25">
      <c r="A7124" s="1" t="s">
        <v>20</v>
      </c>
      <c r="B7124" s="1" t="s">
        <v>6</v>
      </c>
      <c r="C7124">
        <v>2019</v>
      </c>
      <c r="D7124" s="1" t="s">
        <v>129</v>
      </c>
      <c r="E7124">
        <v>11</v>
      </c>
    </row>
    <row r="7125" spans="1:5" x14ac:dyDescent="0.25">
      <c r="A7125" s="1" t="s">
        <v>20</v>
      </c>
      <c r="B7125" s="1" t="s">
        <v>6</v>
      </c>
      <c r="C7125">
        <v>2019</v>
      </c>
      <c r="D7125" s="1" t="s">
        <v>130</v>
      </c>
      <c r="E7125">
        <v>4</v>
      </c>
    </row>
    <row r="7126" spans="1:5" x14ac:dyDescent="0.25">
      <c r="A7126" s="1" t="s">
        <v>20</v>
      </c>
      <c r="B7126" s="1" t="s">
        <v>6</v>
      </c>
      <c r="C7126">
        <v>2020</v>
      </c>
      <c r="D7126" s="1" t="s">
        <v>79</v>
      </c>
      <c r="E7126">
        <v>10</v>
      </c>
    </row>
    <row r="7127" spans="1:5" x14ac:dyDescent="0.25">
      <c r="A7127" s="1" t="s">
        <v>20</v>
      </c>
      <c r="B7127" s="1" t="s">
        <v>6</v>
      </c>
      <c r="C7127">
        <v>2020</v>
      </c>
      <c r="D7127" s="1" t="s">
        <v>80</v>
      </c>
      <c r="E7127">
        <v>8</v>
      </c>
    </row>
    <row r="7128" spans="1:5" x14ac:dyDescent="0.25">
      <c r="A7128" s="1" t="s">
        <v>20</v>
      </c>
      <c r="B7128" s="1" t="s">
        <v>6</v>
      </c>
      <c r="C7128">
        <v>2020</v>
      </c>
      <c r="D7128" s="1" t="s">
        <v>81</v>
      </c>
      <c r="E7128">
        <v>8</v>
      </c>
    </row>
    <row r="7129" spans="1:5" x14ac:dyDescent="0.25">
      <c r="A7129" s="1" t="s">
        <v>20</v>
      </c>
      <c r="B7129" s="1" t="s">
        <v>6</v>
      </c>
      <c r="C7129">
        <v>2020</v>
      </c>
      <c r="D7129" s="1" t="s">
        <v>82</v>
      </c>
      <c r="E7129">
        <v>7</v>
      </c>
    </row>
    <row r="7130" spans="1:5" x14ac:dyDescent="0.25">
      <c r="A7130" s="1" t="s">
        <v>20</v>
      </c>
      <c r="B7130" s="1" t="s">
        <v>6</v>
      </c>
      <c r="C7130">
        <v>2020</v>
      </c>
      <c r="D7130" s="1" t="s">
        <v>83</v>
      </c>
      <c r="E7130">
        <v>7</v>
      </c>
    </row>
    <row r="7131" spans="1:5" x14ac:dyDescent="0.25">
      <c r="A7131" s="1" t="s">
        <v>20</v>
      </c>
      <c r="B7131" s="1" t="s">
        <v>6</v>
      </c>
      <c r="C7131">
        <v>2020</v>
      </c>
      <c r="D7131" s="1" t="s">
        <v>84</v>
      </c>
      <c r="E7131">
        <v>8</v>
      </c>
    </row>
    <row r="7132" spans="1:5" x14ac:dyDescent="0.25">
      <c r="A7132" s="1" t="s">
        <v>20</v>
      </c>
      <c r="B7132" s="1" t="s">
        <v>6</v>
      </c>
      <c r="C7132">
        <v>2020</v>
      </c>
      <c r="D7132" s="1" t="s">
        <v>85</v>
      </c>
      <c r="E7132">
        <v>15</v>
      </c>
    </row>
    <row r="7133" spans="1:5" x14ac:dyDescent="0.25">
      <c r="A7133" s="1" t="s">
        <v>20</v>
      </c>
      <c r="B7133" s="1" t="s">
        <v>6</v>
      </c>
      <c r="C7133">
        <v>2020</v>
      </c>
      <c r="D7133" s="1" t="s">
        <v>86</v>
      </c>
      <c r="E7133">
        <v>18</v>
      </c>
    </row>
    <row r="7134" spans="1:5" x14ac:dyDescent="0.25">
      <c r="A7134" s="1" t="s">
        <v>20</v>
      </c>
      <c r="B7134" s="1" t="s">
        <v>6</v>
      </c>
      <c r="C7134">
        <v>2020</v>
      </c>
      <c r="D7134" s="1" t="s">
        <v>87</v>
      </c>
      <c r="E7134">
        <v>25</v>
      </c>
    </row>
    <row r="7135" spans="1:5" x14ac:dyDescent="0.25">
      <c r="A7135" s="1" t="s">
        <v>20</v>
      </c>
      <c r="B7135" s="1" t="s">
        <v>6</v>
      </c>
      <c r="C7135">
        <v>2020</v>
      </c>
      <c r="D7135" s="1" t="s">
        <v>88</v>
      </c>
      <c r="E7135">
        <v>16</v>
      </c>
    </row>
    <row r="7136" spans="1:5" x14ac:dyDescent="0.25">
      <c r="A7136" s="1" t="s">
        <v>20</v>
      </c>
      <c r="B7136" s="1" t="s">
        <v>6</v>
      </c>
      <c r="C7136">
        <v>2020</v>
      </c>
      <c r="D7136" s="1" t="s">
        <v>89</v>
      </c>
      <c r="E7136">
        <v>14</v>
      </c>
    </row>
    <row r="7137" spans="1:5" x14ac:dyDescent="0.25">
      <c r="A7137" s="1" t="s">
        <v>20</v>
      </c>
      <c r="B7137" s="1" t="s">
        <v>6</v>
      </c>
      <c r="C7137">
        <v>2020</v>
      </c>
      <c r="D7137" s="1" t="s">
        <v>90</v>
      </c>
      <c r="E7137">
        <v>11</v>
      </c>
    </row>
    <row r="7138" spans="1:5" x14ac:dyDescent="0.25">
      <c r="A7138" s="1" t="s">
        <v>20</v>
      </c>
      <c r="B7138" s="1" t="s">
        <v>6</v>
      </c>
      <c r="C7138">
        <v>2020</v>
      </c>
      <c r="D7138" s="1" t="s">
        <v>91</v>
      </c>
      <c r="E7138">
        <v>9</v>
      </c>
    </row>
    <row r="7139" spans="1:5" x14ac:dyDescent="0.25">
      <c r="A7139" s="1" t="s">
        <v>20</v>
      </c>
      <c r="B7139" s="1" t="s">
        <v>6</v>
      </c>
      <c r="C7139">
        <v>2020</v>
      </c>
      <c r="D7139" s="1" t="s">
        <v>92</v>
      </c>
      <c r="E7139">
        <v>6</v>
      </c>
    </row>
    <row r="7140" spans="1:5" x14ac:dyDescent="0.25">
      <c r="A7140" s="1" t="s">
        <v>20</v>
      </c>
      <c r="B7140" s="1" t="s">
        <v>6</v>
      </c>
      <c r="C7140">
        <v>2020</v>
      </c>
      <c r="D7140" s="1" t="s">
        <v>93</v>
      </c>
      <c r="E7140">
        <v>7</v>
      </c>
    </row>
    <row r="7141" spans="1:5" x14ac:dyDescent="0.25">
      <c r="A7141" s="1" t="s">
        <v>20</v>
      </c>
      <c r="B7141" s="1" t="s">
        <v>6</v>
      </c>
      <c r="C7141">
        <v>2020</v>
      </c>
      <c r="D7141" s="1" t="s">
        <v>94</v>
      </c>
      <c r="E7141">
        <v>11</v>
      </c>
    </row>
    <row r="7142" spans="1:5" x14ac:dyDescent="0.25">
      <c r="A7142" s="1" t="s">
        <v>20</v>
      </c>
      <c r="B7142" s="1" t="s">
        <v>6</v>
      </c>
      <c r="C7142">
        <v>2020</v>
      </c>
      <c r="D7142" s="1" t="s">
        <v>95</v>
      </c>
      <c r="E7142">
        <v>9</v>
      </c>
    </row>
    <row r="7143" spans="1:5" x14ac:dyDescent="0.25">
      <c r="A7143" s="1" t="s">
        <v>20</v>
      </c>
      <c r="B7143" s="1" t="s">
        <v>6</v>
      </c>
      <c r="C7143">
        <v>2020</v>
      </c>
      <c r="D7143" s="1" t="s">
        <v>96</v>
      </c>
      <c r="E7143">
        <v>8</v>
      </c>
    </row>
    <row r="7144" spans="1:5" x14ac:dyDescent="0.25">
      <c r="A7144" s="1" t="s">
        <v>20</v>
      </c>
      <c r="B7144" s="1" t="s">
        <v>6</v>
      </c>
      <c r="C7144">
        <v>2020</v>
      </c>
      <c r="D7144" s="1" t="s">
        <v>97</v>
      </c>
      <c r="E7144">
        <v>8</v>
      </c>
    </row>
    <row r="7145" spans="1:5" x14ac:dyDescent="0.25">
      <c r="A7145" s="1" t="s">
        <v>20</v>
      </c>
      <c r="B7145" s="1" t="s">
        <v>6</v>
      </c>
      <c r="C7145">
        <v>2020</v>
      </c>
      <c r="D7145" s="1" t="s">
        <v>98</v>
      </c>
      <c r="E7145">
        <v>7</v>
      </c>
    </row>
    <row r="7146" spans="1:5" x14ac:dyDescent="0.25">
      <c r="A7146" s="1" t="s">
        <v>20</v>
      </c>
      <c r="B7146" s="1" t="s">
        <v>6</v>
      </c>
      <c r="C7146">
        <v>2020</v>
      </c>
      <c r="D7146" s="1" t="s">
        <v>99</v>
      </c>
      <c r="E7146">
        <v>6</v>
      </c>
    </row>
    <row r="7147" spans="1:5" x14ac:dyDescent="0.25">
      <c r="A7147" s="1" t="s">
        <v>20</v>
      </c>
      <c r="B7147" s="1" t="s">
        <v>6</v>
      </c>
      <c r="C7147">
        <v>2020</v>
      </c>
      <c r="D7147" s="1" t="s">
        <v>100</v>
      </c>
      <c r="E7147">
        <v>9</v>
      </c>
    </row>
    <row r="7148" spans="1:5" x14ac:dyDescent="0.25">
      <c r="A7148" s="1" t="s">
        <v>20</v>
      </c>
      <c r="B7148" s="1" t="s">
        <v>6</v>
      </c>
      <c r="C7148">
        <v>2020</v>
      </c>
      <c r="D7148" s="1" t="s">
        <v>101</v>
      </c>
      <c r="E7148">
        <v>9</v>
      </c>
    </row>
    <row r="7149" spans="1:5" x14ac:dyDescent="0.25">
      <c r="A7149" s="1" t="s">
        <v>20</v>
      </c>
      <c r="B7149" s="1" t="s">
        <v>6</v>
      </c>
      <c r="C7149">
        <v>2020</v>
      </c>
      <c r="D7149" s="1" t="s">
        <v>102</v>
      </c>
      <c r="E7149">
        <v>9</v>
      </c>
    </row>
    <row r="7150" spans="1:5" x14ac:dyDescent="0.25">
      <c r="A7150" s="1" t="s">
        <v>20</v>
      </c>
      <c r="B7150" s="1" t="s">
        <v>6</v>
      </c>
      <c r="C7150">
        <v>2020</v>
      </c>
      <c r="D7150" s="1" t="s">
        <v>103</v>
      </c>
      <c r="E7150">
        <v>10</v>
      </c>
    </row>
    <row r="7151" spans="1:5" x14ac:dyDescent="0.25">
      <c r="A7151" s="1" t="s">
        <v>20</v>
      </c>
      <c r="B7151" s="1" t="s">
        <v>6</v>
      </c>
      <c r="C7151">
        <v>2020</v>
      </c>
      <c r="D7151" s="1" t="s">
        <v>104</v>
      </c>
      <c r="E7151">
        <v>12</v>
      </c>
    </row>
    <row r="7152" spans="1:5" x14ac:dyDescent="0.25">
      <c r="A7152" s="1" t="s">
        <v>20</v>
      </c>
      <c r="B7152" s="1" t="s">
        <v>6</v>
      </c>
      <c r="C7152">
        <v>2020</v>
      </c>
      <c r="D7152" s="1" t="s">
        <v>105</v>
      </c>
      <c r="E7152">
        <v>14</v>
      </c>
    </row>
    <row r="7153" spans="1:5" x14ac:dyDescent="0.25">
      <c r="A7153" s="1" t="s">
        <v>20</v>
      </c>
      <c r="B7153" s="1" t="s">
        <v>6</v>
      </c>
      <c r="C7153">
        <v>2020</v>
      </c>
      <c r="D7153" s="1" t="s">
        <v>106</v>
      </c>
      <c r="E7153">
        <v>17</v>
      </c>
    </row>
    <row r="7154" spans="1:5" x14ac:dyDescent="0.25">
      <c r="A7154" s="1" t="s">
        <v>20</v>
      </c>
      <c r="B7154" s="1" t="s">
        <v>6</v>
      </c>
      <c r="C7154">
        <v>2020</v>
      </c>
      <c r="D7154" s="1" t="s">
        <v>107</v>
      </c>
      <c r="E7154">
        <v>18</v>
      </c>
    </row>
    <row r="7155" spans="1:5" x14ac:dyDescent="0.25">
      <c r="A7155" s="1" t="s">
        <v>20</v>
      </c>
      <c r="B7155" s="1" t="s">
        <v>6</v>
      </c>
      <c r="C7155">
        <v>2020</v>
      </c>
      <c r="D7155" s="1" t="s">
        <v>108</v>
      </c>
      <c r="E7155">
        <v>14</v>
      </c>
    </row>
    <row r="7156" spans="1:5" x14ac:dyDescent="0.25">
      <c r="A7156" s="1" t="s">
        <v>20</v>
      </c>
      <c r="B7156" s="1" t="s">
        <v>6</v>
      </c>
      <c r="C7156">
        <v>2020</v>
      </c>
      <c r="D7156" s="1" t="s">
        <v>109</v>
      </c>
      <c r="E7156">
        <v>17</v>
      </c>
    </row>
    <row r="7157" spans="1:5" x14ac:dyDescent="0.25">
      <c r="A7157" s="1" t="s">
        <v>20</v>
      </c>
      <c r="B7157" s="1" t="s">
        <v>6</v>
      </c>
      <c r="C7157">
        <v>2020</v>
      </c>
      <c r="D7157" s="1" t="s">
        <v>110</v>
      </c>
      <c r="E7157">
        <v>10</v>
      </c>
    </row>
    <row r="7158" spans="1:5" x14ac:dyDescent="0.25">
      <c r="A7158" s="1" t="s">
        <v>20</v>
      </c>
      <c r="B7158" s="1" t="s">
        <v>6</v>
      </c>
      <c r="C7158">
        <v>2020</v>
      </c>
      <c r="D7158" s="1" t="s">
        <v>111</v>
      </c>
      <c r="E7158">
        <v>13</v>
      </c>
    </row>
    <row r="7159" spans="1:5" x14ac:dyDescent="0.25">
      <c r="A7159" s="1" t="s">
        <v>20</v>
      </c>
      <c r="B7159" s="1" t="s">
        <v>6</v>
      </c>
      <c r="C7159">
        <v>2020</v>
      </c>
      <c r="D7159" s="1" t="s">
        <v>112</v>
      </c>
      <c r="E7159">
        <v>10</v>
      </c>
    </row>
    <row r="7160" spans="1:5" x14ac:dyDescent="0.25">
      <c r="A7160" s="1" t="s">
        <v>20</v>
      </c>
      <c r="B7160" s="1" t="s">
        <v>6</v>
      </c>
      <c r="C7160">
        <v>2020</v>
      </c>
      <c r="D7160" s="1" t="s">
        <v>113</v>
      </c>
      <c r="E7160">
        <v>8</v>
      </c>
    </row>
    <row r="7161" spans="1:5" x14ac:dyDescent="0.25">
      <c r="A7161" s="1" t="s">
        <v>20</v>
      </c>
      <c r="B7161" s="1" t="s">
        <v>6</v>
      </c>
      <c r="C7161">
        <v>2020</v>
      </c>
      <c r="D7161" s="1" t="s">
        <v>114</v>
      </c>
      <c r="E7161">
        <v>7</v>
      </c>
    </row>
    <row r="7162" spans="1:5" x14ac:dyDescent="0.25">
      <c r="A7162" s="1" t="s">
        <v>20</v>
      </c>
      <c r="B7162" s="1" t="s">
        <v>6</v>
      </c>
      <c r="C7162">
        <v>2020</v>
      </c>
      <c r="D7162" s="1" t="s">
        <v>115</v>
      </c>
      <c r="E7162">
        <v>7</v>
      </c>
    </row>
    <row r="7163" spans="1:5" x14ac:dyDescent="0.25">
      <c r="A7163" s="1" t="s">
        <v>20</v>
      </c>
      <c r="B7163" s="1" t="s">
        <v>6</v>
      </c>
      <c r="C7163">
        <v>2020</v>
      </c>
      <c r="D7163" s="1" t="s">
        <v>116</v>
      </c>
      <c r="E7163">
        <v>8</v>
      </c>
    </row>
    <row r="7164" spans="1:5" x14ac:dyDescent="0.25">
      <c r="A7164" s="1" t="s">
        <v>20</v>
      </c>
      <c r="B7164" s="1" t="s">
        <v>6</v>
      </c>
      <c r="C7164">
        <v>2020</v>
      </c>
      <c r="D7164" s="1" t="s">
        <v>117</v>
      </c>
      <c r="E7164">
        <v>7</v>
      </c>
    </row>
    <row r="7165" spans="1:5" x14ac:dyDescent="0.25">
      <c r="A7165" s="1" t="s">
        <v>20</v>
      </c>
      <c r="B7165" s="1" t="s">
        <v>6</v>
      </c>
      <c r="C7165">
        <v>2020</v>
      </c>
      <c r="D7165" s="1" t="s">
        <v>118</v>
      </c>
      <c r="E7165">
        <v>8</v>
      </c>
    </row>
    <row r="7166" spans="1:5" x14ac:dyDescent="0.25">
      <c r="A7166" s="1" t="s">
        <v>20</v>
      </c>
      <c r="B7166" s="1" t="s">
        <v>6</v>
      </c>
      <c r="C7166">
        <v>2020</v>
      </c>
      <c r="D7166" s="1" t="s">
        <v>119</v>
      </c>
      <c r="E7166">
        <v>7</v>
      </c>
    </row>
    <row r="7167" spans="1:5" x14ac:dyDescent="0.25">
      <c r="A7167" s="1" t="s">
        <v>20</v>
      </c>
      <c r="B7167" s="1" t="s">
        <v>6</v>
      </c>
      <c r="C7167">
        <v>2020</v>
      </c>
      <c r="D7167" s="1" t="s">
        <v>120</v>
      </c>
      <c r="E7167">
        <v>6</v>
      </c>
    </row>
    <row r="7168" spans="1:5" x14ac:dyDescent="0.25">
      <c r="A7168" s="1" t="s">
        <v>20</v>
      </c>
      <c r="B7168" s="1" t="s">
        <v>6</v>
      </c>
      <c r="C7168">
        <v>2020</v>
      </c>
      <c r="D7168" s="1" t="s">
        <v>121</v>
      </c>
      <c r="E7168">
        <v>10</v>
      </c>
    </row>
    <row r="7169" spans="1:5" x14ac:dyDescent="0.25">
      <c r="A7169" s="1" t="s">
        <v>20</v>
      </c>
      <c r="B7169" s="1" t="s">
        <v>6</v>
      </c>
      <c r="C7169">
        <v>2020</v>
      </c>
      <c r="D7169" s="1" t="s">
        <v>122</v>
      </c>
      <c r="E7169">
        <v>9</v>
      </c>
    </row>
    <row r="7170" spans="1:5" x14ac:dyDescent="0.25">
      <c r="A7170" s="1" t="s">
        <v>20</v>
      </c>
      <c r="B7170" s="1" t="s">
        <v>6</v>
      </c>
      <c r="C7170">
        <v>2020</v>
      </c>
      <c r="D7170" s="1" t="s">
        <v>123</v>
      </c>
      <c r="E7170">
        <v>9</v>
      </c>
    </row>
    <row r="7171" spans="1:5" x14ac:dyDescent="0.25">
      <c r="A7171" s="1" t="s">
        <v>20</v>
      </c>
      <c r="B7171" s="1" t="s">
        <v>6</v>
      </c>
      <c r="C7171">
        <v>2020</v>
      </c>
      <c r="D7171" s="1" t="s">
        <v>124</v>
      </c>
      <c r="E7171">
        <v>10</v>
      </c>
    </row>
    <row r="7172" spans="1:5" x14ac:dyDescent="0.25">
      <c r="A7172" s="1" t="s">
        <v>20</v>
      </c>
      <c r="B7172" s="1" t="s">
        <v>6</v>
      </c>
      <c r="C7172">
        <v>2020</v>
      </c>
      <c r="D7172" s="1" t="s">
        <v>125</v>
      </c>
      <c r="E7172">
        <v>13</v>
      </c>
    </row>
    <row r="7173" spans="1:5" x14ac:dyDescent="0.25">
      <c r="A7173" s="1" t="s">
        <v>20</v>
      </c>
      <c r="B7173" s="1" t="s">
        <v>6</v>
      </c>
      <c r="C7173">
        <v>2020</v>
      </c>
      <c r="D7173" s="1" t="s">
        <v>126</v>
      </c>
      <c r="E7173">
        <v>11</v>
      </c>
    </row>
    <row r="7174" spans="1:5" x14ac:dyDescent="0.25">
      <c r="A7174" s="1" t="s">
        <v>20</v>
      </c>
      <c r="B7174" s="1" t="s">
        <v>6</v>
      </c>
      <c r="C7174">
        <v>2020</v>
      </c>
      <c r="D7174" s="1" t="s">
        <v>127</v>
      </c>
      <c r="E7174">
        <v>10</v>
      </c>
    </row>
    <row r="7175" spans="1:5" x14ac:dyDescent="0.25">
      <c r="A7175" s="1" t="s">
        <v>20</v>
      </c>
      <c r="B7175" s="1" t="s">
        <v>6</v>
      </c>
      <c r="C7175">
        <v>2020</v>
      </c>
      <c r="D7175" s="1" t="s">
        <v>128</v>
      </c>
      <c r="E7175">
        <v>9</v>
      </c>
    </row>
    <row r="7176" spans="1:5" x14ac:dyDescent="0.25">
      <c r="A7176" s="1" t="s">
        <v>20</v>
      </c>
      <c r="B7176" s="1" t="s">
        <v>6</v>
      </c>
      <c r="C7176">
        <v>2020</v>
      </c>
      <c r="D7176" s="1" t="s">
        <v>129</v>
      </c>
      <c r="E7176">
        <v>8</v>
      </c>
    </row>
    <row r="7177" spans="1:5" x14ac:dyDescent="0.25">
      <c r="A7177" s="1" t="s">
        <v>20</v>
      </c>
      <c r="B7177" s="1" t="s">
        <v>6</v>
      </c>
      <c r="C7177">
        <v>2020</v>
      </c>
      <c r="D7177" s="1" t="s">
        <v>130</v>
      </c>
      <c r="E7177">
        <v>6</v>
      </c>
    </row>
    <row r="7178" spans="1:5" x14ac:dyDescent="0.25">
      <c r="A7178" s="1" t="s">
        <v>20</v>
      </c>
      <c r="B7178" s="1" t="s">
        <v>14</v>
      </c>
      <c r="C7178">
        <v>2019</v>
      </c>
      <c r="D7178" s="1" t="s">
        <v>79</v>
      </c>
      <c r="E7178">
        <v>2</v>
      </c>
    </row>
    <row r="7179" spans="1:5" x14ac:dyDescent="0.25">
      <c r="A7179" s="1" t="s">
        <v>20</v>
      </c>
      <c r="B7179" s="1" t="s">
        <v>14</v>
      </c>
      <c r="C7179">
        <v>2019</v>
      </c>
      <c r="D7179" s="1" t="s">
        <v>80</v>
      </c>
      <c r="E7179">
        <v>3</v>
      </c>
    </row>
    <row r="7180" spans="1:5" x14ac:dyDescent="0.25">
      <c r="A7180" s="1" t="s">
        <v>20</v>
      </c>
      <c r="B7180" s="1" t="s">
        <v>14</v>
      </c>
      <c r="C7180">
        <v>2019</v>
      </c>
      <c r="D7180" s="1" t="s">
        <v>81</v>
      </c>
      <c r="E7180">
        <v>3</v>
      </c>
    </row>
    <row r="7181" spans="1:5" x14ac:dyDescent="0.25">
      <c r="A7181" s="1" t="s">
        <v>20</v>
      </c>
      <c r="B7181" s="1" t="s">
        <v>14</v>
      </c>
      <c r="C7181">
        <v>2019</v>
      </c>
      <c r="D7181" s="1" t="s">
        <v>82</v>
      </c>
      <c r="E7181">
        <v>2</v>
      </c>
    </row>
    <row r="7182" spans="1:5" x14ac:dyDescent="0.25">
      <c r="A7182" s="1" t="s">
        <v>20</v>
      </c>
      <c r="B7182" s="1" t="s">
        <v>14</v>
      </c>
      <c r="C7182">
        <v>2019</v>
      </c>
      <c r="D7182" s="1" t="s">
        <v>83</v>
      </c>
      <c r="E7182">
        <v>3</v>
      </c>
    </row>
    <row r="7183" spans="1:5" x14ac:dyDescent="0.25">
      <c r="A7183" s="1" t="s">
        <v>20</v>
      </c>
      <c r="B7183" s="1" t="s">
        <v>14</v>
      </c>
      <c r="C7183">
        <v>2019</v>
      </c>
      <c r="D7183" s="1" t="s">
        <v>84</v>
      </c>
      <c r="E7183">
        <v>2</v>
      </c>
    </row>
    <row r="7184" spans="1:5" x14ac:dyDescent="0.25">
      <c r="A7184" s="1" t="s">
        <v>20</v>
      </c>
      <c r="B7184" s="1" t="s">
        <v>14</v>
      </c>
      <c r="C7184">
        <v>2019</v>
      </c>
      <c r="D7184" s="1" t="s">
        <v>85</v>
      </c>
      <c r="E7184">
        <v>1</v>
      </c>
    </row>
    <row r="7185" spans="1:5" x14ac:dyDescent="0.25">
      <c r="A7185" s="1" t="s">
        <v>20</v>
      </c>
      <c r="B7185" s="1" t="s">
        <v>14</v>
      </c>
      <c r="C7185">
        <v>2019</v>
      </c>
      <c r="D7185" s="1" t="s">
        <v>86</v>
      </c>
      <c r="E7185">
        <v>1</v>
      </c>
    </row>
    <row r="7186" spans="1:5" x14ac:dyDescent="0.25">
      <c r="A7186" s="1" t="s">
        <v>20</v>
      </c>
      <c r="B7186" s="1" t="s">
        <v>14</v>
      </c>
      <c r="C7186">
        <v>2019</v>
      </c>
      <c r="D7186" s="1" t="s">
        <v>87</v>
      </c>
      <c r="E7186">
        <v>1</v>
      </c>
    </row>
    <row r="7187" spans="1:5" x14ac:dyDescent="0.25">
      <c r="A7187" s="1" t="s">
        <v>20</v>
      </c>
      <c r="B7187" s="1" t="s">
        <v>14</v>
      </c>
      <c r="C7187">
        <v>2019</v>
      </c>
      <c r="D7187" s="1" t="s">
        <v>88</v>
      </c>
      <c r="E7187">
        <v>2</v>
      </c>
    </row>
    <row r="7188" spans="1:5" x14ac:dyDescent="0.25">
      <c r="A7188" s="1" t="s">
        <v>20</v>
      </c>
      <c r="B7188" s="1" t="s">
        <v>14</v>
      </c>
      <c r="C7188">
        <v>2019</v>
      </c>
      <c r="D7188" s="1" t="s">
        <v>89</v>
      </c>
      <c r="E7188">
        <v>1</v>
      </c>
    </row>
    <row r="7189" spans="1:5" x14ac:dyDescent="0.25">
      <c r="A7189" s="1" t="s">
        <v>20</v>
      </c>
      <c r="B7189" s="1" t="s">
        <v>14</v>
      </c>
      <c r="C7189">
        <v>2019</v>
      </c>
      <c r="D7189" s="1" t="s">
        <v>90</v>
      </c>
      <c r="E7189">
        <v>1</v>
      </c>
    </row>
    <row r="7190" spans="1:5" x14ac:dyDescent="0.25">
      <c r="A7190" s="1" t="s">
        <v>20</v>
      </c>
      <c r="B7190" s="1" t="s">
        <v>14</v>
      </c>
      <c r="C7190">
        <v>2019</v>
      </c>
      <c r="D7190" s="1" t="s">
        <v>91</v>
      </c>
      <c r="E7190">
        <v>1</v>
      </c>
    </row>
    <row r="7191" spans="1:5" x14ac:dyDescent="0.25">
      <c r="A7191" s="1" t="s">
        <v>20</v>
      </c>
      <c r="B7191" s="1" t="s">
        <v>14</v>
      </c>
      <c r="C7191">
        <v>2019</v>
      </c>
      <c r="D7191" s="1" t="s">
        <v>92</v>
      </c>
      <c r="E7191">
        <v>1</v>
      </c>
    </row>
    <row r="7192" spans="1:5" x14ac:dyDescent="0.25">
      <c r="A7192" s="1" t="s">
        <v>20</v>
      </c>
      <c r="B7192" s="1" t="s">
        <v>14</v>
      </c>
      <c r="C7192">
        <v>2019</v>
      </c>
      <c r="D7192" s="1" t="s">
        <v>93</v>
      </c>
      <c r="E7192">
        <v>2</v>
      </c>
    </row>
    <row r="7193" spans="1:5" x14ac:dyDescent="0.25">
      <c r="A7193" s="1" t="s">
        <v>20</v>
      </c>
      <c r="B7193" s="1" t="s">
        <v>14</v>
      </c>
      <c r="C7193">
        <v>2019</v>
      </c>
      <c r="D7193" s="1" t="s">
        <v>94</v>
      </c>
      <c r="E7193">
        <v>1</v>
      </c>
    </row>
    <row r="7194" spans="1:5" x14ac:dyDescent="0.25">
      <c r="A7194" s="1" t="s">
        <v>20</v>
      </c>
      <c r="B7194" s="1" t="s">
        <v>14</v>
      </c>
      <c r="C7194">
        <v>2019</v>
      </c>
      <c r="D7194" s="1" t="s">
        <v>95</v>
      </c>
      <c r="E7194">
        <v>1</v>
      </c>
    </row>
    <row r="7195" spans="1:5" x14ac:dyDescent="0.25">
      <c r="A7195" s="1" t="s">
        <v>20</v>
      </c>
      <c r="B7195" s="1" t="s">
        <v>14</v>
      </c>
      <c r="C7195">
        <v>2019</v>
      </c>
      <c r="D7195" s="1" t="s">
        <v>96</v>
      </c>
      <c r="E7195">
        <v>2</v>
      </c>
    </row>
    <row r="7196" spans="1:5" x14ac:dyDescent="0.25">
      <c r="A7196" s="1" t="s">
        <v>20</v>
      </c>
      <c r="B7196" s="1" t="s">
        <v>14</v>
      </c>
      <c r="C7196">
        <v>2019</v>
      </c>
      <c r="D7196" s="1" t="s">
        <v>97</v>
      </c>
      <c r="E7196">
        <v>1</v>
      </c>
    </row>
    <row r="7197" spans="1:5" x14ac:dyDescent="0.25">
      <c r="A7197" s="1" t="s">
        <v>20</v>
      </c>
      <c r="B7197" s="1" t="s">
        <v>14</v>
      </c>
      <c r="C7197">
        <v>2019</v>
      </c>
      <c r="D7197" s="1" t="s">
        <v>98</v>
      </c>
      <c r="E7197">
        <v>2</v>
      </c>
    </row>
    <row r="7198" spans="1:5" x14ac:dyDescent="0.25">
      <c r="A7198" s="1" t="s">
        <v>20</v>
      </c>
      <c r="B7198" s="1" t="s">
        <v>14</v>
      </c>
      <c r="C7198">
        <v>2019</v>
      </c>
      <c r="D7198" s="1" t="s">
        <v>99</v>
      </c>
      <c r="E7198">
        <v>2</v>
      </c>
    </row>
    <row r="7199" spans="1:5" x14ac:dyDescent="0.25">
      <c r="A7199" s="1" t="s">
        <v>20</v>
      </c>
      <c r="B7199" s="1" t="s">
        <v>14</v>
      </c>
      <c r="C7199">
        <v>2019</v>
      </c>
      <c r="D7199" s="1" t="s">
        <v>100</v>
      </c>
      <c r="E7199">
        <v>3</v>
      </c>
    </row>
    <row r="7200" spans="1:5" x14ac:dyDescent="0.25">
      <c r="A7200" s="1" t="s">
        <v>20</v>
      </c>
      <c r="B7200" s="1" t="s">
        <v>14</v>
      </c>
      <c r="C7200">
        <v>2019</v>
      </c>
      <c r="D7200" s="1" t="s">
        <v>101</v>
      </c>
      <c r="E7200">
        <v>2</v>
      </c>
    </row>
    <row r="7201" spans="1:5" x14ac:dyDescent="0.25">
      <c r="A7201" s="1" t="s">
        <v>20</v>
      </c>
      <c r="B7201" s="1" t="s">
        <v>14</v>
      </c>
      <c r="C7201">
        <v>2019</v>
      </c>
      <c r="D7201" s="1" t="s">
        <v>102</v>
      </c>
      <c r="E7201">
        <v>1</v>
      </c>
    </row>
    <row r="7202" spans="1:5" x14ac:dyDescent="0.25">
      <c r="A7202" s="1" t="s">
        <v>20</v>
      </c>
      <c r="B7202" s="1" t="s">
        <v>14</v>
      </c>
      <c r="C7202">
        <v>2019</v>
      </c>
      <c r="D7202" s="1" t="s">
        <v>103</v>
      </c>
      <c r="E7202">
        <v>1</v>
      </c>
    </row>
    <row r="7203" spans="1:5" x14ac:dyDescent="0.25">
      <c r="A7203" s="1" t="s">
        <v>20</v>
      </c>
      <c r="B7203" s="1" t="s">
        <v>14</v>
      </c>
      <c r="C7203">
        <v>2019</v>
      </c>
      <c r="D7203" s="1" t="s">
        <v>104</v>
      </c>
      <c r="E7203">
        <v>2</v>
      </c>
    </row>
    <row r="7204" spans="1:5" x14ac:dyDescent="0.25">
      <c r="A7204" s="1" t="s">
        <v>20</v>
      </c>
      <c r="B7204" s="1" t="s">
        <v>14</v>
      </c>
      <c r="C7204">
        <v>2019</v>
      </c>
      <c r="D7204" s="1" t="s">
        <v>105</v>
      </c>
      <c r="E7204">
        <v>2</v>
      </c>
    </row>
    <row r="7205" spans="1:5" x14ac:dyDescent="0.25">
      <c r="A7205" s="1" t="s">
        <v>20</v>
      </c>
      <c r="B7205" s="1" t="s">
        <v>14</v>
      </c>
      <c r="C7205">
        <v>2019</v>
      </c>
      <c r="D7205" s="1" t="s">
        <v>106</v>
      </c>
      <c r="E7205">
        <v>3</v>
      </c>
    </row>
    <row r="7206" spans="1:5" x14ac:dyDescent="0.25">
      <c r="A7206" s="1" t="s">
        <v>20</v>
      </c>
      <c r="B7206" s="1" t="s">
        <v>14</v>
      </c>
      <c r="C7206">
        <v>2019</v>
      </c>
      <c r="D7206" s="1" t="s">
        <v>107</v>
      </c>
      <c r="E7206">
        <v>2</v>
      </c>
    </row>
    <row r="7207" spans="1:5" x14ac:dyDescent="0.25">
      <c r="A7207" s="1" t="s">
        <v>20</v>
      </c>
      <c r="B7207" s="1" t="s">
        <v>14</v>
      </c>
      <c r="C7207">
        <v>2019</v>
      </c>
      <c r="D7207" s="1" t="s">
        <v>108</v>
      </c>
      <c r="E7207">
        <v>3</v>
      </c>
    </row>
    <row r="7208" spans="1:5" x14ac:dyDescent="0.25">
      <c r="A7208" s="1" t="s">
        <v>20</v>
      </c>
      <c r="B7208" s="1" t="s">
        <v>14</v>
      </c>
      <c r="C7208">
        <v>2019</v>
      </c>
      <c r="D7208" s="1" t="s">
        <v>109</v>
      </c>
      <c r="E7208">
        <v>1</v>
      </c>
    </row>
    <row r="7209" spans="1:5" x14ac:dyDescent="0.25">
      <c r="A7209" s="1" t="s">
        <v>20</v>
      </c>
      <c r="B7209" s="1" t="s">
        <v>14</v>
      </c>
      <c r="C7209">
        <v>2019</v>
      </c>
      <c r="D7209" s="1" t="s">
        <v>110</v>
      </c>
      <c r="E7209">
        <v>3</v>
      </c>
    </row>
    <row r="7210" spans="1:5" x14ac:dyDescent="0.25">
      <c r="A7210" s="1" t="s">
        <v>20</v>
      </c>
      <c r="B7210" s="1" t="s">
        <v>14</v>
      </c>
      <c r="C7210">
        <v>2019</v>
      </c>
      <c r="D7210" s="1" t="s">
        <v>111</v>
      </c>
      <c r="E7210">
        <v>3</v>
      </c>
    </row>
    <row r="7211" spans="1:5" x14ac:dyDescent="0.25">
      <c r="A7211" s="1" t="s">
        <v>20</v>
      </c>
      <c r="B7211" s="1" t="s">
        <v>14</v>
      </c>
      <c r="C7211">
        <v>2019</v>
      </c>
      <c r="D7211" s="1" t="s">
        <v>112</v>
      </c>
      <c r="E7211">
        <v>3</v>
      </c>
    </row>
    <row r="7212" spans="1:5" x14ac:dyDescent="0.25">
      <c r="A7212" s="1" t="s">
        <v>20</v>
      </c>
      <c r="B7212" s="1" t="s">
        <v>14</v>
      </c>
      <c r="C7212">
        <v>2019</v>
      </c>
      <c r="D7212" s="1" t="s">
        <v>113</v>
      </c>
      <c r="E7212">
        <v>1</v>
      </c>
    </row>
    <row r="7213" spans="1:5" x14ac:dyDescent="0.25">
      <c r="A7213" s="1" t="s">
        <v>20</v>
      </c>
      <c r="B7213" s="1" t="s">
        <v>14</v>
      </c>
      <c r="C7213">
        <v>2019</v>
      </c>
      <c r="D7213" s="1" t="s">
        <v>114</v>
      </c>
      <c r="E7213">
        <v>2</v>
      </c>
    </row>
    <row r="7214" spans="1:5" x14ac:dyDescent="0.25">
      <c r="A7214" s="1" t="s">
        <v>20</v>
      </c>
      <c r="B7214" s="1" t="s">
        <v>14</v>
      </c>
      <c r="C7214">
        <v>2019</v>
      </c>
      <c r="D7214" s="1" t="s">
        <v>115</v>
      </c>
      <c r="E7214">
        <v>2</v>
      </c>
    </row>
    <row r="7215" spans="1:5" x14ac:dyDescent="0.25">
      <c r="A7215" s="1" t="s">
        <v>20</v>
      </c>
      <c r="B7215" s="1" t="s">
        <v>14</v>
      </c>
      <c r="C7215">
        <v>2019</v>
      </c>
      <c r="D7215" s="1" t="s">
        <v>116</v>
      </c>
      <c r="E7215">
        <v>2</v>
      </c>
    </row>
    <row r="7216" spans="1:5" x14ac:dyDescent="0.25">
      <c r="A7216" s="1" t="s">
        <v>20</v>
      </c>
      <c r="B7216" s="1" t="s">
        <v>14</v>
      </c>
      <c r="C7216">
        <v>2019</v>
      </c>
      <c r="D7216" s="1" t="s">
        <v>117</v>
      </c>
      <c r="E7216">
        <v>2</v>
      </c>
    </row>
    <row r="7217" spans="1:5" x14ac:dyDescent="0.25">
      <c r="A7217" s="1" t="s">
        <v>20</v>
      </c>
      <c r="B7217" s="1" t="s">
        <v>14</v>
      </c>
      <c r="C7217">
        <v>2019</v>
      </c>
      <c r="D7217" s="1" t="s">
        <v>118</v>
      </c>
      <c r="E7217">
        <v>1</v>
      </c>
    </row>
    <row r="7218" spans="1:5" x14ac:dyDescent="0.25">
      <c r="A7218" s="1" t="s">
        <v>20</v>
      </c>
      <c r="B7218" s="1" t="s">
        <v>14</v>
      </c>
      <c r="C7218">
        <v>2019</v>
      </c>
      <c r="D7218" s="1" t="s">
        <v>119</v>
      </c>
      <c r="E7218">
        <v>2</v>
      </c>
    </row>
    <row r="7219" spans="1:5" x14ac:dyDescent="0.25">
      <c r="A7219" s="1" t="s">
        <v>20</v>
      </c>
      <c r="B7219" s="1" t="s">
        <v>14</v>
      </c>
      <c r="C7219">
        <v>2019</v>
      </c>
      <c r="D7219" s="1" t="s">
        <v>120</v>
      </c>
      <c r="E7219">
        <v>2</v>
      </c>
    </row>
    <row r="7220" spans="1:5" x14ac:dyDescent="0.25">
      <c r="A7220" s="1" t="s">
        <v>20</v>
      </c>
      <c r="B7220" s="1" t="s">
        <v>14</v>
      </c>
      <c r="C7220">
        <v>2019</v>
      </c>
      <c r="D7220" s="1" t="s">
        <v>121</v>
      </c>
      <c r="E7220">
        <v>2</v>
      </c>
    </row>
    <row r="7221" spans="1:5" x14ac:dyDescent="0.25">
      <c r="A7221" s="1" t="s">
        <v>20</v>
      </c>
      <c r="B7221" s="1" t="s">
        <v>14</v>
      </c>
      <c r="C7221">
        <v>2019</v>
      </c>
      <c r="D7221" s="1" t="s">
        <v>122</v>
      </c>
      <c r="E7221">
        <v>1</v>
      </c>
    </row>
    <row r="7222" spans="1:5" x14ac:dyDescent="0.25">
      <c r="A7222" s="1" t="s">
        <v>20</v>
      </c>
      <c r="B7222" s="1" t="s">
        <v>14</v>
      </c>
      <c r="C7222">
        <v>2019</v>
      </c>
      <c r="D7222" s="1" t="s">
        <v>123</v>
      </c>
      <c r="E7222">
        <v>1</v>
      </c>
    </row>
    <row r="7223" spans="1:5" x14ac:dyDescent="0.25">
      <c r="A7223" s="1" t="s">
        <v>20</v>
      </c>
      <c r="B7223" s="1" t="s">
        <v>14</v>
      </c>
      <c r="C7223">
        <v>2019</v>
      </c>
      <c r="D7223" s="1" t="s">
        <v>124</v>
      </c>
      <c r="E7223">
        <v>2</v>
      </c>
    </row>
    <row r="7224" spans="1:5" x14ac:dyDescent="0.25">
      <c r="A7224" s="1" t="s">
        <v>20</v>
      </c>
      <c r="B7224" s="1" t="s">
        <v>14</v>
      </c>
      <c r="C7224">
        <v>2019</v>
      </c>
      <c r="D7224" s="1" t="s">
        <v>125</v>
      </c>
      <c r="E7224">
        <v>1</v>
      </c>
    </row>
    <row r="7225" spans="1:5" x14ac:dyDescent="0.25">
      <c r="A7225" s="1" t="s">
        <v>20</v>
      </c>
      <c r="B7225" s="1" t="s">
        <v>14</v>
      </c>
      <c r="C7225">
        <v>2019</v>
      </c>
      <c r="D7225" s="1" t="s">
        <v>126</v>
      </c>
      <c r="E7225">
        <v>3</v>
      </c>
    </row>
    <row r="7226" spans="1:5" x14ac:dyDescent="0.25">
      <c r="A7226" s="1" t="s">
        <v>20</v>
      </c>
      <c r="B7226" s="1" t="s">
        <v>14</v>
      </c>
      <c r="C7226">
        <v>2019</v>
      </c>
      <c r="D7226" s="1" t="s">
        <v>127</v>
      </c>
      <c r="E7226">
        <v>3</v>
      </c>
    </row>
    <row r="7227" spans="1:5" x14ac:dyDescent="0.25">
      <c r="A7227" s="1" t="s">
        <v>20</v>
      </c>
      <c r="B7227" s="1" t="s">
        <v>14</v>
      </c>
      <c r="C7227">
        <v>2019</v>
      </c>
      <c r="D7227" s="1" t="s">
        <v>128</v>
      </c>
      <c r="E7227">
        <v>1</v>
      </c>
    </row>
    <row r="7228" spans="1:5" x14ac:dyDescent="0.25">
      <c r="A7228" s="1" t="s">
        <v>20</v>
      </c>
      <c r="B7228" s="1" t="s">
        <v>14</v>
      </c>
      <c r="C7228">
        <v>2019</v>
      </c>
      <c r="D7228" s="1" t="s">
        <v>129</v>
      </c>
      <c r="E7228">
        <v>2</v>
      </c>
    </row>
    <row r="7229" spans="1:5" x14ac:dyDescent="0.25">
      <c r="A7229" s="1" t="s">
        <v>20</v>
      </c>
      <c r="B7229" s="1" t="s">
        <v>14</v>
      </c>
      <c r="C7229">
        <v>2019</v>
      </c>
      <c r="D7229" s="1" t="s">
        <v>130</v>
      </c>
      <c r="E7229">
        <v>2</v>
      </c>
    </row>
    <row r="7230" spans="1:5" x14ac:dyDescent="0.25">
      <c r="A7230" s="1" t="s">
        <v>20</v>
      </c>
      <c r="B7230" s="1" t="s">
        <v>14</v>
      </c>
      <c r="C7230">
        <v>2020</v>
      </c>
      <c r="D7230" s="1" t="s">
        <v>79</v>
      </c>
      <c r="E7230">
        <v>1</v>
      </c>
    </row>
    <row r="7231" spans="1:5" x14ac:dyDescent="0.25">
      <c r="A7231" s="1" t="s">
        <v>20</v>
      </c>
      <c r="B7231" s="1" t="s">
        <v>14</v>
      </c>
      <c r="C7231">
        <v>2020</v>
      </c>
      <c r="D7231" s="1" t="s">
        <v>80</v>
      </c>
      <c r="E7231">
        <v>2</v>
      </c>
    </row>
    <row r="7232" spans="1:5" x14ac:dyDescent="0.25">
      <c r="A7232" s="1" t="s">
        <v>20</v>
      </c>
      <c r="B7232" s="1" t="s">
        <v>14</v>
      </c>
      <c r="C7232">
        <v>2020</v>
      </c>
      <c r="D7232" s="1" t="s">
        <v>81</v>
      </c>
      <c r="E7232">
        <v>0</v>
      </c>
    </row>
    <row r="7233" spans="1:5" x14ac:dyDescent="0.25">
      <c r="A7233" s="1" t="s">
        <v>20</v>
      </c>
      <c r="B7233" s="1" t="s">
        <v>14</v>
      </c>
      <c r="C7233">
        <v>2020</v>
      </c>
      <c r="D7233" s="1" t="s">
        <v>82</v>
      </c>
      <c r="E7233">
        <v>1</v>
      </c>
    </row>
    <row r="7234" spans="1:5" x14ac:dyDescent="0.25">
      <c r="A7234" s="1" t="s">
        <v>20</v>
      </c>
      <c r="B7234" s="1" t="s">
        <v>14</v>
      </c>
      <c r="C7234">
        <v>2020</v>
      </c>
      <c r="D7234" s="1" t="s">
        <v>83</v>
      </c>
      <c r="E7234">
        <v>1</v>
      </c>
    </row>
    <row r="7235" spans="1:5" x14ac:dyDescent="0.25">
      <c r="A7235" s="1" t="s">
        <v>20</v>
      </c>
      <c r="B7235" s="1" t="s">
        <v>14</v>
      </c>
      <c r="C7235">
        <v>2020</v>
      </c>
      <c r="D7235" s="1" t="s">
        <v>84</v>
      </c>
      <c r="E7235">
        <v>1</v>
      </c>
    </row>
    <row r="7236" spans="1:5" x14ac:dyDescent="0.25">
      <c r="A7236" s="1" t="s">
        <v>20</v>
      </c>
      <c r="B7236" s="1" t="s">
        <v>14</v>
      </c>
      <c r="C7236">
        <v>2020</v>
      </c>
      <c r="D7236" s="1" t="s">
        <v>85</v>
      </c>
      <c r="E7236">
        <v>1</v>
      </c>
    </row>
    <row r="7237" spans="1:5" x14ac:dyDescent="0.25">
      <c r="A7237" s="1" t="s">
        <v>20</v>
      </c>
      <c r="B7237" s="1" t="s">
        <v>14</v>
      </c>
      <c r="C7237">
        <v>2020</v>
      </c>
      <c r="D7237" s="1" t="s">
        <v>86</v>
      </c>
      <c r="E7237">
        <v>1</v>
      </c>
    </row>
    <row r="7238" spans="1:5" x14ac:dyDescent="0.25">
      <c r="A7238" s="1" t="s">
        <v>20</v>
      </c>
      <c r="B7238" s="1" t="s">
        <v>14</v>
      </c>
      <c r="C7238">
        <v>2020</v>
      </c>
      <c r="D7238" s="1" t="s">
        <v>87</v>
      </c>
      <c r="E7238">
        <v>1</v>
      </c>
    </row>
    <row r="7239" spans="1:5" x14ac:dyDescent="0.25">
      <c r="A7239" s="1" t="s">
        <v>20</v>
      </c>
      <c r="B7239" s="1" t="s">
        <v>14</v>
      </c>
      <c r="C7239">
        <v>2020</v>
      </c>
      <c r="D7239" s="1" t="s">
        <v>88</v>
      </c>
      <c r="E7239">
        <v>2</v>
      </c>
    </row>
    <row r="7240" spans="1:5" x14ac:dyDescent="0.25">
      <c r="A7240" s="1" t="s">
        <v>20</v>
      </c>
      <c r="B7240" s="1" t="s">
        <v>14</v>
      </c>
      <c r="C7240">
        <v>2020</v>
      </c>
      <c r="D7240" s="1" t="s">
        <v>89</v>
      </c>
      <c r="E7240">
        <v>1</v>
      </c>
    </row>
    <row r="7241" spans="1:5" x14ac:dyDescent="0.25">
      <c r="A7241" s="1" t="s">
        <v>20</v>
      </c>
      <c r="B7241" s="1" t="s">
        <v>14</v>
      </c>
      <c r="C7241">
        <v>2020</v>
      </c>
      <c r="D7241" s="1" t="s">
        <v>90</v>
      </c>
      <c r="E7241">
        <v>2</v>
      </c>
    </row>
    <row r="7242" spans="1:5" x14ac:dyDescent="0.25">
      <c r="A7242" s="1" t="s">
        <v>20</v>
      </c>
      <c r="B7242" s="1" t="s">
        <v>14</v>
      </c>
      <c r="C7242">
        <v>2020</v>
      </c>
      <c r="D7242" s="1" t="s">
        <v>91</v>
      </c>
      <c r="E7242">
        <v>3</v>
      </c>
    </row>
    <row r="7243" spans="1:5" x14ac:dyDescent="0.25">
      <c r="A7243" s="1" t="s">
        <v>20</v>
      </c>
      <c r="B7243" s="1" t="s">
        <v>14</v>
      </c>
      <c r="C7243">
        <v>2020</v>
      </c>
      <c r="D7243" s="1" t="s">
        <v>92</v>
      </c>
      <c r="E7243">
        <v>2</v>
      </c>
    </row>
    <row r="7244" spans="1:5" x14ac:dyDescent="0.25">
      <c r="A7244" s="1" t="s">
        <v>20</v>
      </c>
      <c r="B7244" s="1" t="s">
        <v>14</v>
      </c>
      <c r="C7244">
        <v>2020</v>
      </c>
      <c r="D7244" s="1" t="s">
        <v>93</v>
      </c>
      <c r="E7244">
        <v>2</v>
      </c>
    </row>
    <row r="7245" spans="1:5" x14ac:dyDescent="0.25">
      <c r="A7245" s="1" t="s">
        <v>20</v>
      </c>
      <c r="B7245" s="1" t="s">
        <v>14</v>
      </c>
      <c r="C7245">
        <v>2020</v>
      </c>
      <c r="D7245" s="1" t="s">
        <v>94</v>
      </c>
      <c r="E7245">
        <v>2</v>
      </c>
    </row>
    <row r="7246" spans="1:5" x14ac:dyDescent="0.25">
      <c r="A7246" s="1" t="s">
        <v>20</v>
      </c>
      <c r="B7246" s="1" t="s">
        <v>14</v>
      </c>
      <c r="C7246">
        <v>2020</v>
      </c>
      <c r="D7246" s="1" t="s">
        <v>95</v>
      </c>
      <c r="E7246">
        <v>1</v>
      </c>
    </row>
    <row r="7247" spans="1:5" x14ac:dyDescent="0.25">
      <c r="A7247" s="1" t="s">
        <v>20</v>
      </c>
      <c r="B7247" s="1" t="s">
        <v>14</v>
      </c>
      <c r="C7247">
        <v>2020</v>
      </c>
      <c r="D7247" s="1" t="s">
        <v>96</v>
      </c>
      <c r="E7247">
        <v>1</v>
      </c>
    </row>
    <row r="7248" spans="1:5" x14ac:dyDescent="0.25">
      <c r="A7248" s="1" t="s">
        <v>20</v>
      </c>
      <c r="B7248" s="1" t="s">
        <v>14</v>
      </c>
      <c r="C7248">
        <v>2020</v>
      </c>
      <c r="D7248" s="1" t="s">
        <v>97</v>
      </c>
      <c r="E7248">
        <v>1</v>
      </c>
    </row>
    <row r="7249" spans="1:5" x14ac:dyDescent="0.25">
      <c r="A7249" s="1" t="s">
        <v>20</v>
      </c>
      <c r="B7249" s="1" t="s">
        <v>14</v>
      </c>
      <c r="C7249">
        <v>2020</v>
      </c>
      <c r="D7249" s="1" t="s">
        <v>98</v>
      </c>
      <c r="E7249">
        <v>2</v>
      </c>
    </row>
    <row r="7250" spans="1:5" x14ac:dyDescent="0.25">
      <c r="A7250" s="1" t="s">
        <v>20</v>
      </c>
      <c r="B7250" s="1" t="s">
        <v>14</v>
      </c>
      <c r="C7250">
        <v>2020</v>
      </c>
      <c r="D7250" s="1" t="s">
        <v>99</v>
      </c>
      <c r="E7250">
        <v>1</v>
      </c>
    </row>
    <row r="7251" spans="1:5" x14ac:dyDescent="0.25">
      <c r="A7251" s="1" t="s">
        <v>20</v>
      </c>
      <c r="B7251" s="1" t="s">
        <v>14</v>
      </c>
      <c r="C7251">
        <v>2020</v>
      </c>
      <c r="D7251" s="1" t="s">
        <v>100</v>
      </c>
      <c r="E7251">
        <v>1</v>
      </c>
    </row>
    <row r="7252" spans="1:5" x14ac:dyDescent="0.25">
      <c r="A7252" s="1" t="s">
        <v>20</v>
      </c>
      <c r="B7252" s="1" t="s">
        <v>14</v>
      </c>
      <c r="C7252">
        <v>2020</v>
      </c>
      <c r="D7252" s="1" t="s">
        <v>101</v>
      </c>
      <c r="E7252">
        <v>3</v>
      </c>
    </row>
    <row r="7253" spans="1:5" x14ac:dyDescent="0.25">
      <c r="A7253" s="1" t="s">
        <v>20</v>
      </c>
      <c r="B7253" s="1" t="s">
        <v>14</v>
      </c>
      <c r="C7253">
        <v>2020</v>
      </c>
      <c r="D7253" s="1" t="s">
        <v>102</v>
      </c>
      <c r="E7253">
        <v>3</v>
      </c>
    </row>
    <row r="7254" spans="1:5" x14ac:dyDescent="0.25">
      <c r="A7254" s="1" t="s">
        <v>20</v>
      </c>
      <c r="B7254" s="1" t="s">
        <v>14</v>
      </c>
      <c r="C7254">
        <v>2020</v>
      </c>
      <c r="D7254" s="1" t="s">
        <v>103</v>
      </c>
      <c r="E7254">
        <v>4</v>
      </c>
    </row>
    <row r="7255" spans="1:5" x14ac:dyDescent="0.25">
      <c r="A7255" s="1" t="s">
        <v>20</v>
      </c>
      <c r="B7255" s="1" t="s">
        <v>14</v>
      </c>
      <c r="C7255">
        <v>2020</v>
      </c>
      <c r="D7255" s="1" t="s">
        <v>104</v>
      </c>
      <c r="E7255">
        <v>4</v>
      </c>
    </row>
    <row r="7256" spans="1:5" x14ac:dyDescent="0.25">
      <c r="A7256" s="1" t="s">
        <v>20</v>
      </c>
      <c r="B7256" s="1" t="s">
        <v>14</v>
      </c>
      <c r="C7256">
        <v>2020</v>
      </c>
      <c r="D7256" s="1" t="s">
        <v>105</v>
      </c>
      <c r="E7256">
        <v>2</v>
      </c>
    </row>
    <row r="7257" spans="1:5" x14ac:dyDescent="0.25">
      <c r="A7257" s="1" t="s">
        <v>20</v>
      </c>
      <c r="B7257" s="1" t="s">
        <v>14</v>
      </c>
      <c r="C7257">
        <v>2020</v>
      </c>
      <c r="D7257" s="1" t="s">
        <v>106</v>
      </c>
      <c r="E7257">
        <v>2</v>
      </c>
    </row>
    <row r="7258" spans="1:5" x14ac:dyDescent="0.25">
      <c r="A7258" s="1" t="s">
        <v>20</v>
      </c>
      <c r="B7258" s="1" t="s">
        <v>14</v>
      </c>
      <c r="C7258">
        <v>2020</v>
      </c>
      <c r="D7258" s="1" t="s">
        <v>107</v>
      </c>
      <c r="E7258">
        <v>2</v>
      </c>
    </row>
    <row r="7259" spans="1:5" x14ac:dyDescent="0.25">
      <c r="A7259" s="1" t="s">
        <v>20</v>
      </c>
      <c r="B7259" s="1" t="s">
        <v>14</v>
      </c>
      <c r="C7259">
        <v>2020</v>
      </c>
      <c r="D7259" s="1" t="s">
        <v>108</v>
      </c>
      <c r="E7259">
        <v>2</v>
      </c>
    </row>
    <row r="7260" spans="1:5" x14ac:dyDescent="0.25">
      <c r="A7260" s="1" t="s">
        <v>20</v>
      </c>
      <c r="B7260" s="1" t="s">
        <v>14</v>
      </c>
      <c r="C7260">
        <v>2020</v>
      </c>
      <c r="D7260" s="1" t="s">
        <v>109</v>
      </c>
      <c r="E7260">
        <v>1</v>
      </c>
    </row>
    <row r="7261" spans="1:5" x14ac:dyDescent="0.25">
      <c r="A7261" s="1" t="s">
        <v>20</v>
      </c>
      <c r="B7261" s="1" t="s">
        <v>14</v>
      </c>
      <c r="C7261">
        <v>2020</v>
      </c>
      <c r="D7261" s="1" t="s">
        <v>110</v>
      </c>
      <c r="E7261">
        <v>2</v>
      </c>
    </row>
    <row r="7262" spans="1:5" x14ac:dyDescent="0.25">
      <c r="A7262" s="1" t="s">
        <v>20</v>
      </c>
      <c r="B7262" s="1" t="s">
        <v>14</v>
      </c>
      <c r="C7262">
        <v>2020</v>
      </c>
      <c r="D7262" s="1" t="s">
        <v>111</v>
      </c>
      <c r="E7262">
        <v>2</v>
      </c>
    </row>
    <row r="7263" spans="1:5" x14ac:dyDescent="0.25">
      <c r="A7263" s="1" t="s">
        <v>20</v>
      </c>
      <c r="B7263" s="1" t="s">
        <v>14</v>
      </c>
      <c r="C7263">
        <v>2020</v>
      </c>
      <c r="D7263" s="1" t="s">
        <v>112</v>
      </c>
      <c r="E7263">
        <v>2</v>
      </c>
    </row>
    <row r="7264" spans="1:5" x14ac:dyDescent="0.25">
      <c r="A7264" s="1" t="s">
        <v>20</v>
      </c>
      <c r="B7264" s="1" t="s">
        <v>14</v>
      </c>
      <c r="C7264">
        <v>2020</v>
      </c>
      <c r="D7264" s="1" t="s">
        <v>113</v>
      </c>
      <c r="E7264">
        <v>3</v>
      </c>
    </row>
    <row r="7265" spans="1:5" x14ac:dyDescent="0.25">
      <c r="A7265" s="1" t="s">
        <v>20</v>
      </c>
      <c r="B7265" s="1" t="s">
        <v>14</v>
      </c>
      <c r="C7265">
        <v>2020</v>
      </c>
      <c r="D7265" s="1" t="s">
        <v>114</v>
      </c>
      <c r="E7265">
        <v>1</v>
      </c>
    </row>
    <row r="7266" spans="1:5" x14ac:dyDescent="0.25">
      <c r="A7266" s="1" t="s">
        <v>20</v>
      </c>
      <c r="B7266" s="1" t="s">
        <v>14</v>
      </c>
      <c r="C7266">
        <v>2020</v>
      </c>
      <c r="D7266" s="1" t="s">
        <v>115</v>
      </c>
      <c r="E7266">
        <v>1</v>
      </c>
    </row>
    <row r="7267" spans="1:5" x14ac:dyDescent="0.25">
      <c r="A7267" s="1" t="s">
        <v>20</v>
      </c>
      <c r="B7267" s="1" t="s">
        <v>14</v>
      </c>
      <c r="C7267">
        <v>2020</v>
      </c>
      <c r="D7267" s="1" t="s">
        <v>116</v>
      </c>
      <c r="E7267">
        <v>1</v>
      </c>
    </row>
    <row r="7268" spans="1:5" x14ac:dyDescent="0.25">
      <c r="A7268" s="1" t="s">
        <v>20</v>
      </c>
      <c r="B7268" s="1" t="s">
        <v>14</v>
      </c>
      <c r="C7268">
        <v>2020</v>
      </c>
      <c r="D7268" s="1" t="s">
        <v>117</v>
      </c>
      <c r="E7268">
        <v>1</v>
      </c>
    </row>
    <row r="7269" spans="1:5" x14ac:dyDescent="0.25">
      <c r="A7269" s="1" t="s">
        <v>20</v>
      </c>
      <c r="B7269" s="1" t="s">
        <v>14</v>
      </c>
      <c r="C7269">
        <v>2020</v>
      </c>
      <c r="D7269" s="1" t="s">
        <v>118</v>
      </c>
      <c r="E7269">
        <v>0</v>
      </c>
    </row>
    <row r="7270" spans="1:5" x14ac:dyDescent="0.25">
      <c r="A7270" s="1" t="s">
        <v>20</v>
      </c>
      <c r="B7270" s="1" t="s">
        <v>14</v>
      </c>
      <c r="C7270">
        <v>2020</v>
      </c>
      <c r="D7270" s="1" t="s">
        <v>119</v>
      </c>
      <c r="E7270">
        <v>1</v>
      </c>
    </row>
    <row r="7271" spans="1:5" x14ac:dyDescent="0.25">
      <c r="A7271" s="1" t="s">
        <v>20</v>
      </c>
      <c r="B7271" s="1" t="s">
        <v>14</v>
      </c>
      <c r="C7271">
        <v>2020</v>
      </c>
      <c r="D7271" s="1" t="s">
        <v>120</v>
      </c>
      <c r="E7271">
        <v>1</v>
      </c>
    </row>
    <row r="7272" spans="1:5" x14ac:dyDescent="0.25">
      <c r="A7272" s="1" t="s">
        <v>20</v>
      </c>
      <c r="B7272" s="1" t="s">
        <v>14</v>
      </c>
      <c r="C7272">
        <v>2020</v>
      </c>
      <c r="D7272" s="1" t="s">
        <v>121</v>
      </c>
      <c r="E7272">
        <v>1</v>
      </c>
    </row>
    <row r="7273" spans="1:5" x14ac:dyDescent="0.25">
      <c r="A7273" s="1" t="s">
        <v>20</v>
      </c>
      <c r="B7273" s="1" t="s">
        <v>14</v>
      </c>
      <c r="C7273">
        <v>2020</v>
      </c>
      <c r="D7273" s="1" t="s">
        <v>122</v>
      </c>
      <c r="E7273">
        <v>1</v>
      </c>
    </row>
    <row r="7274" spans="1:5" x14ac:dyDescent="0.25">
      <c r="A7274" s="1" t="s">
        <v>20</v>
      </c>
      <c r="B7274" s="1" t="s">
        <v>14</v>
      </c>
      <c r="C7274">
        <v>2020</v>
      </c>
      <c r="D7274" s="1" t="s">
        <v>123</v>
      </c>
      <c r="E7274">
        <v>2</v>
      </c>
    </row>
    <row r="7275" spans="1:5" x14ac:dyDescent="0.25">
      <c r="A7275" s="1" t="s">
        <v>20</v>
      </c>
      <c r="B7275" s="1" t="s">
        <v>14</v>
      </c>
      <c r="C7275">
        <v>2020</v>
      </c>
      <c r="D7275" s="1" t="s">
        <v>124</v>
      </c>
      <c r="E7275">
        <v>1</v>
      </c>
    </row>
    <row r="7276" spans="1:5" x14ac:dyDescent="0.25">
      <c r="A7276" s="1" t="s">
        <v>20</v>
      </c>
      <c r="B7276" s="1" t="s">
        <v>14</v>
      </c>
      <c r="C7276">
        <v>2020</v>
      </c>
      <c r="D7276" s="1" t="s">
        <v>125</v>
      </c>
      <c r="E7276">
        <v>1</v>
      </c>
    </row>
    <row r="7277" spans="1:5" x14ac:dyDescent="0.25">
      <c r="A7277" s="1" t="s">
        <v>20</v>
      </c>
      <c r="B7277" s="1" t="s">
        <v>14</v>
      </c>
      <c r="C7277">
        <v>2020</v>
      </c>
      <c r="D7277" s="1" t="s">
        <v>126</v>
      </c>
      <c r="E7277">
        <v>1</v>
      </c>
    </row>
    <row r="7278" spans="1:5" x14ac:dyDescent="0.25">
      <c r="A7278" s="1" t="s">
        <v>20</v>
      </c>
      <c r="B7278" s="1" t="s">
        <v>14</v>
      </c>
      <c r="C7278">
        <v>2020</v>
      </c>
      <c r="D7278" s="1" t="s">
        <v>127</v>
      </c>
      <c r="E7278">
        <v>1</v>
      </c>
    </row>
    <row r="7279" spans="1:5" x14ac:dyDescent="0.25">
      <c r="A7279" s="1" t="s">
        <v>20</v>
      </c>
      <c r="B7279" s="1" t="s">
        <v>14</v>
      </c>
      <c r="C7279">
        <v>2020</v>
      </c>
      <c r="D7279" s="1" t="s">
        <v>128</v>
      </c>
      <c r="E7279">
        <v>2</v>
      </c>
    </row>
    <row r="7280" spans="1:5" x14ac:dyDescent="0.25">
      <c r="A7280" s="1" t="s">
        <v>20</v>
      </c>
      <c r="B7280" s="1" t="s">
        <v>14</v>
      </c>
      <c r="C7280">
        <v>2020</v>
      </c>
      <c r="D7280" s="1" t="s">
        <v>129</v>
      </c>
      <c r="E7280">
        <v>1</v>
      </c>
    </row>
    <row r="7281" spans="1:5" x14ac:dyDescent="0.25">
      <c r="A7281" s="1" t="s">
        <v>20</v>
      </c>
      <c r="B7281" s="1" t="s">
        <v>14</v>
      </c>
      <c r="C7281">
        <v>2020</v>
      </c>
      <c r="D7281" s="1" t="s">
        <v>130</v>
      </c>
      <c r="E7281">
        <v>2</v>
      </c>
    </row>
    <row r="7282" spans="1:5" x14ac:dyDescent="0.25">
      <c r="A7282" s="1" t="s">
        <v>21</v>
      </c>
      <c r="B7282" s="1" t="s">
        <v>10</v>
      </c>
      <c r="C7282">
        <v>2019</v>
      </c>
      <c r="D7282" s="1" t="s">
        <v>79</v>
      </c>
      <c r="E7282">
        <v>2</v>
      </c>
    </row>
    <row r="7283" spans="1:5" x14ac:dyDescent="0.25">
      <c r="A7283" s="1" t="s">
        <v>21</v>
      </c>
      <c r="B7283" s="1" t="s">
        <v>10</v>
      </c>
      <c r="C7283">
        <v>2019</v>
      </c>
      <c r="D7283" s="1" t="s">
        <v>80</v>
      </c>
      <c r="E7283">
        <v>2</v>
      </c>
    </row>
    <row r="7284" spans="1:5" x14ac:dyDescent="0.25">
      <c r="A7284" s="1" t="s">
        <v>21</v>
      </c>
      <c r="B7284" s="1" t="s">
        <v>10</v>
      </c>
      <c r="C7284">
        <v>2019</v>
      </c>
      <c r="D7284" s="1" t="s">
        <v>81</v>
      </c>
      <c r="E7284">
        <v>2</v>
      </c>
    </row>
    <row r="7285" spans="1:5" x14ac:dyDescent="0.25">
      <c r="A7285" s="1" t="s">
        <v>21</v>
      </c>
      <c r="B7285" s="1" t="s">
        <v>10</v>
      </c>
      <c r="C7285">
        <v>2019</v>
      </c>
      <c r="D7285" s="1" t="s">
        <v>82</v>
      </c>
      <c r="E7285">
        <v>2</v>
      </c>
    </row>
    <row r="7286" spans="1:5" x14ac:dyDescent="0.25">
      <c r="A7286" s="1" t="s">
        <v>21</v>
      </c>
      <c r="B7286" s="1" t="s">
        <v>10</v>
      </c>
      <c r="C7286">
        <v>2019</v>
      </c>
      <c r="D7286" s="1" t="s">
        <v>83</v>
      </c>
      <c r="E7286">
        <v>1</v>
      </c>
    </row>
    <row r="7287" spans="1:5" x14ac:dyDescent="0.25">
      <c r="A7287" s="1" t="s">
        <v>21</v>
      </c>
      <c r="B7287" s="1" t="s">
        <v>10</v>
      </c>
      <c r="C7287">
        <v>2019</v>
      </c>
      <c r="D7287" s="1" t="s">
        <v>84</v>
      </c>
      <c r="E7287">
        <v>3</v>
      </c>
    </row>
    <row r="7288" spans="1:5" x14ac:dyDescent="0.25">
      <c r="A7288" s="1" t="s">
        <v>21</v>
      </c>
      <c r="B7288" s="1" t="s">
        <v>10</v>
      </c>
      <c r="C7288">
        <v>2019</v>
      </c>
      <c r="D7288" s="1" t="s">
        <v>85</v>
      </c>
      <c r="E7288">
        <v>2</v>
      </c>
    </row>
    <row r="7289" spans="1:5" x14ac:dyDescent="0.25">
      <c r="A7289" s="1" t="s">
        <v>21</v>
      </c>
      <c r="B7289" s="1" t="s">
        <v>10</v>
      </c>
      <c r="C7289">
        <v>2019</v>
      </c>
      <c r="D7289" s="1" t="s">
        <v>86</v>
      </c>
      <c r="E7289">
        <v>1</v>
      </c>
    </row>
    <row r="7290" spans="1:5" x14ac:dyDescent="0.25">
      <c r="A7290" s="1" t="s">
        <v>21</v>
      </c>
      <c r="B7290" s="1" t="s">
        <v>10</v>
      </c>
      <c r="C7290">
        <v>2019</v>
      </c>
      <c r="D7290" s="1" t="s">
        <v>87</v>
      </c>
      <c r="E7290">
        <v>1</v>
      </c>
    </row>
    <row r="7291" spans="1:5" x14ac:dyDescent="0.25">
      <c r="A7291" s="1" t="s">
        <v>21</v>
      </c>
      <c r="B7291" s="1" t="s">
        <v>10</v>
      </c>
      <c r="C7291">
        <v>2019</v>
      </c>
      <c r="D7291" s="1" t="s">
        <v>88</v>
      </c>
      <c r="E7291">
        <v>1</v>
      </c>
    </row>
    <row r="7292" spans="1:5" x14ac:dyDescent="0.25">
      <c r="A7292" s="1" t="s">
        <v>21</v>
      </c>
      <c r="B7292" s="1" t="s">
        <v>10</v>
      </c>
      <c r="C7292">
        <v>2019</v>
      </c>
      <c r="D7292" s="1" t="s">
        <v>89</v>
      </c>
      <c r="E7292">
        <v>1</v>
      </c>
    </row>
    <row r="7293" spans="1:5" x14ac:dyDescent="0.25">
      <c r="A7293" s="1" t="s">
        <v>21</v>
      </c>
      <c r="B7293" s="1" t="s">
        <v>10</v>
      </c>
      <c r="C7293">
        <v>2019</v>
      </c>
      <c r="D7293" s="1" t="s">
        <v>90</v>
      </c>
      <c r="E7293">
        <v>0</v>
      </c>
    </row>
    <row r="7294" spans="1:5" x14ac:dyDescent="0.25">
      <c r="A7294" s="1" t="s">
        <v>21</v>
      </c>
      <c r="B7294" s="1" t="s">
        <v>10</v>
      </c>
      <c r="C7294">
        <v>2019</v>
      </c>
      <c r="D7294" s="1" t="s">
        <v>91</v>
      </c>
      <c r="E7294">
        <v>0</v>
      </c>
    </row>
    <row r="7295" spans="1:5" x14ac:dyDescent="0.25">
      <c r="A7295" s="1" t="s">
        <v>21</v>
      </c>
      <c r="B7295" s="1" t="s">
        <v>10</v>
      </c>
      <c r="C7295">
        <v>2019</v>
      </c>
      <c r="D7295" s="1" t="s">
        <v>92</v>
      </c>
      <c r="E7295">
        <v>0</v>
      </c>
    </row>
    <row r="7296" spans="1:5" x14ac:dyDescent="0.25">
      <c r="A7296" s="1" t="s">
        <v>21</v>
      </c>
      <c r="B7296" s="1" t="s">
        <v>10</v>
      </c>
      <c r="C7296">
        <v>2019</v>
      </c>
      <c r="D7296" s="1" t="s">
        <v>93</v>
      </c>
      <c r="E7296">
        <v>0</v>
      </c>
    </row>
    <row r="7297" spans="1:5" x14ac:dyDescent="0.25">
      <c r="A7297" s="1" t="s">
        <v>21</v>
      </c>
      <c r="B7297" s="1" t="s">
        <v>10</v>
      </c>
      <c r="C7297">
        <v>2019</v>
      </c>
      <c r="D7297" s="1" t="s">
        <v>94</v>
      </c>
      <c r="E7297">
        <v>1</v>
      </c>
    </row>
    <row r="7298" spans="1:5" x14ac:dyDescent="0.25">
      <c r="A7298" s="1" t="s">
        <v>21</v>
      </c>
      <c r="B7298" s="1" t="s">
        <v>10</v>
      </c>
      <c r="C7298">
        <v>2019</v>
      </c>
      <c r="D7298" s="1" t="s">
        <v>95</v>
      </c>
      <c r="E7298">
        <v>2</v>
      </c>
    </row>
    <row r="7299" spans="1:5" x14ac:dyDescent="0.25">
      <c r="A7299" s="1" t="s">
        <v>21</v>
      </c>
      <c r="B7299" s="1" t="s">
        <v>10</v>
      </c>
      <c r="C7299">
        <v>2019</v>
      </c>
      <c r="D7299" s="1" t="s">
        <v>96</v>
      </c>
      <c r="E7299">
        <v>1</v>
      </c>
    </row>
    <row r="7300" spans="1:5" x14ac:dyDescent="0.25">
      <c r="A7300" s="1" t="s">
        <v>21</v>
      </c>
      <c r="B7300" s="1" t="s">
        <v>10</v>
      </c>
      <c r="C7300">
        <v>2019</v>
      </c>
      <c r="D7300" s="1" t="s">
        <v>97</v>
      </c>
      <c r="E7300">
        <v>1</v>
      </c>
    </row>
    <row r="7301" spans="1:5" x14ac:dyDescent="0.25">
      <c r="A7301" s="1" t="s">
        <v>21</v>
      </c>
      <c r="B7301" s="1" t="s">
        <v>10</v>
      </c>
      <c r="C7301">
        <v>2019</v>
      </c>
      <c r="D7301" s="1" t="s">
        <v>98</v>
      </c>
      <c r="E7301">
        <v>1</v>
      </c>
    </row>
    <row r="7302" spans="1:5" x14ac:dyDescent="0.25">
      <c r="A7302" s="1" t="s">
        <v>21</v>
      </c>
      <c r="B7302" s="1" t="s">
        <v>10</v>
      </c>
      <c r="C7302">
        <v>2019</v>
      </c>
      <c r="D7302" s="1" t="s">
        <v>99</v>
      </c>
      <c r="E7302">
        <v>1</v>
      </c>
    </row>
    <row r="7303" spans="1:5" x14ac:dyDescent="0.25">
      <c r="A7303" s="1" t="s">
        <v>21</v>
      </c>
      <c r="B7303" s="1" t="s">
        <v>10</v>
      </c>
      <c r="C7303">
        <v>2019</v>
      </c>
      <c r="D7303" s="1" t="s">
        <v>100</v>
      </c>
      <c r="E7303">
        <v>2</v>
      </c>
    </row>
    <row r="7304" spans="1:5" x14ac:dyDescent="0.25">
      <c r="A7304" s="1" t="s">
        <v>21</v>
      </c>
      <c r="B7304" s="1" t="s">
        <v>10</v>
      </c>
      <c r="C7304">
        <v>2019</v>
      </c>
      <c r="D7304" s="1" t="s">
        <v>101</v>
      </c>
      <c r="E7304">
        <v>2</v>
      </c>
    </row>
    <row r="7305" spans="1:5" x14ac:dyDescent="0.25">
      <c r="A7305" s="1" t="s">
        <v>21</v>
      </c>
      <c r="B7305" s="1" t="s">
        <v>10</v>
      </c>
      <c r="C7305">
        <v>2019</v>
      </c>
      <c r="D7305" s="1" t="s">
        <v>102</v>
      </c>
      <c r="E7305">
        <v>3</v>
      </c>
    </row>
    <row r="7306" spans="1:5" x14ac:dyDescent="0.25">
      <c r="A7306" s="1" t="s">
        <v>21</v>
      </c>
      <c r="B7306" s="1" t="s">
        <v>10</v>
      </c>
      <c r="C7306">
        <v>2019</v>
      </c>
      <c r="D7306" s="1" t="s">
        <v>103</v>
      </c>
      <c r="E7306">
        <v>6</v>
      </c>
    </row>
    <row r="7307" spans="1:5" x14ac:dyDescent="0.25">
      <c r="A7307" s="1" t="s">
        <v>21</v>
      </c>
      <c r="B7307" s="1" t="s">
        <v>10</v>
      </c>
      <c r="C7307">
        <v>2019</v>
      </c>
      <c r="D7307" s="1" t="s">
        <v>104</v>
      </c>
      <c r="E7307">
        <v>4</v>
      </c>
    </row>
    <row r="7308" spans="1:5" x14ac:dyDescent="0.25">
      <c r="A7308" s="1" t="s">
        <v>21</v>
      </c>
      <c r="B7308" s="1" t="s">
        <v>10</v>
      </c>
      <c r="C7308">
        <v>2019</v>
      </c>
      <c r="D7308" s="1" t="s">
        <v>105</v>
      </c>
      <c r="E7308">
        <v>2</v>
      </c>
    </row>
    <row r="7309" spans="1:5" x14ac:dyDescent="0.25">
      <c r="A7309" s="1" t="s">
        <v>21</v>
      </c>
      <c r="B7309" s="1" t="s">
        <v>10</v>
      </c>
      <c r="C7309">
        <v>2019</v>
      </c>
      <c r="D7309" s="1" t="s">
        <v>106</v>
      </c>
      <c r="E7309">
        <v>2</v>
      </c>
    </row>
    <row r="7310" spans="1:5" x14ac:dyDescent="0.25">
      <c r="A7310" s="1" t="s">
        <v>21</v>
      </c>
      <c r="B7310" s="1" t="s">
        <v>10</v>
      </c>
      <c r="C7310">
        <v>2019</v>
      </c>
      <c r="D7310" s="1" t="s">
        <v>107</v>
      </c>
      <c r="E7310">
        <v>2</v>
      </c>
    </row>
    <row r="7311" spans="1:5" x14ac:dyDescent="0.25">
      <c r="A7311" s="1" t="s">
        <v>21</v>
      </c>
      <c r="B7311" s="1" t="s">
        <v>10</v>
      </c>
      <c r="C7311">
        <v>2019</v>
      </c>
      <c r="D7311" s="1" t="s">
        <v>108</v>
      </c>
      <c r="E7311">
        <v>3</v>
      </c>
    </row>
    <row r="7312" spans="1:5" x14ac:dyDescent="0.25">
      <c r="A7312" s="1" t="s">
        <v>21</v>
      </c>
      <c r="B7312" s="1" t="s">
        <v>10</v>
      </c>
      <c r="C7312">
        <v>2019</v>
      </c>
      <c r="D7312" s="1" t="s">
        <v>109</v>
      </c>
      <c r="E7312">
        <v>4</v>
      </c>
    </row>
    <row r="7313" spans="1:5" x14ac:dyDescent="0.25">
      <c r="A7313" s="1" t="s">
        <v>21</v>
      </c>
      <c r="B7313" s="1" t="s">
        <v>10</v>
      </c>
      <c r="C7313">
        <v>2019</v>
      </c>
      <c r="D7313" s="1" t="s">
        <v>110</v>
      </c>
      <c r="E7313">
        <v>3</v>
      </c>
    </row>
    <row r="7314" spans="1:5" x14ac:dyDescent="0.25">
      <c r="A7314" s="1" t="s">
        <v>21</v>
      </c>
      <c r="B7314" s="1" t="s">
        <v>10</v>
      </c>
      <c r="C7314">
        <v>2019</v>
      </c>
      <c r="D7314" s="1" t="s">
        <v>111</v>
      </c>
      <c r="E7314">
        <v>3</v>
      </c>
    </row>
    <row r="7315" spans="1:5" x14ac:dyDescent="0.25">
      <c r="A7315" s="1" t="s">
        <v>21</v>
      </c>
      <c r="B7315" s="1" t="s">
        <v>10</v>
      </c>
      <c r="C7315">
        <v>2019</v>
      </c>
      <c r="D7315" s="1" t="s">
        <v>112</v>
      </c>
      <c r="E7315">
        <v>4</v>
      </c>
    </row>
    <row r="7316" spans="1:5" x14ac:dyDescent="0.25">
      <c r="A7316" s="1" t="s">
        <v>21</v>
      </c>
      <c r="B7316" s="1" t="s">
        <v>10</v>
      </c>
      <c r="C7316">
        <v>2019</v>
      </c>
      <c r="D7316" s="1" t="s">
        <v>113</v>
      </c>
      <c r="E7316">
        <v>5</v>
      </c>
    </row>
    <row r="7317" spans="1:5" x14ac:dyDescent="0.25">
      <c r="A7317" s="1" t="s">
        <v>21</v>
      </c>
      <c r="B7317" s="1" t="s">
        <v>10</v>
      </c>
      <c r="C7317">
        <v>2019</v>
      </c>
      <c r="D7317" s="1" t="s">
        <v>114</v>
      </c>
      <c r="E7317">
        <v>3</v>
      </c>
    </row>
    <row r="7318" spans="1:5" x14ac:dyDescent="0.25">
      <c r="A7318" s="1" t="s">
        <v>21</v>
      </c>
      <c r="B7318" s="1" t="s">
        <v>10</v>
      </c>
      <c r="C7318">
        <v>2019</v>
      </c>
      <c r="D7318" s="1" t="s">
        <v>115</v>
      </c>
      <c r="E7318">
        <v>4</v>
      </c>
    </row>
    <row r="7319" spans="1:5" x14ac:dyDescent="0.25">
      <c r="A7319" s="1" t="s">
        <v>21</v>
      </c>
      <c r="B7319" s="1" t="s">
        <v>10</v>
      </c>
      <c r="C7319">
        <v>2019</v>
      </c>
      <c r="D7319" s="1" t="s">
        <v>116</v>
      </c>
      <c r="E7319">
        <v>3</v>
      </c>
    </row>
    <row r="7320" spans="1:5" x14ac:dyDescent="0.25">
      <c r="A7320" s="1" t="s">
        <v>21</v>
      </c>
      <c r="B7320" s="1" t="s">
        <v>10</v>
      </c>
      <c r="C7320">
        <v>2019</v>
      </c>
      <c r="D7320" s="1" t="s">
        <v>117</v>
      </c>
      <c r="E7320">
        <v>2</v>
      </c>
    </row>
    <row r="7321" spans="1:5" x14ac:dyDescent="0.25">
      <c r="A7321" s="1" t="s">
        <v>21</v>
      </c>
      <c r="B7321" s="1" t="s">
        <v>10</v>
      </c>
      <c r="C7321">
        <v>2019</v>
      </c>
      <c r="D7321" s="1" t="s">
        <v>118</v>
      </c>
      <c r="E7321">
        <v>2</v>
      </c>
    </row>
    <row r="7322" spans="1:5" x14ac:dyDescent="0.25">
      <c r="A7322" s="1" t="s">
        <v>21</v>
      </c>
      <c r="B7322" s="1" t="s">
        <v>10</v>
      </c>
      <c r="C7322">
        <v>2019</v>
      </c>
      <c r="D7322" s="1" t="s">
        <v>119</v>
      </c>
      <c r="E7322">
        <v>1</v>
      </c>
    </row>
    <row r="7323" spans="1:5" x14ac:dyDescent="0.25">
      <c r="A7323" s="1" t="s">
        <v>21</v>
      </c>
      <c r="B7323" s="1" t="s">
        <v>10</v>
      </c>
      <c r="C7323">
        <v>2019</v>
      </c>
      <c r="D7323" s="1" t="s">
        <v>120</v>
      </c>
      <c r="E7323">
        <v>1</v>
      </c>
    </row>
    <row r="7324" spans="1:5" x14ac:dyDescent="0.25">
      <c r="A7324" s="1" t="s">
        <v>21</v>
      </c>
      <c r="B7324" s="1" t="s">
        <v>10</v>
      </c>
      <c r="C7324">
        <v>2019</v>
      </c>
      <c r="D7324" s="1" t="s">
        <v>121</v>
      </c>
      <c r="E7324">
        <v>1</v>
      </c>
    </row>
    <row r="7325" spans="1:5" x14ac:dyDescent="0.25">
      <c r="A7325" s="1" t="s">
        <v>21</v>
      </c>
      <c r="B7325" s="1" t="s">
        <v>10</v>
      </c>
      <c r="C7325">
        <v>2019</v>
      </c>
      <c r="D7325" s="1" t="s">
        <v>122</v>
      </c>
      <c r="E7325">
        <v>1</v>
      </c>
    </row>
    <row r="7326" spans="1:5" x14ac:dyDescent="0.25">
      <c r="A7326" s="1" t="s">
        <v>21</v>
      </c>
      <c r="B7326" s="1" t="s">
        <v>10</v>
      </c>
      <c r="C7326">
        <v>2019</v>
      </c>
      <c r="D7326" s="1" t="s">
        <v>123</v>
      </c>
      <c r="E7326">
        <v>0</v>
      </c>
    </row>
    <row r="7327" spans="1:5" x14ac:dyDescent="0.25">
      <c r="A7327" s="1" t="s">
        <v>21</v>
      </c>
      <c r="B7327" s="1" t="s">
        <v>10</v>
      </c>
      <c r="C7327">
        <v>2019</v>
      </c>
      <c r="D7327" s="1" t="s">
        <v>124</v>
      </c>
      <c r="E7327">
        <v>0</v>
      </c>
    </row>
    <row r="7328" spans="1:5" x14ac:dyDescent="0.25">
      <c r="A7328" s="1" t="s">
        <v>21</v>
      </c>
      <c r="B7328" s="1" t="s">
        <v>10</v>
      </c>
      <c r="C7328">
        <v>2019</v>
      </c>
      <c r="D7328" s="1" t="s">
        <v>125</v>
      </c>
      <c r="E7328">
        <v>0</v>
      </c>
    </row>
    <row r="7329" spans="1:5" x14ac:dyDescent="0.25">
      <c r="A7329" s="1" t="s">
        <v>21</v>
      </c>
      <c r="B7329" s="1" t="s">
        <v>10</v>
      </c>
      <c r="C7329">
        <v>2019</v>
      </c>
      <c r="D7329" s="1" t="s">
        <v>126</v>
      </c>
      <c r="E7329">
        <v>0</v>
      </c>
    </row>
    <row r="7330" spans="1:5" x14ac:dyDescent="0.25">
      <c r="A7330" s="1" t="s">
        <v>21</v>
      </c>
      <c r="B7330" s="1" t="s">
        <v>10</v>
      </c>
      <c r="C7330">
        <v>2019</v>
      </c>
      <c r="D7330" s="1" t="s">
        <v>127</v>
      </c>
      <c r="E7330">
        <v>0</v>
      </c>
    </row>
    <row r="7331" spans="1:5" x14ac:dyDescent="0.25">
      <c r="A7331" s="1" t="s">
        <v>21</v>
      </c>
      <c r="B7331" s="1" t="s">
        <v>10</v>
      </c>
      <c r="C7331">
        <v>2019</v>
      </c>
      <c r="D7331" s="1" t="s">
        <v>128</v>
      </c>
      <c r="E7331">
        <v>0</v>
      </c>
    </row>
    <row r="7332" spans="1:5" x14ac:dyDescent="0.25">
      <c r="A7332" s="1" t="s">
        <v>21</v>
      </c>
      <c r="B7332" s="1" t="s">
        <v>10</v>
      </c>
      <c r="C7332">
        <v>2019</v>
      </c>
      <c r="D7332" s="1" t="s">
        <v>129</v>
      </c>
      <c r="E7332">
        <v>0</v>
      </c>
    </row>
    <row r="7333" spans="1:5" x14ac:dyDescent="0.25">
      <c r="A7333" s="1" t="s">
        <v>21</v>
      </c>
      <c r="B7333" s="1" t="s">
        <v>10</v>
      </c>
      <c r="C7333">
        <v>2019</v>
      </c>
      <c r="D7333" s="1" t="s">
        <v>130</v>
      </c>
      <c r="E7333">
        <v>0</v>
      </c>
    </row>
    <row r="7334" spans="1:5" x14ac:dyDescent="0.25">
      <c r="A7334" s="1" t="s">
        <v>21</v>
      </c>
      <c r="B7334" s="1" t="s">
        <v>10</v>
      </c>
      <c r="C7334">
        <v>2020</v>
      </c>
      <c r="D7334" s="1" t="s">
        <v>79</v>
      </c>
      <c r="E7334">
        <v>0</v>
      </c>
    </row>
    <row r="7335" spans="1:5" x14ac:dyDescent="0.25">
      <c r="A7335" s="1" t="s">
        <v>21</v>
      </c>
      <c r="B7335" s="1" t="s">
        <v>10</v>
      </c>
      <c r="C7335">
        <v>2020</v>
      </c>
      <c r="D7335" s="1" t="s">
        <v>80</v>
      </c>
      <c r="E7335">
        <v>0</v>
      </c>
    </row>
    <row r="7336" spans="1:5" x14ac:dyDescent="0.25">
      <c r="A7336" s="1" t="s">
        <v>21</v>
      </c>
      <c r="B7336" s="1" t="s">
        <v>10</v>
      </c>
      <c r="C7336">
        <v>2020</v>
      </c>
      <c r="D7336" s="1" t="s">
        <v>81</v>
      </c>
      <c r="E7336">
        <v>0</v>
      </c>
    </row>
    <row r="7337" spans="1:5" x14ac:dyDescent="0.25">
      <c r="A7337" s="1" t="s">
        <v>21</v>
      </c>
      <c r="B7337" s="1" t="s">
        <v>10</v>
      </c>
      <c r="C7337">
        <v>2020</v>
      </c>
      <c r="D7337" s="1" t="s">
        <v>82</v>
      </c>
      <c r="E7337">
        <v>0</v>
      </c>
    </row>
    <row r="7338" spans="1:5" x14ac:dyDescent="0.25">
      <c r="A7338" s="1" t="s">
        <v>21</v>
      </c>
      <c r="B7338" s="1" t="s">
        <v>10</v>
      </c>
      <c r="C7338">
        <v>2020</v>
      </c>
      <c r="D7338" s="1" t="s">
        <v>83</v>
      </c>
      <c r="E7338">
        <v>1</v>
      </c>
    </row>
    <row r="7339" spans="1:5" x14ac:dyDescent="0.25">
      <c r="A7339" s="1" t="s">
        <v>21</v>
      </c>
      <c r="B7339" s="1" t="s">
        <v>10</v>
      </c>
      <c r="C7339">
        <v>2020</v>
      </c>
      <c r="D7339" s="1" t="s">
        <v>84</v>
      </c>
      <c r="E7339">
        <v>1</v>
      </c>
    </row>
    <row r="7340" spans="1:5" x14ac:dyDescent="0.25">
      <c r="A7340" s="1" t="s">
        <v>21</v>
      </c>
      <c r="B7340" s="1" t="s">
        <v>10</v>
      </c>
      <c r="C7340">
        <v>2020</v>
      </c>
      <c r="D7340" s="1" t="s">
        <v>85</v>
      </c>
      <c r="E7340">
        <v>2</v>
      </c>
    </row>
    <row r="7341" spans="1:5" x14ac:dyDescent="0.25">
      <c r="A7341" s="1" t="s">
        <v>21</v>
      </c>
      <c r="B7341" s="1" t="s">
        <v>10</v>
      </c>
      <c r="C7341">
        <v>2020</v>
      </c>
      <c r="D7341" s="1" t="s">
        <v>86</v>
      </c>
      <c r="E7341">
        <v>1</v>
      </c>
    </row>
    <row r="7342" spans="1:5" x14ac:dyDescent="0.25">
      <c r="A7342" s="1" t="s">
        <v>21</v>
      </c>
      <c r="B7342" s="1" t="s">
        <v>10</v>
      </c>
      <c r="C7342">
        <v>2020</v>
      </c>
      <c r="D7342" s="1" t="s">
        <v>87</v>
      </c>
      <c r="E7342">
        <v>2</v>
      </c>
    </row>
    <row r="7343" spans="1:5" x14ac:dyDescent="0.25">
      <c r="A7343" s="1" t="s">
        <v>21</v>
      </c>
      <c r="B7343" s="1" t="s">
        <v>10</v>
      </c>
      <c r="C7343">
        <v>2020</v>
      </c>
      <c r="D7343" s="1" t="s">
        <v>88</v>
      </c>
      <c r="E7343">
        <v>2</v>
      </c>
    </row>
    <row r="7344" spans="1:5" x14ac:dyDescent="0.25">
      <c r="A7344" s="1" t="s">
        <v>21</v>
      </c>
      <c r="B7344" s="1" t="s">
        <v>10</v>
      </c>
      <c r="C7344">
        <v>2020</v>
      </c>
      <c r="D7344" s="1" t="s">
        <v>89</v>
      </c>
      <c r="E7344">
        <v>1</v>
      </c>
    </row>
    <row r="7345" spans="1:5" x14ac:dyDescent="0.25">
      <c r="A7345" s="1" t="s">
        <v>21</v>
      </c>
      <c r="B7345" s="1" t="s">
        <v>10</v>
      </c>
      <c r="C7345">
        <v>2020</v>
      </c>
      <c r="D7345" s="1" t="s">
        <v>90</v>
      </c>
      <c r="E7345">
        <v>1</v>
      </c>
    </row>
    <row r="7346" spans="1:5" x14ac:dyDescent="0.25">
      <c r="A7346" s="1" t="s">
        <v>21</v>
      </c>
      <c r="B7346" s="1" t="s">
        <v>10</v>
      </c>
      <c r="C7346">
        <v>2020</v>
      </c>
      <c r="D7346" s="1" t="s">
        <v>91</v>
      </c>
      <c r="E7346">
        <v>0</v>
      </c>
    </row>
    <row r="7347" spans="1:5" x14ac:dyDescent="0.25">
      <c r="A7347" s="1" t="s">
        <v>21</v>
      </c>
      <c r="B7347" s="1" t="s">
        <v>10</v>
      </c>
      <c r="C7347">
        <v>2020</v>
      </c>
      <c r="D7347" s="1" t="s">
        <v>92</v>
      </c>
      <c r="E7347">
        <v>1</v>
      </c>
    </row>
    <row r="7348" spans="1:5" x14ac:dyDescent="0.25">
      <c r="A7348" s="1" t="s">
        <v>21</v>
      </c>
      <c r="B7348" s="1" t="s">
        <v>10</v>
      </c>
      <c r="C7348">
        <v>2020</v>
      </c>
      <c r="D7348" s="1" t="s">
        <v>93</v>
      </c>
      <c r="E7348">
        <v>1</v>
      </c>
    </row>
    <row r="7349" spans="1:5" x14ac:dyDescent="0.25">
      <c r="A7349" s="1" t="s">
        <v>21</v>
      </c>
      <c r="B7349" s="1" t="s">
        <v>10</v>
      </c>
      <c r="C7349">
        <v>2020</v>
      </c>
      <c r="D7349" s="1" t="s">
        <v>94</v>
      </c>
      <c r="E7349">
        <v>2</v>
      </c>
    </row>
    <row r="7350" spans="1:5" x14ac:dyDescent="0.25">
      <c r="A7350" s="1" t="s">
        <v>21</v>
      </c>
      <c r="B7350" s="1" t="s">
        <v>10</v>
      </c>
      <c r="C7350">
        <v>2020</v>
      </c>
      <c r="D7350" s="1" t="s">
        <v>95</v>
      </c>
      <c r="E7350">
        <v>3</v>
      </c>
    </row>
    <row r="7351" spans="1:5" x14ac:dyDescent="0.25">
      <c r="A7351" s="1" t="s">
        <v>21</v>
      </c>
      <c r="B7351" s="1" t="s">
        <v>10</v>
      </c>
      <c r="C7351">
        <v>2020</v>
      </c>
      <c r="D7351" s="1" t="s">
        <v>96</v>
      </c>
      <c r="E7351">
        <v>3</v>
      </c>
    </row>
    <row r="7352" spans="1:5" x14ac:dyDescent="0.25">
      <c r="A7352" s="1" t="s">
        <v>21</v>
      </c>
      <c r="B7352" s="1" t="s">
        <v>10</v>
      </c>
      <c r="C7352">
        <v>2020</v>
      </c>
      <c r="D7352" s="1" t="s">
        <v>97</v>
      </c>
      <c r="E7352">
        <v>3</v>
      </c>
    </row>
    <row r="7353" spans="1:5" x14ac:dyDescent="0.25">
      <c r="A7353" s="1" t="s">
        <v>21</v>
      </c>
      <c r="B7353" s="1" t="s">
        <v>10</v>
      </c>
      <c r="C7353">
        <v>2020</v>
      </c>
      <c r="D7353" s="1" t="s">
        <v>98</v>
      </c>
      <c r="E7353">
        <v>2</v>
      </c>
    </row>
    <row r="7354" spans="1:5" x14ac:dyDescent="0.25">
      <c r="A7354" s="1" t="s">
        <v>21</v>
      </c>
      <c r="B7354" s="1" t="s">
        <v>10</v>
      </c>
      <c r="C7354">
        <v>2020</v>
      </c>
      <c r="D7354" s="1" t="s">
        <v>99</v>
      </c>
      <c r="E7354">
        <v>3</v>
      </c>
    </row>
    <row r="7355" spans="1:5" x14ac:dyDescent="0.25">
      <c r="A7355" s="1" t="s">
        <v>21</v>
      </c>
      <c r="B7355" s="1" t="s">
        <v>10</v>
      </c>
      <c r="C7355">
        <v>2020</v>
      </c>
      <c r="D7355" s="1" t="s">
        <v>100</v>
      </c>
      <c r="E7355">
        <v>3</v>
      </c>
    </row>
    <row r="7356" spans="1:5" x14ac:dyDescent="0.25">
      <c r="A7356" s="1" t="s">
        <v>21</v>
      </c>
      <c r="B7356" s="1" t="s">
        <v>10</v>
      </c>
      <c r="C7356">
        <v>2020</v>
      </c>
      <c r="D7356" s="1" t="s">
        <v>101</v>
      </c>
      <c r="E7356">
        <v>4</v>
      </c>
    </row>
    <row r="7357" spans="1:5" x14ac:dyDescent="0.25">
      <c r="A7357" s="1" t="s">
        <v>21</v>
      </c>
      <c r="B7357" s="1" t="s">
        <v>10</v>
      </c>
      <c r="C7357">
        <v>2020</v>
      </c>
      <c r="D7357" s="1" t="s">
        <v>102</v>
      </c>
      <c r="E7357">
        <v>6</v>
      </c>
    </row>
    <row r="7358" spans="1:5" x14ac:dyDescent="0.25">
      <c r="A7358" s="1" t="s">
        <v>21</v>
      </c>
      <c r="B7358" s="1" t="s">
        <v>10</v>
      </c>
      <c r="C7358">
        <v>2020</v>
      </c>
      <c r="D7358" s="1" t="s">
        <v>103</v>
      </c>
      <c r="E7358">
        <v>5</v>
      </c>
    </row>
    <row r="7359" spans="1:5" x14ac:dyDescent="0.25">
      <c r="A7359" s="1" t="s">
        <v>21</v>
      </c>
      <c r="B7359" s="1" t="s">
        <v>10</v>
      </c>
      <c r="C7359">
        <v>2020</v>
      </c>
      <c r="D7359" s="1" t="s">
        <v>104</v>
      </c>
      <c r="E7359">
        <v>5</v>
      </c>
    </row>
    <row r="7360" spans="1:5" x14ac:dyDescent="0.25">
      <c r="A7360" s="1" t="s">
        <v>21</v>
      </c>
      <c r="B7360" s="1" t="s">
        <v>10</v>
      </c>
      <c r="C7360">
        <v>2020</v>
      </c>
      <c r="D7360" s="1" t="s">
        <v>105</v>
      </c>
      <c r="E7360">
        <v>3</v>
      </c>
    </row>
    <row r="7361" spans="1:5" x14ac:dyDescent="0.25">
      <c r="A7361" s="1" t="s">
        <v>21</v>
      </c>
      <c r="B7361" s="1" t="s">
        <v>10</v>
      </c>
      <c r="C7361">
        <v>2020</v>
      </c>
      <c r="D7361" s="1" t="s">
        <v>106</v>
      </c>
      <c r="E7361">
        <v>4</v>
      </c>
    </row>
    <row r="7362" spans="1:5" x14ac:dyDescent="0.25">
      <c r="A7362" s="1" t="s">
        <v>21</v>
      </c>
      <c r="B7362" s="1" t="s">
        <v>10</v>
      </c>
      <c r="C7362">
        <v>2020</v>
      </c>
      <c r="D7362" s="1" t="s">
        <v>107</v>
      </c>
      <c r="E7362">
        <v>3</v>
      </c>
    </row>
    <row r="7363" spans="1:5" x14ac:dyDescent="0.25">
      <c r="A7363" s="1" t="s">
        <v>21</v>
      </c>
      <c r="B7363" s="1" t="s">
        <v>10</v>
      </c>
      <c r="C7363">
        <v>2020</v>
      </c>
      <c r="D7363" s="1" t="s">
        <v>108</v>
      </c>
      <c r="E7363">
        <v>2</v>
      </c>
    </row>
    <row r="7364" spans="1:5" x14ac:dyDescent="0.25">
      <c r="A7364" s="1" t="s">
        <v>21</v>
      </c>
      <c r="B7364" s="1" t="s">
        <v>10</v>
      </c>
      <c r="C7364">
        <v>2020</v>
      </c>
      <c r="D7364" s="1" t="s">
        <v>109</v>
      </c>
      <c r="E7364">
        <v>4</v>
      </c>
    </row>
    <row r="7365" spans="1:5" x14ac:dyDescent="0.25">
      <c r="A7365" s="1" t="s">
        <v>21</v>
      </c>
      <c r="B7365" s="1" t="s">
        <v>10</v>
      </c>
      <c r="C7365">
        <v>2020</v>
      </c>
      <c r="D7365" s="1" t="s">
        <v>110</v>
      </c>
      <c r="E7365">
        <v>4</v>
      </c>
    </row>
    <row r="7366" spans="1:5" x14ac:dyDescent="0.25">
      <c r="A7366" s="1" t="s">
        <v>21</v>
      </c>
      <c r="B7366" s="1" t="s">
        <v>10</v>
      </c>
      <c r="C7366">
        <v>2020</v>
      </c>
      <c r="D7366" s="1" t="s">
        <v>111</v>
      </c>
      <c r="E7366">
        <v>2</v>
      </c>
    </row>
    <row r="7367" spans="1:5" x14ac:dyDescent="0.25">
      <c r="A7367" s="1" t="s">
        <v>21</v>
      </c>
      <c r="B7367" s="1" t="s">
        <v>10</v>
      </c>
      <c r="C7367">
        <v>2020</v>
      </c>
      <c r="D7367" s="1" t="s">
        <v>112</v>
      </c>
      <c r="E7367">
        <v>2</v>
      </c>
    </row>
    <row r="7368" spans="1:5" x14ac:dyDescent="0.25">
      <c r="A7368" s="1" t="s">
        <v>21</v>
      </c>
      <c r="B7368" s="1" t="s">
        <v>10</v>
      </c>
      <c r="C7368">
        <v>2020</v>
      </c>
      <c r="D7368" s="1" t="s">
        <v>113</v>
      </c>
      <c r="E7368">
        <v>3</v>
      </c>
    </row>
    <row r="7369" spans="1:5" x14ac:dyDescent="0.25">
      <c r="A7369" s="1" t="s">
        <v>21</v>
      </c>
      <c r="B7369" s="1" t="s">
        <v>10</v>
      </c>
      <c r="C7369">
        <v>2020</v>
      </c>
      <c r="D7369" s="1" t="s">
        <v>114</v>
      </c>
      <c r="E7369">
        <v>2</v>
      </c>
    </row>
    <row r="7370" spans="1:5" x14ac:dyDescent="0.25">
      <c r="A7370" s="1" t="s">
        <v>21</v>
      </c>
      <c r="B7370" s="1" t="s">
        <v>10</v>
      </c>
      <c r="C7370">
        <v>2020</v>
      </c>
      <c r="D7370" s="1" t="s">
        <v>115</v>
      </c>
      <c r="E7370">
        <v>2</v>
      </c>
    </row>
    <row r="7371" spans="1:5" x14ac:dyDescent="0.25">
      <c r="A7371" s="1" t="s">
        <v>21</v>
      </c>
      <c r="B7371" s="1" t="s">
        <v>10</v>
      </c>
      <c r="C7371">
        <v>2020</v>
      </c>
      <c r="D7371" s="1" t="s">
        <v>116</v>
      </c>
      <c r="E7371">
        <v>2</v>
      </c>
    </row>
    <row r="7372" spans="1:5" x14ac:dyDescent="0.25">
      <c r="A7372" s="1" t="s">
        <v>21</v>
      </c>
      <c r="B7372" s="1" t="s">
        <v>10</v>
      </c>
      <c r="C7372">
        <v>2020</v>
      </c>
      <c r="D7372" s="1" t="s">
        <v>117</v>
      </c>
      <c r="E7372">
        <v>2</v>
      </c>
    </row>
    <row r="7373" spans="1:5" x14ac:dyDescent="0.25">
      <c r="A7373" s="1" t="s">
        <v>21</v>
      </c>
      <c r="B7373" s="1" t="s">
        <v>10</v>
      </c>
      <c r="C7373">
        <v>2020</v>
      </c>
      <c r="D7373" s="1" t="s">
        <v>118</v>
      </c>
      <c r="E7373">
        <v>2</v>
      </c>
    </row>
    <row r="7374" spans="1:5" x14ac:dyDescent="0.25">
      <c r="A7374" s="1" t="s">
        <v>21</v>
      </c>
      <c r="B7374" s="1" t="s">
        <v>10</v>
      </c>
      <c r="C7374">
        <v>2020</v>
      </c>
      <c r="D7374" s="1" t="s">
        <v>119</v>
      </c>
      <c r="E7374">
        <v>2</v>
      </c>
    </row>
    <row r="7375" spans="1:5" x14ac:dyDescent="0.25">
      <c r="A7375" s="1" t="s">
        <v>21</v>
      </c>
      <c r="B7375" s="1" t="s">
        <v>10</v>
      </c>
      <c r="C7375">
        <v>2020</v>
      </c>
      <c r="D7375" s="1" t="s">
        <v>120</v>
      </c>
      <c r="E7375">
        <v>1</v>
      </c>
    </row>
    <row r="7376" spans="1:5" x14ac:dyDescent="0.25">
      <c r="A7376" s="1" t="s">
        <v>21</v>
      </c>
      <c r="B7376" s="1" t="s">
        <v>10</v>
      </c>
      <c r="C7376">
        <v>2020</v>
      </c>
      <c r="D7376" s="1" t="s">
        <v>121</v>
      </c>
      <c r="E7376">
        <v>2</v>
      </c>
    </row>
    <row r="7377" spans="1:5" x14ac:dyDescent="0.25">
      <c r="A7377" s="1" t="s">
        <v>21</v>
      </c>
      <c r="B7377" s="1" t="s">
        <v>10</v>
      </c>
      <c r="C7377">
        <v>2020</v>
      </c>
      <c r="D7377" s="1" t="s">
        <v>122</v>
      </c>
      <c r="E7377">
        <v>1</v>
      </c>
    </row>
    <row r="7378" spans="1:5" x14ac:dyDescent="0.25">
      <c r="A7378" s="1" t="s">
        <v>21</v>
      </c>
      <c r="B7378" s="1" t="s">
        <v>10</v>
      </c>
      <c r="C7378">
        <v>2020</v>
      </c>
      <c r="D7378" s="1" t="s">
        <v>123</v>
      </c>
      <c r="E7378">
        <v>1</v>
      </c>
    </row>
    <row r="7379" spans="1:5" x14ac:dyDescent="0.25">
      <c r="A7379" s="1" t="s">
        <v>21</v>
      </c>
      <c r="B7379" s="1" t="s">
        <v>10</v>
      </c>
      <c r="C7379">
        <v>2020</v>
      </c>
      <c r="D7379" s="1" t="s">
        <v>124</v>
      </c>
      <c r="E7379">
        <v>2</v>
      </c>
    </row>
    <row r="7380" spans="1:5" x14ac:dyDescent="0.25">
      <c r="A7380" s="1" t="s">
        <v>21</v>
      </c>
      <c r="B7380" s="1" t="s">
        <v>10</v>
      </c>
      <c r="C7380">
        <v>2020</v>
      </c>
      <c r="D7380" s="1" t="s">
        <v>125</v>
      </c>
      <c r="E7380">
        <v>1</v>
      </c>
    </row>
    <row r="7381" spans="1:5" x14ac:dyDescent="0.25">
      <c r="A7381" s="1" t="s">
        <v>21</v>
      </c>
      <c r="B7381" s="1" t="s">
        <v>10</v>
      </c>
      <c r="C7381">
        <v>2020</v>
      </c>
      <c r="D7381" s="1" t="s">
        <v>126</v>
      </c>
      <c r="E7381">
        <v>2</v>
      </c>
    </row>
    <row r="7382" spans="1:5" x14ac:dyDescent="0.25">
      <c r="A7382" s="1" t="s">
        <v>21</v>
      </c>
      <c r="B7382" s="1" t="s">
        <v>10</v>
      </c>
      <c r="C7382">
        <v>2020</v>
      </c>
      <c r="D7382" s="1" t="s">
        <v>127</v>
      </c>
      <c r="E7382">
        <v>2</v>
      </c>
    </row>
    <row r="7383" spans="1:5" x14ac:dyDescent="0.25">
      <c r="A7383" s="1" t="s">
        <v>21</v>
      </c>
      <c r="B7383" s="1" t="s">
        <v>10</v>
      </c>
      <c r="C7383">
        <v>2020</v>
      </c>
      <c r="D7383" s="1" t="s">
        <v>128</v>
      </c>
      <c r="E7383">
        <v>2</v>
      </c>
    </row>
    <row r="7384" spans="1:5" x14ac:dyDescent="0.25">
      <c r="A7384" s="1" t="s">
        <v>21</v>
      </c>
      <c r="B7384" s="1" t="s">
        <v>10</v>
      </c>
      <c r="C7384">
        <v>2020</v>
      </c>
      <c r="D7384" s="1" t="s">
        <v>129</v>
      </c>
      <c r="E7384">
        <v>2</v>
      </c>
    </row>
    <row r="7385" spans="1:5" x14ac:dyDescent="0.25">
      <c r="A7385" s="1" t="s">
        <v>21</v>
      </c>
      <c r="B7385" s="1" t="s">
        <v>10</v>
      </c>
      <c r="C7385">
        <v>2020</v>
      </c>
      <c r="D7385" s="1" t="s">
        <v>130</v>
      </c>
      <c r="E7385">
        <v>2</v>
      </c>
    </row>
    <row r="7386" spans="1:5" x14ac:dyDescent="0.25">
      <c r="A7386" s="1" t="s">
        <v>21</v>
      </c>
      <c r="B7386" s="1" t="s">
        <v>3</v>
      </c>
      <c r="C7386">
        <v>2019</v>
      </c>
      <c r="D7386" s="1" t="s">
        <v>79</v>
      </c>
      <c r="E7386">
        <v>6</v>
      </c>
    </row>
    <row r="7387" spans="1:5" x14ac:dyDescent="0.25">
      <c r="A7387" s="1" t="s">
        <v>21</v>
      </c>
      <c r="B7387" s="1" t="s">
        <v>3</v>
      </c>
      <c r="C7387">
        <v>2019</v>
      </c>
      <c r="D7387" s="1" t="s">
        <v>80</v>
      </c>
      <c r="E7387">
        <v>5</v>
      </c>
    </row>
    <row r="7388" spans="1:5" x14ac:dyDescent="0.25">
      <c r="A7388" s="1" t="s">
        <v>21</v>
      </c>
      <c r="B7388" s="1" t="s">
        <v>3</v>
      </c>
      <c r="C7388">
        <v>2019</v>
      </c>
      <c r="D7388" s="1" t="s">
        <v>81</v>
      </c>
      <c r="E7388">
        <v>7</v>
      </c>
    </row>
    <row r="7389" spans="1:5" x14ac:dyDescent="0.25">
      <c r="A7389" s="1" t="s">
        <v>21</v>
      </c>
      <c r="B7389" s="1" t="s">
        <v>3</v>
      </c>
      <c r="C7389">
        <v>2019</v>
      </c>
      <c r="D7389" s="1" t="s">
        <v>82</v>
      </c>
      <c r="E7389">
        <v>6</v>
      </c>
    </row>
    <row r="7390" spans="1:5" x14ac:dyDescent="0.25">
      <c r="A7390" s="1" t="s">
        <v>21</v>
      </c>
      <c r="B7390" s="1" t="s">
        <v>3</v>
      </c>
      <c r="C7390">
        <v>2019</v>
      </c>
      <c r="D7390" s="1" t="s">
        <v>83</v>
      </c>
      <c r="E7390">
        <v>7</v>
      </c>
    </row>
    <row r="7391" spans="1:5" x14ac:dyDescent="0.25">
      <c r="A7391" s="1" t="s">
        <v>21</v>
      </c>
      <c r="B7391" s="1" t="s">
        <v>3</v>
      </c>
      <c r="C7391">
        <v>2019</v>
      </c>
      <c r="D7391" s="1" t="s">
        <v>84</v>
      </c>
      <c r="E7391">
        <v>6</v>
      </c>
    </row>
    <row r="7392" spans="1:5" x14ac:dyDescent="0.25">
      <c r="A7392" s="1" t="s">
        <v>21</v>
      </c>
      <c r="B7392" s="1" t="s">
        <v>3</v>
      </c>
      <c r="C7392">
        <v>2019</v>
      </c>
      <c r="D7392" s="1" t="s">
        <v>85</v>
      </c>
      <c r="E7392">
        <v>7</v>
      </c>
    </row>
    <row r="7393" spans="1:5" x14ac:dyDescent="0.25">
      <c r="A7393" s="1" t="s">
        <v>21</v>
      </c>
      <c r="B7393" s="1" t="s">
        <v>3</v>
      </c>
      <c r="C7393">
        <v>2019</v>
      </c>
      <c r="D7393" s="1" t="s">
        <v>86</v>
      </c>
      <c r="E7393">
        <v>8</v>
      </c>
    </row>
    <row r="7394" spans="1:5" x14ac:dyDescent="0.25">
      <c r="A7394" s="1" t="s">
        <v>21</v>
      </c>
      <c r="B7394" s="1" t="s">
        <v>3</v>
      </c>
      <c r="C7394">
        <v>2019</v>
      </c>
      <c r="D7394" s="1" t="s">
        <v>87</v>
      </c>
      <c r="E7394">
        <v>7</v>
      </c>
    </row>
    <row r="7395" spans="1:5" x14ac:dyDescent="0.25">
      <c r="A7395" s="1" t="s">
        <v>21</v>
      </c>
      <c r="B7395" s="1" t="s">
        <v>3</v>
      </c>
      <c r="C7395">
        <v>2019</v>
      </c>
      <c r="D7395" s="1" t="s">
        <v>88</v>
      </c>
      <c r="E7395">
        <v>6</v>
      </c>
    </row>
    <row r="7396" spans="1:5" x14ac:dyDescent="0.25">
      <c r="A7396" s="1" t="s">
        <v>21</v>
      </c>
      <c r="B7396" s="1" t="s">
        <v>3</v>
      </c>
      <c r="C7396">
        <v>2019</v>
      </c>
      <c r="D7396" s="1" t="s">
        <v>89</v>
      </c>
      <c r="E7396">
        <v>5</v>
      </c>
    </row>
    <row r="7397" spans="1:5" x14ac:dyDescent="0.25">
      <c r="A7397" s="1" t="s">
        <v>21</v>
      </c>
      <c r="B7397" s="1" t="s">
        <v>3</v>
      </c>
      <c r="C7397">
        <v>2019</v>
      </c>
      <c r="D7397" s="1" t="s">
        <v>90</v>
      </c>
      <c r="E7397">
        <v>4</v>
      </c>
    </row>
    <row r="7398" spans="1:5" x14ac:dyDescent="0.25">
      <c r="A7398" s="1" t="s">
        <v>21</v>
      </c>
      <c r="B7398" s="1" t="s">
        <v>3</v>
      </c>
      <c r="C7398">
        <v>2019</v>
      </c>
      <c r="D7398" s="1" t="s">
        <v>91</v>
      </c>
      <c r="E7398">
        <v>2</v>
      </c>
    </row>
    <row r="7399" spans="1:5" x14ac:dyDescent="0.25">
      <c r="A7399" s="1" t="s">
        <v>21</v>
      </c>
      <c r="B7399" s="1" t="s">
        <v>3</v>
      </c>
      <c r="C7399">
        <v>2019</v>
      </c>
      <c r="D7399" s="1" t="s">
        <v>92</v>
      </c>
      <c r="E7399">
        <v>3</v>
      </c>
    </row>
    <row r="7400" spans="1:5" x14ac:dyDescent="0.25">
      <c r="A7400" s="1" t="s">
        <v>21</v>
      </c>
      <c r="B7400" s="1" t="s">
        <v>3</v>
      </c>
      <c r="C7400">
        <v>2019</v>
      </c>
      <c r="D7400" s="1" t="s">
        <v>93</v>
      </c>
      <c r="E7400">
        <v>3</v>
      </c>
    </row>
    <row r="7401" spans="1:5" x14ac:dyDescent="0.25">
      <c r="A7401" s="1" t="s">
        <v>21</v>
      </c>
      <c r="B7401" s="1" t="s">
        <v>3</v>
      </c>
      <c r="C7401">
        <v>2019</v>
      </c>
      <c r="D7401" s="1" t="s">
        <v>94</v>
      </c>
      <c r="E7401">
        <v>4</v>
      </c>
    </row>
    <row r="7402" spans="1:5" x14ac:dyDescent="0.25">
      <c r="A7402" s="1" t="s">
        <v>21</v>
      </c>
      <c r="B7402" s="1" t="s">
        <v>3</v>
      </c>
      <c r="C7402">
        <v>2019</v>
      </c>
      <c r="D7402" s="1" t="s">
        <v>95</v>
      </c>
      <c r="E7402">
        <v>3</v>
      </c>
    </row>
    <row r="7403" spans="1:5" x14ac:dyDescent="0.25">
      <c r="A7403" s="1" t="s">
        <v>21</v>
      </c>
      <c r="B7403" s="1" t="s">
        <v>3</v>
      </c>
      <c r="C7403">
        <v>2019</v>
      </c>
      <c r="D7403" s="1" t="s">
        <v>96</v>
      </c>
      <c r="E7403">
        <v>4</v>
      </c>
    </row>
    <row r="7404" spans="1:5" x14ac:dyDescent="0.25">
      <c r="A7404" s="1" t="s">
        <v>21</v>
      </c>
      <c r="B7404" s="1" t="s">
        <v>3</v>
      </c>
      <c r="C7404">
        <v>2019</v>
      </c>
      <c r="D7404" s="1" t="s">
        <v>97</v>
      </c>
      <c r="E7404">
        <v>5</v>
      </c>
    </row>
    <row r="7405" spans="1:5" x14ac:dyDescent="0.25">
      <c r="A7405" s="1" t="s">
        <v>21</v>
      </c>
      <c r="B7405" s="1" t="s">
        <v>3</v>
      </c>
      <c r="C7405">
        <v>2019</v>
      </c>
      <c r="D7405" s="1" t="s">
        <v>98</v>
      </c>
      <c r="E7405">
        <v>4</v>
      </c>
    </row>
    <row r="7406" spans="1:5" x14ac:dyDescent="0.25">
      <c r="A7406" s="1" t="s">
        <v>21</v>
      </c>
      <c r="B7406" s="1" t="s">
        <v>3</v>
      </c>
      <c r="C7406">
        <v>2019</v>
      </c>
      <c r="D7406" s="1" t="s">
        <v>99</v>
      </c>
      <c r="E7406">
        <v>4</v>
      </c>
    </row>
    <row r="7407" spans="1:5" x14ac:dyDescent="0.25">
      <c r="A7407" s="1" t="s">
        <v>21</v>
      </c>
      <c r="B7407" s="1" t="s">
        <v>3</v>
      </c>
      <c r="C7407">
        <v>2019</v>
      </c>
      <c r="D7407" s="1" t="s">
        <v>100</v>
      </c>
      <c r="E7407">
        <v>6</v>
      </c>
    </row>
    <row r="7408" spans="1:5" x14ac:dyDescent="0.25">
      <c r="A7408" s="1" t="s">
        <v>21</v>
      </c>
      <c r="B7408" s="1" t="s">
        <v>3</v>
      </c>
      <c r="C7408">
        <v>2019</v>
      </c>
      <c r="D7408" s="1" t="s">
        <v>101</v>
      </c>
      <c r="E7408">
        <v>6</v>
      </c>
    </row>
    <row r="7409" spans="1:5" x14ac:dyDescent="0.25">
      <c r="A7409" s="1" t="s">
        <v>21</v>
      </c>
      <c r="B7409" s="1" t="s">
        <v>3</v>
      </c>
      <c r="C7409">
        <v>2019</v>
      </c>
      <c r="D7409" s="1" t="s">
        <v>102</v>
      </c>
      <c r="E7409">
        <v>8</v>
      </c>
    </row>
    <row r="7410" spans="1:5" x14ac:dyDescent="0.25">
      <c r="A7410" s="1" t="s">
        <v>21</v>
      </c>
      <c r="B7410" s="1" t="s">
        <v>3</v>
      </c>
      <c r="C7410">
        <v>2019</v>
      </c>
      <c r="D7410" s="1" t="s">
        <v>103</v>
      </c>
      <c r="E7410">
        <v>7</v>
      </c>
    </row>
    <row r="7411" spans="1:5" x14ac:dyDescent="0.25">
      <c r="A7411" s="1" t="s">
        <v>21</v>
      </c>
      <c r="B7411" s="1" t="s">
        <v>3</v>
      </c>
      <c r="C7411">
        <v>2019</v>
      </c>
      <c r="D7411" s="1" t="s">
        <v>104</v>
      </c>
      <c r="E7411">
        <v>8</v>
      </c>
    </row>
    <row r="7412" spans="1:5" x14ac:dyDescent="0.25">
      <c r="A7412" s="1" t="s">
        <v>21</v>
      </c>
      <c r="B7412" s="1" t="s">
        <v>3</v>
      </c>
      <c r="C7412">
        <v>2019</v>
      </c>
      <c r="D7412" s="1" t="s">
        <v>105</v>
      </c>
      <c r="E7412">
        <v>5</v>
      </c>
    </row>
    <row r="7413" spans="1:5" x14ac:dyDescent="0.25">
      <c r="A7413" s="1" t="s">
        <v>21</v>
      </c>
      <c r="B7413" s="1" t="s">
        <v>3</v>
      </c>
      <c r="C7413">
        <v>2019</v>
      </c>
      <c r="D7413" s="1" t="s">
        <v>106</v>
      </c>
      <c r="E7413">
        <v>6</v>
      </c>
    </row>
    <row r="7414" spans="1:5" x14ac:dyDescent="0.25">
      <c r="A7414" s="1" t="s">
        <v>21</v>
      </c>
      <c r="B7414" s="1" t="s">
        <v>3</v>
      </c>
      <c r="C7414">
        <v>2019</v>
      </c>
      <c r="D7414" s="1" t="s">
        <v>107</v>
      </c>
      <c r="E7414">
        <v>8</v>
      </c>
    </row>
    <row r="7415" spans="1:5" x14ac:dyDescent="0.25">
      <c r="A7415" s="1" t="s">
        <v>21</v>
      </c>
      <c r="B7415" s="1" t="s">
        <v>3</v>
      </c>
      <c r="C7415">
        <v>2019</v>
      </c>
      <c r="D7415" s="1" t="s">
        <v>108</v>
      </c>
      <c r="E7415">
        <v>9</v>
      </c>
    </row>
    <row r="7416" spans="1:5" x14ac:dyDescent="0.25">
      <c r="A7416" s="1" t="s">
        <v>21</v>
      </c>
      <c r="B7416" s="1" t="s">
        <v>3</v>
      </c>
      <c r="C7416">
        <v>2019</v>
      </c>
      <c r="D7416" s="1" t="s">
        <v>109</v>
      </c>
      <c r="E7416">
        <v>7</v>
      </c>
    </row>
    <row r="7417" spans="1:5" x14ac:dyDescent="0.25">
      <c r="A7417" s="1" t="s">
        <v>21</v>
      </c>
      <c r="B7417" s="1" t="s">
        <v>3</v>
      </c>
      <c r="C7417">
        <v>2019</v>
      </c>
      <c r="D7417" s="1" t="s">
        <v>110</v>
      </c>
      <c r="E7417">
        <v>5</v>
      </c>
    </row>
    <row r="7418" spans="1:5" x14ac:dyDescent="0.25">
      <c r="A7418" s="1" t="s">
        <v>21</v>
      </c>
      <c r="B7418" s="1" t="s">
        <v>3</v>
      </c>
      <c r="C7418">
        <v>2019</v>
      </c>
      <c r="D7418" s="1" t="s">
        <v>111</v>
      </c>
      <c r="E7418">
        <v>10</v>
      </c>
    </row>
    <row r="7419" spans="1:5" x14ac:dyDescent="0.25">
      <c r="A7419" s="1" t="s">
        <v>21</v>
      </c>
      <c r="B7419" s="1" t="s">
        <v>3</v>
      </c>
      <c r="C7419">
        <v>2019</v>
      </c>
      <c r="D7419" s="1" t="s">
        <v>112</v>
      </c>
      <c r="E7419">
        <v>5</v>
      </c>
    </row>
    <row r="7420" spans="1:5" x14ac:dyDescent="0.25">
      <c r="A7420" s="1" t="s">
        <v>21</v>
      </c>
      <c r="B7420" s="1" t="s">
        <v>3</v>
      </c>
      <c r="C7420">
        <v>2019</v>
      </c>
      <c r="D7420" s="1" t="s">
        <v>113</v>
      </c>
      <c r="E7420">
        <v>8</v>
      </c>
    </row>
    <row r="7421" spans="1:5" x14ac:dyDescent="0.25">
      <c r="A7421" s="1" t="s">
        <v>21</v>
      </c>
      <c r="B7421" s="1" t="s">
        <v>3</v>
      </c>
      <c r="C7421">
        <v>2019</v>
      </c>
      <c r="D7421" s="1" t="s">
        <v>114</v>
      </c>
      <c r="E7421">
        <v>5</v>
      </c>
    </row>
    <row r="7422" spans="1:5" x14ac:dyDescent="0.25">
      <c r="A7422" s="1" t="s">
        <v>21</v>
      </c>
      <c r="B7422" s="1" t="s">
        <v>3</v>
      </c>
      <c r="C7422">
        <v>2019</v>
      </c>
      <c r="D7422" s="1" t="s">
        <v>115</v>
      </c>
      <c r="E7422">
        <v>4</v>
      </c>
    </row>
    <row r="7423" spans="1:5" x14ac:dyDescent="0.25">
      <c r="A7423" s="1" t="s">
        <v>21</v>
      </c>
      <c r="B7423" s="1" t="s">
        <v>3</v>
      </c>
      <c r="C7423">
        <v>2019</v>
      </c>
      <c r="D7423" s="1" t="s">
        <v>116</v>
      </c>
      <c r="E7423">
        <v>5</v>
      </c>
    </row>
    <row r="7424" spans="1:5" x14ac:dyDescent="0.25">
      <c r="A7424" s="1" t="s">
        <v>21</v>
      </c>
      <c r="B7424" s="1" t="s">
        <v>3</v>
      </c>
      <c r="C7424">
        <v>2019</v>
      </c>
      <c r="D7424" s="1" t="s">
        <v>117</v>
      </c>
      <c r="E7424">
        <v>5</v>
      </c>
    </row>
    <row r="7425" spans="1:5" x14ac:dyDescent="0.25">
      <c r="A7425" s="1" t="s">
        <v>21</v>
      </c>
      <c r="B7425" s="1" t="s">
        <v>3</v>
      </c>
      <c r="C7425">
        <v>2019</v>
      </c>
      <c r="D7425" s="1" t="s">
        <v>118</v>
      </c>
      <c r="E7425">
        <v>7</v>
      </c>
    </row>
    <row r="7426" spans="1:5" x14ac:dyDescent="0.25">
      <c r="A7426" s="1" t="s">
        <v>21</v>
      </c>
      <c r="B7426" s="1" t="s">
        <v>3</v>
      </c>
      <c r="C7426">
        <v>2019</v>
      </c>
      <c r="D7426" s="1" t="s">
        <v>119</v>
      </c>
      <c r="E7426">
        <v>4</v>
      </c>
    </row>
    <row r="7427" spans="1:5" x14ac:dyDescent="0.25">
      <c r="A7427" s="1" t="s">
        <v>21</v>
      </c>
      <c r="B7427" s="1" t="s">
        <v>3</v>
      </c>
      <c r="C7427">
        <v>2019</v>
      </c>
      <c r="D7427" s="1" t="s">
        <v>120</v>
      </c>
      <c r="E7427">
        <v>7</v>
      </c>
    </row>
    <row r="7428" spans="1:5" x14ac:dyDescent="0.25">
      <c r="A7428" s="1" t="s">
        <v>21</v>
      </c>
      <c r="B7428" s="1" t="s">
        <v>3</v>
      </c>
      <c r="C7428">
        <v>2019</v>
      </c>
      <c r="D7428" s="1" t="s">
        <v>121</v>
      </c>
      <c r="E7428">
        <v>3</v>
      </c>
    </row>
    <row r="7429" spans="1:5" x14ac:dyDescent="0.25">
      <c r="A7429" s="1" t="s">
        <v>21</v>
      </c>
      <c r="B7429" s="1" t="s">
        <v>3</v>
      </c>
      <c r="C7429">
        <v>2019</v>
      </c>
      <c r="D7429" s="1" t="s">
        <v>122</v>
      </c>
      <c r="E7429">
        <v>7</v>
      </c>
    </row>
    <row r="7430" spans="1:5" x14ac:dyDescent="0.25">
      <c r="A7430" s="1" t="s">
        <v>21</v>
      </c>
      <c r="B7430" s="1" t="s">
        <v>3</v>
      </c>
      <c r="C7430">
        <v>2019</v>
      </c>
      <c r="D7430" s="1" t="s">
        <v>123</v>
      </c>
      <c r="E7430">
        <v>4</v>
      </c>
    </row>
    <row r="7431" spans="1:5" x14ac:dyDescent="0.25">
      <c r="A7431" s="1" t="s">
        <v>21</v>
      </c>
      <c r="B7431" s="1" t="s">
        <v>3</v>
      </c>
      <c r="C7431">
        <v>2019</v>
      </c>
      <c r="D7431" s="1" t="s">
        <v>124</v>
      </c>
      <c r="E7431">
        <v>6</v>
      </c>
    </row>
    <row r="7432" spans="1:5" x14ac:dyDescent="0.25">
      <c r="A7432" s="1" t="s">
        <v>21</v>
      </c>
      <c r="B7432" s="1" t="s">
        <v>3</v>
      </c>
      <c r="C7432">
        <v>2019</v>
      </c>
      <c r="D7432" s="1" t="s">
        <v>125</v>
      </c>
      <c r="E7432">
        <v>6</v>
      </c>
    </row>
    <row r="7433" spans="1:5" x14ac:dyDescent="0.25">
      <c r="A7433" s="1" t="s">
        <v>21</v>
      </c>
      <c r="B7433" s="1" t="s">
        <v>3</v>
      </c>
      <c r="C7433">
        <v>2019</v>
      </c>
      <c r="D7433" s="1" t="s">
        <v>126</v>
      </c>
      <c r="E7433">
        <v>6</v>
      </c>
    </row>
    <row r="7434" spans="1:5" x14ac:dyDescent="0.25">
      <c r="A7434" s="1" t="s">
        <v>21</v>
      </c>
      <c r="B7434" s="1" t="s">
        <v>3</v>
      </c>
      <c r="C7434">
        <v>2019</v>
      </c>
      <c r="D7434" s="1" t="s">
        <v>127</v>
      </c>
      <c r="E7434">
        <v>5</v>
      </c>
    </row>
    <row r="7435" spans="1:5" x14ac:dyDescent="0.25">
      <c r="A7435" s="1" t="s">
        <v>21</v>
      </c>
      <c r="B7435" s="1" t="s">
        <v>3</v>
      </c>
      <c r="C7435">
        <v>2019</v>
      </c>
      <c r="D7435" s="1" t="s">
        <v>128</v>
      </c>
      <c r="E7435">
        <v>4</v>
      </c>
    </row>
    <row r="7436" spans="1:5" x14ac:dyDescent="0.25">
      <c r="A7436" s="1" t="s">
        <v>21</v>
      </c>
      <c r="B7436" s="1" t="s">
        <v>3</v>
      </c>
      <c r="C7436">
        <v>2019</v>
      </c>
      <c r="D7436" s="1" t="s">
        <v>129</v>
      </c>
      <c r="E7436">
        <v>5</v>
      </c>
    </row>
    <row r="7437" spans="1:5" x14ac:dyDescent="0.25">
      <c r="A7437" s="1" t="s">
        <v>21</v>
      </c>
      <c r="B7437" s="1" t="s">
        <v>3</v>
      </c>
      <c r="C7437">
        <v>2019</v>
      </c>
      <c r="D7437" s="1" t="s">
        <v>130</v>
      </c>
      <c r="E7437">
        <v>3</v>
      </c>
    </row>
    <row r="7438" spans="1:5" x14ac:dyDescent="0.25">
      <c r="A7438" s="1" t="s">
        <v>21</v>
      </c>
      <c r="B7438" s="1" t="s">
        <v>3</v>
      </c>
      <c r="C7438">
        <v>2020</v>
      </c>
      <c r="D7438" s="1" t="s">
        <v>79</v>
      </c>
      <c r="E7438">
        <v>5</v>
      </c>
    </row>
    <row r="7439" spans="1:5" x14ac:dyDescent="0.25">
      <c r="A7439" s="1" t="s">
        <v>21</v>
      </c>
      <c r="B7439" s="1" t="s">
        <v>3</v>
      </c>
      <c r="C7439">
        <v>2020</v>
      </c>
      <c r="D7439" s="1" t="s">
        <v>80</v>
      </c>
      <c r="E7439">
        <v>5</v>
      </c>
    </row>
    <row r="7440" spans="1:5" x14ac:dyDescent="0.25">
      <c r="A7440" s="1" t="s">
        <v>21</v>
      </c>
      <c r="B7440" s="1" t="s">
        <v>3</v>
      </c>
      <c r="C7440">
        <v>2020</v>
      </c>
      <c r="D7440" s="1" t="s">
        <v>81</v>
      </c>
      <c r="E7440">
        <v>8</v>
      </c>
    </row>
    <row r="7441" spans="1:5" x14ac:dyDescent="0.25">
      <c r="A7441" s="1" t="s">
        <v>21</v>
      </c>
      <c r="B7441" s="1" t="s">
        <v>3</v>
      </c>
      <c r="C7441">
        <v>2020</v>
      </c>
      <c r="D7441" s="1" t="s">
        <v>82</v>
      </c>
      <c r="E7441">
        <v>8</v>
      </c>
    </row>
    <row r="7442" spans="1:5" x14ac:dyDescent="0.25">
      <c r="A7442" s="1" t="s">
        <v>21</v>
      </c>
      <c r="B7442" s="1" t="s">
        <v>3</v>
      </c>
      <c r="C7442">
        <v>2020</v>
      </c>
      <c r="D7442" s="1" t="s">
        <v>83</v>
      </c>
      <c r="E7442">
        <v>6</v>
      </c>
    </row>
    <row r="7443" spans="1:5" x14ac:dyDescent="0.25">
      <c r="A7443" s="1" t="s">
        <v>21</v>
      </c>
      <c r="B7443" s="1" t="s">
        <v>3</v>
      </c>
      <c r="C7443">
        <v>2020</v>
      </c>
      <c r="D7443" s="1" t="s">
        <v>84</v>
      </c>
      <c r="E7443">
        <v>5</v>
      </c>
    </row>
    <row r="7444" spans="1:5" x14ac:dyDescent="0.25">
      <c r="A7444" s="1" t="s">
        <v>21</v>
      </c>
      <c r="B7444" s="1" t="s">
        <v>3</v>
      </c>
      <c r="C7444">
        <v>2020</v>
      </c>
      <c r="D7444" s="1" t="s">
        <v>85</v>
      </c>
      <c r="E7444">
        <v>7</v>
      </c>
    </row>
    <row r="7445" spans="1:5" x14ac:dyDescent="0.25">
      <c r="A7445" s="1" t="s">
        <v>21</v>
      </c>
      <c r="B7445" s="1" t="s">
        <v>3</v>
      </c>
      <c r="C7445">
        <v>2020</v>
      </c>
      <c r="D7445" s="1" t="s">
        <v>86</v>
      </c>
      <c r="E7445">
        <v>8</v>
      </c>
    </row>
    <row r="7446" spans="1:5" x14ac:dyDescent="0.25">
      <c r="A7446" s="1" t="s">
        <v>21</v>
      </c>
      <c r="B7446" s="1" t="s">
        <v>3</v>
      </c>
      <c r="C7446">
        <v>2020</v>
      </c>
      <c r="D7446" s="1" t="s">
        <v>87</v>
      </c>
      <c r="E7446">
        <v>8</v>
      </c>
    </row>
    <row r="7447" spans="1:5" x14ac:dyDescent="0.25">
      <c r="A7447" s="1" t="s">
        <v>21</v>
      </c>
      <c r="B7447" s="1" t="s">
        <v>3</v>
      </c>
      <c r="C7447">
        <v>2020</v>
      </c>
      <c r="D7447" s="1" t="s">
        <v>88</v>
      </c>
      <c r="E7447">
        <v>5</v>
      </c>
    </row>
    <row r="7448" spans="1:5" x14ac:dyDescent="0.25">
      <c r="A7448" s="1" t="s">
        <v>21</v>
      </c>
      <c r="B7448" s="1" t="s">
        <v>3</v>
      </c>
      <c r="C7448">
        <v>2020</v>
      </c>
      <c r="D7448" s="1" t="s">
        <v>89</v>
      </c>
      <c r="E7448">
        <v>6</v>
      </c>
    </row>
    <row r="7449" spans="1:5" x14ac:dyDescent="0.25">
      <c r="A7449" s="1" t="s">
        <v>21</v>
      </c>
      <c r="B7449" s="1" t="s">
        <v>3</v>
      </c>
      <c r="C7449">
        <v>2020</v>
      </c>
      <c r="D7449" s="1" t="s">
        <v>90</v>
      </c>
      <c r="E7449">
        <v>6</v>
      </c>
    </row>
    <row r="7450" spans="1:5" x14ac:dyDescent="0.25">
      <c r="A7450" s="1" t="s">
        <v>21</v>
      </c>
      <c r="B7450" s="1" t="s">
        <v>3</v>
      </c>
      <c r="C7450">
        <v>2020</v>
      </c>
      <c r="D7450" s="1" t="s">
        <v>91</v>
      </c>
      <c r="E7450">
        <v>3</v>
      </c>
    </row>
    <row r="7451" spans="1:5" x14ac:dyDescent="0.25">
      <c r="A7451" s="1" t="s">
        <v>21</v>
      </c>
      <c r="B7451" s="1" t="s">
        <v>3</v>
      </c>
      <c r="C7451">
        <v>2020</v>
      </c>
      <c r="D7451" s="1" t="s">
        <v>92</v>
      </c>
      <c r="E7451">
        <v>3</v>
      </c>
    </row>
    <row r="7452" spans="1:5" x14ac:dyDescent="0.25">
      <c r="A7452" s="1" t="s">
        <v>21</v>
      </c>
      <c r="B7452" s="1" t="s">
        <v>3</v>
      </c>
      <c r="C7452">
        <v>2020</v>
      </c>
      <c r="D7452" s="1" t="s">
        <v>93</v>
      </c>
      <c r="E7452">
        <v>3</v>
      </c>
    </row>
    <row r="7453" spans="1:5" x14ac:dyDescent="0.25">
      <c r="A7453" s="1" t="s">
        <v>21</v>
      </c>
      <c r="B7453" s="1" t="s">
        <v>3</v>
      </c>
      <c r="C7453">
        <v>2020</v>
      </c>
      <c r="D7453" s="1" t="s">
        <v>94</v>
      </c>
      <c r="E7453">
        <v>4</v>
      </c>
    </row>
    <row r="7454" spans="1:5" x14ac:dyDescent="0.25">
      <c r="A7454" s="1" t="s">
        <v>21</v>
      </c>
      <c r="B7454" s="1" t="s">
        <v>3</v>
      </c>
      <c r="C7454">
        <v>2020</v>
      </c>
      <c r="D7454" s="1" t="s">
        <v>95</v>
      </c>
      <c r="E7454">
        <v>5</v>
      </c>
    </row>
    <row r="7455" spans="1:5" x14ac:dyDescent="0.25">
      <c r="A7455" s="1" t="s">
        <v>21</v>
      </c>
      <c r="B7455" s="1" t="s">
        <v>3</v>
      </c>
      <c r="C7455">
        <v>2020</v>
      </c>
      <c r="D7455" s="1" t="s">
        <v>96</v>
      </c>
      <c r="E7455">
        <v>4</v>
      </c>
    </row>
    <row r="7456" spans="1:5" x14ac:dyDescent="0.25">
      <c r="A7456" s="1" t="s">
        <v>21</v>
      </c>
      <c r="B7456" s="1" t="s">
        <v>3</v>
      </c>
      <c r="C7456">
        <v>2020</v>
      </c>
      <c r="D7456" s="1" t="s">
        <v>97</v>
      </c>
      <c r="E7456">
        <v>4</v>
      </c>
    </row>
    <row r="7457" spans="1:5" x14ac:dyDescent="0.25">
      <c r="A7457" s="1" t="s">
        <v>21</v>
      </c>
      <c r="B7457" s="1" t="s">
        <v>3</v>
      </c>
      <c r="C7457">
        <v>2020</v>
      </c>
      <c r="D7457" s="1" t="s">
        <v>98</v>
      </c>
      <c r="E7457">
        <v>4</v>
      </c>
    </row>
    <row r="7458" spans="1:5" x14ac:dyDescent="0.25">
      <c r="A7458" s="1" t="s">
        <v>21</v>
      </c>
      <c r="B7458" s="1" t="s">
        <v>3</v>
      </c>
      <c r="C7458">
        <v>2020</v>
      </c>
      <c r="D7458" s="1" t="s">
        <v>99</v>
      </c>
      <c r="E7458">
        <v>5</v>
      </c>
    </row>
    <row r="7459" spans="1:5" x14ac:dyDescent="0.25">
      <c r="A7459" s="1" t="s">
        <v>21</v>
      </c>
      <c r="B7459" s="1" t="s">
        <v>3</v>
      </c>
      <c r="C7459">
        <v>2020</v>
      </c>
      <c r="D7459" s="1" t="s">
        <v>100</v>
      </c>
      <c r="E7459">
        <v>5</v>
      </c>
    </row>
    <row r="7460" spans="1:5" x14ac:dyDescent="0.25">
      <c r="A7460" s="1" t="s">
        <v>21</v>
      </c>
      <c r="B7460" s="1" t="s">
        <v>3</v>
      </c>
      <c r="C7460">
        <v>2020</v>
      </c>
      <c r="D7460" s="1" t="s">
        <v>101</v>
      </c>
      <c r="E7460">
        <v>4</v>
      </c>
    </row>
    <row r="7461" spans="1:5" x14ac:dyDescent="0.25">
      <c r="A7461" s="1" t="s">
        <v>21</v>
      </c>
      <c r="B7461" s="1" t="s">
        <v>3</v>
      </c>
      <c r="C7461">
        <v>2020</v>
      </c>
      <c r="D7461" s="1" t="s">
        <v>102</v>
      </c>
      <c r="E7461">
        <v>6</v>
      </c>
    </row>
    <row r="7462" spans="1:5" x14ac:dyDescent="0.25">
      <c r="A7462" s="1" t="s">
        <v>21</v>
      </c>
      <c r="B7462" s="1" t="s">
        <v>3</v>
      </c>
      <c r="C7462">
        <v>2020</v>
      </c>
      <c r="D7462" s="1" t="s">
        <v>103</v>
      </c>
      <c r="E7462">
        <v>8</v>
      </c>
    </row>
    <row r="7463" spans="1:5" x14ac:dyDescent="0.25">
      <c r="A7463" s="1" t="s">
        <v>21</v>
      </c>
      <c r="B7463" s="1" t="s">
        <v>3</v>
      </c>
      <c r="C7463">
        <v>2020</v>
      </c>
      <c r="D7463" s="1" t="s">
        <v>104</v>
      </c>
      <c r="E7463">
        <v>5</v>
      </c>
    </row>
    <row r="7464" spans="1:5" x14ac:dyDescent="0.25">
      <c r="A7464" s="1" t="s">
        <v>21</v>
      </c>
      <c r="B7464" s="1" t="s">
        <v>3</v>
      </c>
      <c r="C7464">
        <v>2020</v>
      </c>
      <c r="D7464" s="1" t="s">
        <v>105</v>
      </c>
      <c r="E7464">
        <v>6</v>
      </c>
    </row>
    <row r="7465" spans="1:5" x14ac:dyDescent="0.25">
      <c r="A7465" s="1" t="s">
        <v>21</v>
      </c>
      <c r="B7465" s="1" t="s">
        <v>3</v>
      </c>
      <c r="C7465">
        <v>2020</v>
      </c>
      <c r="D7465" s="1" t="s">
        <v>106</v>
      </c>
      <c r="E7465">
        <v>6</v>
      </c>
    </row>
    <row r="7466" spans="1:5" x14ac:dyDescent="0.25">
      <c r="A7466" s="1" t="s">
        <v>21</v>
      </c>
      <c r="B7466" s="1" t="s">
        <v>3</v>
      </c>
      <c r="C7466">
        <v>2020</v>
      </c>
      <c r="D7466" s="1" t="s">
        <v>107</v>
      </c>
      <c r="E7466">
        <v>7</v>
      </c>
    </row>
    <row r="7467" spans="1:5" x14ac:dyDescent="0.25">
      <c r="A7467" s="1" t="s">
        <v>21</v>
      </c>
      <c r="B7467" s="1" t="s">
        <v>3</v>
      </c>
      <c r="C7467">
        <v>2020</v>
      </c>
      <c r="D7467" s="1" t="s">
        <v>108</v>
      </c>
      <c r="E7467">
        <v>6</v>
      </c>
    </row>
    <row r="7468" spans="1:5" x14ac:dyDescent="0.25">
      <c r="A7468" s="1" t="s">
        <v>21</v>
      </c>
      <c r="B7468" s="1" t="s">
        <v>3</v>
      </c>
      <c r="C7468">
        <v>2020</v>
      </c>
      <c r="D7468" s="1" t="s">
        <v>109</v>
      </c>
      <c r="E7468">
        <v>7</v>
      </c>
    </row>
    <row r="7469" spans="1:5" x14ac:dyDescent="0.25">
      <c r="A7469" s="1" t="s">
        <v>21</v>
      </c>
      <c r="B7469" s="1" t="s">
        <v>3</v>
      </c>
      <c r="C7469">
        <v>2020</v>
      </c>
      <c r="D7469" s="1" t="s">
        <v>110</v>
      </c>
      <c r="E7469">
        <v>13</v>
      </c>
    </row>
    <row r="7470" spans="1:5" x14ac:dyDescent="0.25">
      <c r="A7470" s="1" t="s">
        <v>21</v>
      </c>
      <c r="B7470" s="1" t="s">
        <v>3</v>
      </c>
      <c r="C7470">
        <v>2020</v>
      </c>
      <c r="D7470" s="1" t="s">
        <v>111</v>
      </c>
      <c r="E7470">
        <v>9</v>
      </c>
    </row>
    <row r="7471" spans="1:5" x14ac:dyDescent="0.25">
      <c r="A7471" s="1" t="s">
        <v>21</v>
      </c>
      <c r="B7471" s="1" t="s">
        <v>3</v>
      </c>
      <c r="C7471">
        <v>2020</v>
      </c>
      <c r="D7471" s="1" t="s">
        <v>112</v>
      </c>
      <c r="E7471">
        <v>7</v>
      </c>
    </row>
    <row r="7472" spans="1:5" x14ac:dyDescent="0.25">
      <c r="A7472" s="1" t="s">
        <v>21</v>
      </c>
      <c r="B7472" s="1" t="s">
        <v>3</v>
      </c>
      <c r="C7472">
        <v>2020</v>
      </c>
      <c r="D7472" s="1" t="s">
        <v>113</v>
      </c>
      <c r="E7472">
        <v>8</v>
      </c>
    </row>
    <row r="7473" spans="1:5" x14ac:dyDescent="0.25">
      <c r="A7473" s="1" t="s">
        <v>21</v>
      </c>
      <c r="B7473" s="1" t="s">
        <v>3</v>
      </c>
      <c r="C7473">
        <v>2020</v>
      </c>
      <c r="D7473" s="1" t="s">
        <v>114</v>
      </c>
      <c r="E7473">
        <v>4</v>
      </c>
    </row>
    <row r="7474" spans="1:5" x14ac:dyDescent="0.25">
      <c r="A7474" s="1" t="s">
        <v>21</v>
      </c>
      <c r="B7474" s="1" t="s">
        <v>3</v>
      </c>
      <c r="C7474">
        <v>2020</v>
      </c>
      <c r="D7474" s="1" t="s">
        <v>115</v>
      </c>
      <c r="E7474">
        <v>6</v>
      </c>
    </row>
    <row r="7475" spans="1:5" x14ac:dyDescent="0.25">
      <c r="A7475" s="1" t="s">
        <v>21</v>
      </c>
      <c r="B7475" s="1" t="s">
        <v>3</v>
      </c>
      <c r="C7475">
        <v>2020</v>
      </c>
      <c r="D7475" s="1" t="s">
        <v>116</v>
      </c>
      <c r="E7475">
        <v>5</v>
      </c>
    </row>
    <row r="7476" spans="1:5" x14ac:dyDescent="0.25">
      <c r="A7476" s="1" t="s">
        <v>21</v>
      </c>
      <c r="B7476" s="1" t="s">
        <v>3</v>
      </c>
      <c r="C7476">
        <v>2020</v>
      </c>
      <c r="D7476" s="1" t="s">
        <v>117</v>
      </c>
      <c r="E7476">
        <v>6</v>
      </c>
    </row>
    <row r="7477" spans="1:5" x14ac:dyDescent="0.25">
      <c r="A7477" s="1" t="s">
        <v>21</v>
      </c>
      <c r="B7477" s="1" t="s">
        <v>3</v>
      </c>
      <c r="C7477">
        <v>2020</v>
      </c>
      <c r="D7477" s="1" t="s">
        <v>118</v>
      </c>
      <c r="E7477">
        <v>4</v>
      </c>
    </row>
    <row r="7478" spans="1:5" x14ac:dyDescent="0.25">
      <c r="A7478" s="1" t="s">
        <v>21</v>
      </c>
      <c r="B7478" s="1" t="s">
        <v>3</v>
      </c>
      <c r="C7478">
        <v>2020</v>
      </c>
      <c r="D7478" s="1" t="s">
        <v>119</v>
      </c>
      <c r="E7478">
        <v>4</v>
      </c>
    </row>
    <row r="7479" spans="1:5" x14ac:dyDescent="0.25">
      <c r="A7479" s="1" t="s">
        <v>21</v>
      </c>
      <c r="B7479" s="1" t="s">
        <v>3</v>
      </c>
      <c r="C7479">
        <v>2020</v>
      </c>
      <c r="D7479" s="1" t="s">
        <v>120</v>
      </c>
      <c r="E7479">
        <v>5</v>
      </c>
    </row>
    <row r="7480" spans="1:5" x14ac:dyDescent="0.25">
      <c r="A7480" s="1" t="s">
        <v>21</v>
      </c>
      <c r="B7480" s="1" t="s">
        <v>3</v>
      </c>
      <c r="C7480">
        <v>2020</v>
      </c>
      <c r="D7480" s="1" t="s">
        <v>121</v>
      </c>
      <c r="E7480">
        <v>6</v>
      </c>
    </row>
    <row r="7481" spans="1:5" x14ac:dyDescent="0.25">
      <c r="A7481" s="1" t="s">
        <v>21</v>
      </c>
      <c r="B7481" s="1" t="s">
        <v>3</v>
      </c>
      <c r="C7481">
        <v>2020</v>
      </c>
      <c r="D7481" s="1" t="s">
        <v>122</v>
      </c>
      <c r="E7481">
        <v>6</v>
      </c>
    </row>
    <row r="7482" spans="1:5" x14ac:dyDescent="0.25">
      <c r="A7482" s="1" t="s">
        <v>21</v>
      </c>
      <c r="B7482" s="1" t="s">
        <v>3</v>
      </c>
      <c r="C7482">
        <v>2020</v>
      </c>
      <c r="D7482" s="1" t="s">
        <v>123</v>
      </c>
      <c r="E7482">
        <v>5</v>
      </c>
    </row>
    <row r="7483" spans="1:5" x14ac:dyDescent="0.25">
      <c r="A7483" s="1" t="s">
        <v>21</v>
      </c>
      <c r="B7483" s="1" t="s">
        <v>3</v>
      </c>
      <c r="C7483">
        <v>2020</v>
      </c>
      <c r="D7483" s="1" t="s">
        <v>124</v>
      </c>
      <c r="E7483">
        <v>6</v>
      </c>
    </row>
    <row r="7484" spans="1:5" x14ac:dyDescent="0.25">
      <c r="A7484" s="1" t="s">
        <v>21</v>
      </c>
      <c r="B7484" s="1" t="s">
        <v>3</v>
      </c>
      <c r="C7484">
        <v>2020</v>
      </c>
      <c r="D7484" s="1" t="s">
        <v>125</v>
      </c>
      <c r="E7484">
        <v>6</v>
      </c>
    </row>
    <row r="7485" spans="1:5" x14ac:dyDescent="0.25">
      <c r="A7485" s="1" t="s">
        <v>21</v>
      </c>
      <c r="B7485" s="1" t="s">
        <v>3</v>
      </c>
      <c r="C7485">
        <v>2020</v>
      </c>
      <c r="D7485" s="1" t="s">
        <v>126</v>
      </c>
      <c r="E7485">
        <v>4</v>
      </c>
    </row>
    <row r="7486" spans="1:5" x14ac:dyDescent="0.25">
      <c r="A7486" s="1" t="s">
        <v>21</v>
      </c>
      <c r="B7486" s="1" t="s">
        <v>3</v>
      </c>
      <c r="C7486">
        <v>2020</v>
      </c>
      <c r="D7486" s="1" t="s">
        <v>127</v>
      </c>
      <c r="E7486">
        <v>4</v>
      </c>
    </row>
    <row r="7487" spans="1:5" x14ac:dyDescent="0.25">
      <c r="A7487" s="1" t="s">
        <v>21</v>
      </c>
      <c r="B7487" s="1" t="s">
        <v>3</v>
      </c>
      <c r="C7487">
        <v>2020</v>
      </c>
      <c r="D7487" s="1" t="s">
        <v>128</v>
      </c>
      <c r="E7487">
        <v>7</v>
      </c>
    </row>
    <row r="7488" spans="1:5" x14ac:dyDescent="0.25">
      <c r="A7488" s="1" t="s">
        <v>21</v>
      </c>
      <c r="B7488" s="1" t="s">
        <v>3</v>
      </c>
      <c r="C7488">
        <v>2020</v>
      </c>
      <c r="D7488" s="1" t="s">
        <v>129</v>
      </c>
      <c r="E7488">
        <v>3</v>
      </c>
    </row>
    <row r="7489" spans="1:5" x14ac:dyDescent="0.25">
      <c r="A7489" s="1" t="s">
        <v>21</v>
      </c>
      <c r="B7489" s="1" t="s">
        <v>3</v>
      </c>
      <c r="C7489">
        <v>2020</v>
      </c>
      <c r="D7489" s="1" t="s">
        <v>130</v>
      </c>
      <c r="E7489">
        <v>4</v>
      </c>
    </row>
    <row r="7490" spans="1:5" x14ac:dyDescent="0.25">
      <c r="A7490" s="1" t="s">
        <v>21</v>
      </c>
      <c r="B7490" s="1" t="s">
        <v>13</v>
      </c>
      <c r="C7490">
        <v>2019</v>
      </c>
      <c r="D7490" s="1" t="s">
        <v>79</v>
      </c>
      <c r="E7490">
        <v>2</v>
      </c>
    </row>
    <row r="7491" spans="1:5" x14ac:dyDescent="0.25">
      <c r="A7491" s="1" t="s">
        <v>21</v>
      </c>
      <c r="B7491" s="1" t="s">
        <v>13</v>
      </c>
      <c r="C7491">
        <v>2019</v>
      </c>
      <c r="D7491" s="1" t="s">
        <v>80</v>
      </c>
      <c r="E7491">
        <v>2</v>
      </c>
    </row>
    <row r="7492" spans="1:5" x14ac:dyDescent="0.25">
      <c r="A7492" s="1" t="s">
        <v>21</v>
      </c>
      <c r="B7492" s="1" t="s">
        <v>13</v>
      </c>
      <c r="C7492">
        <v>2019</v>
      </c>
      <c r="D7492" s="1" t="s">
        <v>81</v>
      </c>
      <c r="E7492">
        <v>2</v>
      </c>
    </row>
    <row r="7493" spans="1:5" x14ac:dyDescent="0.25">
      <c r="A7493" s="1" t="s">
        <v>21</v>
      </c>
      <c r="B7493" s="1" t="s">
        <v>13</v>
      </c>
      <c r="C7493">
        <v>2019</v>
      </c>
      <c r="D7493" s="1" t="s">
        <v>82</v>
      </c>
      <c r="E7493">
        <v>3</v>
      </c>
    </row>
    <row r="7494" spans="1:5" x14ac:dyDescent="0.25">
      <c r="A7494" s="1" t="s">
        <v>21</v>
      </c>
      <c r="B7494" s="1" t="s">
        <v>13</v>
      </c>
      <c r="C7494">
        <v>2019</v>
      </c>
      <c r="D7494" s="1" t="s">
        <v>83</v>
      </c>
      <c r="E7494">
        <v>2</v>
      </c>
    </row>
    <row r="7495" spans="1:5" x14ac:dyDescent="0.25">
      <c r="A7495" s="1" t="s">
        <v>21</v>
      </c>
      <c r="B7495" s="1" t="s">
        <v>13</v>
      </c>
      <c r="C7495">
        <v>2019</v>
      </c>
      <c r="D7495" s="1" t="s">
        <v>84</v>
      </c>
      <c r="E7495">
        <v>3</v>
      </c>
    </row>
    <row r="7496" spans="1:5" x14ac:dyDescent="0.25">
      <c r="A7496" s="1" t="s">
        <v>21</v>
      </c>
      <c r="B7496" s="1" t="s">
        <v>13</v>
      </c>
      <c r="C7496">
        <v>2019</v>
      </c>
      <c r="D7496" s="1" t="s">
        <v>85</v>
      </c>
      <c r="E7496">
        <v>1</v>
      </c>
    </row>
    <row r="7497" spans="1:5" x14ac:dyDescent="0.25">
      <c r="A7497" s="1" t="s">
        <v>21</v>
      </c>
      <c r="B7497" s="1" t="s">
        <v>13</v>
      </c>
      <c r="C7497">
        <v>2019</v>
      </c>
      <c r="D7497" s="1" t="s">
        <v>86</v>
      </c>
      <c r="E7497">
        <v>2</v>
      </c>
    </row>
    <row r="7498" spans="1:5" x14ac:dyDescent="0.25">
      <c r="A7498" s="1" t="s">
        <v>21</v>
      </c>
      <c r="B7498" s="1" t="s">
        <v>13</v>
      </c>
      <c r="C7498">
        <v>2019</v>
      </c>
      <c r="D7498" s="1" t="s">
        <v>87</v>
      </c>
      <c r="E7498">
        <v>1</v>
      </c>
    </row>
    <row r="7499" spans="1:5" x14ac:dyDescent="0.25">
      <c r="A7499" s="1" t="s">
        <v>21</v>
      </c>
      <c r="B7499" s="1" t="s">
        <v>13</v>
      </c>
      <c r="C7499">
        <v>2019</v>
      </c>
      <c r="D7499" s="1" t="s">
        <v>88</v>
      </c>
      <c r="E7499">
        <v>1</v>
      </c>
    </row>
    <row r="7500" spans="1:5" x14ac:dyDescent="0.25">
      <c r="A7500" s="1" t="s">
        <v>21</v>
      </c>
      <c r="B7500" s="1" t="s">
        <v>13</v>
      </c>
      <c r="C7500">
        <v>2019</v>
      </c>
      <c r="D7500" s="1" t="s">
        <v>89</v>
      </c>
      <c r="E7500">
        <v>2</v>
      </c>
    </row>
    <row r="7501" spans="1:5" x14ac:dyDescent="0.25">
      <c r="A7501" s="1" t="s">
        <v>21</v>
      </c>
      <c r="B7501" s="1" t="s">
        <v>13</v>
      </c>
      <c r="C7501">
        <v>2019</v>
      </c>
      <c r="D7501" s="1" t="s">
        <v>90</v>
      </c>
      <c r="E7501">
        <v>2</v>
      </c>
    </row>
    <row r="7502" spans="1:5" x14ac:dyDescent="0.25">
      <c r="A7502" s="1" t="s">
        <v>21</v>
      </c>
      <c r="B7502" s="1" t="s">
        <v>13</v>
      </c>
      <c r="C7502">
        <v>2019</v>
      </c>
      <c r="D7502" s="1" t="s">
        <v>91</v>
      </c>
      <c r="E7502">
        <v>4</v>
      </c>
    </row>
    <row r="7503" spans="1:5" x14ac:dyDescent="0.25">
      <c r="A7503" s="1" t="s">
        <v>21</v>
      </c>
      <c r="B7503" s="1" t="s">
        <v>13</v>
      </c>
      <c r="C7503">
        <v>2019</v>
      </c>
      <c r="D7503" s="1" t="s">
        <v>92</v>
      </c>
      <c r="E7503">
        <v>2</v>
      </c>
    </row>
    <row r="7504" spans="1:5" x14ac:dyDescent="0.25">
      <c r="A7504" s="1" t="s">
        <v>21</v>
      </c>
      <c r="B7504" s="1" t="s">
        <v>13</v>
      </c>
      <c r="C7504">
        <v>2019</v>
      </c>
      <c r="D7504" s="1" t="s">
        <v>93</v>
      </c>
      <c r="E7504">
        <v>2</v>
      </c>
    </row>
    <row r="7505" spans="1:5" x14ac:dyDescent="0.25">
      <c r="A7505" s="1" t="s">
        <v>21</v>
      </c>
      <c r="B7505" s="1" t="s">
        <v>13</v>
      </c>
      <c r="C7505">
        <v>2019</v>
      </c>
      <c r="D7505" s="1" t="s">
        <v>94</v>
      </c>
      <c r="E7505">
        <v>1</v>
      </c>
    </row>
    <row r="7506" spans="1:5" x14ac:dyDescent="0.25">
      <c r="A7506" s="1" t="s">
        <v>21</v>
      </c>
      <c r="B7506" s="1" t="s">
        <v>13</v>
      </c>
      <c r="C7506">
        <v>2019</v>
      </c>
      <c r="D7506" s="1" t="s">
        <v>95</v>
      </c>
      <c r="E7506">
        <v>1</v>
      </c>
    </row>
    <row r="7507" spans="1:5" x14ac:dyDescent="0.25">
      <c r="A7507" s="1" t="s">
        <v>21</v>
      </c>
      <c r="B7507" s="1" t="s">
        <v>13</v>
      </c>
      <c r="C7507">
        <v>2019</v>
      </c>
      <c r="D7507" s="1" t="s">
        <v>96</v>
      </c>
      <c r="E7507">
        <v>1</v>
      </c>
    </row>
    <row r="7508" spans="1:5" x14ac:dyDescent="0.25">
      <c r="A7508" s="1" t="s">
        <v>21</v>
      </c>
      <c r="B7508" s="1" t="s">
        <v>13</v>
      </c>
      <c r="C7508">
        <v>2019</v>
      </c>
      <c r="D7508" s="1" t="s">
        <v>97</v>
      </c>
      <c r="E7508">
        <v>1</v>
      </c>
    </row>
    <row r="7509" spans="1:5" x14ac:dyDescent="0.25">
      <c r="A7509" s="1" t="s">
        <v>21</v>
      </c>
      <c r="B7509" s="1" t="s">
        <v>13</v>
      </c>
      <c r="C7509">
        <v>2019</v>
      </c>
      <c r="D7509" s="1" t="s">
        <v>98</v>
      </c>
      <c r="E7509">
        <v>1</v>
      </c>
    </row>
    <row r="7510" spans="1:5" x14ac:dyDescent="0.25">
      <c r="A7510" s="1" t="s">
        <v>21</v>
      </c>
      <c r="B7510" s="1" t="s">
        <v>13</v>
      </c>
      <c r="C7510">
        <v>2019</v>
      </c>
      <c r="D7510" s="1" t="s">
        <v>99</v>
      </c>
      <c r="E7510">
        <v>1</v>
      </c>
    </row>
    <row r="7511" spans="1:5" x14ac:dyDescent="0.25">
      <c r="A7511" s="1" t="s">
        <v>21</v>
      </c>
      <c r="B7511" s="1" t="s">
        <v>13</v>
      </c>
      <c r="C7511">
        <v>2019</v>
      </c>
      <c r="D7511" s="1" t="s">
        <v>100</v>
      </c>
      <c r="E7511">
        <v>1</v>
      </c>
    </row>
    <row r="7512" spans="1:5" x14ac:dyDescent="0.25">
      <c r="A7512" s="1" t="s">
        <v>21</v>
      </c>
      <c r="B7512" s="1" t="s">
        <v>13</v>
      </c>
      <c r="C7512">
        <v>2019</v>
      </c>
      <c r="D7512" s="1" t="s">
        <v>101</v>
      </c>
      <c r="E7512">
        <v>2</v>
      </c>
    </row>
    <row r="7513" spans="1:5" x14ac:dyDescent="0.25">
      <c r="A7513" s="1" t="s">
        <v>21</v>
      </c>
      <c r="B7513" s="1" t="s">
        <v>13</v>
      </c>
      <c r="C7513">
        <v>2019</v>
      </c>
      <c r="D7513" s="1" t="s">
        <v>102</v>
      </c>
      <c r="E7513">
        <v>2</v>
      </c>
    </row>
    <row r="7514" spans="1:5" x14ac:dyDescent="0.25">
      <c r="A7514" s="1" t="s">
        <v>21</v>
      </c>
      <c r="B7514" s="1" t="s">
        <v>13</v>
      </c>
      <c r="C7514">
        <v>2019</v>
      </c>
      <c r="D7514" s="1" t="s">
        <v>103</v>
      </c>
      <c r="E7514">
        <v>2</v>
      </c>
    </row>
    <row r="7515" spans="1:5" x14ac:dyDescent="0.25">
      <c r="A7515" s="1" t="s">
        <v>21</v>
      </c>
      <c r="B7515" s="1" t="s">
        <v>13</v>
      </c>
      <c r="C7515">
        <v>2019</v>
      </c>
      <c r="D7515" s="1" t="s">
        <v>104</v>
      </c>
      <c r="E7515">
        <v>3</v>
      </c>
    </row>
    <row r="7516" spans="1:5" x14ac:dyDescent="0.25">
      <c r="A7516" s="1" t="s">
        <v>21</v>
      </c>
      <c r="B7516" s="1" t="s">
        <v>13</v>
      </c>
      <c r="C7516">
        <v>2019</v>
      </c>
      <c r="D7516" s="1" t="s">
        <v>105</v>
      </c>
      <c r="E7516">
        <v>2</v>
      </c>
    </row>
    <row r="7517" spans="1:5" x14ac:dyDescent="0.25">
      <c r="A7517" s="1" t="s">
        <v>21</v>
      </c>
      <c r="B7517" s="1" t="s">
        <v>13</v>
      </c>
      <c r="C7517">
        <v>2019</v>
      </c>
      <c r="D7517" s="1" t="s">
        <v>106</v>
      </c>
      <c r="E7517">
        <v>3</v>
      </c>
    </row>
    <row r="7518" spans="1:5" x14ac:dyDescent="0.25">
      <c r="A7518" s="1" t="s">
        <v>21</v>
      </c>
      <c r="B7518" s="1" t="s">
        <v>13</v>
      </c>
      <c r="C7518">
        <v>2019</v>
      </c>
      <c r="D7518" s="1" t="s">
        <v>107</v>
      </c>
      <c r="E7518">
        <v>1</v>
      </c>
    </row>
    <row r="7519" spans="1:5" x14ac:dyDescent="0.25">
      <c r="A7519" s="1" t="s">
        <v>21</v>
      </c>
      <c r="B7519" s="1" t="s">
        <v>13</v>
      </c>
      <c r="C7519">
        <v>2019</v>
      </c>
      <c r="D7519" s="1" t="s">
        <v>108</v>
      </c>
      <c r="E7519">
        <v>3</v>
      </c>
    </row>
    <row r="7520" spans="1:5" x14ac:dyDescent="0.25">
      <c r="A7520" s="1" t="s">
        <v>21</v>
      </c>
      <c r="B7520" s="1" t="s">
        <v>13</v>
      </c>
      <c r="C7520">
        <v>2019</v>
      </c>
      <c r="D7520" s="1" t="s">
        <v>109</v>
      </c>
      <c r="E7520">
        <v>2</v>
      </c>
    </row>
    <row r="7521" spans="1:5" x14ac:dyDescent="0.25">
      <c r="A7521" s="1" t="s">
        <v>21</v>
      </c>
      <c r="B7521" s="1" t="s">
        <v>13</v>
      </c>
      <c r="C7521">
        <v>2019</v>
      </c>
      <c r="D7521" s="1" t="s">
        <v>110</v>
      </c>
      <c r="E7521">
        <v>1</v>
      </c>
    </row>
    <row r="7522" spans="1:5" x14ac:dyDescent="0.25">
      <c r="A7522" s="1" t="s">
        <v>21</v>
      </c>
      <c r="B7522" s="1" t="s">
        <v>13</v>
      </c>
      <c r="C7522">
        <v>2019</v>
      </c>
      <c r="D7522" s="1" t="s">
        <v>111</v>
      </c>
      <c r="E7522">
        <v>3</v>
      </c>
    </row>
    <row r="7523" spans="1:5" x14ac:dyDescent="0.25">
      <c r="A7523" s="1" t="s">
        <v>21</v>
      </c>
      <c r="B7523" s="1" t="s">
        <v>13</v>
      </c>
      <c r="C7523">
        <v>2019</v>
      </c>
      <c r="D7523" s="1" t="s">
        <v>112</v>
      </c>
      <c r="E7523">
        <v>2</v>
      </c>
    </row>
    <row r="7524" spans="1:5" x14ac:dyDescent="0.25">
      <c r="A7524" s="1" t="s">
        <v>21</v>
      </c>
      <c r="B7524" s="1" t="s">
        <v>13</v>
      </c>
      <c r="C7524">
        <v>2019</v>
      </c>
      <c r="D7524" s="1" t="s">
        <v>113</v>
      </c>
      <c r="E7524">
        <v>4</v>
      </c>
    </row>
    <row r="7525" spans="1:5" x14ac:dyDescent="0.25">
      <c r="A7525" s="1" t="s">
        <v>21</v>
      </c>
      <c r="B7525" s="1" t="s">
        <v>13</v>
      </c>
      <c r="C7525">
        <v>2019</v>
      </c>
      <c r="D7525" s="1" t="s">
        <v>114</v>
      </c>
      <c r="E7525">
        <v>2</v>
      </c>
    </row>
    <row r="7526" spans="1:5" x14ac:dyDescent="0.25">
      <c r="A7526" s="1" t="s">
        <v>21</v>
      </c>
      <c r="B7526" s="1" t="s">
        <v>13</v>
      </c>
      <c r="C7526">
        <v>2019</v>
      </c>
      <c r="D7526" s="1" t="s">
        <v>115</v>
      </c>
      <c r="E7526">
        <v>1</v>
      </c>
    </row>
    <row r="7527" spans="1:5" x14ac:dyDescent="0.25">
      <c r="A7527" s="1" t="s">
        <v>21</v>
      </c>
      <c r="B7527" s="1" t="s">
        <v>13</v>
      </c>
      <c r="C7527">
        <v>2019</v>
      </c>
      <c r="D7527" s="1" t="s">
        <v>116</v>
      </c>
      <c r="E7527">
        <v>1</v>
      </c>
    </row>
    <row r="7528" spans="1:5" x14ac:dyDescent="0.25">
      <c r="A7528" s="1" t="s">
        <v>21</v>
      </c>
      <c r="B7528" s="1" t="s">
        <v>13</v>
      </c>
      <c r="C7528">
        <v>2019</v>
      </c>
      <c r="D7528" s="1" t="s">
        <v>117</v>
      </c>
      <c r="E7528">
        <v>2</v>
      </c>
    </row>
    <row r="7529" spans="1:5" x14ac:dyDescent="0.25">
      <c r="A7529" s="1" t="s">
        <v>21</v>
      </c>
      <c r="B7529" s="1" t="s">
        <v>13</v>
      </c>
      <c r="C7529">
        <v>2019</v>
      </c>
      <c r="D7529" s="1" t="s">
        <v>118</v>
      </c>
      <c r="E7529">
        <v>1</v>
      </c>
    </row>
    <row r="7530" spans="1:5" x14ac:dyDescent="0.25">
      <c r="A7530" s="1" t="s">
        <v>21</v>
      </c>
      <c r="B7530" s="1" t="s">
        <v>13</v>
      </c>
      <c r="C7530">
        <v>2019</v>
      </c>
      <c r="D7530" s="1" t="s">
        <v>119</v>
      </c>
      <c r="E7530">
        <v>1</v>
      </c>
    </row>
    <row r="7531" spans="1:5" x14ac:dyDescent="0.25">
      <c r="A7531" s="1" t="s">
        <v>21</v>
      </c>
      <c r="B7531" s="1" t="s">
        <v>13</v>
      </c>
      <c r="C7531">
        <v>2019</v>
      </c>
      <c r="D7531" s="1" t="s">
        <v>120</v>
      </c>
      <c r="E7531">
        <v>1</v>
      </c>
    </row>
    <row r="7532" spans="1:5" x14ac:dyDescent="0.25">
      <c r="A7532" s="1" t="s">
        <v>21</v>
      </c>
      <c r="B7532" s="1" t="s">
        <v>13</v>
      </c>
      <c r="C7532">
        <v>2019</v>
      </c>
      <c r="D7532" s="1" t="s">
        <v>121</v>
      </c>
      <c r="E7532">
        <v>1</v>
      </c>
    </row>
    <row r="7533" spans="1:5" x14ac:dyDescent="0.25">
      <c r="A7533" s="1" t="s">
        <v>21</v>
      </c>
      <c r="B7533" s="1" t="s">
        <v>13</v>
      </c>
      <c r="C7533">
        <v>2019</v>
      </c>
      <c r="D7533" s="1" t="s">
        <v>122</v>
      </c>
      <c r="E7533">
        <v>1</v>
      </c>
    </row>
    <row r="7534" spans="1:5" x14ac:dyDescent="0.25">
      <c r="A7534" s="1" t="s">
        <v>21</v>
      </c>
      <c r="B7534" s="1" t="s">
        <v>13</v>
      </c>
      <c r="C7534">
        <v>2019</v>
      </c>
      <c r="D7534" s="1" t="s">
        <v>123</v>
      </c>
      <c r="E7534">
        <v>1</v>
      </c>
    </row>
    <row r="7535" spans="1:5" x14ac:dyDescent="0.25">
      <c r="A7535" s="1" t="s">
        <v>21</v>
      </c>
      <c r="B7535" s="1" t="s">
        <v>13</v>
      </c>
      <c r="C7535">
        <v>2019</v>
      </c>
      <c r="D7535" s="1" t="s">
        <v>124</v>
      </c>
      <c r="E7535">
        <v>1</v>
      </c>
    </row>
    <row r="7536" spans="1:5" x14ac:dyDescent="0.25">
      <c r="A7536" s="1" t="s">
        <v>21</v>
      </c>
      <c r="B7536" s="1" t="s">
        <v>13</v>
      </c>
      <c r="C7536">
        <v>2019</v>
      </c>
      <c r="D7536" s="1" t="s">
        <v>125</v>
      </c>
      <c r="E7536">
        <v>1</v>
      </c>
    </row>
    <row r="7537" spans="1:5" x14ac:dyDescent="0.25">
      <c r="A7537" s="1" t="s">
        <v>21</v>
      </c>
      <c r="B7537" s="1" t="s">
        <v>13</v>
      </c>
      <c r="C7537">
        <v>2019</v>
      </c>
      <c r="D7537" s="1" t="s">
        <v>126</v>
      </c>
      <c r="E7537">
        <v>1</v>
      </c>
    </row>
    <row r="7538" spans="1:5" x14ac:dyDescent="0.25">
      <c r="A7538" s="1" t="s">
        <v>21</v>
      </c>
      <c r="B7538" s="1" t="s">
        <v>13</v>
      </c>
      <c r="C7538">
        <v>2019</v>
      </c>
      <c r="D7538" s="1" t="s">
        <v>127</v>
      </c>
      <c r="E7538">
        <v>1</v>
      </c>
    </row>
    <row r="7539" spans="1:5" x14ac:dyDescent="0.25">
      <c r="A7539" s="1" t="s">
        <v>21</v>
      </c>
      <c r="B7539" s="1" t="s">
        <v>13</v>
      </c>
      <c r="C7539">
        <v>2019</v>
      </c>
      <c r="D7539" s="1" t="s">
        <v>128</v>
      </c>
      <c r="E7539">
        <v>2</v>
      </c>
    </row>
    <row r="7540" spans="1:5" x14ac:dyDescent="0.25">
      <c r="A7540" s="1" t="s">
        <v>21</v>
      </c>
      <c r="B7540" s="1" t="s">
        <v>13</v>
      </c>
      <c r="C7540">
        <v>2019</v>
      </c>
      <c r="D7540" s="1" t="s">
        <v>129</v>
      </c>
      <c r="E7540">
        <v>2</v>
      </c>
    </row>
    <row r="7541" spans="1:5" x14ac:dyDescent="0.25">
      <c r="A7541" s="1" t="s">
        <v>21</v>
      </c>
      <c r="B7541" s="1" t="s">
        <v>13</v>
      </c>
      <c r="C7541">
        <v>2019</v>
      </c>
      <c r="D7541" s="1" t="s">
        <v>130</v>
      </c>
      <c r="E7541">
        <v>1</v>
      </c>
    </row>
    <row r="7542" spans="1:5" x14ac:dyDescent="0.25">
      <c r="A7542" s="1" t="s">
        <v>21</v>
      </c>
      <c r="B7542" s="1" t="s">
        <v>13</v>
      </c>
      <c r="C7542">
        <v>2020</v>
      </c>
      <c r="D7542" s="1" t="s">
        <v>79</v>
      </c>
      <c r="E7542">
        <v>2</v>
      </c>
    </row>
    <row r="7543" spans="1:5" x14ac:dyDescent="0.25">
      <c r="A7543" s="1" t="s">
        <v>21</v>
      </c>
      <c r="B7543" s="1" t="s">
        <v>13</v>
      </c>
      <c r="C7543">
        <v>2020</v>
      </c>
      <c r="D7543" s="1" t="s">
        <v>80</v>
      </c>
      <c r="E7543">
        <v>2</v>
      </c>
    </row>
    <row r="7544" spans="1:5" x14ac:dyDescent="0.25">
      <c r="A7544" s="1" t="s">
        <v>21</v>
      </c>
      <c r="B7544" s="1" t="s">
        <v>13</v>
      </c>
      <c r="C7544">
        <v>2020</v>
      </c>
      <c r="D7544" s="1" t="s">
        <v>81</v>
      </c>
      <c r="E7544">
        <v>1</v>
      </c>
    </row>
    <row r="7545" spans="1:5" x14ac:dyDescent="0.25">
      <c r="A7545" s="1" t="s">
        <v>21</v>
      </c>
      <c r="B7545" s="1" t="s">
        <v>13</v>
      </c>
      <c r="C7545">
        <v>2020</v>
      </c>
      <c r="D7545" s="1" t="s">
        <v>82</v>
      </c>
      <c r="E7545">
        <v>2</v>
      </c>
    </row>
    <row r="7546" spans="1:5" x14ac:dyDescent="0.25">
      <c r="A7546" s="1" t="s">
        <v>21</v>
      </c>
      <c r="B7546" s="1" t="s">
        <v>13</v>
      </c>
      <c r="C7546">
        <v>2020</v>
      </c>
      <c r="D7546" s="1" t="s">
        <v>83</v>
      </c>
      <c r="E7546">
        <v>2</v>
      </c>
    </row>
    <row r="7547" spans="1:5" x14ac:dyDescent="0.25">
      <c r="A7547" s="1" t="s">
        <v>21</v>
      </c>
      <c r="B7547" s="1" t="s">
        <v>13</v>
      </c>
      <c r="C7547">
        <v>2020</v>
      </c>
      <c r="D7547" s="1" t="s">
        <v>84</v>
      </c>
      <c r="E7547">
        <v>2</v>
      </c>
    </row>
    <row r="7548" spans="1:5" x14ac:dyDescent="0.25">
      <c r="A7548" s="1" t="s">
        <v>21</v>
      </c>
      <c r="B7548" s="1" t="s">
        <v>13</v>
      </c>
      <c r="C7548">
        <v>2020</v>
      </c>
      <c r="D7548" s="1" t="s">
        <v>85</v>
      </c>
      <c r="E7548">
        <v>1</v>
      </c>
    </row>
    <row r="7549" spans="1:5" x14ac:dyDescent="0.25">
      <c r="A7549" s="1" t="s">
        <v>21</v>
      </c>
      <c r="B7549" s="1" t="s">
        <v>13</v>
      </c>
      <c r="C7549">
        <v>2020</v>
      </c>
      <c r="D7549" s="1" t="s">
        <v>86</v>
      </c>
      <c r="E7549">
        <v>1</v>
      </c>
    </row>
    <row r="7550" spans="1:5" x14ac:dyDescent="0.25">
      <c r="A7550" s="1" t="s">
        <v>21</v>
      </c>
      <c r="B7550" s="1" t="s">
        <v>13</v>
      </c>
      <c r="C7550">
        <v>2020</v>
      </c>
      <c r="D7550" s="1" t="s">
        <v>87</v>
      </c>
      <c r="E7550">
        <v>1</v>
      </c>
    </row>
    <row r="7551" spans="1:5" x14ac:dyDescent="0.25">
      <c r="A7551" s="1" t="s">
        <v>21</v>
      </c>
      <c r="B7551" s="1" t="s">
        <v>13</v>
      </c>
      <c r="C7551">
        <v>2020</v>
      </c>
      <c r="D7551" s="1" t="s">
        <v>88</v>
      </c>
      <c r="E7551">
        <v>1</v>
      </c>
    </row>
    <row r="7552" spans="1:5" x14ac:dyDescent="0.25">
      <c r="A7552" s="1" t="s">
        <v>21</v>
      </c>
      <c r="B7552" s="1" t="s">
        <v>13</v>
      </c>
      <c r="C7552">
        <v>2020</v>
      </c>
      <c r="D7552" s="1" t="s">
        <v>89</v>
      </c>
      <c r="E7552">
        <v>1</v>
      </c>
    </row>
    <row r="7553" spans="1:5" x14ac:dyDescent="0.25">
      <c r="A7553" s="1" t="s">
        <v>21</v>
      </c>
      <c r="B7553" s="1" t="s">
        <v>13</v>
      </c>
      <c r="C7553">
        <v>2020</v>
      </c>
      <c r="D7553" s="1" t="s">
        <v>90</v>
      </c>
      <c r="E7553">
        <v>1</v>
      </c>
    </row>
    <row r="7554" spans="1:5" x14ac:dyDescent="0.25">
      <c r="A7554" s="1" t="s">
        <v>21</v>
      </c>
      <c r="B7554" s="1" t="s">
        <v>13</v>
      </c>
      <c r="C7554">
        <v>2020</v>
      </c>
      <c r="D7554" s="1" t="s">
        <v>91</v>
      </c>
      <c r="E7554">
        <v>1</v>
      </c>
    </row>
    <row r="7555" spans="1:5" x14ac:dyDescent="0.25">
      <c r="A7555" s="1" t="s">
        <v>21</v>
      </c>
      <c r="B7555" s="1" t="s">
        <v>13</v>
      </c>
      <c r="C7555">
        <v>2020</v>
      </c>
      <c r="D7555" s="1" t="s">
        <v>92</v>
      </c>
      <c r="E7555">
        <v>1</v>
      </c>
    </row>
    <row r="7556" spans="1:5" x14ac:dyDescent="0.25">
      <c r="A7556" s="1" t="s">
        <v>21</v>
      </c>
      <c r="B7556" s="1" t="s">
        <v>13</v>
      </c>
      <c r="C7556">
        <v>2020</v>
      </c>
      <c r="D7556" s="1" t="s">
        <v>93</v>
      </c>
      <c r="E7556">
        <v>2</v>
      </c>
    </row>
    <row r="7557" spans="1:5" x14ac:dyDescent="0.25">
      <c r="A7557" s="1" t="s">
        <v>21</v>
      </c>
      <c r="B7557" s="1" t="s">
        <v>13</v>
      </c>
      <c r="C7557">
        <v>2020</v>
      </c>
      <c r="D7557" s="1" t="s">
        <v>94</v>
      </c>
      <c r="E7557">
        <v>1</v>
      </c>
    </row>
    <row r="7558" spans="1:5" x14ac:dyDescent="0.25">
      <c r="A7558" s="1" t="s">
        <v>21</v>
      </c>
      <c r="B7558" s="1" t="s">
        <v>13</v>
      </c>
      <c r="C7558">
        <v>2020</v>
      </c>
      <c r="D7558" s="1" t="s">
        <v>95</v>
      </c>
      <c r="E7558">
        <v>1</v>
      </c>
    </row>
    <row r="7559" spans="1:5" x14ac:dyDescent="0.25">
      <c r="A7559" s="1" t="s">
        <v>21</v>
      </c>
      <c r="B7559" s="1" t="s">
        <v>13</v>
      </c>
      <c r="C7559">
        <v>2020</v>
      </c>
      <c r="D7559" s="1" t="s">
        <v>96</v>
      </c>
      <c r="E7559">
        <v>2</v>
      </c>
    </row>
    <row r="7560" spans="1:5" x14ac:dyDescent="0.25">
      <c r="A7560" s="1" t="s">
        <v>21</v>
      </c>
      <c r="B7560" s="1" t="s">
        <v>13</v>
      </c>
      <c r="C7560">
        <v>2020</v>
      </c>
      <c r="D7560" s="1" t="s">
        <v>97</v>
      </c>
      <c r="E7560">
        <v>1</v>
      </c>
    </row>
    <row r="7561" spans="1:5" x14ac:dyDescent="0.25">
      <c r="A7561" s="1" t="s">
        <v>21</v>
      </c>
      <c r="B7561" s="1" t="s">
        <v>13</v>
      </c>
      <c r="C7561">
        <v>2020</v>
      </c>
      <c r="D7561" s="1" t="s">
        <v>98</v>
      </c>
      <c r="E7561">
        <v>2</v>
      </c>
    </row>
    <row r="7562" spans="1:5" x14ac:dyDescent="0.25">
      <c r="A7562" s="1" t="s">
        <v>21</v>
      </c>
      <c r="B7562" s="1" t="s">
        <v>13</v>
      </c>
      <c r="C7562">
        <v>2020</v>
      </c>
      <c r="D7562" s="1" t="s">
        <v>99</v>
      </c>
      <c r="E7562">
        <v>2</v>
      </c>
    </row>
    <row r="7563" spans="1:5" x14ac:dyDescent="0.25">
      <c r="A7563" s="1" t="s">
        <v>21</v>
      </c>
      <c r="B7563" s="1" t="s">
        <v>13</v>
      </c>
      <c r="C7563">
        <v>2020</v>
      </c>
      <c r="D7563" s="1" t="s">
        <v>100</v>
      </c>
      <c r="E7563">
        <v>2</v>
      </c>
    </row>
    <row r="7564" spans="1:5" x14ac:dyDescent="0.25">
      <c r="A7564" s="1" t="s">
        <v>21</v>
      </c>
      <c r="B7564" s="1" t="s">
        <v>13</v>
      </c>
      <c r="C7564">
        <v>2020</v>
      </c>
      <c r="D7564" s="1" t="s">
        <v>101</v>
      </c>
      <c r="E7564">
        <v>2</v>
      </c>
    </row>
    <row r="7565" spans="1:5" x14ac:dyDescent="0.25">
      <c r="A7565" s="1" t="s">
        <v>21</v>
      </c>
      <c r="B7565" s="1" t="s">
        <v>13</v>
      </c>
      <c r="C7565">
        <v>2020</v>
      </c>
      <c r="D7565" s="1" t="s">
        <v>102</v>
      </c>
      <c r="E7565">
        <v>2</v>
      </c>
    </row>
    <row r="7566" spans="1:5" x14ac:dyDescent="0.25">
      <c r="A7566" s="1" t="s">
        <v>21</v>
      </c>
      <c r="B7566" s="1" t="s">
        <v>13</v>
      </c>
      <c r="C7566">
        <v>2020</v>
      </c>
      <c r="D7566" s="1" t="s">
        <v>103</v>
      </c>
      <c r="E7566">
        <v>2</v>
      </c>
    </row>
    <row r="7567" spans="1:5" x14ac:dyDescent="0.25">
      <c r="A7567" s="1" t="s">
        <v>21</v>
      </c>
      <c r="B7567" s="1" t="s">
        <v>13</v>
      </c>
      <c r="C7567">
        <v>2020</v>
      </c>
      <c r="D7567" s="1" t="s">
        <v>104</v>
      </c>
      <c r="E7567">
        <v>3</v>
      </c>
    </row>
    <row r="7568" spans="1:5" x14ac:dyDescent="0.25">
      <c r="A7568" s="1" t="s">
        <v>21</v>
      </c>
      <c r="B7568" s="1" t="s">
        <v>13</v>
      </c>
      <c r="C7568">
        <v>2020</v>
      </c>
      <c r="D7568" s="1" t="s">
        <v>105</v>
      </c>
      <c r="E7568">
        <v>2</v>
      </c>
    </row>
    <row r="7569" spans="1:5" x14ac:dyDescent="0.25">
      <c r="A7569" s="1" t="s">
        <v>21</v>
      </c>
      <c r="B7569" s="1" t="s">
        <v>13</v>
      </c>
      <c r="C7569">
        <v>2020</v>
      </c>
      <c r="D7569" s="1" t="s">
        <v>106</v>
      </c>
      <c r="E7569">
        <v>1</v>
      </c>
    </row>
    <row r="7570" spans="1:5" x14ac:dyDescent="0.25">
      <c r="A7570" s="1" t="s">
        <v>21</v>
      </c>
      <c r="B7570" s="1" t="s">
        <v>13</v>
      </c>
      <c r="C7570">
        <v>2020</v>
      </c>
      <c r="D7570" s="1" t="s">
        <v>107</v>
      </c>
      <c r="E7570">
        <v>1</v>
      </c>
    </row>
    <row r="7571" spans="1:5" x14ac:dyDescent="0.25">
      <c r="A7571" s="1" t="s">
        <v>21</v>
      </c>
      <c r="B7571" s="1" t="s">
        <v>13</v>
      </c>
      <c r="C7571">
        <v>2020</v>
      </c>
      <c r="D7571" s="1" t="s">
        <v>108</v>
      </c>
      <c r="E7571">
        <v>2</v>
      </c>
    </row>
    <row r="7572" spans="1:5" x14ac:dyDescent="0.25">
      <c r="A7572" s="1" t="s">
        <v>21</v>
      </c>
      <c r="B7572" s="1" t="s">
        <v>13</v>
      </c>
      <c r="C7572">
        <v>2020</v>
      </c>
      <c r="D7572" s="1" t="s">
        <v>109</v>
      </c>
      <c r="E7572">
        <v>2</v>
      </c>
    </row>
    <row r="7573" spans="1:5" x14ac:dyDescent="0.25">
      <c r="A7573" s="1" t="s">
        <v>21</v>
      </c>
      <c r="B7573" s="1" t="s">
        <v>13</v>
      </c>
      <c r="C7573">
        <v>2020</v>
      </c>
      <c r="D7573" s="1" t="s">
        <v>110</v>
      </c>
      <c r="E7573">
        <v>3</v>
      </c>
    </row>
    <row r="7574" spans="1:5" x14ac:dyDescent="0.25">
      <c r="A7574" s="1" t="s">
        <v>21</v>
      </c>
      <c r="B7574" s="1" t="s">
        <v>13</v>
      </c>
      <c r="C7574">
        <v>2020</v>
      </c>
      <c r="D7574" s="1" t="s">
        <v>111</v>
      </c>
      <c r="E7574">
        <v>2</v>
      </c>
    </row>
    <row r="7575" spans="1:5" x14ac:dyDescent="0.25">
      <c r="A7575" s="1" t="s">
        <v>21</v>
      </c>
      <c r="B7575" s="1" t="s">
        <v>13</v>
      </c>
      <c r="C7575">
        <v>2020</v>
      </c>
      <c r="D7575" s="1" t="s">
        <v>112</v>
      </c>
      <c r="E7575">
        <v>3</v>
      </c>
    </row>
    <row r="7576" spans="1:5" x14ac:dyDescent="0.25">
      <c r="A7576" s="1" t="s">
        <v>21</v>
      </c>
      <c r="B7576" s="1" t="s">
        <v>13</v>
      </c>
      <c r="C7576">
        <v>2020</v>
      </c>
      <c r="D7576" s="1" t="s">
        <v>113</v>
      </c>
      <c r="E7576">
        <v>2</v>
      </c>
    </row>
    <row r="7577" spans="1:5" x14ac:dyDescent="0.25">
      <c r="A7577" s="1" t="s">
        <v>21</v>
      </c>
      <c r="B7577" s="1" t="s">
        <v>13</v>
      </c>
      <c r="C7577">
        <v>2020</v>
      </c>
      <c r="D7577" s="1" t="s">
        <v>114</v>
      </c>
      <c r="E7577">
        <v>2</v>
      </c>
    </row>
    <row r="7578" spans="1:5" x14ac:dyDescent="0.25">
      <c r="A7578" s="1" t="s">
        <v>21</v>
      </c>
      <c r="B7578" s="1" t="s">
        <v>13</v>
      </c>
      <c r="C7578">
        <v>2020</v>
      </c>
      <c r="D7578" s="1" t="s">
        <v>115</v>
      </c>
      <c r="E7578">
        <v>2</v>
      </c>
    </row>
    <row r="7579" spans="1:5" x14ac:dyDescent="0.25">
      <c r="A7579" s="1" t="s">
        <v>21</v>
      </c>
      <c r="B7579" s="1" t="s">
        <v>13</v>
      </c>
      <c r="C7579">
        <v>2020</v>
      </c>
      <c r="D7579" s="1" t="s">
        <v>116</v>
      </c>
      <c r="E7579">
        <v>2</v>
      </c>
    </row>
    <row r="7580" spans="1:5" x14ac:dyDescent="0.25">
      <c r="A7580" s="1" t="s">
        <v>21</v>
      </c>
      <c r="B7580" s="1" t="s">
        <v>13</v>
      </c>
      <c r="C7580">
        <v>2020</v>
      </c>
      <c r="D7580" s="1" t="s">
        <v>117</v>
      </c>
      <c r="E7580">
        <v>1</v>
      </c>
    </row>
    <row r="7581" spans="1:5" x14ac:dyDescent="0.25">
      <c r="A7581" s="1" t="s">
        <v>21</v>
      </c>
      <c r="B7581" s="1" t="s">
        <v>13</v>
      </c>
      <c r="C7581">
        <v>2020</v>
      </c>
      <c r="D7581" s="1" t="s">
        <v>118</v>
      </c>
      <c r="E7581">
        <v>1</v>
      </c>
    </row>
    <row r="7582" spans="1:5" x14ac:dyDescent="0.25">
      <c r="A7582" s="1" t="s">
        <v>21</v>
      </c>
      <c r="B7582" s="1" t="s">
        <v>13</v>
      </c>
      <c r="C7582">
        <v>2020</v>
      </c>
      <c r="D7582" s="1" t="s">
        <v>119</v>
      </c>
      <c r="E7582">
        <v>1</v>
      </c>
    </row>
    <row r="7583" spans="1:5" x14ac:dyDescent="0.25">
      <c r="A7583" s="1" t="s">
        <v>21</v>
      </c>
      <c r="B7583" s="1" t="s">
        <v>13</v>
      </c>
      <c r="C7583">
        <v>2020</v>
      </c>
      <c r="D7583" s="1" t="s">
        <v>120</v>
      </c>
      <c r="E7583">
        <v>0</v>
      </c>
    </row>
    <row r="7584" spans="1:5" x14ac:dyDescent="0.25">
      <c r="A7584" s="1" t="s">
        <v>21</v>
      </c>
      <c r="B7584" s="1" t="s">
        <v>13</v>
      </c>
      <c r="C7584">
        <v>2020</v>
      </c>
      <c r="D7584" s="1" t="s">
        <v>121</v>
      </c>
      <c r="E7584">
        <v>1</v>
      </c>
    </row>
    <row r="7585" spans="1:5" x14ac:dyDescent="0.25">
      <c r="A7585" s="1" t="s">
        <v>21</v>
      </c>
      <c r="B7585" s="1" t="s">
        <v>13</v>
      </c>
      <c r="C7585">
        <v>2020</v>
      </c>
      <c r="D7585" s="1" t="s">
        <v>122</v>
      </c>
      <c r="E7585">
        <v>0</v>
      </c>
    </row>
    <row r="7586" spans="1:5" x14ac:dyDescent="0.25">
      <c r="A7586" s="1" t="s">
        <v>21</v>
      </c>
      <c r="B7586" s="1" t="s">
        <v>13</v>
      </c>
      <c r="C7586">
        <v>2020</v>
      </c>
      <c r="D7586" s="1" t="s">
        <v>123</v>
      </c>
      <c r="E7586">
        <v>0</v>
      </c>
    </row>
    <row r="7587" spans="1:5" x14ac:dyDescent="0.25">
      <c r="A7587" s="1" t="s">
        <v>21</v>
      </c>
      <c r="B7587" s="1" t="s">
        <v>13</v>
      </c>
      <c r="C7587">
        <v>2020</v>
      </c>
      <c r="D7587" s="1" t="s">
        <v>124</v>
      </c>
      <c r="E7587">
        <v>0</v>
      </c>
    </row>
    <row r="7588" spans="1:5" x14ac:dyDescent="0.25">
      <c r="A7588" s="1" t="s">
        <v>21</v>
      </c>
      <c r="B7588" s="1" t="s">
        <v>13</v>
      </c>
      <c r="C7588">
        <v>2020</v>
      </c>
      <c r="D7588" s="1" t="s">
        <v>125</v>
      </c>
      <c r="E7588">
        <v>0</v>
      </c>
    </row>
    <row r="7589" spans="1:5" x14ac:dyDescent="0.25">
      <c r="A7589" s="1" t="s">
        <v>21</v>
      </c>
      <c r="B7589" s="1" t="s">
        <v>13</v>
      </c>
      <c r="C7589">
        <v>2020</v>
      </c>
      <c r="D7589" s="1" t="s">
        <v>126</v>
      </c>
      <c r="E7589">
        <v>0</v>
      </c>
    </row>
    <row r="7590" spans="1:5" x14ac:dyDescent="0.25">
      <c r="A7590" s="1" t="s">
        <v>21</v>
      </c>
      <c r="B7590" s="1" t="s">
        <v>13</v>
      </c>
      <c r="C7590">
        <v>2020</v>
      </c>
      <c r="D7590" s="1" t="s">
        <v>127</v>
      </c>
      <c r="E7590">
        <v>0</v>
      </c>
    </row>
    <row r="7591" spans="1:5" x14ac:dyDescent="0.25">
      <c r="A7591" s="1" t="s">
        <v>21</v>
      </c>
      <c r="B7591" s="1" t="s">
        <v>13</v>
      </c>
      <c r="C7591">
        <v>2020</v>
      </c>
      <c r="D7591" s="1" t="s">
        <v>128</v>
      </c>
      <c r="E7591">
        <v>0</v>
      </c>
    </row>
    <row r="7592" spans="1:5" x14ac:dyDescent="0.25">
      <c r="A7592" s="1" t="s">
        <v>21</v>
      </c>
      <c r="B7592" s="1" t="s">
        <v>13</v>
      </c>
      <c r="C7592">
        <v>2020</v>
      </c>
      <c r="D7592" s="1" t="s">
        <v>129</v>
      </c>
      <c r="E7592">
        <v>0</v>
      </c>
    </row>
    <row r="7593" spans="1:5" x14ac:dyDescent="0.25">
      <c r="A7593" s="1" t="s">
        <v>21</v>
      </c>
      <c r="B7593" s="1" t="s">
        <v>13</v>
      </c>
      <c r="C7593">
        <v>2020</v>
      </c>
      <c r="D7593" s="1" t="s">
        <v>130</v>
      </c>
      <c r="E7593">
        <v>0</v>
      </c>
    </row>
    <row r="7594" spans="1:5" x14ac:dyDescent="0.25">
      <c r="A7594" s="1" t="s">
        <v>21</v>
      </c>
      <c r="B7594" s="1" t="s">
        <v>6</v>
      </c>
      <c r="C7594">
        <v>2019</v>
      </c>
      <c r="D7594" s="1" t="s">
        <v>79</v>
      </c>
      <c r="E7594">
        <v>3</v>
      </c>
    </row>
    <row r="7595" spans="1:5" x14ac:dyDescent="0.25">
      <c r="A7595" s="1" t="s">
        <v>21</v>
      </c>
      <c r="B7595" s="1" t="s">
        <v>6</v>
      </c>
      <c r="C7595">
        <v>2019</v>
      </c>
      <c r="D7595" s="1" t="s">
        <v>80</v>
      </c>
      <c r="E7595">
        <v>4</v>
      </c>
    </row>
    <row r="7596" spans="1:5" x14ac:dyDescent="0.25">
      <c r="A7596" s="1" t="s">
        <v>21</v>
      </c>
      <c r="B7596" s="1" t="s">
        <v>6</v>
      </c>
      <c r="C7596">
        <v>2019</v>
      </c>
      <c r="D7596" s="1" t="s">
        <v>81</v>
      </c>
      <c r="E7596">
        <v>6</v>
      </c>
    </row>
    <row r="7597" spans="1:5" x14ac:dyDescent="0.25">
      <c r="A7597" s="1" t="s">
        <v>21</v>
      </c>
      <c r="B7597" s="1" t="s">
        <v>6</v>
      </c>
      <c r="C7597">
        <v>2019</v>
      </c>
      <c r="D7597" s="1" t="s">
        <v>82</v>
      </c>
      <c r="E7597">
        <v>5</v>
      </c>
    </row>
    <row r="7598" spans="1:5" x14ac:dyDescent="0.25">
      <c r="A7598" s="1" t="s">
        <v>21</v>
      </c>
      <c r="B7598" s="1" t="s">
        <v>6</v>
      </c>
      <c r="C7598">
        <v>2019</v>
      </c>
      <c r="D7598" s="1" t="s">
        <v>83</v>
      </c>
      <c r="E7598">
        <v>4</v>
      </c>
    </row>
    <row r="7599" spans="1:5" x14ac:dyDescent="0.25">
      <c r="A7599" s="1" t="s">
        <v>21</v>
      </c>
      <c r="B7599" s="1" t="s">
        <v>6</v>
      </c>
      <c r="C7599">
        <v>2019</v>
      </c>
      <c r="D7599" s="1" t="s">
        <v>84</v>
      </c>
      <c r="E7599">
        <v>4</v>
      </c>
    </row>
    <row r="7600" spans="1:5" x14ac:dyDescent="0.25">
      <c r="A7600" s="1" t="s">
        <v>21</v>
      </c>
      <c r="B7600" s="1" t="s">
        <v>6</v>
      </c>
      <c r="C7600">
        <v>2019</v>
      </c>
      <c r="D7600" s="1" t="s">
        <v>85</v>
      </c>
      <c r="E7600">
        <v>4</v>
      </c>
    </row>
    <row r="7601" spans="1:5" x14ac:dyDescent="0.25">
      <c r="A7601" s="1" t="s">
        <v>21</v>
      </c>
      <c r="B7601" s="1" t="s">
        <v>6</v>
      </c>
      <c r="C7601">
        <v>2019</v>
      </c>
      <c r="D7601" s="1" t="s">
        <v>86</v>
      </c>
      <c r="E7601">
        <v>5</v>
      </c>
    </row>
    <row r="7602" spans="1:5" x14ac:dyDescent="0.25">
      <c r="A7602" s="1" t="s">
        <v>21</v>
      </c>
      <c r="B7602" s="1" t="s">
        <v>6</v>
      </c>
      <c r="C7602">
        <v>2019</v>
      </c>
      <c r="D7602" s="1" t="s">
        <v>87</v>
      </c>
      <c r="E7602">
        <v>6</v>
      </c>
    </row>
    <row r="7603" spans="1:5" x14ac:dyDescent="0.25">
      <c r="A7603" s="1" t="s">
        <v>21</v>
      </c>
      <c r="B7603" s="1" t="s">
        <v>6</v>
      </c>
      <c r="C7603">
        <v>2019</v>
      </c>
      <c r="D7603" s="1" t="s">
        <v>88</v>
      </c>
      <c r="E7603">
        <v>6</v>
      </c>
    </row>
    <row r="7604" spans="1:5" x14ac:dyDescent="0.25">
      <c r="A7604" s="1" t="s">
        <v>21</v>
      </c>
      <c r="B7604" s="1" t="s">
        <v>6</v>
      </c>
      <c r="C7604">
        <v>2019</v>
      </c>
      <c r="D7604" s="1" t="s">
        <v>89</v>
      </c>
      <c r="E7604">
        <v>6</v>
      </c>
    </row>
    <row r="7605" spans="1:5" x14ac:dyDescent="0.25">
      <c r="A7605" s="1" t="s">
        <v>21</v>
      </c>
      <c r="B7605" s="1" t="s">
        <v>6</v>
      </c>
      <c r="C7605">
        <v>2019</v>
      </c>
      <c r="D7605" s="1" t="s">
        <v>90</v>
      </c>
      <c r="E7605">
        <v>5</v>
      </c>
    </row>
    <row r="7606" spans="1:5" x14ac:dyDescent="0.25">
      <c r="A7606" s="1" t="s">
        <v>21</v>
      </c>
      <c r="B7606" s="1" t="s">
        <v>6</v>
      </c>
      <c r="C7606">
        <v>2019</v>
      </c>
      <c r="D7606" s="1" t="s">
        <v>91</v>
      </c>
      <c r="E7606">
        <v>4</v>
      </c>
    </row>
    <row r="7607" spans="1:5" x14ac:dyDescent="0.25">
      <c r="A7607" s="1" t="s">
        <v>21</v>
      </c>
      <c r="B7607" s="1" t="s">
        <v>6</v>
      </c>
      <c r="C7607">
        <v>2019</v>
      </c>
      <c r="D7607" s="1" t="s">
        <v>92</v>
      </c>
      <c r="E7607">
        <v>4</v>
      </c>
    </row>
    <row r="7608" spans="1:5" x14ac:dyDescent="0.25">
      <c r="A7608" s="1" t="s">
        <v>21</v>
      </c>
      <c r="B7608" s="1" t="s">
        <v>6</v>
      </c>
      <c r="C7608">
        <v>2019</v>
      </c>
      <c r="D7608" s="1" t="s">
        <v>93</v>
      </c>
      <c r="E7608">
        <v>4</v>
      </c>
    </row>
    <row r="7609" spans="1:5" x14ac:dyDescent="0.25">
      <c r="A7609" s="1" t="s">
        <v>21</v>
      </c>
      <c r="B7609" s="1" t="s">
        <v>6</v>
      </c>
      <c r="C7609">
        <v>2019</v>
      </c>
      <c r="D7609" s="1" t="s">
        <v>94</v>
      </c>
      <c r="E7609">
        <v>4</v>
      </c>
    </row>
    <row r="7610" spans="1:5" x14ac:dyDescent="0.25">
      <c r="A7610" s="1" t="s">
        <v>21</v>
      </c>
      <c r="B7610" s="1" t="s">
        <v>6</v>
      </c>
      <c r="C7610">
        <v>2019</v>
      </c>
      <c r="D7610" s="1" t="s">
        <v>95</v>
      </c>
      <c r="E7610">
        <v>4</v>
      </c>
    </row>
    <row r="7611" spans="1:5" x14ac:dyDescent="0.25">
      <c r="A7611" s="1" t="s">
        <v>21</v>
      </c>
      <c r="B7611" s="1" t="s">
        <v>6</v>
      </c>
      <c r="C7611">
        <v>2019</v>
      </c>
      <c r="D7611" s="1" t="s">
        <v>96</v>
      </c>
      <c r="E7611">
        <v>3</v>
      </c>
    </row>
    <row r="7612" spans="1:5" x14ac:dyDescent="0.25">
      <c r="A7612" s="1" t="s">
        <v>21</v>
      </c>
      <c r="B7612" s="1" t="s">
        <v>6</v>
      </c>
      <c r="C7612">
        <v>2019</v>
      </c>
      <c r="D7612" s="1" t="s">
        <v>97</v>
      </c>
      <c r="E7612">
        <v>2</v>
      </c>
    </row>
    <row r="7613" spans="1:5" x14ac:dyDescent="0.25">
      <c r="A7613" s="1" t="s">
        <v>21</v>
      </c>
      <c r="B7613" s="1" t="s">
        <v>6</v>
      </c>
      <c r="C7613">
        <v>2019</v>
      </c>
      <c r="D7613" s="1" t="s">
        <v>98</v>
      </c>
      <c r="E7613">
        <v>2</v>
      </c>
    </row>
    <row r="7614" spans="1:5" x14ac:dyDescent="0.25">
      <c r="A7614" s="1" t="s">
        <v>21</v>
      </c>
      <c r="B7614" s="1" t="s">
        <v>6</v>
      </c>
      <c r="C7614">
        <v>2019</v>
      </c>
      <c r="D7614" s="1" t="s">
        <v>99</v>
      </c>
      <c r="E7614">
        <v>3</v>
      </c>
    </row>
    <row r="7615" spans="1:5" x14ac:dyDescent="0.25">
      <c r="A7615" s="1" t="s">
        <v>21</v>
      </c>
      <c r="B7615" s="1" t="s">
        <v>6</v>
      </c>
      <c r="C7615">
        <v>2019</v>
      </c>
      <c r="D7615" s="1" t="s">
        <v>100</v>
      </c>
      <c r="E7615">
        <v>3</v>
      </c>
    </row>
    <row r="7616" spans="1:5" x14ac:dyDescent="0.25">
      <c r="A7616" s="1" t="s">
        <v>21</v>
      </c>
      <c r="B7616" s="1" t="s">
        <v>6</v>
      </c>
      <c r="C7616">
        <v>2019</v>
      </c>
      <c r="D7616" s="1" t="s">
        <v>101</v>
      </c>
      <c r="E7616">
        <v>3</v>
      </c>
    </row>
    <row r="7617" spans="1:5" x14ac:dyDescent="0.25">
      <c r="A7617" s="1" t="s">
        <v>21</v>
      </c>
      <c r="B7617" s="1" t="s">
        <v>6</v>
      </c>
      <c r="C7617">
        <v>2019</v>
      </c>
      <c r="D7617" s="1" t="s">
        <v>102</v>
      </c>
      <c r="E7617">
        <v>3</v>
      </c>
    </row>
    <row r="7618" spans="1:5" x14ac:dyDescent="0.25">
      <c r="A7618" s="1" t="s">
        <v>21</v>
      </c>
      <c r="B7618" s="1" t="s">
        <v>6</v>
      </c>
      <c r="C7618">
        <v>2019</v>
      </c>
      <c r="D7618" s="1" t="s">
        <v>103</v>
      </c>
      <c r="E7618">
        <v>3</v>
      </c>
    </row>
    <row r="7619" spans="1:5" x14ac:dyDescent="0.25">
      <c r="A7619" s="1" t="s">
        <v>21</v>
      </c>
      <c r="B7619" s="1" t="s">
        <v>6</v>
      </c>
      <c r="C7619">
        <v>2019</v>
      </c>
      <c r="D7619" s="1" t="s">
        <v>104</v>
      </c>
      <c r="E7619">
        <v>4</v>
      </c>
    </row>
    <row r="7620" spans="1:5" x14ac:dyDescent="0.25">
      <c r="A7620" s="1" t="s">
        <v>21</v>
      </c>
      <c r="B7620" s="1" t="s">
        <v>6</v>
      </c>
      <c r="C7620">
        <v>2019</v>
      </c>
      <c r="D7620" s="1" t="s">
        <v>105</v>
      </c>
      <c r="E7620">
        <v>7</v>
      </c>
    </row>
    <row r="7621" spans="1:5" x14ac:dyDescent="0.25">
      <c r="A7621" s="1" t="s">
        <v>21</v>
      </c>
      <c r="B7621" s="1" t="s">
        <v>6</v>
      </c>
      <c r="C7621">
        <v>2019</v>
      </c>
      <c r="D7621" s="1" t="s">
        <v>106</v>
      </c>
      <c r="E7621">
        <v>9</v>
      </c>
    </row>
    <row r="7622" spans="1:5" x14ac:dyDescent="0.25">
      <c r="A7622" s="1" t="s">
        <v>21</v>
      </c>
      <c r="B7622" s="1" t="s">
        <v>6</v>
      </c>
      <c r="C7622">
        <v>2019</v>
      </c>
      <c r="D7622" s="1" t="s">
        <v>107</v>
      </c>
      <c r="E7622">
        <v>11</v>
      </c>
    </row>
    <row r="7623" spans="1:5" x14ac:dyDescent="0.25">
      <c r="A7623" s="1" t="s">
        <v>21</v>
      </c>
      <c r="B7623" s="1" t="s">
        <v>6</v>
      </c>
      <c r="C7623">
        <v>2019</v>
      </c>
      <c r="D7623" s="1" t="s">
        <v>108</v>
      </c>
      <c r="E7623">
        <v>11</v>
      </c>
    </row>
    <row r="7624" spans="1:5" x14ac:dyDescent="0.25">
      <c r="A7624" s="1" t="s">
        <v>21</v>
      </c>
      <c r="B7624" s="1" t="s">
        <v>6</v>
      </c>
      <c r="C7624">
        <v>2019</v>
      </c>
      <c r="D7624" s="1" t="s">
        <v>109</v>
      </c>
      <c r="E7624">
        <v>7</v>
      </c>
    </row>
    <row r="7625" spans="1:5" x14ac:dyDescent="0.25">
      <c r="A7625" s="1" t="s">
        <v>21</v>
      </c>
      <c r="B7625" s="1" t="s">
        <v>6</v>
      </c>
      <c r="C7625">
        <v>2019</v>
      </c>
      <c r="D7625" s="1" t="s">
        <v>110</v>
      </c>
      <c r="E7625">
        <v>7</v>
      </c>
    </row>
    <row r="7626" spans="1:5" x14ac:dyDescent="0.25">
      <c r="A7626" s="1" t="s">
        <v>21</v>
      </c>
      <c r="B7626" s="1" t="s">
        <v>6</v>
      </c>
      <c r="C7626">
        <v>2019</v>
      </c>
      <c r="D7626" s="1" t="s">
        <v>111</v>
      </c>
      <c r="E7626">
        <v>7</v>
      </c>
    </row>
    <row r="7627" spans="1:5" x14ac:dyDescent="0.25">
      <c r="A7627" s="1" t="s">
        <v>21</v>
      </c>
      <c r="B7627" s="1" t="s">
        <v>6</v>
      </c>
      <c r="C7627">
        <v>2019</v>
      </c>
      <c r="D7627" s="1" t="s">
        <v>112</v>
      </c>
      <c r="E7627">
        <v>6</v>
      </c>
    </row>
    <row r="7628" spans="1:5" x14ac:dyDescent="0.25">
      <c r="A7628" s="1" t="s">
        <v>21</v>
      </c>
      <c r="B7628" s="1" t="s">
        <v>6</v>
      </c>
      <c r="C7628">
        <v>2019</v>
      </c>
      <c r="D7628" s="1" t="s">
        <v>113</v>
      </c>
      <c r="E7628">
        <v>4</v>
      </c>
    </row>
    <row r="7629" spans="1:5" x14ac:dyDescent="0.25">
      <c r="A7629" s="1" t="s">
        <v>21</v>
      </c>
      <c r="B7629" s="1" t="s">
        <v>6</v>
      </c>
      <c r="C7629">
        <v>2019</v>
      </c>
      <c r="D7629" s="1" t="s">
        <v>114</v>
      </c>
      <c r="E7629">
        <v>5</v>
      </c>
    </row>
    <row r="7630" spans="1:5" x14ac:dyDescent="0.25">
      <c r="A7630" s="1" t="s">
        <v>21</v>
      </c>
      <c r="B7630" s="1" t="s">
        <v>6</v>
      </c>
      <c r="C7630">
        <v>2019</v>
      </c>
      <c r="D7630" s="1" t="s">
        <v>115</v>
      </c>
      <c r="E7630">
        <v>3</v>
      </c>
    </row>
    <row r="7631" spans="1:5" x14ac:dyDescent="0.25">
      <c r="A7631" s="1" t="s">
        <v>21</v>
      </c>
      <c r="B7631" s="1" t="s">
        <v>6</v>
      </c>
      <c r="C7631">
        <v>2019</v>
      </c>
      <c r="D7631" s="1" t="s">
        <v>116</v>
      </c>
      <c r="E7631">
        <v>3</v>
      </c>
    </row>
    <row r="7632" spans="1:5" x14ac:dyDescent="0.25">
      <c r="A7632" s="1" t="s">
        <v>21</v>
      </c>
      <c r="B7632" s="1" t="s">
        <v>6</v>
      </c>
      <c r="C7632">
        <v>2019</v>
      </c>
      <c r="D7632" s="1" t="s">
        <v>117</v>
      </c>
      <c r="E7632">
        <v>2</v>
      </c>
    </row>
    <row r="7633" spans="1:5" x14ac:dyDescent="0.25">
      <c r="A7633" s="1" t="s">
        <v>21</v>
      </c>
      <c r="B7633" s="1" t="s">
        <v>6</v>
      </c>
      <c r="C7633">
        <v>2019</v>
      </c>
      <c r="D7633" s="1" t="s">
        <v>118</v>
      </c>
      <c r="E7633">
        <v>1</v>
      </c>
    </row>
    <row r="7634" spans="1:5" x14ac:dyDescent="0.25">
      <c r="A7634" s="1" t="s">
        <v>21</v>
      </c>
      <c r="B7634" s="1" t="s">
        <v>6</v>
      </c>
      <c r="C7634">
        <v>2019</v>
      </c>
      <c r="D7634" s="1" t="s">
        <v>119</v>
      </c>
      <c r="E7634">
        <v>2</v>
      </c>
    </row>
    <row r="7635" spans="1:5" x14ac:dyDescent="0.25">
      <c r="A7635" s="1" t="s">
        <v>21</v>
      </c>
      <c r="B7635" s="1" t="s">
        <v>6</v>
      </c>
      <c r="C7635">
        <v>2019</v>
      </c>
      <c r="D7635" s="1" t="s">
        <v>120</v>
      </c>
      <c r="E7635">
        <v>1</v>
      </c>
    </row>
    <row r="7636" spans="1:5" x14ac:dyDescent="0.25">
      <c r="A7636" s="1" t="s">
        <v>21</v>
      </c>
      <c r="B7636" s="1" t="s">
        <v>6</v>
      </c>
      <c r="C7636">
        <v>2019</v>
      </c>
      <c r="D7636" s="1" t="s">
        <v>121</v>
      </c>
      <c r="E7636">
        <v>2</v>
      </c>
    </row>
    <row r="7637" spans="1:5" x14ac:dyDescent="0.25">
      <c r="A7637" s="1" t="s">
        <v>21</v>
      </c>
      <c r="B7637" s="1" t="s">
        <v>6</v>
      </c>
      <c r="C7637">
        <v>2019</v>
      </c>
      <c r="D7637" s="1" t="s">
        <v>122</v>
      </c>
      <c r="E7637">
        <v>1</v>
      </c>
    </row>
    <row r="7638" spans="1:5" x14ac:dyDescent="0.25">
      <c r="A7638" s="1" t="s">
        <v>21</v>
      </c>
      <c r="B7638" s="1" t="s">
        <v>6</v>
      </c>
      <c r="C7638">
        <v>2019</v>
      </c>
      <c r="D7638" s="1" t="s">
        <v>123</v>
      </c>
      <c r="E7638">
        <v>2</v>
      </c>
    </row>
    <row r="7639" spans="1:5" x14ac:dyDescent="0.25">
      <c r="A7639" s="1" t="s">
        <v>21</v>
      </c>
      <c r="B7639" s="1" t="s">
        <v>6</v>
      </c>
      <c r="C7639">
        <v>2019</v>
      </c>
      <c r="D7639" s="1" t="s">
        <v>124</v>
      </c>
      <c r="E7639">
        <v>3</v>
      </c>
    </row>
    <row r="7640" spans="1:5" x14ac:dyDescent="0.25">
      <c r="A7640" s="1" t="s">
        <v>21</v>
      </c>
      <c r="B7640" s="1" t="s">
        <v>6</v>
      </c>
      <c r="C7640">
        <v>2019</v>
      </c>
      <c r="D7640" s="1" t="s">
        <v>125</v>
      </c>
      <c r="E7640">
        <v>4</v>
      </c>
    </row>
    <row r="7641" spans="1:5" x14ac:dyDescent="0.25">
      <c r="A7641" s="1" t="s">
        <v>21</v>
      </c>
      <c r="B7641" s="1" t="s">
        <v>6</v>
      </c>
      <c r="C7641">
        <v>2019</v>
      </c>
      <c r="D7641" s="1" t="s">
        <v>126</v>
      </c>
      <c r="E7641">
        <v>4</v>
      </c>
    </row>
    <row r="7642" spans="1:5" x14ac:dyDescent="0.25">
      <c r="A7642" s="1" t="s">
        <v>21</v>
      </c>
      <c r="B7642" s="1" t="s">
        <v>6</v>
      </c>
      <c r="C7642">
        <v>2019</v>
      </c>
      <c r="D7642" s="1" t="s">
        <v>127</v>
      </c>
      <c r="E7642">
        <v>5</v>
      </c>
    </row>
    <row r="7643" spans="1:5" x14ac:dyDescent="0.25">
      <c r="A7643" s="1" t="s">
        <v>21</v>
      </c>
      <c r="B7643" s="1" t="s">
        <v>6</v>
      </c>
      <c r="C7643">
        <v>2019</v>
      </c>
      <c r="D7643" s="1" t="s">
        <v>128</v>
      </c>
      <c r="E7643">
        <v>3</v>
      </c>
    </row>
    <row r="7644" spans="1:5" x14ac:dyDescent="0.25">
      <c r="A7644" s="1" t="s">
        <v>21</v>
      </c>
      <c r="B7644" s="1" t="s">
        <v>6</v>
      </c>
      <c r="C7644">
        <v>2019</v>
      </c>
      <c r="D7644" s="1" t="s">
        <v>129</v>
      </c>
      <c r="E7644">
        <v>3</v>
      </c>
    </row>
    <row r="7645" spans="1:5" x14ac:dyDescent="0.25">
      <c r="A7645" s="1" t="s">
        <v>21</v>
      </c>
      <c r="B7645" s="1" t="s">
        <v>6</v>
      </c>
      <c r="C7645">
        <v>2019</v>
      </c>
      <c r="D7645" s="1" t="s">
        <v>130</v>
      </c>
      <c r="E7645">
        <v>2</v>
      </c>
    </row>
    <row r="7646" spans="1:5" x14ac:dyDescent="0.25">
      <c r="A7646" s="1" t="s">
        <v>21</v>
      </c>
      <c r="B7646" s="1" t="s">
        <v>6</v>
      </c>
      <c r="C7646">
        <v>2020</v>
      </c>
      <c r="D7646" s="1" t="s">
        <v>79</v>
      </c>
      <c r="E7646">
        <v>2</v>
      </c>
    </row>
    <row r="7647" spans="1:5" x14ac:dyDescent="0.25">
      <c r="A7647" s="1" t="s">
        <v>21</v>
      </c>
      <c r="B7647" s="1" t="s">
        <v>6</v>
      </c>
      <c r="C7647">
        <v>2020</v>
      </c>
      <c r="D7647" s="1" t="s">
        <v>80</v>
      </c>
      <c r="E7647">
        <v>1</v>
      </c>
    </row>
    <row r="7648" spans="1:5" x14ac:dyDescent="0.25">
      <c r="A7648" s="1" t="s">
        <v>21</v>
      </c>
      <c r="B7648" s="1" t="s">
        <v>6</v>
      </c>
      <c r="C7648">
        <v>2020</v>
      </c>
      <c r="D7648" s="1" t="s">
        <v>81</v>
      </c>
      <c r="E7648">
        <v>1</v>
      </c>
    </row>
    <row r="7649" spans="1:5" x14ac:dyDescent="0.25">
      <c r="A7649" s="1" t="s">
        <v>21</v>
      </c>
      <c r="B7649" s="1" t="s">
        <v>6</v>
      </c>
      <c r="C7649">
        <v>2020</v>
      </c>
      <c r="D7649" s="1" t="s">
        <v>82</v>
      </c>
      <c r="E7649">
        <v>1</v>
      </c>
    </row>
    <row r="7650" spans="1:5" x14ac:dyDescent="0.25">
      <c r="A7650" s="1" t="s">
        <v>21</v>
      </c>
      <c r="B7650" s="1" t="s">
        <v>6</v>
      </c>
      <c r="C7650">
        <v>2020</v>
      </c>
      <c r="D7650" s="1" t="s">
        <v>83</v>
      </c>
      <c r="E7650">
        <v>0</v>
      </c>
    </row>
    <row r="7651" spans="1:5" x14ac:dyDescent="0.25">
      <c r="A7651" s="1" t="s">
        <v>21</v>
      </c>
      <c r="B7651" s="1" t="s">
        <v>6</v>
      </c>
      <c r="C7651">
        <v>2020</v>
      </c>
      <c r="D7651" s="1" t="s">
        <v>84</v>
      </c>
      <c r="E7651">
        <v>4</v>
      </c>
    </row>
    <row r="7652" spans="1:5" x14ac:dyDescent="0.25">
      <c r="A7652" s="1" t="s">
        <v>21</v>
      </c>
      <c r="B7652" s="1" t="s">
        <v>6</v>
      </c>
      <c r="C7652">
        <v>2020</v>
      </c>
      <c r="D7652" s="1" t="s">
        <v>85</v>
      </c>
      <c r="E7652">
        <v>6</v>
      </c>
    </row>
    <row r="7653" spans="1:5" x14ac:dyDescent="0.25">
      <c r="A7653" s="1" t="s">
        <v>21</v>
      </c>
      <c r="B7653" s="1" t="s">
        <v>6</v>
      </c>
      <c r="C7653">
        <v>2020</v>
      </c>
      <c r="D7653" s="1" t="s">
        <v>86</v>
      </c>
      <c r="E7653">
        <v>11</v>
      </c>
    </row>
    <row r="7654" spans="1:5" x14ac:dyDescent="0.25">
      <c r="A7654" s="1" t="s">
        <v>21</v>
      </c>
      <c r="B7654" s="1" t="s">
        <v>6</v>
      </c>
      <c r="C7654">
        <v>2020</v>
      </c>
      <c r="D7654" s="1" t="s">
        <v>87</v>
      </c>
      <c r="E7654">
        <v>15</v>
      </c>
    </row>
    <row r="7655" spans="1:5" x14ac:dyDescent="0.25">
      <c r="A7655" s="1" t="s">
        <v>21</v>
      </c>
      <c r="B7655" s="1" t="s">
        <v>6</v>
      </c>
      <c r="C7655">
        <v>2020</v>
      </c>
      <c r="D7655" s="1" t="s">
        <v>88</v>
      </c>
      <c r="E7655">
        <v>10</v>
      </c>
    </row>
    <row r="7656" spans="1:5" x14ac:dyDescent="0.25">
      <c r="A7656" s="1" t="s">
        <v>21</v>
      </c>
      <c r="B7656" s="1" t="s">
        <v>6</v>
      </c>
      <c r="C7656">
        <v>2020</v>
      </c>
      <c r="D7656" s="1" t="s">
        <v>89</v>
      </c>
      <c r="E7656">
        <v>7</v>
      </c>
    </row>
    <row r="7657" spans="1:5" x14ac:dyDescent="0.25">
      <c r="A7657" s="1" t="s">
        <v>21</v>
      </c>
      <c r="B7657" s="1" t="s">
        <v>6</v>
      </c>
      <c r="C7657">
        <v>2020</v>
      </c>
      <c r="D7657" s="1" t="s">
        <v>90</v>
      </c>
      <c r="E7657">
        <v>3</v>
      </c>
    </row>
    <row r="7658" spans="1:5" x14ac:dyDescent="0.25">
      <c r="A7658" s="1" t="s">
        <v>21</v>
      </c>
      <c r="B7658" s="1" t="s">
        <v>6</v>
      </c>
      <c r="C7658">
        <v>2020</v>
      </c>
      <c r="D7658" s="1" t="s">
        <v>91</v>
      </c>
      <c r="E7658">
        <v>1</v>
      </c>
    </row>
    <row r="7659" spans="1:5" x14ac:dyDescent="0.25">
      <c r="A7659" s="1" t="s">
        <v>21</v>
      </c>
      <c r="B7659" s="1" t="s">
        <v>6</v>
      </c>
      <c r="C7659">
        <v>2020</v>
      </c>
      <c r="D7659" s="1" t="s">
        <v>92</v>
      </c>
      <c r="E7659">
        <v>1</v>
      </c>
    </row>
    <row r="7660" spans="1:5" x14ac:dyDescent="0.25">
      <c r="A7660" s="1" t="s">
        <v>21</v>
      </c>
      <c r="B7660" s="1" t="s">
        <v>6</v>
      </c>
      <c r="C7660">
        <v>2020</v>
      </c>
      <c r="D7660" s="1" t="s">
        <v>93</v>
      </c>
      <c r="E7660">
        <v>2</v>
      </c>
    </row>
    <row r="7661" spans="1:5" x14ac:dyDescent="0.25">
      <c r="A7661" s="1" t="s">
        <v>21</v>
      </c>
      <c r="B7661" s="1" t="s">
        <v>6</v>
      </c>
      <c r="C7661">
        <v>2020</v>
      </c>
      <c r="D7661" s="1" t="s">
        <v>94</v>
      </c>
      <c r="E7661">
        <v>1</v>
      </c>
    </row>
    <row r="7662" spans="1:5" x14ac:dyDescent="0.25">
      <c r="A7662" s="1" t="s">
        <v>21</v>
      </c>
      <c r="B7662" s="1" t="s">
        <v>6</v>
      </c>
      <c r="C7662">
        <v>2020</v>
      </c>
      <c r="D7662" s="1" t="s">
        <v>95</v>
      </c>
      <c r="E7662">
        <v>2</v>
      </c>
    </row>
    <row r="7663" spans="1:5" x14ac:dyDescent="0.25">
      <c r="A7663" s="1" t="s">
        <v>21</v>
      </c>
      <c r="B7663" s="1" t="s">
        <v>6</v>
      </c>
      <c r="C7663">
        <v>2020</v>
      </c>
      <c r="D7663" s="1" t="s">
        <v>96</v>
      </c>
      <c r="E7663">
        <v>1</v>
      </c>
    </row>
    <row r="7664" spans="1:5" x14ac:dyDescent="0.25">
      <c r="A7664" s="1" t="s">
        <v>21</v>
      </c>
      <c r="B7664" s="1" t="s">
        <v>6</v>
      </c>
      <c r="C7664">
        <v>2020</v>
      </c>
      <c r="D7664" s="1" t="s">
        <v>97</v>
      </c>
      <c r="E7664">
        <v>2</v>
      </c>
    </row>
    <row r="7665" spans="1:5" x14ac:dyDescent="0.25">
      <c r="A7665" s="1" t="s">
        <v>21</v>
      </c>
      <c r="B7665" s="1" t="s">
        <v>6</v>
      </c>
      <c r="C7665">
        <v>2020</v>
      </c>
      <c r="D7665" s="1" t="s">
        <v>98</v>
      </c>
      <c r="E7665">
        <v>1</v>
      </c>
    </row>
    <row r="7666" spans="1:5" x14ac:dyDescent="0.25">
      <c r="A7666" s="1" t="s">
        <v>21</v>
      </c>
      <c r="B7666" s="1" t="s">
        <v>6</v>
      </c>
      <c r="C7666">
        <v>2020</v>
      </c>
      <c r="D7666" s="1" t="s">
        <v>99</v>
      </c>
      <c r="E7666">
        <v>1</v>
      </c>
    </row>
    <row r="7667" spans="1:5" x14ac:dyDescent="0.25">
      <c r="A7667" s="1" t="s">
        <v>21</v>
      </c>
      <c r="B7667" s="1" t="s">
        <v>6</v>
      </c>
      <c r="C7667">
        <v>2020</v>
      </c>
      <c r="D7667" s="1" t="s">
        <v>100</v>
      </c>
      <c r="E7667">
        <v>3</v>
      </c>
    </row>
    <row r="7668" spans="1:5" x14ac:dyDescent="0.25">
      <c r="A7668" s="1" t="s">
        <v>21</v>
      </c>
      <c r="B7668" s="1" t="s">
        <v>6</v>
      </c>
      <c r="C7668">
        <v>2020</v>
      </c>
      <c r="D7668" s="1" t="s">
        <v>101</v>
      </c>
      <c r="E7668">
        <v>4</v>
      </c>
    </row>
    <row r="7669" spans="1:5" x14ac:dyDescent="0.25">
      <c r="A7669" s="1" t="s">
        <v>21</v>
      </c>
      <c r="B7669" s="1" t="s">
        <v>6</v>
      </c>
      <c r="C7669">
        <v>2020</v>
      </c>
      <c r="D7669" s="1" t="s">
        <v>102</v>
      </c>
      <c r="E7669">
        <v>5</v>
      </c>
    </row>
    <row r="7670" spans="1:5" x14ac:dyDescent="0.25">
      <c r="A7670" s="1" t="s">
        <v>21</v>
      </c>
      <c r="B7670" s="1" t="s">
        <v>6</v>
      </c>
      <c r="C7670">
        <v>2020</v>
      </c>
      <c r="D7670" s="1" t="s">
        <v>103</v>
      </c>
      <c r="E7670">
        <v>4</v>
      </c>
    </row>
    <row r="7671" spans="1:5" x14ac:dyDescent="0.25">
      <c r="A7671" s="1" t="s">
        <v>21</v>
      </c>
      <c r="B7671" s="1" t="s">
        <v>6</v>
      </c>
      <c r="C7671">
        <v>2020</v>
      </c>
      <c r="D7671" s="1" t="s">
        <v>104</v>
      </c>
      <c r="E7671">
        <v>5</v>
      </c>
    </row>
    <row r="7672" spans="1:5" x14ac:dyDescent="0.25">
      <c r="A7672" s="1" t="s">
        <v>21</v>
      </c>
      <c r="B7672" s="1" t="s">
        <v>6</v>
      </c>
      <c r="C7672">
        <v>2020</v>
      </c>
      <c r="D7672" s="1" t="s">
        <v>105</v>
      </c>
      <c r="E7672">
        <v>10</v>
      </c>
    </row>
    <row r="7673" spans="1:5" x14ac:dyDescent="0.25">
      <c r="A7673" s="1" t="s">
        <v>21</v>
      </c>
      <c r="B7673" s="1" t="s">
        <v>6</v>
      </c>
      <c r="C7673">
        <v>2020</v>
      </c>
      <c r="D7673" s="1" t="s">
        <v>106</v>
      </c>
      <c r="E7673">
        <v>11</v>
      </c>
    </row>
    <row r="7674" spans="1:5" x14ac:dyDescent="0.25">
      <c r="A7674" s="1" t="s">
        <v>21</v>
      </c>
      <c r="B7674" s="1" t="s">
        <v>6</v>
      </c>
      <c r="C7674">
        <v>2020</v>
      </c>
      <c r="D7674" s="1" t="s">
        <v>107</v>
      </c>
      <c r="E7674">
        <v>16</v>
      </c>
    </row>
    <row r="7675" spans="1:5" x14ac:dyDescent="0.25">
      <c r="A7675" s="1" t="s">
        <v>21</v>
      </c>
      <c r="B7675" s="1" t="s">
        <v>6</v>
      </c>
      <c r="C7675">
        <v>2020</v>
      </c>
      <c r="D7675" s="1" t="s">
        <v>108</v>
      </c>
      <c r="E7675">
        <v>12</v>
      </c>
    </row>
    <row r="7676" spans="1:5" x14ac:dyDescent="0.25">
      <c r="A7676" s="1" t="s">
        <v>21</v>
      </c>
      <c r="B7676" s="1" t="s">
        <v>6</v>
      </c>
      <c r="C7676">
        <v>2020</v>
      </c>
      <c r="D7676" s="1" t="s">
        <v>109</v>
      </c>
      <c r="E7676">
        <v>8</v>
      </c>
    </row>
    <row r="7677" spans="1:5" x14ac:dyDescent="0.25">
      <c r="A7677" s="1" t="s">
        <v>21</v>
      </c>
      <c r="B7677" s="1" t="s">
        <v>6</v>
      </c>
      <c r="C7677">
        <v>2020</v>
      </c>
      <c r="D7677" s="1" t="s">
        <v>110</v>
      </c>
      <c r="E7677">
        <v>6</v>
      </c>
    </row>
    <row r="7678" spans="1:5" x14ac:dyDescent="0.25">
      <c r="A7678" s="1" t="s">
        <v>21</v>
      </c>
      <c r="B7678" s="1" t="s">
        <v>6</v>
      </c>
      <c r="C7678">
        <v>2020</v>
      </c>
      <c r="D7678" s="1" t="s">
        <v>111</v>
      </c>
      <c r="E7678">
        <v>4</v>
      </c>
    </row>
    <row r="7679" spans="1:5" x14ac:dyDescent="0.25">
      <c r="A7679" s="1" t="s">
        <v>21</v>
      </c>
      <c r="B7679" s="1" t="s">
        <v>6</v>
      </c>
      <c r="C7679">
        <v>2020</v>
      </c>
      <c r="D7679" s="1" t="s">
        <v>112</v>
      </c>
      <c r="E7679">
        <v>4</v>
      </c>
    </row>
    <row r="7680" spans="1:5" x14ac:dyDescent="0.25">
      <c r="A7680" s="1" t="s">
        <v>21</v>
      </c>
      <c r="B7680" s="1" t="s">
        <v>6</v>
      </c>
      <c r="C7680">
        <v>2020</v>
      </c>
      <c r="D7680" s="1" t="s">
        <v>113</v>
      </c>
      <c r="E7680">
        <v>2</v>
      </c>
    </row>
    <row r="7681" spans="1:5" x14ac:dyDescent="0.25">
      <c r="A7681" s="1" t="s">
        <v>21</v>
      </c>
      <c r="B7681" s="1" t="s">
        <v>6</v>
      </c>
      <c r="C7681">
        <v>2020</v>
      </c>
      <c r="D7681" s="1" t="s">
        <v>114</v>
      </c>
      <c r="E7681">
        <v>1</v>
      </c>
    </row>
    <row r="7682" spans="1:5" x14ac:dyDescent="0.25">
      <c r="A7682" s="1" t="s">
        <v>21</v>
      </c>
      <c r="B7682" s="1" t="s">
        <v>6</v>
      </c>
      <c r="C7682">
        <v>2020</v>
      </c>
      <c r="D7682" s="1" t="s">
        <v>115</v>
      </c>
      <c r="E7682">
        <v>2</v>
      </c>
    </row>
    <row r="7683" spans="1:5" x14ac:dyDescent="0.25">
      <c r="A7683" s="1" t="s">
        <v>21</v>
      </c>
      <c r="B7683" s="1" t="s">
        <v>6</v>
      </c>
      <c r="C7683">
        <v>2020</v>
      </c>
      <c r="D7683" s="1" t="s">
        <v>116</v>
      </c>
      <c r="E7683">
        <v>1</v>
      </c>
    </row>
    <row r="7684" spans="1:5" x14ac:dyDescent="0.25">
      <c r="A7684" s="1" t="s">
        <v>21</v>
      </c>
      <c r="B7684" s="1" t="s">
        <v>6</v>
      </c>
      <c r="C7684">
        <v>2020</v>
      </c>
      <c r="D7684" s="1" t="s">
        <v>117</v>
      </c>
      <c r="E7684">
        <v>1</v>
      </c>
    </row>
    <row r="7685" spans="1:5" x14ac:dyDescent="0.25">
      <c r="A7685" s="1" t="s">
        <v>21</v>
      </c>
      <c r="B7685" s="1" t="s">
        <v>6</v>
      </c>
      <c r="C7685">
        <v>2020</v>
      </c>
      <c r="D7685" s="1" t="s">
        <v>118</v>
      </c>
      <c r="E7685">
        <v>1</v>
      </c>
    </row>
    <row r="7686" spans="1:5" x14ac:dyDescent="0.25">
      <c r="A7686" s="1" t="s">
        <v>21</v>
      </c>
      <c r="B7686" s="1" t="s">
        <v>6</v>
      </c>
      <c r="C7686">
        <v>2020</v>
      </c>
      <c r="D7686" s="1" t="s">
        <v>119</v>
      </c>
      <c r="E7686">
        <v>0</v>
      </c>
    </row>
    <row r="7687" spans="1:5" x14ac:dyDescent="0.25">
      <c r="A7687" s="1" t="s">
        <v>21</v>
      </c>
      <c r="B7687" s="1" t="s">
        <v>6</v>
      </c>
      <c r="C7687">
        <v>2020</v>
      </c>
      <c r="D7687" s="1" t="s">
        <v>120</v>
      </c>
      <c r="E7687">
        <v>2</v>
      </c>
    </row>
    <row r="7688" spans="1:5" x14ac:dyDescent="0.25">
      <c r="A7688" s="1" t="s">
        <v>21</v>
      </c>
      <c r="B7688" s="1" t="s">
        <v>6</v>
      </c>
      <c r="C7688">
        <v>2020</v>
      </c>
      <c r="D7688" s="1" t="s">
        <v>121</v>
      </c>
      <c r="E7688">
        <v>4</v>
      </c>
    </row>
    <row r="7689" spans="1:5" x14ac:dyDescent="0.25">
      <c r="A7689" s="1" t="s">
        <v>21</v>
      </c>
      <c r="B7689" s="1" t="s">
        <v>6</v>
      </c>
      <c r="C7689">
        <v>2020</v>
      </c>
      <c r="D7689" s="1" t="s">
        <v>122</v>
      </c>
      <c r="E7689">
        <v>3</v>
      </c>
    </row>
    <row r="7690" spans="1:5" x14ac:dyDescent="0.25">
      <c r="A7690" s="1" t="s">
        <v>21</v>
      </c>
      <c r="B7690" s="1" t="s">
        <v>6</v>
      </c>
      <c r="C7690">
        <v>2020</v>
      </c>
      <c r="D7690" s="1" t="s">
        <v>123</v>
      </c>
      <c r="E7690">
        <v>4</v>
      </c>
    </row>
    <row r="7691" spans="1:5" x14ac:dyDescent="0.25">
      <c r="A7691" s="1" t="s">
        <v>21</v>
      </c>
      <c r="B7691" s="1" t="s">
        <v>6</v>
      </c>
      <c r="C7691">
        <v>2020</v>
      </c>
      <c r="D7691" s="1" t="s">
        <v>124</v>
      </c>
      <c r="E7691">
        <v>7</v>
      </c>
    </row>
    <row r="7692" spans="1:5" x14ac:dyDescent="0.25">
      <c r="A7692" s="1" t="s">
        <v>21</v>
      </c>
      <c r="B7692" s="1" t="s">
        <v>6</v>
      </c>
      <c r="C7692">
        <v>2020</v>
      </c>
      <c r="D7692" s="1" t="s">
        <v>125</v>
      </c>
      <c r="E7692">
        <v>6</v>
      </c>
    </row>
    <row r="7693" spans="1:5" x14ac:dyDescent="0.25">
      <c r="A7693" s="1" t="s">
        <v>21</v>
      </c>
      <c r="B7693" s="1" t="s">
        <v>6</v>
      </c>
      <c r="C7693">
        <v>2020</v>
      </c>
      <c r="D7693" s="1" t="s">
        <v>126</v>
      </c>
      <c r="E7693">
        <v>4</v>
      </c>
    </row>
    <row r="7694" spans="1:5" x14ac:dyDescent="0.25">
      <c r="A7694" s="1" t="s">
        <v>21</v>
      </c>
      <c r="B7694" s="1" t="s">
        <v>6</v>
      </c>
      <c r="C7694">
        <v>2020</v>
      </c>
      <c r="D7694" s="1" t="s">
        <v>127</v>
      </c>
      <c r="E7694">
        <v>3</v>
      </c>
    </row>
    <row r="7695" spans="1:5" x14ac:dyDescent="0.25">
      <c r="A7695" s="1" t="s">
        <v>21</v>
      </c>
      <c r="B7695" s="1" t="s">
        <v>6</v>
      </c>
      <c r="C7695">
        <v>2020</v>
      </c>
      <c r="D7695" s="1" t="s">
        <v>128</v>
      </c>
      <c r="E7695">
        <v>4</v>
      </c>
    </row>
    <row r="7696" spans="1:5" x14ac:dyDescent="0.25">
      <c r="A7696" s="1" t="s">
        <v>21</v>
      </c>
      <c r="B7696" s="1" t="s">
        <v>6</v>
      </c>
      <c r="C7696">
        <v>2020</v>
      </c>
      <c r="D7696" s="1" t="s">
        <v>129</v>
      </c>
      <c r="E7696">
        <v>4</v>
      </c>
    </row>
    <row r="7697" spans="1:5" x14ac:dyDescent="0.25">
      <c r="A7697" s="1" t="s">
        <v>21</v>
      </c>
      <c r="B7697" s="1" t="s">
        <v>6</v>
      </c>
      <c r="C7697">
        <v>2020</v>
      </c>
      <c r="D7697" s="1" t="s">
        <v>130</v>
      </c>
      <c r="E7697">
        <v>4</v>
      </c>
    </row>
    <row r="7698" spans="1:5" x14ac:dyDescent="0.25">
      <c r="A7698" s="1" t="s">
        <v>21</v>
      </c>
      <c r="B7698" s="1" t="s">
        <v>14</v>
      </c>
      <c r="C7698">
        <v>2019</v>
      </c>
      <c r="D7698" s="1" t="s">
        <v>79</v>
      </c>
      <c r="E7698">
        <v>1</v>
      </c>
    </row>
    <row r="7699" spans="1:5" x14ac:dyDescent="0.25">
      <c r="A7699" s="1" t="s">
        <v>21</v>
      </c>
      <c r="B7699" s="1" t="s">
        <v>14</v>
      </c>
      <c r="C7699">
        <v>2019</v>
      </c>
      <c r="D7699" s="1" t="s">
        <v>80</v>
      </c>
      <c r="E7699">
        <v>1</v>
      </c>
    </row>
    <row r="7700" spans="1:5" x14ac:dyDescent="0.25">
      <c r="A7700" s="1" t="s">
        <v>21</v>
      </c>
      <c r="B7700" s="1" t="s">
        <v>14</v>
      </c>
      <c r="C7700">
        <v>2019</v>
      </c>
      <c r="D7700" s="1" t="s">
        <v>81</v>
      </c>
      <c r="E7700">
        <v>1</v>
      </c>
    </row>
    <row r="7701" spans="1:5" x14ac:dyDescent="0.25">
      <c r="A7701" s="1" t="s">
        <v>21</v>
      </c>
      <c r="B7701" s="1" t="s">
        <v>14</v>
      </c>
      <c r="C7701">
        <v>2019</v>
      </c>
      <c r="D7701" s="1" t="s">
        <v>82</v>
      </c>
      <c r="E7701">
        <v>2</v>
      </c>
    </row>
    <row r="7702" spans="1:5" x14ac:dyDescent="0.25">
      <c r="A7702" s="1" t="s">
        <v>21</v>
      </c>
      <c r="B7702" s="1" t="s">
        <v>14</v>
      </c>
      <c r="C7702">
        <v>2019</v>
      </c>
      <c r="D7702" s="1" t="s">
        <v>83</v>
      </c>
      <c r="E7702">
        <v>1</v>
      </c>
    </row>
    <row r="7703" spans="1:5" x14ac:dyDescent="0.25">
      <c r="A7703" s="1" t="s">
        <v>21</v>
      </c>
      <c r="B7703" s="1" t="s">
        <v>14</v>
      </c>
      <c r="C7703">
        <v>2019</v>
      </c>
      <c r="D7703" s="1" t="s">
        <v>84</v>
      </c>
      <c r="E7703">
        <v>1</v>
      </c>
    </row>
    <row r="7704" spans="1:5" x14ac:dyDescent="0.25">
      <c r="A7704" s="1" t="s">
        <v>21</v>
      </c>
      <c r="B7704" s="1" t="s">
        <v>14</v>
      </c>
      <c r="C7704">
        <v>2019</v>
      </c>
      <c r="D7704" s="1" t="s">
        <v>85</v>
      </c>
      <c r="E7704">
        <v>1</v>
      </c>
    </row>
    <row r="7705" spans="1:5" x14ac:dyDescent="0.25">
      <c r="A7705" s="1" t="s">
        <v>21</v>
      </c>
      <c r="B7705" s="1" t="s">
        <v>14</v>
      </c>
      <c r="C7705">
        <v>2019</v>
      </c>
      <c r="D7705" s="1" t="s">
        <v>86</v>
      </c>
      <c r="E7705">
        <v>1</v>
      </c>
    </row>
    <row r="7706" spans="1:5" x14ac:dyDescent="0.25">
      <c r="A7706" s="1" t="s">
        <v>21</v>
      </c>
      <c r="B7706" s="1" t="s">
        <v>14</v>
      </c>
      <c r="C7706">
        <v>2019</v>
      </c>
      <c r="D7706" s="1" t="s">
        <v>87</v>
      </c>
      <c r="E7706">
        <v>0</v>
      </c>
    </row>
    <row r="7707" spans="1:5" x14ac:dyDescent="0.25">
      <c r="A7707" s="1" t="s">
        <v>21</v>
      </c>
      <c r="B7707" s="1" t="s">
        <v>14</v>
      </c>
      <c r="C7707">
        <v>2019</v>
      </c>
      <c r="D7707" s="1" t="s">
        <v>88</v>
      </c>
      <c r="E7707">
        <v>0</v>
      </c>
    </row>
    <row r="7708" spans="1:5" x14ac:dyDescent="0.25">
      <c r="A7708" s="1" t="s">
        <v>21</v>
      </c>
      <c r="B7708" s="1" t="s">
        <v>14</v>
      </c>
      <c r="C7708">
        <v>2019</v>
      </c>
      <c r="D7708" s="1" t="s">
        <v>89</v>
      </c>
      <c r="E7708">
        <v>0</v>
      </c>
    </row>
    <row r="7709" spans="1:5" x14ac:dyDescent="0.25">
      <c r="A7709" s="1" t="s">
        <v>21</v>
      </c>
      <c r="B7709" s="1" t="s">
        <v>14</v>
      </c>
      <c r="C7709">
        <v>2019</v>
      </c>
      <c r="D7709" s="1" t="s">
        <v>90</v>
      </c>
      <c r="E7709">
        <v>0</v>
      </c>
    </row>
    <row r="7710" spans="1:5" x14ac:dyDescent="0.25">
      <c r="A7710" s="1" t="s">
        <v>21</v>
      </c>
      <c r="B7710" s="1" t="s">
        <v>14</v>
      </c>
      <c r="C7710">
        <v>2019</v>
      </c>
      <c r="D7710" s="1" t="s">
        <v>91</v>
      </c>
      <c r="E7710">
        <v>0</v>
      </c>
    </row>
    <row r="7711" spans="1:5" x14ac:dyDescent="0.25">
      <c r="A7711" s="1" t="s">
        <v>21</v>
      </c>
      <c r="B7711" s="1" t="s">
        <v>14</v>
      </c>
      <c r="C7711">
        <v>2019</v>
      </c>
      <c r="D7711" s="1" t="s">
        <v>92</v>
      </c>
      <c r="E7711">
        <v>0</v>
      </c>
    </row>
    <row r="7712" spans="1:5" x14ac:dyDescent="0.25">
      <c r="A7712" s="1" t="s">
        <v>21</v>
      </c>
      <c r="B7712" s="1" t="s">
        <v>14</v>
      </c>
      <c r="C7712">
        <v>2019</v>
      </c>
      <c r="D7712" s="1" t="s">
        <v>93</v>
      </c>
      <c r="E7712">
        <v>1</v>
      </c>
    </row>
    <row r="7713" spans="1:5" x14ac:dyDescent="0.25">
      <c r="A7713" s="1" t="s">
        <v>21</v>
      </c>
      <c r="B7713" s="1" t="s">
        <v>14</v>
      </c>
      <c r="C7713">
        <v>2019</v>
      </c>
      <c r="D7713" s="1" t="s">
        <v>94</v>
      </c>
      <c r="E7713">
        <v>1</v>
      </c>
    </row>
    <row r="7714" spans="1:5" x14ac:dyDescent="0.25">
      <c r="A7714" s="1" t="s">
        <v>21</v>
      </c>
      <c r="B7714" s="1" t="s">
        <v>14</v>
      </c>
      <c r="C7714">
        <v>2019</v>
      </c>
      <c r="D7714" s="1" t="s">
        <v>95</v>
      </c>
      <c r="E7714">
        <v>1</v>
      </c>
    </row>
    <row r="7715" spans="1:5" x14ac:dyDescent="0.25">
      <c r="A7715" s="1" t="s">
        <v>21</v>
      </c>
      <c r="B7715" s="1" t="s">
        <v>14</v>
      </c>
      <c r="C7715">
        <v>2019</v>
      </c>
      <c r="D7715" s="1" t="s">
        <v>96</v>
      </c>
      <c r="E7715">
        <v>2</v>
      </c>
    </row>
    <row r="7716" spans="1:5" x14ac:dyDescent="0.25">
      <c r="A7716" s="1" t="s">
        <v>21</v>
      </c>
      <c r="B7716" s="1" t="s">
        <v>14</v>
      </c>
      <c r="C7716">
        <v>2019</v>
      </c>
      <c r="D7716" s="1" t="s">
        <v>97</v>
      </c>
      <c r="E7716">
        <v>2</v>
      </c>
    </row>
    <row r="7717" spans="1:5" x14ac:dyDescent="0.25">
      <c r="A7717" s="1" t="s">
        <v>21</v>
      </c>
      <c r="B7717" s="1" t="s">
        <v>14</v>
      </c>
      <c r="C7717">
        <v>2019</v>
      </c>
      <c r="D7717" s="1" t="s">
        <v>98</v>
      </c>
      <c r="E7717">
        <v>1</v>
      </c>
    </row>
    <row r="7718" spans="1:5" x14ac:dyDescent="0.25">
      <c r="A7718" s="1" t="s">
        <v>21</v>
      </c>
      <c r="B7718" s="1" t="s">
        <v>14</v>
      </c>
      <c r="C7718">
        <v>2019</v>
      </c>
      <c r="D7718" s="1" t="s">
        <v>99</v>
      </c>
      <c r="E7718">
        <v>2</v>
      </c>
    </row>
    <row r="7719" spans="1:5" x14ac:dyDescent="0.25">
      <c r="A7719" s="1" t="s">
        <v>21</v>
      </c>
      <c r="B7719" s="1" t="s">
        <v>14</v>
      </c>
      <c r="C7719">
        <v>2019</v>
      </c>
      <c r="D7719" s="1" t="s">
        <v>100</v>
      </c>
      <c r="E7719">
        <v>1</v>
      </c>
    </row>
    <row r="7720" spans="1:5" x14ac:dyDescent="0.25">
      <c r="A7720" s="1" t="s">
        <v>21</v>
      </c>
      <c r="B7720" s="1" t="s">
        <v>14</v>
      </c>
      <c r="C7720">
        <v>2019</v>
      </c>
      <c r="D7720" s="1" t="s">
        <v>101</v>
      </c>
      <c r="E7720">
        <v>1</v>
      </c>
    </row>
    <row r="7721" spans="1:5" x14ac:dyDescent="0.25">
      <c r="A7721" s="1" t="s">
        <v>21</v>
      </c>
      <c r="B7721" s="1" t="s">
        <v>14</v>
      </c>
      <c r="C7721">
        <v>2019</v>
      </c>
      <c r="D7721" s="1" t="s">
        <v>102</v>
      </c>
      <c r="E7721">
        <v>1</v>
      </c>
    </row>
    <row r="7722" spans="1:5" x14ac:dyDescent="0.25">
      <c r="A7722" s="1" t="s">
        <v>21</v>
      </c>
      <c r="B7722" s="1" t="s">
        <v>14</v>
      </c>
      <c r="C7722">
        <v>2019</v>
      </c>
      <c r="D7722" s="1" t="s">
        <v>103</v>
      </c>
      <c r="E7722">
        <v>1</v>
      </c>
    </row>
    <row r="7723" spans="1:5" x14ac:dyDescent="0.25">
      <c r="A7723" s="1" t="s">
        <v>21</v>
      </c>
      <c r="B7723" s="1" t="s">
        <v>14</v>
      </c>
      <c r="C7723">
        <v>2019</v>
      </c>
      <c r="D7723" s="1" t="s">
        <v>104</v>
      </c>
      <c r="E7723">
        <v>2</v>
      </c>
    </row>
    <row r="7724" spans="1:5" x14ac:dyDescent="0.25">
      <c r="A7724" s="1" t="s">
        <v>21</v>
      </c>
      <c r="B7724" s="1" t="s">
        <v>14</v>
      </c>
      <c r="C7724">
        <v>2019</v>
      </c>
      <c r="D7724" s="1" t="s">
        <v>105</v>
      </c>
      <c r="E7724">
        <v>1</v>
      </c>
    </row>
    <row r="7725" spans="1:5" x14ac:dyDescent="0.25">
      <c r="A7725" s="1" t="s">
        <v>21</v>
      </c>
      <c r="B7725" s="1" t="s">
        <v>14</v>
      </c>
      <c r="C7725">
        <v>2019</v>
      </c>
      <c r="D7725" s="1" t="s">
        <v>106</v>
      </c>
      <c r="E7725">
        <v>1</v>
      </c>
    </row>
    <row r="7726" spans="1:5" x14ac:dyDescent="0.25">
      <c r="A7726" s="1" t="s">
        <v>21</v>
      </c>
      <c r="B7726" s="1" t="s">
        <v>14</v>
      </c>
      <c r="C7726">
        <v>2019</v>
      </c>
      <c r="D7726" s="1" t="s">
        <v>107</v>
      </c>
      <c r="E7726">
        <v>1</v>
      </c>
    </row>
    <row r="7727" spans="1:5" x14ac:dyDescent="0.25">
      <c r="A7727" s="1" t="s">
        <v>21</v>
      </c>
      <c r="B7727" s="1" t="s">
        <v>14</v>
      </c>
      <c r="C7727">
        <v>2019</v>
      </c>
      <c r="D7727" s="1" t="s">
        <v>108</v>
      </c>
      <c r="E7727">
        <v>3</v>
      </c>
    </row>
    <row r="7728" spans="1:5" x14ac:dyDescent="0.25">
      <c r="A7728" s="1" t="s">
        <v>21</v>
      </c>
      <c r="B7728" s="1" t="s">
        <v>14</v>
      </c>
      <c r="C7728">
        <v>2019</v>
      </c>
      <c r="D7728" s="1" t="s">
        <v>109</v>
      </c>
      <c r="E7728">
        <v>1</v>
      </c>
    </row>
    <row r="7729" spans="1:5" x14ac:dyDescent="0.25">
      <c r="A7729" s="1" t="s">
        <v>21</v>
      </c>
      <c r="B7729" s="1" t="s">
        <v>14</v>
      </c>
      <c r="C7729">
        <v>2019</v>
      </c>
      <c r="D7729" s="1" t="s">
        <v>110</v>
      </c>
      <c r="E7729">
        <v>2</v>
      </c>
    </row>
    <row r="7730" spans="1:5" x14ac:dyDescent="0.25">
      <c r="A7730" s="1" t="s">
        <v>21</v>
      </c>
      <c r="B7730" s="1" t="s">
        <v>14</v>
      </c>
      <c r="C7730">
        <v>2019</v>
      </c>
      <c r="D7730" s="1" t="s">
        <v>111</v>
      </c>
      <c r="E7730">
        <v>1</v>
      </c>
    </row>
    <row r="7731" spans="1:5" x14ac:dyDescent="0.25">
      <c r="A7731" s="1" t="s">
        <v>21</v>
      </c>
      <c r="B7731" s="1" t="s">
        <v>14</v>
      </c>
      <c r="C7731">
        <v>2019</v>
      </c>
      <c r="D7731" s="1" t="s">
        <v>112</v>
      </c>
      <c r="E7731">
        <v>1</v>
      </c>
    </row>
    <row r="7732" spans="1:5" x14ac:dyDescent="0.25">
      <c r="A7732" s="1" t="s">
        <v>21</v>
      </c>
      <c r="B7732" s="1" t="s">
        <v>14</v>
      </c>
      <c r="C7732">
        <v>2019</v>
      </c>
      <c r="D7732" s="1" t="s">
        <v>113</v>
      </c>
      <c r="E7732">
        <v>1</v>
      </c>
    </row>
    <row r="7733" spans="1:5" x14ac:dyDescent="0.25">
      <c r="A7733" s="1" t="s">
        <v>21</v>
      </c>
      <c r="B7733" s="1" t="s">
        <v>14</v>
      </c>
      <c r="C7733">
        <v>2019</v>
      </c>
      <c r="D7733" s="1" t="s">
        <v>114</v>
      </c>
      <c r="E7733">
        <v>1</v>
      </c>
    </row>
    <row r="7734" spans="1:5" x14ac:dyDescent="0.25">
      <c r="A7734" s="1" t="s">
        <v>21</v>
      </c>
      <c r="B7734" s="1" t="s">
        <v>14</v>
      </c>
      <c r="C7734">
        <v>2019</v>
      </c>
      <c r="D7734" s="1" t="s">
        <v>115</v>
      </c>
      <c r="E7734">
        <v>1</v>
      </c>
    </row>
    <row r="7735" spans="1:5" x14ac:dyDescent="0.25">
      <c r="A7735" s="1" t="s">
        <v>21</v>
      </c>
      <c r="B7735" s="1" t="s">
        <v>14</v>
      </c>
      <c r="C7735">
        <v>2019</v>
      </c>
      <c r="D7735" s="1" t="s">
        <v>116</v>
      </c>
      <c r="E7735">
        <v>1</v>
      </c>
    </row>
    <row r="7736" spans="1:5" x14ac:dyDescent="0.25">
      <c r="A7736" s="1" t="s">
        <v>21</v>
      </c>
      <c r="B7736" s="1" t="s">
        <v>14</v>
      </c>
      <c r="C7736">
        <v>2019</v>
      </c>
      <c r="D7736" s="1" t="s">
        <v>117</v>
      </c>
      <c r="E7736">
        <v>1</v>
      </c>
    </row>
    <row r="7737" spans="1:5" x14ac:dyDescent="0.25">
      <c r="A7737" s="1" t="s">
        <v>21</v>
      </c>
      <c r="B7737" s="1" t="s">
        <v>14</v>
      </c>
      <c r="C7737">
        <v>2019</v>
      </c>
      <c r="D7737" s="1" t="s">
        <v>118</v>
      </c>
      <c r="E7737">
        <v>1</v>
      </c>
    </row>
    <row r="7738" spans="1:5" x14ac:dyDescent="0.25">
      <c r="A7738" s="1" t="s">
        <v>21</v>
      </c>
      <c r="B7738" s="1" t="s">
        <v>14</v>
      </c>
      <c r="C7738">
        <v>2019</v>
      </c>
      <c r="D7738" s="1" t="s">
        <v>119</v>
      </c>
      <c r="E7738">
        <v>1</v>
      </c>
    </row>
    <row r="7739" spans="1:5" x14ac:dyDescent="0.25">
      <c r="A7739" s="1" t="s">
        <v>21</v>
      </c>
      <c r="B7739" s="1" t="s">
        <v>14</v>
      </c>
      <c r="C7739">
        <v>2019</v>
      </c>
      <c r="D7739" s="1" t="s">
        <v>120</v>
      </c>
      <c r="E7739">
        <v>1</v>
      </c>
    </row>
    <row r="7740" spans="1:5" x14ac:dyDescent="0.25">
      <c r="A7740" s="1" t="s">
        <v>21</v>
      </c>
      <c r="B7740" s="1" t="s">
        <v>14</v>
      </c>
      <c r="C7740">
        <v>2019</v>
      </c>
      <c r="D7740" s="1" t="s">
        <v>121</v>
      </c>
      <c r="E7740">
        <v>1</v>
      </c>
    </row>
    <row r="7741" spans="1:5" x14ac:dyDescent="0.25">
      <c r="A7741" s="1" t="s">
        <v>21</v>
      </c>
      <c r="B7741" s="1" t="s">
        <v>14</v>
      </c>
      <c r="C7741">
        <v>2019</v>
      </c>
      <c r="D7741" s="1" t="s">
        <v>122</v>
      </c>
      <c r="E7741">
        <v>1</v>
      </c>
    </row>
    <row r="7742" spans="1:5" x14ac:dyDescent="0.25">
      <c r="A7742" s="1" t="s">
        <v>21</v>
      </c>
      <c r="B7742" s="1" t="s">
        <v>14</v>
      </c>
      <c r="C7742">
        <v>2019</v>
      </c>
      <c r="D7742" s="1" t="s">
        <v>123</v>
      </c>
      <c r="E7742">
        <v>0</v>
      </c>
    </row>
    <row r="7743" spans="1:5" x14ac:dyDescent="0.25">
      <c r="A7743" s="1" t="s">
        <v>21</v>
      </c>
      <c r="B7743" s="1" t="s">
        <v>14</v>
      </c>
      <c r="C7743">
        <v>2019</v>
      </c>
      <c r="D7743" s="1" t="s">
        <v>124</v>
      </c>
      <c r="E7743">
        <v>1</v>
      </c>
    </row>
    <row r="7744" spans="1:5" x14ac:dyDescent="0.25">
      <c r="A7744" s="1" t="s">
        <v>21</v>
      </c>
      <c r="B7744" s="1" t="s">
        <v>14</v>
      </c>
      <c r="C7744">
        <v>2019</v>
      </c>
      <c r="D7744" s="1" t="s">
        <v>125</v>
      </c>
      <c r="E7744">
        <v>1</v>
      </c>
    </row>
    <row r="7745" spans="1:5" x14ac:dyDescent="0.25">
      <c r="A7745" s="1" t="s">
        <v>21</v>
      </c>
      <c r="B7745" s="1" t="s">
        <v>14</v>
      </c>
      <c r="C7745">
        <v>2019</v>
      </c>
      <c r="D7745" s="1" t="s">
        <v>126</v>
      </c>
      <c r="E7745">
        <v>1</v>
      </c>
    </row>
    <row r="7746" spans="1:5" x14ac:dyDescent="0.25">
      <c r="A7746" s="1" t="s">
        <v>21</v>
      </c>
      <c r="B7746" s="1" t="s">
        <v>14</v>
      </c>
      <c r="C7746">
        <v>2019</v>
      </c>
      <c r="D7746" s="1" t="s">
        <v>127</v>
      </c>
      <c r="E7746">
        <v>1</v>
      </c>
    </row>
    <row r="7747" spans="1:5" x14ac:dyDescent="0.25">
      <c r="A7747" s="1" t="s">
        <v>21</v>
      </c>
      <c r="B7747" s="1" t="s">
        <v>14</v>
      </c>
      <c r="C7747">
        <v>2019</v>
      </c>
      <c r="D7747" s="1" t="s">
        <v>128</v>
      </c>
      <c r="E7747">
        <v>2</v>
      </c>
    </row>
    <row r="7748" spans="1:5" x14ac:dyDescent="0.25">
      <c r="A7748" s="1" t="s">
        <v>21</v>
      </c>
      <c r="B7748" s="1" t="s">
        <v>14</v>
      </c>
      <c r="C7748">
        <v>2019</v>
      </c>
      <c r="D7748" s="1" t="s">
        <v>129</v>
      </c>
      <c r="E7748">
        <v>0</v>
      </c>
    </row>
    <row r="7749" spans="1:5" x14ac:dyDescent="0.25">
      <c r="A7749" s="1" t="s">
        <v>21</v>
      </c>
      <c r="B7749" s="1" t="s">
        <v>14</v>
      </c>
      <c r="C7749">
        <v>2019</v>
      </c>
      <c r="D7749" s="1" t="s">
        <v>130</v>
      </c>
      <c r="E7749">
        <v>1</v>
      </c>
    </row>
    <row r="7750" spans="1:5" x14ac:dyDescent="0.25">
      <c r="A7750" s="1" t="s">
        <v>21</v>
      </c>
      <c r="B7750" s="1" t="s">
        <v>14</v>
      </c>
      <c r="C7750">
        <v>2020</v>
      </c>
      <c r="D7750" s="1" t="s">
        <v>79</v>
      </c>
      <c r="E7750">
        <v>0</v>
      </c>
    </row>
    <row r="7751" spans="1:5" x14ac:dyDescent="0.25">
      <c r="A7751" s="1" t="s">
        <v>21</v>
      </c>
      <c r="B7751" s="1" t="s">
        <v>14</v>
      </c>
      <c r="C7751">
        <v>2020</v>
      </c>
      <c r="D7751" s="1" t="s">
        <v>80</v>
      </c>
      <c r="E7751">
        <v>0</v>
      </c>
    </row>
    <row r="7752" spans="1:5" x14ac:dyDescent="0.25">
      <c r="A7752" s="1" t="s">
        <v>21</v>
      </c>
      <c r="B7752" s="1" t="s">
        <v>14</v>
      </c>
      <c r="C7752">
        <v>2020</v>
      </c>
      <c r="D7752" s="1" t="s">
        <v>81</v>
      </c>
      <c r="E7752">
        <v>0</v>
      </c>
    </row>
    <row r="7753" spans="1:5" x14ac:dyDescent="0.25">
      <c r="A7753" s="1" t="s">
        <v>21</v>
      </c>
      <c r="B7753" s="1" t="s">
        <v>14</v>
      </c>
      <c r="C7753">
        <v>2020</v>
      </c>
      <c r="D7753" s="1" t="s">
        <v>82</v>
      </c>
      <c r="E7753">
        <v>0</v>
      </c>
    </row>
    <row r="7754" spans="1:5" x14ac:dyDescent="0.25">
      <c r="A7754" s="1" t="s">
        <v>21</v>
      </c>
      <c r="B7754" s="1" t="s">
        <v>14</v>
      </c>
      <c r="C7754">
        <v>2020</v>
      </c>
      <c r="D7754" s="1" t="s">
        <v>83</v>
      </c>
      <c r="E7754">
        <v>0</v>
      </c>
    </row>
    <row r="7755" spans="1:5" x14ac:dyDescent="0.25">
      <c r="A7755" s="1" t="s">
        <v>21</v>
      </c>
      <c r="B7755" s="1" t="s">
        <v>14</v>
      </c>
      <c r="C7755">
        <v>2020</v>
      </c>
      <c r="D7755" s="1" t="s">
        <v>84</v>
      </c>
      <c r="E7755">
        <v>0</v>
      </c>
    </row>
    <row r="7756" spans="1:5" x14ac:dyDescent="0.25">
      <c r="A7756" s="1" t="s">
        <v>21</v>
      </c>
      <c r="B7756" s="1" t="s">
        <v>14</v>
      </c>
      <c r="C7756">
        <v>2020</v>
      </c>
      <c r="D7756" s="1" t="s">
        <v>85</v>
      </c>
      <c r="E7756">
        <v>0</v>
      </c>
    </row>
    <row r="7757" spans="1:5" x14ac:dyDescent="0.25">
      <c r="A7757" s="1" t="s">
        <v>21</v>
      </c>
      <c r="B7757" s="1" t="s">
        <v>14</v>
      </c>
      <c r="C7757">
        <v>2020</v>
      </c>
      <c r="D7757" s="1" t="s">
        <v>86</v>
      </c>
      <c r="E7757">
        <v>0</v>
      </c>
    </row>
    <row r="7758" spans="1:5" x14ac:dyDescent="0.25">
      <c r="A7758" s="1" t="s">
        <v>21</v>
      </c>
      <c r="B7758" s="1" t="s">
        <v>14</v>
      </c>
      <c r="C7758">
        <v>2020</v>
      </c>
      <c r="D7758" s="1" t="s">
        <v>87</v>
      </c>
      <c r="E7758">
        <v>0</v>
      </c>
    </row>
    <row r="7759" spans="1:5" x14ac:dyDescent="0.25">
      <c r="A7759" s="1" t="s">
        <v>21</v>
      </c>
      <c r="B7759" s="1" t="s">
        <v>14</v>
      </c>
      <c r="C7759">
        <v>2020</v>
      </c>
      <c r="D7759" s="1" t="s">
        <v>88</v>
      </c>
      <c r="E7759">
        <v>0</v>
      </c>
    </row>
    <row r="7760" spans="1:5" x14ac:dyDescent="0.25">
      <c r="A7760" s="1" t="s">
        <v>21</v>
      </c>
      <c r="B7760" s="1" t="s">
        <v>14</v>
      </c>
      <c r="C7760">
        <v>2020</v>
      </c>
      <c r="D7760" s="1" t="s">
        <v>89</v>
      </c>
      <c r="E7760">
        <v>1</v>
      </c>
    </row>
    <row r="7761" spans="1:5" x14ac:dyDescent="0.25">
      <c r="A7761" s="1" t="s">
        <v>21</v>
      </c>
      <c r="B7761" s="1" t="s">
        <v>14</v>
      </c>
      <c r="C7761">
        <v>2020</v>
      </c>
      <c r="D7761" s="1" t="s">
        <v>90</v>
      </c>
      <c r="E7761">
        <v>1</v>
      </c>
    </row>
    <row r="7762" spans="1:5" x14ac:dyDescent="0.25">
      <c r="A7762" s="1" t="s">
        <v>21</v>
      </c>
      <c r="B7762" s="1" t="s">
        <v>14</v>
      </c>
      <c r="C7762">
        <v>2020</v>
      </c>
      <c r="D7762" s="1" t="s">
        <v>91</v>
      </c>
      <c r="E7762">
        <v>1</v>
      </c>
    </row>
    <row r="7763" spans="1:5" x14ac:dyDescent="0.25">
      <c r="A7763" s="1" t="s">
        <v>21</v>
      </c>
      <c r="B7763" s="1" t="s">
        <v>14</v>
      </c>
      <c r="C7763">
        <v>2020</v>
      </c>
      <c r="D7763" s="1" t="s">
        <v>92</v>
      </c>
      <c r="E7763">
        <v>1</v>
      </c>
    </row>
    <row r="7764" spans="1:5" x14ac:dyDescent="0.25">
      <c r="A7764" s="1" t="s">
        <v>21</v>
      </c>
      <c r="B7764" s="1" t="s">
        <v>14</v>
      </c>
      <c r="C7764">
        <v>2020</v>
      </c>
      <c r="D7764" s="1" t="s">
        <v>93</v>
      </c>
      <c r="E7764">
        <v>1</v>
      </c>
    </row>
    <row r="7765" spans="1:5" x14ac:dyDescent="0.25">
      <c r="A7765" s="1" t="s">
        <v>21</v>
      </c>
      <c r="B7765" s="1" t="s">
        <v>14</v>
      </c>
      <c r="C7765">
        <v>2020</v>
      </c>
      <c r="D7765" s="1" t="s">
        <v>94</v>
      </c>
      <c r="E7765">
        <v>1</v>
      </c>
    </row>
    <row r="7766" spans="1:5" x14ac:dyDescent="0.25">
      <c r="A7766" s="1" t="s">
        <v>21</v>
      </c>
      <c r="B7766" s="1" t="s">
        <v>14</v>
      </c>
      <c r="C7766">
        <v>2020</v>
      </c>
      <c r="D7766" s="1" t="s">
        <v>95</v>
      </c>
      <c r="E7766">
        <v>1</v>
      </c>
    </row>
    <row r="7767" spans="1:5" x14ac:dyDescent="0.25">
      <c r="A7767" s="1" t="s">
        <v>21</v>
      </c>
      <c r="B7767" s="1" t="s">
        <v>14</v>
      </c>
      <c r="C7767">
        <v>2020</v>
      </c>
      <c r="D7767" s="1" t="s">
        <v>96</v>
      </c>
      <c r="E7767">
        <v>1</v>
      </c>
    </row>
    <row r="7768" spans="1:5" x14ac:dyDescent="0.25">
      <c r="A7768" s="1" t="s">
        <v>21</v>
      </c>
      <c r="B7768" s="1" t="s">
        <v>14</v>
      </c>
      <c r="C7768">
        <v>2020</v>
      </c>
      <c r="D7768" s="1" t="s">
        <v>97</v>
      </c>
      <c r="E7768">
        <v>1</v>
      </c>
    </row>
    <row r="7769" spans="1:5" x14ac:dyDescent="0.25">
      <c r="A7769" s="1" t="s">
        <v>21</v>
      </c>
      <c r="B7769" s="1" t="s">
        <v>14</v>
      </c>
      <c r="C7769">
        <v>2020</v>
      </c>
      <c r="D7769" s="1" t="s">
        <v>98</v>
      </c>
      <c r="E7769">
        <v>1</v>
      </c>
    </row>
    <row r="7770" spans="1:5" x14ac:dyDescent="0.25">
      <c r="A7770" s="1" t="s">
        <v>21</v>
      </c>
      <c r="B7770" s="1" t="s">
        <v>14</v>
      </c>
      <c r="C7770">
        <v>2020</v>
      </c>
      <c r="D7770" s="1" t="s">
        <v>99</v>
      </c>
      <c r="E7770">
        <v>1</v>
      </c>
    </row>
    <row r="7771" spans="1:5" x14ac:dyDescent="0.25">
      <c r="A7771" s="1" t="s">
        <v>21</v>
      </c>
      <c r="B7771" s="1" t="s">
        <v>14</v>
      </c>
      <c r="C7771">
        <v>2020</v>
      </c>
      <c r="D7771" s="1" t="s">
        <v>100</v>
      </c>
      <c r="E7771">
        <v>1</v>
      </c>
    </row>
    <row r="7772" spans="1:5" x14ac:dyDescent="0.25">
      <c r="A7772" s="1" t="s">
        <v>21</v>
      </c>
      <c r="B7772" s="1" t="s">
        <v>14</v>
      </c>
      <c r="C7772">
        <v>2020</v>
      </c>
      <c r="D7772" s="1" t="s">
        <v>101</v>
      </c>
      <c r="E7772">
        <v>1</v>
      </c>
    </row>
    <row r="7773" spans="1:5" x14ac:dyDescent="0.25">
      <c r="A7773" s="1" t="s">
        <v>21</v>
      </c>
      <c r="B7773" s="1" t="s">
        <v>14</v>
      </c>
      <c r="C7773">
        <v>2020</v>
      </c>
      <c r="D7773" s="1" t="s">
        <v>102</v>
      </c>
      <c r="E7773">
        <v>1</v>
      </c>
    </row>
    <row r="7774" spans="1:5" x14ac:dyDescent="0.25">
      <c r="A7774" s="1" t="s">
        <v>21</v>
      </c>
      <c r="B7774" s="1" t="s">
        <v>14</v>
      </c>
      <c r="C7774">
        <v>2020</v>
      </c>
      <c r="D7774" s="1" t="s">
        <v>103</v>
      </c>
      <c r="E7774">
        <v>2</v>
      </c>
    </row>
    <row r="7775" spans="1:5" x14ac:dyDescent="0.25">
      <c r="A7775" s="1" t="s">
        <v>21</v>
      </c>
      <c r="B7775" s="1" t="s">
        <v>14</v>
      </c>
      <c r="C7775">
        <v>2020</v>
      </c>
      <c r="D7775" s="1" t="s">
        <v>104</v>
      </c>
      <c r="E7775">
        <v>1</v>
      </c>
    </row>
    <row r="7776" spans="1:5" x14ac:dyDescent="0.25">
      <c r="A7776" s="1" t="s">
        <v>21</v>
      </c>
      <c r="B7776" s="1" t="s">
        <v>14</v>
      </c>
      <c r="C7776">
        <v>2020</v>
      </c>
      <c r="D7776" s="1" t="s">
        <v>105</v>
      </c>
      <c r="E7776">
        <v>1</v>
      </c>
    </row>
    <row r="7777" spans="1:5" x14ac:dyDescent="0.25">
      <c r="A7777" s="1" t="s">
        <v>21</v>
      </c>
      <c r="B7777" s="1" t="s">
        <v>14</v>
      </c>
      <c r="C7777">
        <v>2020</v>
      </c>
      <c r="D7777" s="1" t="s">
        <v>106</v>
      </c>
      <c r="E7777">
        <v>1</v>
      </c>
    </row>
    <row r="7778" spans="1:5" x14ac:dyDescent="0.25">
      <c r="A7778" s="1" t="s">
        <v>21</v>
      </c>
      <c r="B7778" s="1" t="s">
        <v>14</v>
      </c>
      <c r="C7778">
        <v>2020</v>
      </c>
      <c r="D7778" s="1" t="s">
        <v>107</v>
      </c>
      <c r="E7778">
        <v>0</v>
      </c>
    </row>
    <row r="7779" spans="1:5" x14ac:dyDescent="0.25">
      <c r="A7779" s="1" t="s">
        <v>21</v>
      </c>
      <c r="B7779" s="1" t="s">
        <v>14</v>
      </c>
      <c r="C7779">
        <v>2020</v>
      </c>
      <c r="D7779" s="1" t="s">
        <v>108</v>
      </c>
      <c r="E7779">
        <v>1</v>
      </c>
    </row>
    <row r="7780" spans="1:5" x14ac:dyDescent="0.25">
      <c r="A7780" s="1" t="s">
        <v>21</v>
      </c>
      <c r="B7780" s="1" t="s">
        <v>14</v>
      </c>
      <c r="C7780">
        <v>2020</v>
      </c>
      <c r="D7780" s="1" t="s">
        <v>109</v>
      </c>
      <c r="E7780">
        <v>2</v>
      </c>
    </row>
    <row r="7781" spans="1:5" x14ac:dyDescent="0.25">
      <c r="A7781" s="1" t="s">
        <v>21</v>
      </c>
      <c r="B7781" s="1" t="s">
        <v>14</v>
      </c>
      <c r="C7781">
        <v>2020</v>
      </c>
      <c r="D7781" s="1" t="s">
        <v>110</v>
      </c>
      <c r="E7781">
        <v>1</v>
      </c>
    </row>
    <row r="7782" spans="1:5" x14ac:dyDescent="0.25">
      <c r="A7782" s="1" t="s">
        <v>21</v>
      </c>
      <c r="B7782" s="1" t="s">
        <v>14</v>
      </c>
      <c r="C7782">
        <v>2020</v>
      </c>
      <c r="D7782" s="1" t="s">
        <v>111</v>
      </c>
      <c r="E7782">
        <v>2</v>
      </c>
    </row>
    <row r="7783" spans="1:5" x14ac:dyDescent="0.25">
      <c r="A7783" s="1" t="s">
        <v>21</v>
      </c>
      <c r="B7783" s="1" t="s">
        <v>14</v>
      </c>
      <c r="C7783">
        <v>2020</v>
      </c>
      <c r="D7783" s="1" t="s">
        <v>112</v>
      </c>
      <c r="E7783">
        <v>2</v>
      </c>
    </row>
    <row r="7784" spans="1:5" x14ac:dyDescent="0.25">
      <c r="A7784" s="1" t="s">
        <v>21</v>
      </c>
      <c r="B7784" s="1" t="s">
        <v>14</v>
      </c>
      <c r="C7784">
        <v>2020</v>
      </c>
      <c r="D7784" s="1" t="s">
        <v>113</v>
      </c>
      <c r="E7784">
        <v>1</v>
      </c>
    </row>
    <row r="7785" spans="1:5" x14ac:dyDescent="0.25">
      <c r="A7785" s="1" t="s">
        <v>21</v>
      </c>
      <c r="B7785" s="1" t="s">
        <v>14</v>
      </c>
      <c r="C7785">
        <v>2020</v>
      </c>
      <c r="D7785" s="1" t="s">
        <v>114</v>
      </c>
      <c r="E7785">
        <v>1</v>
      </c>
    </row>
    <row r="7786" spans="1:5" x14ac:dyDescent="0.25">
      <c r="A7786" s="1" t="s">
        <v>21</v>
      </c>
      <c r="B7786" s="1" t="s">
        <v>14</v>
      </c>
      <c r="C7786">
        <v>2020</v>
      </c>
      <c r="D7786" s="1" t="s">
        <v>115</v>
      </c>
      <c r="E7786">
        <v>1</v>
      </c>
    </row>
    <row r="7787" spans="1:5" x14ac:dyDescent="0.25">
      <c r="A7787" s="1" t="s">
        <v>21</v>
      </c>
      <c r="B7787" s="1" t="s">
        <v>14</v>
      </c>
      <c r="C7787">
        <v>2020</v>
      </c>
      <c r="D7787" s="1" t="s">
        <v>116</v>
      </c>
      <c r="E7787">
        <v>0</v>
      </c>
    </row>
    <row r="7788" spans="1:5" x14ac:dyDescent="0.25">
      <c r="A7788" s="1" t="s">
        <v>21</v>
      </c>
      <c r="B7788" s="1" t="s">
        <v>14</v>
      </c>
      <c r="C7788">
        <v>2020</v>
      </c>
      <c r="D7788" s="1" t="s">
        <v>117</v>
      </c>
      <c r="E7788">
        <v>0</v>
      </c>
    </row>
    <row r="7789" spans="1:5" x14ac:dyDescent="0.25">
      <c r="A7789" s="1" t="s">
        <v>21</v>
      </c>
      <c r="B7789" s="1" t="s">
        <v>14</v>
      </c>
      <c r="C7789">
        <v>2020</v>
      </c>
      <c r="D7789" s="1" t="s">
        <v>118</v>
      </c>
      <c r="E7789">
        <v>0</v>
      </c>
    </row>
    <row r="7790" spans="1:5" x14ac:dyDescent="0.25">
      <c r="A7790" s="1" t="s">
        <v>21</v>
      </c>
      <c r="B7790" s="1" t="s">
        <v>14</v>
      </c>
      <c r="C7790">
        <v>2020</v>
      </c>
      <c r="D7790" s="1" t="s">
        <v>119</v>
      </c>
      <c r="E7790">
        <v>0</v>
      </c>
    </row>
    <row r="7791" spans="1:5" x14ac:dyDescent="0.25">
      <c r="A7791" s="1" t="s">
        <v>21</v>
      </c>
      <c r="B7791" s="1" t="s">
        <v>14</v>
      </c>
      <c r="C7791">
        <v>2020</v>
      </c>
      <c r="D7791" s="1" t="s">
        <v>120</v>
      </c>
      <c r="E7791">
        <v>0</v>
      </c>
    </row>
    <row r="7792" spans="1:5" x14ac:dyDescent="0.25">
      <c r="A7792" s="1" t="s">
        <v>21</v>
      </c>
      <c r="B7792" s="1" t="s">
        <v>14</v>
      </c>
      <c r="C7792">
        <v>2020</v>
      </c>
      <c r="D7792" s="1" t="s">
        <v>121</v>
      </c>
      <c r="E7792">
        <v>0</v>
      </c>
    </row>
    <row r="7793" spans="1:5" x14ac:dyDescent="0.25">
      <c r="A7793" s="1" t="s">
        <v>21</v>
      </c>
      <c r="B7793" s="1" t="s">
        <v>14</v>
      </c>
      <c r="C7793">
        <v>2020</v>
      </c>
      <c r="D7793" s="1" t="s">
        <v>122</v>
      </c>
      <c r="E7793">
        <v>1</v>
      </c>
    </row>
    <row r="7794" spans="1:5" x14ac:dyDescent="0.25">
      <c r="A7794" s="1" t="s">
        <v>21</v>
      </c>
      <c r="B7794" s="1" t="s">
        <v>14</v>
      </c>
      <c r="C7794">
        <v>2020</v>
      </c>
      <c r="D7794" s="1" t="s">
        <v>123</v>
      </c>
      <c r="E7794">
        <v>0</v>
      </c>
    </row>
    <row r="7795" spans="1:5" x14ac:dyDescent="0.25">
      <c r="A7795" s="1" t="s">
        <v>21</v>
      </c>
      <c r="B7795" s="1" t="s">
        <v>14</v>
      </c>
      <c r="C7795">
        <v>2020</v>
      </c>
      <c r="D7795" s="1" t="s">
        <v>124</v>
      </c>
      <c r="E7795">
        <v>0</v>
      </c>
    </row>
    <row r="7796" spans="1:5" x14ac:dyDescent="0.25">
      <c r="A7796" s="1" t="s">
        <v>21</v>
      </c>
      <c r="B7796" s="1" t="s">
        <v>14</v>
      </c>
      <c r="C7796">
        <v>2020</v>
      </c>
      <c r="D7796" s="1" t="s">
        <v>125</v>
      </c>
      <c r="E7796">
        <v>0</v>
      </c>
    </row>
    <row r="7797" spans="1:5" x14ac:dyDescent="0.25">
      <c r="A7797" s="1" t="s">
        <v>21</v>
      </c>
      <c r="B7797" s="1" t="s">
        <v>14</v>
      </c>
      <c r="C7797">
        <v>2020</v>
      </c>
      <c r="D7797" s="1" t="s">
        <v>126</v>
      </c>
      <c r="E7797">
        <v>0</v>
      </c>
    </row>
    <row r="7798" spans="1:5" x14ac:dyDescent="0.25">
      <c r="A7798" s="1" t="s">
        <v>21</v>
      </c>
      <c r="B7798" s="1" t="s">
        <v>14</v>
      </c>
      <c r="C7798">
        <v>2020</v>
      </c>
      <c r="D7798" s="1" t="s">
        <v>127</v>
      </c>
      <c r="E7798">
        <v>0</v>
      </c>
    </row>
    <row r="7799" spans="1:5" x14ac:dyDescent="0.25">
      <c r="A7799" s="1" t="s">
        <v>21</v>
      </c>
      <c r="B7799" s="1" t="s">
        <v>14</v>
      </c>
      <c r="C7799">
        <v>2020</v>
      </c>
      <c r="D7799" s="1" t="s">
        <v>128</v>
      </c>
      <c r="E7799">
        <v>1</v>
      </c>
    </row>
    <row r="7800" spans="1:5" x14ac:dyDescent="0.25">
      <c r="A7800" s="1" t="s">
        <v>21</v>
      </c>
      <c r="B7800" s="1" t="s">
        <v>14</v>
      </c>
      <c r="C7800">
        <v>2020</v>
      </c>
      <c r="D7800" s="1" t="s">
        <v>129</v>
      </c>
      <c r="E7800">
        <v>0</v>
      </c>
    </row>
    <row r="7801" spans="1:5" x14ac:dyDescent="0.25">
      <c r="A7801" s="1" t="s">
        <v>21</v>
      </c>
      <c r="B7801" s="1" t="s">
        <v>14</v>
      </c>
      <c r="C7801">
        <v>2020</v>
      </c>
      <c r="D7801" s="1" t="s">
        <v>130</v>
      </c>
      <c r="E7801">
        <v>1</v>
      </c>
    </row>
    <row r="7802" spans="1:5" x14ac:dyDescent="0.25">
      <c r="A7802" s="1" t="s">
        <v>22</v>
      </c>
      <c r="B7802" s="1" t="s">
        <v>10</v>
      </c>
      <c r="C7802">
        <v>2019</v>
      </c>
      <c r="D7802" s="1" t="s">
        <v>79</v>
      </c>
      <c r="E7802">
        <v>1</v>
      </c>
    </row>
    <row r="7803" spans="1:5" x14ac:dyDescent="0.25">
      <c r="A7803" s="1" t="s">
        <v>22</v>
      </c>
      <c r="B7803" s="1" t="s">
        <v>10</v>
      </c>
      <c r="C7803">
        <v>2019</v>
      </c>
      <c r="D7803" s="1" t="s">
        <v>80</v>
      </c>
      <c r="E7803">
        <v>1</v>
      </c>
    </row>
    <row r="7804" spans="1:5" x14ac:dyDescent="0.25">
      <c r="A7804" s="1" t="s">
        <v>22</v>
      </c>
      <c r="B7804" s="1" t="s">
        <v>10</v>
      </c>
      <c r="C7804">
        <v>2019</v>
      </c>
      <c r="D7804" s="1" t="s">
        <v>81</v>
      </c>
      <c r="E7804">
        <v>1</v>
      </c>
    </row>
    <row r="7805" spans="1:5" x14ac:dyDescent="0.25">
      <c r="A7805" s="1" t="s">
        <v>22</v>
      </c>
      <c r="B7805" s="1" t="s">
        <v>10</v>
      </c>
      <c r="C7805">
        <v>2019</v>
      </c>
      <c r="D7805" s="1" t="s">
        <v>82</v>
      </c>
      <c r="E7805">
        <v>2</v>
      </c>
    </row>
    <row r="7806" spans="1:5" x14ac:dyDescent="0.25">
      <c r="A7806" s="1" t="s">
        <v>22</v>
      </c>
      <c r="B7806" s="1" t="s">
        <v>10</v>
      </c>
      <c r="C7806">
        <v>2019</v>
      </c>
      <c r="D7806" s="1" t="s">
        <v>83</v>
      </c>
      <c r="E7806">
        <v>2</v>
      </c>
    </row>
    <row r="7807" spans="1:5" x14ac:dyDescent="0.25">
      <c r="A7807" s="1" t="s">
        <v>22</v>
      </c>
      <c r="B7807" s="1" t="s">
        <v>10</v>
      </c>
      <c r="C7807">
        <v>2019</v>
      </c>
      <c r="D7807" s="1" t="s">
        <v>84</v>
      </c>
      <c r="E7807">
        <v>2</v>
      </c>
    </row>
    <row r="7808" spans="1:5" x14ac:dyDescent="0.25">
      <c r="A7808" s="1" t="s">
        <v>22</v>
      </c>
      <c r="B7808" s="1" t="s">
        <v>10</v>
      </c>
      <c r="C7808">
        <v>2019</v>
      </c>
      <c r="D7808" s="1" t="s">
        <v>85</v>
      </c>
      <c r="E7808">
        <v>2</v>
      </c>
    </row>
    <row r="7809" spans="1:5" x14ac:dyDescent="0.25">
      <c r="A7809" s="1" t="s">
        <v>22</v>
      </c>
      <c r="B7809" s="1" t="s">
        <v>10</v>
      </c>
      <c r="C7809">
        <v>2019</v>
      </c>
      <c r="D7809" s="1" t="s">
        <v>86</v>
      </c>
      <c r="E7809">
        <v>2</v>
      </c>
    </row>
    <row r="7810" spans="1:5" x14ac:dyDescent="0.25">
      <c r="A7810" s="1" t="s">
        <v>22</v>
      </c>
      <c r="B7810" s="1" t="s">
        <v>10</v>
      </c>
      <c r="C7810">
        <v>2019</v>
      </c>
      <c r="D7810" s="1" t="s">
        <v>87</v>
      </c>
      <c r="E7810">
        <v>2</v>
      </c>
    </row>
    <row r="7811" spans="1:5" x14ac:dyDescent="0.25">
      <c r="A7811" s="1" t="s">
        <v>22</v>
      </c>
      <c r="B7811" s="1" t="s">
        <v>10</v>
      </c>
      <c r="C7811">
        <v>2019</v>
      </c>
      <c r="D7811" s="1" t="s">
        <v>88</v>
      </c>
      <c r="E7811">
        <v>1</v>
      </c>
    </row>
    <row r="7812" spans="1:5" x14ac:dyDescent="0.25">
      <c r="A7812" s="1" t="s">
        <v>22</v>
      </c>
      <c r="B7812" s="1" t="s">
        <v>10</v>
      </c>
      <c r="C7812">
        <v>2019</v>
      </c>
      <c r="D7812" s="1" t="s">
        <v>89</v>
      </c>
      <c r="E7812">
        <v>0</v>
      </c>
    </row>
    <row r="7813" spans="1:5" x14ac:dyDescent="0.25">
      <c r="A7813" s="1" t="s">
        <v>22</v>
      </c>
      <c r="B7813" s="1" t="s">
        <v>10</v>
      </c>
      <c r="C7813">
        <v>2019</v>
      </c>
      <c r="D7813" s="1" t="s">
        <v>90</v>
      </c>
      <c r="E7813">
        <v>0</v>
      </c>
    </row>
    <row r="7814" spans="1:5" x14ac:dyDescent="0.25">
      <c r="A7814" s="1" t="s">
        <v>22</v>
      </c>
      <c r="B7814" s="1" t="s">
        <v>10</v>
      </c>
      <c r="C7814">
        <v>2019</v>
      </c>
      <c r="D7814" s="1" t="s">
        <v>91</v>
      </c>
      <c r="E7814">
        <v>0</v>
      </c>
    </row>
    <row r="7815" spans="1:5" x14ac:dyDescent="0.25">
      <c r="A7815" s="1" t="s">
        <v>22</v>
      </c>
      <c r="B7815" s="1" t="s">
        <v>10</v>
      </c>
      <c r="C7815">
        <v>2019</v>
      </c>
      <c r="D7815" s="1" t="s">
        <v>92</v>
      </c>
      <c r="E7815">
        <v>0</v>
      </c>
    </row>
    <row r="7816" spans="1:5" x14ac:dyDescent="0.25">
      <c r="A7816" s="1" t="s">
        <v>22</v>
      </c>
      <c r="B7816" s="1" t="s">
        <v>10</v>
      </c>
      <c r="C7816">
        <v>2019</v>
      </c>
      <c r="D7816" s="1" t="s">
        <v>93</v>
      </c>
      <c r="E7816">
        <v>1</v>
      </c>
    </row>
    <row r="7817" spans="1:5" x14ac:dyDescent="0.25">
      <c r="A7817" s="1" t="s">
        <v>22</v>
      </c>
      <c r="B7817" s="1" t="s">
        <v>10</v>
      </c>
      <c r="C7817">
        <v>2019</v>
      </c>
      <c r="D7817" s="1" t="s">
        <v>94</v>
      </c>
      <c r="E7817">
        <v>2</v>
      </c>
    </row>
    <row r="7818" spans="1:5" x14ac:dyDescent="0.25">
      <c r="A7818" s="1" t="s">
        <v>22</v>
      </c>
      <c r="B7818" s="1" t="s">
        <v>10</v>
      </c>
      <c r="C7818">
        <v>2019</v>
      </c>
      <c r="D7818" s="1" t="s">
        <v>95</v>
      </c>
      <c r="E7818">
        <v>2</v>
      </c>
    </row>
    <row r="7819" spans="1:5" x14ac:dyDescent="0.25">
      <c r="A7819" s="1" t="s">
        <v>22</v>
      </c>
      <c r="B7819" s="1" t="s">
        <v>10</v>
      </c>
      <c r="C7819">
        <v>2019</v>
      </c>
      <c r="D7819" s="1" t="s">
        <v>96</v>
      </c>
      <c r="E7819">
        <v>1</v>
      </c>
    </row>
    <row r="7820" spans="1:5" x14ac:dyDescent="0.25">
      <c r="A7820" s="1" t="s">
        <v>22</v>
      </c>
      <c r="B7820" s="1" t="s">
        <v>10</v>
      </c>
      <c r="C7820">
        <v>2019</v>
      </c>
      <c r="D7820" s="1" t="s">
        <v>97</v>
      </c>
      <c r="E7820">
        <v>1</v>
      </c>
    </row>
    <row r="7821" spans="1:5" x14ac:dyDescent="0.25">
      <c r="A7821" s="1" t="s">
        <v>22</v>
      </c>
      <c r="B7821" s="1" t="s">
        <v>10</v>
      </c>
      <c r="C7821">
        <v>2019</v>
      </c>
      <c r="D7821" s="1" t="s">
        <v>98</v>
      </c>
      <c r="E7821">
        <v>2</v>
      </c>
    </row>
    <row r="7822" spans="1:5" x14ac:dyDescent="0.25">
      <c r="A7822" s="1" t="s">
        <v>22</v>
      </c>
      <c r="B7822" s="1" t="s">
        <v>10</v>
      </c>
      <c r="C7822">
        <v>2019</v>
      </c>
      <c r="D7822" s="1" t="s">
        <v>99</v>
      </c>
      <c r="E7822">
        <v>1</v>
      </c>
    </row>
    <row r="7823" spans="1:5" x14ac:dyDescent="0.25">
      <c r="A7823" s="1" t="s">
        <v>22</v>
      </c>
      <c r="B7823" s="1" t="s">
        <v>10</v>
      </c>
      <c r="C7823">
        <v>2019</v>
      </c>
      <c r="D7823" s="1" t="s">
        <v>100</v>
      </c>
      <c r="E7823">
        <v>2</v>
      </c>
    </row>
    <row r="7824" spans="1:5" x14ac:dyDescent="0.25">
      <c r="A7824" s="1" t="s">
        <v>22</v>
      </c>
      <c r="B7824" s="1" t="s">
        <v>10</v>
      </c>
      <c r="C7824">
        <v>2019</v>
      </c>
      <c r="D7824" s="1" t="s">
        <v>101</v>
      </c>
      <c r="E7824">
        <v>2</v>
      </c>
    </row>
    <row r="7825" spans="1:5" x14ac:dyDescent="0.25">
      <c r="A7825" s="1" t="s">
        <v>22</v>
      </c>
      <c r="B7825" s="1" t="s">
        <v>10</v>
      </c>
      <c r="C7825">
        <v>2019</v>
      </c>
      <c r="D7825" s="1" t="s">
        <v>102</v>
      </c>
      <c r="E7825">
        <v>3</v>
      </c>
    </row>
    <row r="7826" spans="1:5" x14ac:dyDescent="0.25">
      <c r="A7826" s="1" t="s">
        <v>22</v>
      </c>
      <c r="B7826" s="1" t="s">
        <v>10</v>
      </c>
      <c r="C7826">
        <v>2019</v>
      </c>
      <c r="D7826" s="1" t="s">
        <v>103</v>
      </c>
      <c r="E7826">
        <v>4</v>
      </c>
    </row>
    <row r="7827" spans="1:5" x14ac:dyDescent="0.25">
      <c r="A7827" s="1" t="s">
        <v>22</v>
      </c>
      <c r="B7827" s="1" t="s">
        <v>10</v>
      </c>
      <c r="C7827">
        <v>2019</v>
      </c>
      <c r="D7827" s="1" t="s">
        <v>104</v>
      </c>
      <c r="E7827">
        <v>5</v>
      </c>
    </row>
    <row r="7828" spans="1:5" x14ac:dyDescent="0.25">
      <c r="A7828" s="1" t="s">
        <v>22</v>
      </c>
      <c r="B7828" s="1" t="s">
        <v>10</v>
      </c>
      <c r="C7828">
        <v>2019</v>
      </c>
      <c r="D7828" s="1" t="s">
        <v>105</v>
      </c>
      <c r="E7828">
        <v>2</v>
      </c>
    </row>
    <row r="7829" spans="1:5" x14ac:dyDescent="0.25">
      <c r="A7829" s="1" t="s">
        <v>22</v>
      </c>
      <c r="B7829" s="1" t="s">
        <v>10</v>
      </c>
      <c r="C7829">
        <v>2019</v>
      </c>
      <c r="D7829" s="1" t="s">
        <v>106</v>
      </c>
      <c r="E7829">
        <v>3</v>
      </c>
    </row>
    <row r="7830" spans="1:5" x14ac:dyDescent="0.25">
      <c r="A7830" s="1" t="s">
        <v>22</v>
      </c>
      <c r="B7830" s="1" t="s">
        <v>10</v>
      </c>
      <c r="C7830">
        <v>2019</v>
      </c>
      <c r="D7830" s="1" t="s">
        <v>107</v>
      </c>
      <c r="E7830">
        <v>2</v>
      </c>
    </row>
    <row r="7831" spans="1:5" x14ac:dyDescent="0.25">
      <c r="A7831" s="1" t="s">
        <v>22</v>
      </c>
      <c r="B7831" s="1" t="s">
        <v>10</v>
      </c>
      <c r="C7831">
        <v>2019</v>
      </c>
      <c r="D7831" s="1" t="s">
        <v>108</v>
      </c>
      <c r="E7831">
        <v>2</v>
      </c>
    </row>
    <row r="7832" spans="1:5" x14ac:dyDescent="0.25">
      <c r="A7832" s="1" t="s">
        <v>22</v>
      </c>
      <c r="B7832" s="1" t="s">
        <v>10</v>
      </c>
      <c r="C7832">
        <v>2019</v>
      </c>
      <c r="D7832" s="1" t="s">
        <v>109</v>
      </c>
      <c r="E7832">
        <v>2</v>
      </c>
    </row>
    <row r="7833" spans="1:5" x14ac:dyDescent="0.25">
      <c r="A7833" s="1" t="s">
        <v>22</v>
      </c>
      <c r="B7833" s="1" t="s">
        <v>10</v>
      </c>
      <c r="C7833">
        <v>2019</v>
      </c>
      <c r="D7833" s="1" t="s">
        <v>110</v>
      </c>
      <c r="E7833">
        <v>4</v>
      </c>
    </row>
    <row r="7834" spans="1:5" x14ac:dyDescent="0.25">
      <c r="A7834" s="1" t="s">
        <v>22</v>
      </c>
      <c r="B7834" s="1" t="s">
        <v>10</v>
      </c>
      <c r="C7834">
        <v>2019</v>
      </c>
      <c r="D7834" s="1" t="s">
        <v>111</v>
      </c>
      <c r="E7834">
        <v>4</v>
      </c>
    </row>
    <row r="7835" spans="1:5" x14ac:dyDescent="0.25">
      <c r="A7835" s="1" t="s">
        <v>22</v>
      </c>
      <c r="B7835" s="1" t="s">
        <v>10</v>
      </c>
      <c r="C7835">
        <v>2019</v>
      </c>
      <c r="D7835" s="1" t="s">
        <v>112</v>
      </c>
      <c r="E7835">
        <v>4</v>
      </c>
    </row>
    <row r="7836" spans="1:5" x14ac:dyDescent="0.25">
      <c r="A7836" s="1" t="s">
        <v>22</v>
      </c>
      <c r="B7836" s="1" t="s">
        <v>10</v>
      </c>
      <c r="C7836">
        <v>2019</v>
      </c>
      <c r="D7836" s="1" t="s">
        <v>113</v>
      </c>
      <c r="E7836">
        <v>3</v>
      </c>
    </row>
    <row r="7837" spans="1:5" x14ac:dyDescent="0.25">
      <c r="A7837" s="1" t="s">
        <v>22</v>
      </c>
      <c r="B7837" s="1" t="s">
        <v>10</v>
      </c>
      <c r="C7837">
        <v>2019</v>
      </c>
      <c r="D7837" s="1" t="s">
        <v>114</v>
      </c>
      <c r="E7837">
        <v>1</v>
      </c>
    </row>
    <row r="7838" spans="1:5" x14ac:dyDescent="0.25">
      <c r="A7838" s="1" t="s">
        <v>22</v>
      </c>
      <c r="B7838" s="1" t="s">
        <v>10</v>
      </c>
      <c r="C7838">
        <v>2019</v>
      </c>
      <c r="D7838" s="1" t="s">
        <v>115</v>
      </c>
      <c r="E7838">
        <v>2</v>
      </c>
    </row>
    <row r="7839" spans="1:5" x14ac:dyDescent="0.25">
      <c r="A7839" s="1" t="s">
        <v>22</v>
      </c>
      <c r="B7839" s="1" t="s">
        <v>10</v>
      </c>
      <c r="C7839">
        <v>2019</v>
      </c>
      <c r="D7839" s="1" t="s">
        <v>116</v>
      </c>
      <c r="E7839">
        <v>4</v>
      </c>
    </row>
    <row r="7840" spans="1:5" x14ac:dyDescent="0.25">
      <c r="A7840" s="1" t="s">
        <v>22</v>
      </c>
      <c r="B7840" s="1" t="s">
        <v>10</v>
      </c>
      <c r="C7840">
        <v>2019</v>
      </c>
      <c r="D7840" s="1" t="s">
        <v>117</v>
      </c>
      <c r="E7840">
        <v>2</v>
      </c>
    </row>
    <row r="7841" spans="1:5" x14ac:dyDescent="0.25">
      <c r="A7841" s="1" t="s">
        <v>22</v>
      </c>
      <c r="B7841" s="1" t="s">
        <v>10</v>
      </c>
      <c r="C7841">
        <v>2019</v>
      </c>
      <c r="D7841" s="1" t="s">
        <v>118</v>
      </c>
      <c r="E7841">
        <v>1</v>
      </c>
    </row>
    <row r="7842" spans="1:5" x14ac:dyDescent="0.25">
      <c r="A7842" s="1" t="s">
        <v>22</v>
      </c>
      <c r="B7842" s="1" t="s">
        <v>10</v>
      </c>
      <c r="C7842">
        <v>2019</v>
      </c>
      <c r="D7842" s="1" t="s">
        <v>119</v>
      </c>
      <c r="E7842">
        <v>1</v>
      </c>
    </row>
    <row r="7843" spans="1:5" x14ac:dyDescent="0.25">
      <c r="A7843" s="1" t="s">
        <v>22</v>
      </c>
      <c r="B7843" s="1" t="s">
        <v>10</v>
      </c>
      <c r="C7843">
        <v>2019</v>
      </c>
      <c r="D7843" s="1" t="s">
        <v>120</v>
      </c>
      <c r="E7843">
        <v>1</v>
      </c>
    </row>
    <row r="7844" spans="1:5" x14ac:dyDescent="0.25">
      <c r="A7844" s="1" t="s">
        <v>22</v>
      </c>
      <c r="B7844" s="1" t="s">
        <v>10</v>
      </c>
      <c r="C7844">
        <v>2019</v>
      </c>
      <c r="D7844" s="1" t="s">
        <v>121</v>
      </c>
      <c r="E7844">
        <v>1</v>
      </c>
    </row>
    <row r="7845" spans="1:5" x14ac:dyDescent="0.25">
      <c r="A7845" s="1" t="s">
        <v>22</v>
      </c>
      <c r="B7845" s="1" t="s">
        <v>10</v>
      </c>
      <c r="C7845">
        <v>2019</v>
      </c>
      <c r="D7845" s="1" t="s">
        <v>122</v>
      </c>
      <c r="E7845">
        <v>1</v>
      </c>
    </row>
    <row r="7846" spans="1:5" x14ac:dyDescent="0.25">
      <c r="A7846" s="1" t="s">
        <v>22</v>
      </c>
      <c r="B7846" s="1" t="s">
        <v>10</v>
      </c>
      <c r="C7846">
        <v>2019</v>
      </c>
      <c r="D7846" s="1" t="s">
        <v>123</v>
      </c>
      <c r="E7846">
        <v>1</v>
      </c>
    </row>
    <row r="7847" spans="1:5" x14ac:dyDescent="0.25">
      <c r="A7847" s="1" t="s">
        <v>22</v>
      </c>
      <c r="B7847" s="1" t="s">
        <v>10</v>
      </c>
      <c r="C7847">
        <v>2019</v>
      </c>
      <c r="D7847" s="1" t="s">
        <v>124</v>
      </c>
      <c r="E7847">
        <v>1</v>
      </c>
    </row>
    <row r="7848" spans="1:5" x14ac:dyDescent="0.25">
      <c r="A7848" s="1" t="s">
        <v>22</v>
      </c>
      <c r="B7848" s="1" t="s">
        <v>10</v>
      </c>
      <c r="C7848">
        <v>2019</v>
      </c>
      <c r="D7848" s="1" t="s">
        <v>125</v>
      </c>
      <c r="E7848">
        <v>1</v>
      </c>
    </row>
    <row r="7849" spans="1:5" x14ac:dyDescent="0.25">
      <c r="A7849" s="1" t="s">
        <v>22</v>
      </c>
      <c r="B7849" s="1" t="s">
        <v>10</v>
      </c>
      <c r="C7849">
        <v>2019</v>
      </c>
      <c r="D7849" s="1" t="s">
        <v>126</v>
      </c>
      <c r="E7849">
        <v>1</v>
      </c>
    </row>
    <row r="7850" spans="1:5" x14ac:dyDescent="0.25">
      <c r="A7850" s="1" t="s">
        <v>22</v>
      </c>
      <c r="B7850" s="1" t="s">
        <v>10</v>
      </c>
      <c r="C7850">
        <v>2019</v>
      </c>
      <c r="D7850" s="1" t="s">
        <v>127</v>
      </c>
      <c r="E7850">
        <v>0</v>
      </c>
    </row>
    <row r="7851" spans="1:5" x14ac:dyDescent="0.25">
      <c r="A7851" s="1" t="s">
        <v>22</v>
      </c>
      <c r="B7851" s="1" t="s">
        <v>10</v>
      </c>
      <c r="C7851">
        <v>2019</v>
      </c>
      <c r="D7851" s="1" t="s">
        <v>128</v>
      </c>
      <c r="E7851">
        <v>0</v>
      </c>
    </row>
    <row r="7852" spans="1:5" x14ac:dyDescent="0.25">
      <c r="A7852" s="1" t="s">
        <v>22</v>
      </c>
      <c r="B7852" s="1" t="s">
        <v>10</v>
      </c>
      <c r="C7852">
        <v>2019</v>
      </c>
      <c r="D7852" s="1" t="s">
        <v>129</v>
      </c>
      <c r="E7852">
        <v>0</v>
      </c>
    </row>
    <row r="7853" spans="1:5" x14ac:dyDescent="0.25">
      <c r="A7853" s="1" t="s">
        <v>22</v>
      </c>
      <c r="B7853" s="1" t="s">
        <v>10</v>
      </c>
      <c r="C7853">
        <v>2019</v>
      </c>
      <c r="D7853" s="1" t="s">
        <v>130</v>
      </c>
      <c r="E7853">
        <v>0</v>
      </c>
    </row>
    <row r="7854" spans="1:5" x14ac:dyDescent="0.25">
      <c r="A7854" s="1" t="s">
        <v>22</v>
      </c>
      <c r="B7854" s="1" t="s">
        <v>10</v>
      </c>
      <c r="C7854">
        <v>2020</v>
      </c>
      <c r="D7854" s="1" t="s">
        <v>79</v>
      </c>
      <c r="E7854">
        <v>0</v>
      </c>
    </row>
    <row r="7855" spans="1:5" x14ac:dyDescent="0.25">
      <c r="A7855" s="1" t="s">
        <v>22</v>
      </c>
      <c r="B7855" s="1" t="s">
        <v>10</v>
      </c>
      <c r="C7855">
        <v>2020</v>
      </c>
      <c r="D7855" s="1" t="s">
        <v>80</v>
      </c>
      <c r="E7855">
        <v>0</v>
      </c>
    </row>
    <row r="7856" spans="1:5" x14ac:dyDescent="0.25">
      <c r="A7856" s="1" t="s">
        <v>22</v>
      </c>
      <c r="B7856" s="1" t="s">
        <v>10</v>
      </c>
      <c r="C7856">
        <v>2020</v>
      </c>
      <c r="D7856" s="1" t="s">
        <v>81</v>
      </c>
      <c r="E7856">
        <v>0</v>
      </c>
    </row>
    <row r="7857" spans="1:5" x14ac:dyDescent="0.25">
      <c r="A7857" s="1" t="s">
        <v>22</v>
      </c>
      <c r="B7857" s="1" t="s">
        <v>10</v>
      </c>
      <c r="C7857">
        <v>2020</v>
      </c>
      <c r="D7857" s="1" t="s">
        <v>82</v>
      </c>
      <c r="E7857">
        <v>1</v>
      </c>
    </row>
    <row r="7858" spans="1:5" x14ac:dyDescent="0.25">
      <c r="A7858" s="1" t="s">
        <v>22</v>
      </c>
      <c r="B7858" s="1" t="s">
        <v>10</v>
      </c>
      <c r="C7858">
        <v>2020</v>
      </c>
      <c r="D7858" s="1" t="s">
        <v>83</v>
      </c>
      <c r="E7858">
        <v>1</v>
      </c>
    </row>
    <row r="7859" spans="1:5" x14ac:dyDescent="0.25">
      <c r="A7859" s="1" t="s">
        <v>22</v>
      </c>
      <c r="B7859" s="1" t="s">
        <v>10</v>
      </c>
      <c r="C7859">
        <v>2020</v>
      </c>
      <c r="D7859" s="1" t="s">
        <v>84</v>
      </c>
      <c r="E7859">
        <v>1</v>
      </c>
    </row>
    <row r="7860" spans="1:5" x14ac:dyDescent="0.25">
      <c r="A7860" s="1" t="s">
        <v>22</v>
      </c>
      <c r="B7860" s="1" t="s">
        <v>10</v>
      </c>
      <c r="C7860">
        <v>2020</v>
      </c>
      <c r="D7860" s="1" t="s">
        <v>85</v>
      </c>
      <c r="E7860">
        <v>1</v>
      </c>
    </row>
    <row r="7861" spans="1:5" x14ac:dyDescent="0.25">
      <c r="A7861" s="1" t="s">
        <v>22</v>
      </c>
      <c r="B7861" s="1" t="s">
        <v>10</v>
      </c>
      <c r="C7861">
        <v>2020</v>
      </c>
      <c r="D7861" s="1" t="s">
        <v>86</v>
      </c>
      <c r="E7861">
        <v>1</v>
      </c>
    </row>
    <row r="7862" spans="1:5" x14ac:dyDescent="0.25">
      <c r="A7862" s="1" t="s">
        <v>22</v>
      </c>
      <c r="B7862" s="1" t="s">
        <v>10</v>
      </c>
      <c r="C7862">
        <v>2020</v>
      </c>
      <c r="D7862" s="1" t="s">
        <v>87</v>
      </c>
      <c r="E7862">
        <v>2</v>
      </c>
    </row>
    <row r="7863" spans="1:5" x14ac:dyDescent="0.25">
      <c r="A7863" s="1" t="s">
        <v>22</v>
      </c>
      <c r="B7863" s="1" t="s">
        <v>10</v>
      </c>
      <c r="C7863">
        <v>2020</v>
      </c>
      <c r="D7863" s="1" t="s">
        <v>88</v>
      </c>
      <c r="E7863">
        <v>1</v>
      </c>
    </row>
    <row r="7864" spans="1:5" x14ac:dyDescent="0.25">
      <c r="A7864" s="1" t="s">
        <v>22</v>
      </c>
      <c r="B7864" s="1" t="s">
        <v>10</v>
      </c>
      <c r="C7864">
        <v>2020</v>
      </c>
      <c r="D7864" s="1" t="s">
        <v>89</v>
      </c>
      <c r="E7864">
        <v>1</v>
      </c>
    </row>
    <row r="7865" spans="1:5" x14ac:dyDescent="0.25">
      <c r="A7865" s="1" t="s">
        <v>22</v>
      </c>
      <c r="B7865" s="1" t="s">
        <v>10</v>
      </c>
      <c r="C7865">
        <v>2020</v>
      </c>
      <c r="D7865" s="1" t="s">
        <v>90</v>
      </c>
      <c r="E7865">
        <v>1</v>
      </c>
    </row>
    <row r="7866" spans="1:5" x14ac:dyDescent="0.25">
      <c r="A7866" s="1" t="s">
        <v>22</v>
      </c>
      <c r="B7866" s="1" t="s">
        <v>10</v>
      </c>
      <c r="C7866">
        <v>2020</v>
      </c>
      <c r="D7866" s="1" t="s">
        <v>91</v>
      </c>
      <c r="E7866">
        <v>1</v>
      </c>
    </row>
    <row r="7867" spans="1:5" x14ac:dyDescent="0.25">
      <c r="A7867" s="1" t="s">
        <v>22</v>
      </c>
      <c r="B7867" s="1" t="s">
        <v>10</v>
      </c>
      <c r="C7867">
        <v>2020</v>
      </c>
      <c r="D7867" s="1" t="s">
        <v>92</v>
      </c>
      <c r="E7867">
        <v>1</v>
      </c>
    </row>
    <row r="7868" spans="1:5" x14ac:dyDescent="0.25">
      <c r="A7868" s="1" t="s">
        <v>22</v>
      </c>
      <c r="B7868" s="1" t="s">
        <v>10</v>
      </c>
      <c r="C7868">
        <v>2020</v>
      </c>
      <c r="D7868" s="1" t="s">
        <v>93</v>
      </c>
      <c r="E7868">
        <v>2</v>
      </c>
    </row>
    <row r="7869" spans="1:5" x14ac:dyDescent="0.25">
      <c r="A7869" s="1" t="s">
        <v>22</v>
      </c>
      <c r="B7869" s="1" t="s">
        <v>10</v>
      </c>
      <c r="C7869">
        <v>2020</v>
      </c>
      <c r="D7869" s="1" t="s">
        <v>94</v>
      </c>
      <c r="E7869">
        <v>2</v>
      </c>
    </row>
    <row r="7870" spans="1:5" x14ac:dyDescent="0.25">
      <c r="A7870" s="1" t="s">
        <v>22</v>
      </c>
      <c r="B7870" s="1" t="s">
        <v>10</v>
      </c>
      <c r="C7870">
        <v>2020</v>
      </c>
      <c r="D7870" s="1" t="s">
        <v>95</v>
      </c>
      <c r="E7870">
        <v>2</v>
      </c>
    </row>
    <row r="7871" spans="1:5" x14ac:dyDescent="0.25">
      <c r="A7871" s="1" t="s">
        <v>22</v>
      </c>
      <c r="B7871" s="1" t="s">
        <v>10</v>
      </c>
      <c r="C7871">
        <v>2020</v>
      </c>
      <c r="D7871" s="1" t="s">
        <v>96</v>
      </c>
      <c r="E7871">
        <v>3</v>
      </c>
    </row>
    <row r="7872" spans="1:5" x14ac:dyDescent="0.25">
      <c r="A7872" s="1" t="s">
        <v>22</v>
      </c>
      <c r="B7872" s="1" t="s">
        <v>10</v>
      </c>
      <c r="C7872">
        <v>2020</v>
      </c>
      <c r="D7872" s="1" t="s">
        <v>97</v>
      </c>
      <c r="E7872">
        <v>2</v>
      </c>
    </row>
    <row r="7873" spans="1:5" x14ac:dyDescent="0.25">
      <c r="A7873" s="1" t="s">
        <v>22</v>
      </c>
      <c r="B7873" s="1" t="s">
        <v>10</v>
      </c>
      <c r="C7873">
        <v>2020</v>
      </c>
      <c r="D7873" s="1" t="s">
        <v>98</v>
      </c>
      <c r="E7873">
        <v>3</v>
      </c>
    </row>
    <row r="7874" spans="1:5" x14ac:dyDescent="0.25">
      <c r="A7874" s="1" t="s">
        <v>22</v>
      </c>
      <c r="B7874" s="1" t="s">
        <v>10</v>
      </c>
      <c r="C7874">
        <v>2020</v>
      </c>
      <c r="D7874" s="1" t="s">
        <v>99</v>
      </c>
      <c r="E7874">
        <v>3</v>
      </c>
    </row>
    <row r="7875" spans="1:5" x14ac:dyDescent="0.25">
      <c r="A7875" s="1" t="s">
        <v>22</v>
      </c>
      <c r="B7875" s="1" t="s">
        <v>10</v>
      </c>
      <c r="C7875">
        <v>2020</v>
      </c>
      <c r="D7875" s="1" t="s">
        <v>100</v>
      </c>
      <c r="E7875">
        <v>3</v>
      </c>
    </row>
    <row r="7876" spans="1:5" x14ac:dyDescent="0.25">
      <c r="A7876" s="1" t="s">
        <v>22</v>
      </c>
      <c r="B7876" s="1" t="s">
        <v>10</v>
      </c>
      <c r="C7876">
        <v>2020</v>
      </c>
      <c r="D7876" s="1" t="s">
        <v>101</v>
      </c>
      <c r="E7876">
        <v>5</v>
      </c>
    </row>
    <row r="7877" spans="1:5" x14ac:dyDescent="0.25">
      <c r="A7877" s="1" t="s">
        <v>22</v>
      </c>
      <c r="B7877" s="1" t="s">
        <v>10</v>
      </c>
      <c r="C7877">
        <v>2020</v>
      </c>
      <c r="D7877" s="1" t="s">
        <v>102</v>
      </c>
      <c r="E7877">
        <v>5</v>
      </c>
    </row>
    <row r="7878" spans="1:5" x14ac:dyDescent="0.25">
      <c r="A7878" s="1" t="s">
        <v>22</v>
      </c>
      <c r="B7878" s="1" t="s">
        <v>10</v>
      </c>
      <c r="C7878">
        <v>2020</v>
      </c>
      <c r="D7878" s="1" t="s">
        <v>103</v>
      </c>
      <c r="E7878">
        <v>8</v>
      </c>
    </row>
    <row r="7879" spans="1:5" x14ac:dyDescent="0.25">
      <c r="A7879" s="1" t="s">
        <v>22</v>
      </c>
      <c r="B7879" s="1" t="s">
        <v>10</v>
      </c>
      <c r="C7879">
        <v>2020</v>
      </c>
      <c r="D7879" s="1" t="s">
        <v>104</v>
      </c>
      <c r="E7879">
        <v>6</v>
      </c>
    </row>
    <row r="7880" spans="1:5" x14ac:dyDescent="0.25">
      <c r="A7880" s="1" t="s">
        <v>22</v>
      </c>
      <c r="B7880" s="1" t="s">
        <v>10</v>
      </c>
      <c r="C7880">
        <v>2020</v>
      </c>
      <c r="D7880" s="1" t="s">
        <v>105</v>
      </c>
      <c r="E7880">
        <v>2</v>
      </c>
    </row>
    <row r="7881" spans="1:5" x14ac:dyDescent="0.25">
      <c r="A7881" s="1" t="s">
        <v>22</v>
      </c>
      <c r="B7881" s="1" t="s">
        <v>10</v>
      </c>
      <c r="C7881">
        <v>2020</v>
      </c>
      <c r="D7881" s="1" t="s">
        <v>106</v>
      </c>
      <c r="E7881">
        <v>3</v>
      </c>
    </row>
    <row r="7882" spans="1:5" x14ac:dyDescent="0.25">
      <c r="A7882" s="1" t="s">
        <v>22</v>
      </c>
      <c r="B7882" s="1" t="s">
        <v>10</v>
      </c>
      <c r="C7882">
        <v>2020</v>
      </c>
      <c r="D7882" s="1" t="s">
        <v>107</v>
      </c>
      <c r="E7882">
        <v>3</v>
      </c>
    </row>
    <row r="7883" spans="1:5" x14ac:dyDescent="0.25">
      <c r="A7883" s="1" t="s">
        <v>22</v>
      </c>
      <c r="B7883" s="1" t="s">
        <v>10</v>
      </c>
      <c r="C7883">
        <v>2020</v>
      </c>
      <c r="D7883" s="1" t="s">
        <v>108</v>
      </c>
      <c r="E7883">
        <v>3</v>
      </c>
    </row>
    <row r="7884" spans="1:5" x14ac:dyDescent="0.25">
      <c r="A7884" s="1" t="s">
        <v>22</v>
      </c>
      <c r="B7884" s="1" t="s">
        <v>10</v>
      </c>
      <c r="C7884">
        <v>2020</v>
      </c>
      <c r="D7884" s="1" t="s">
        <v>109</v>
      </c>
      <c r="E7884">
        <v>2</v>
      </c>
    </row>
    <row r="7885" spans="1:5" x14ac:dyDescent="0.25">
      <c r="A7885" s="1" t="s">
        <v>22</v>
      </c>
      <c r="B7885" s="1" t="s">
        <v>10</v>
      </c>
      <c r="C7885">
        <v>2020</v>
      </c>
      <c r="D7885" s="1" t="s">
        <v>110</v>
      </c>
      <c r="E7885">
        <v>2</v>
      </c>
    </row>
    <row r="7886" spans="1:5" x14ac:dyDescent="0.25">
      <c r="A7886" s="1" t="s">
        <v>22</v>
      </c>
      <c r="B7886" s="1" t="s">
        <v>10</v>
      </c>
      <c r="C7886">
        <v>2020</v>
      </c>
      <c r="D7886" s="1" t="s">
        <v>111</v>
      </c>
      <c r="E7886">
        <v>4</v>
      </c>
    </row>
    <row r="7887" spans="1:5" x14ac:dyDescent="0.25">
      <c r="A7887" s="1" t="s">
        <v>22</v>
      </c>
      <c r="B7887" s="1" t="s">
        <v>10</v>
      </c>
      <c r="C7887">
        <v>2020</v>
      </c>
      <c r="D7887" s="1" t="s">
        <v>112</v>
      </c>
      <c r="E7887">
        <v>3</v>
      </c>
    </row>
    <row r="7888" spans="1:5" x14ac:dyDescent="0.25">
      <c r="A7888" s="1" t="s">
        <v>22</v>
      </c>
      <c r="B7888" s="1" t="s">
        <v>10</v>
      </c>
      <c r="C7888">
        <v>2020</v>
      </c>
      <c r="D7888" s="1" t="s">
        <v>113</v>
      </c>
      <c r="E7888">
        <v>2</v>
      </c>
    </row>
    <row r="7889" spans="1:5" x14ac:dyDescent="0.25">
      <c r="A7889" s="1" t="s">
        <v>22</v>
      </c>
      <c r="B7889" s="1" t="s">
        <v>10</v>
      </c>
      <c r="C7889">
        <v>2020</v>
      </c>
      <c r="D7889" s="1" t="s">
        <v>114</v>
      </c>
      <c r="E7889">
        <v>1</v>
      </c>
    </row>
    <row r="7890" spans="1:5" x14ac:dyDescent="0.25">
      <c r="A7890" s="1" t="s">
        <v>22</v>
      </c>
      <c r="B7890" s="1" t="s">
        <v>10</v>
      </c>
      <c r="C7890">
        <v>2020</v>
      </c>
      <c r="D7890" s="1" t="s">
        <v>115</v>
      </c>
      <c r="E7890">
        <v>1</v>
      </c>
    </row>
    <row r="7891" spans="1:5" x14ac:dyDescent="0.25">
      <c r="A7891" s="1" t="s">
        <v>22</v>
      </c>
      <c r="B7891" s="1" t="s">
        <v>10</v>
      </c>
      <c r="C7891">
        <v>2020</v>
      </c>
      <c r="D7891" s="1" t="s">
        <v>116</v>
      </c>
      <c r="E7891">
        <v>2</v>
      </c>
    </row>
    <row r="7892" spans="1:5" x14ac:dyDescent="0.25">
      <c r="A7892" s="1" t="s">
        <v>22</v>
      </c>
      <c r="B7892" s="1" t="s">
        <v>10</v>
      </c>
      <c r="C7892">
        <v>2020</v>
      </c>
      <c r="D7892" s="1" t="s">
        <v>117</v>
      </c>
      <c r="E7892">
        <v>1</v>
      </c>
    </row>
    <row r="7893" spans="1:5" x14ac:dyDescent="0.25">
      <c r="A7893" s="1" t="s">
        <v>22</v>
      </c>
      <c r="B7893" s="1" t="s">
        <v>10</v>
      </c>
      <c r="C7893">
        <v>2020</v>
      </c>
      <c r="D7893" s="1" t="s">
        <v>118</v>
      </c>
      <c r="E7893">
        <v>2</v>
      </c>
    </row>
    <row r="7894" spans="1:5" x14ac:dyDescent="0.25">
      <c r="A7894" s="1" t="s">
        <v>22</v>
      </c>
      <c r="B7894" s="1" t="s">
        <v>10</v>
      </c>
      <c r="C7894">
        <v>2020</v>
      </c>
      <c r="D7894" s="1" t="s">
        <v>119</v>
      </c>
      <c r="E7894">
        <v>1</v>
      </c>
    </row>
    <row r="7895" spans="1:5" x14ac:dyDescent="0.25">
      <c r="A7895" s="1" t="s">
        <v>22</v>
      </c>
      <c r="B7895" s="1" t="s">
        <v>10</v>
      </c>
      <c r="C7895">
        <v>2020</v>
      </c>
      <c r="D7895" s="1" t="s">
        <v>120</v>
      </c>
      <c r="E7895">
        <v>1</v>
      </c>
    </row>
    <row r="7896" spans="1:5" x14ac:dyDescent="0.25">
      <c r="A7896" s="1" t="s">
        <v>22</v>
      </c>
      <c r="B7896" s="1" t="s">
        <v>10</v>
      </c>
      <c r="C7896">
        <v>2020</v>
      </c>
      <c r="D7896" s="1" t="s">
        <v>121</v>
      </c>
      <c r="E7896">
        <v>1</v>
      </c>
    </row>
    <row r="7897" spans="1:5" x14ac:dyDescent="0.25">
      <c r="A7897" s="1" t="s">
        <v>22</v>
      </c>
      <c r="B7897" s="1" t="s">
        <v>10</v>
      </c>
      <c r="C7897">
        <v>2020</v>
      </c>
      <c r="D7897" s="1" t="s">
        <v>122</v>
      </c>
      <c r="E7897">
        <v>1</v>
      </c>
    </row>
    <row r="7898" spans="1:5" x14ac:dyDescent="0.25">
      <c r="A7898" s="1" t="s">
        <v>22</v>
      </c>
      <c r="B7898" s="1" t="s">
        <v>10</v>
      </c>
      <c r="C7898">
        <v>2020</v>
      </c>
      <c r="D7898" s="1" t="s">
        <v>123</v>
      </c>
      <c r="E7898">
        <v>1</v>
      </c>
    </row>
    <row r="7899" spans="1:5" x14ac:dyDescent="0.25">
      <c r="A7899" s="1" t="s">
        <v>22</v>
      </c>
      <c r="B7899" s="1" t="s">
        <v>10</v>
      </c>
      <c r="C7899">
        <v>2020</v>
      </c>
      <c r="D7899" s="1" t="s">
        <v>124</v>
      </c>
      <c r="E7899">
        <v>3</v>
      </c>
    </row>
    <row r="7900" spans="1:5" x14ac:dyDescent="0.25">
      <c r="A7900" s="1" t="s">
        <v>22</v>
      </c>
      <c r="B7900" s="1" t="s">
        <v>10</v>
      </c>
      <c r="C7900">
        <v>2020</v>
      </c>
      <c r="D7900" s="1" t="s">
        <v>125</v>
      </c>
      <c r="E7900">
        <v>2</v>
      </c>
    </row>
    <row r="7901" spans="1:5" x14ac:dyDescent="0.25">
      <c r="A7901" s="1" t="s">
        <v>22</v>
      </c>
      <c r="B7901" s="1" t="s">
        <v>10</v>
      </c>
      <c r="C7901">
        <v>2020</v>
      </c>
      <c r="D7901" s="1" t="s">
        <v>126</v>
      </c>
      <c r="E7901">
        <v>1</v>
      </c>
    </row>
    <row r="7902" spans="1:5" x14ac:dyDescent="0.25">
      <c r="A7902" s="1" t="s">
        <v>22</v>
      </c>
      <c r="B7902" s="1" t="s">
        <v>10</v>
      </c>
      <c r="C7902">
        <v>2020</v>
      </c>
      <c r="D7902" s="1" t="s">
        <v>127</v>
      </c>
      <c r="E7902">
        <v>2</v>
      </c>
    </row>
    <row r="7903" spans="1:5" x14ac:dyDescent="0.25">
      <c r="A7903" s="1" t="s">
        <v>22</v>
      </c>
      <c r="B7903" s="1" t="s">
        <v>10</v>
      </c>
      <c r="C7903">
        <v>2020</v>
      </c>
      <c r="D7903" s="1" t="s">
        <v>128</v>
      </c>
      <c r="E7903">
        <v>2</v>
      </c>
    </row>
    <row r="7904" spans="1:5" x14ac:dyDescent="0.25">
      <c r="A7904" s="1" t="s">
        <v>22</v>
      </c>
      <c r="B7904" s="1" t="s">
        <v>10</v>
      </c>
      <c r="C7904">
        <v>2020</v>
      </c>
      <c r="D7904" s="1" t="s">
        <v>129</v>
      </c>
      <c r="E7904">
        <v>2</v>
      </c>
    </row>
    <row r="7905" spans="1:5" x14ac:dyDescent="0.25">
      <c r="A7905" s="1" t="s">
        <v>22</v>
      </c>
      <c r="B7905" s="1" t="s">
        <v>10</v>
      </c>
      <c r="C7905">
        <v>2020</v>
      </c>
      <c r="D7905" s="1" t="s">
        <v>130</v>
      </c>
      <c r="E7905">
        <v>3</v>
      </c>
    </row>
    <row r="7906" spans="1:5" x14ac:dyDescent="0.25">
      <c r="A7906" s="1" t="s">
        <v>22</v>
      </c>
      <c r="B7906" s="1" t="s">
        <v>3</v>
      </c>
      <c r="C7906">
        <v>2019</v>
      </c>
      <c r="D7906" s="1" t="s">
        <v>79</v>
      </c>
      <c r="E7906">
        <v>2</v>
      </c>
    </row>
    <row r="7907" spans="1:5" x14ac:dyDescent="0.25">
      <c r="A7907" s="1" t="s">
        <v>22</v>
      </c>
      <c r="B7907" s="1" t="s">
        <v>3</v>
      </c>
      <c r="C7907">
        <v>2019</v>
      </c>
      <c r="D7907" s="1" t="s">
        <v>80</v>
      </c>
      <c r="E7907">
        <v>2</v>
      </c>
    </row>
    <row r="7908" spans="1:5" x14ac:dyDescent="0.25">
      <c r="A7908" s="1" t="s">
        <v>22</v>
      </c>
      <c r="B7908" s="1" t="s">
        <v>3</v>
      </c>
      <c r="C7908">
        <v>2019</v>
      </c>
      <c r="D7908" s="1" t="s">
        <v>81</v>
      </c>
      <c r="E7908">
        <v>3</v>
      </c>
    </row>
    <row r="7909" spans="1:5" x14ac:dyDescent="0.25">
      <c r="A7909" s="1" t="s">
        <v>22</v>
      </c>
      <c r="B7909" s="1" t="s">
        <v>3</v>
      </c>
      <c r="C7909">
        <v>2019</v>
      </c>
      <c r="D7909" s="1" t="s">
        <v>82</v>
      </c>
      <c r="E7909">
        <v>4</v>
      </c>
    </row>
    <row r="7910" spans="1:5" x14ac:dyDescent="0.25">
      <c r="A7910" s="1" t="s">
        <v>22</v>
      </c>
      <c r="B7910" s="1" t="s">
        <v>3</v>
      </c>
      <c r="C7910">
        <v>2019</v>
      </c>
      <c r="D7910" s="1" t="s">
        <v>83</v>
      </c>
      <c r="E7910">
        <v>4</v>
      </c>
    </row>
    <row r="7911" spans="1:5" x14ac:dyDescent="0.25">
      <c r="A7911" s="1" t="s">
        <v>22</v>
      </c>
      <c r="B7911" s="1" t="s">
        <v>3</v>
      </c>
      <c r="C7911">
        <v>2019</v>
      </c>
      <c r="D7911" s="1" t="s">
        <v>84</v>
      </c>
      <c r="E7911">
        <v>4</v>
      </c>
    </row>
    <row r="7912" spans="1:5" x14ac:dyDescent="0.25">
      <c r="A7912" s="1" t="s">
        <v>22</v>
      </c>
      <c r="B7912" s="1" t="s">
        <v>3</v>
      </c>
      <c r="C7912">
        <v>2019</v>
      </c>
      <c r="D7912" s="1" t="s">
        <v>85</v>
      </c>
      <c r="E7912">
        <v>5</v>
      </c>
    </row>
    <row r="7913" spans="1:5" x14ac:dyDescent="0.25">
      <c r="A7913" s="1" t="s">
        <v>22</v>
      </c>
      <c r="B7913" s="1" t="s">
        <v>3</v>
      </c>
      <c r="C7913">
        <v>2019</v>
      </c>
      <c r="D7913" s="1" t="s">
        <v>86</v>
      </c>
      <c r="E7913">
        <v>6</v>
      </c>
    </row>
    <row r="7914" spans="1:5" x14ac:dyDescent="0.25">
      <c r="A7914" s="1" t="s">
        <v>22</v>
      </c>
      <c r="B7914" s="1" t="s">
        <v>3</v>
      </c>
      <c r="C7914">
        <v>2019</v>
      </c>
      <c r="D7914" s="1" t="s">
        <v>87</v>
      </c>
      <c r="E7914">
        <v>3</v>
      </c>
    </row>
    <row r="7915" spans="1:5" x14ac:dyDescent="0.25">
      <c r="A7915" s="1" t="s">
        <v>22</v>
      </c>
      <c r="B7915" s="1" t="s">
        <v>3</v>
      </c>
      <c r="C7915">
        <v>2019</v>
      </c>
      <c r="D7915" s="1" t="s">
        <v>88</v>
      </c>
      <c r="E7915">
        <v>4</v>
      </c>
    </row>
    <row r="7916" spans="1:5" x14ac:dyDescent="0.25">
      <c r="A7916" s="1" t="s">
        <v>22</v>
      </c>
      <c r="B7916" s="1" t="s">
        <v>3</v>
      </c>
      <c r="C7916">
        <v>2019</v>
      </c>
      <c r="D7916" s="1" t="s">
        <v>89</v>
      </c>
      <c r="E7916">
        <v>3</v>
      </c>
    </row>
    <row r="7917" spans="1:5" x14ac:dyDescent="0.25">
      <c r="A7917" s="1" t="s">
        <v>22</v>
      </c>
      <c r="B7917" s="1" t="s">
        <v>3</v>
      </c>
      <c r="C7917">
        <v>2019</v>
      </c>
      <c r="D7917" s="1" t="s">
        <v>90</v>
      </c>
      <c r="E7917">
        <v>3</v>
      </c>
    </row>
    <row r="7918" spans="1:5" x14ac:dyDescent="0.25">
      <c r="A7918" s="1" t="s">
        <v>22</v>
      </c>
      <c r="B7918" s="1" t="s">
        <v>3</v>
      </c>
      <c r="C7918">
        <v>2019</v>
      </c>
      <c r="D7918" s="1" t="s">
        <v>91</v>
      </c>
      <c r="E7918">
        <v>3</v>
      </c>
    </row>
    <row r="7919" spans="1:5" x14ac:dyDescent="0.25">
      <c r="A7919" s="1" t="s">
        <v>22</v>
      </c>
      <c r="B7919" s="1" t="s">
        <v>3</v>
      </c>
      <c r="C7919">
        <v>2019</v>
      </c>
      <c r="D7919" s="1" t="s">
        <v>92</v>
      </c>
      <c r="E7919">
        <v>3</v>
      </c>
    </row>
    <row r="7920" spans="1:5" x14ac:dyDescent="0.25">
      <c r="A7920" s="1" t="s">
        <v>22</v>
      </c>
      <c r="B7920" s="1" t="s">
        <v>3</v>
      </c>
      <c r="C7920">
        <v>2019</v>
      </c>
      <c r="D7920" s="1" t="s">
        <v>93</v>
      </c>
      <c r="E7920">
        <v>2</v>
      </c>
    </row>
    <row r="7921" spans="1:5" x14ac:dyDescent="0.25">
      <c r="A7921" s="1" t="s">
        <v>22</v>
      </c>
      <c r="B7921" s="1" t="s">
        <v>3</v>
      </c>
      <c r="C7921">
        <v>2019</v>
      </c>
      <c r="D7921" s="1" t="s">
        <v>94</v>
      </c>
      <c r="E7921">
        <v>3</v>
      </c>
    </row>
    <row r="7922" spans="1:5" x14ac:dyDescent="0.25">
      <c r="A7922" s="1" t="s">
        <v>22</v>
      </c>
      <c r="B7922" s="1" t="s">
        <v>3</v>
      </c>
      <c r="C7922">
        <v>2019</v>
      </c>
      <c r="D7922" s="1" t="s">
        <v>95</v>
      </c>
      <c r="E7922">
        <v>2</v>
      </c>
    </row>
    <row r="7923" spans="1:5" x14ac:dyDescent="0.25">
      <c r="A7923" s="1" t="s">
        <v>22</v>
      </c>
      <c r="B7923" s="1" t="s">
        <v>3</v>
      </c>
      <c r="C7923">
        <v>2019</v>
      </c>
      <c r="D7923" s="1" t="s">
        <v>96</v>
      </c>
      <c r="E7923">
        <v>3</v>
      </c>
    </row>
    <row r="7924" spans="1:5" x14ac:dyDescent="0.25">
      <c r="A7924" s="1" t="s">
        <v>22</v>
      </c>
      <c r="B7924" s="1" t="s">
        <v>3</v>
      </c>
      <c r="C7924">
        <v>2019</v>
      </c>
      <c r="D7924" s="1" t="s">
        <v>97</v>
      </c>
      <c r="E7924">
        <v>2</v>
      </c>
    </row>
    <row r="7925" spans="1:5" x14ac:dyDescent="0.25">
      <c r="A7925" s="1" t="s">
        <v>22</v>
      </c>
      <c r="B7925" s="1" t="s">
        <v>3</v>
      </c>
      <c r="C7925">
        <v>2019</v>
      </c>
      <c r="D7925" s="1" t="s">
        <v>98</v>
      </c>
      <c r="E7925">
        <v>3</v>
      </c>
    </row>
    <row r="7926" spans="1:5" x14ac:dyDescent="0.25">
      <c r="A7926" s="1" t="s">
        <v>22</v>
      </c>
      <c r="B7926" s="1" t="s">
        <v>3</v>
      </c>
      <c r="C7926">
        <v>2019</v>
      </c>
      <c r="D7926" s="1" t="s">
        <v>99</v>
      </c>
      <c r="E7926">
        <v>5</v>
      </c>
    </row>
    <row r="7927" spans="1:5" x14ac:dyDescent="0.25">
      <c r="A7927" s="1" t="s">
        <v>22</v>
      </c>
      <c r="B7927" s="1" t="s">
        <v>3</v>
      </c>
      <c r="C7927">
        <v>2019</v>
      </c>
      <c r="D7927" s="1" t="s">
        <v>100</v>
      </c>
      <c r="E7927">
        <v>5</v>
      </c>
    </row>
    <row r="7928" spans="1:5" x14ac:dyDescent="0.25">
      <c r="A7928" s="1" t="s">
        <v>22</v>
      </c>
      <c r="B7928" s="1" t="s">
        <v>3</v>
      </c>
      <c r="C7928">
        <v>2019</v>
      </c>
      <c r="D7928" s="1" t="s">
        <v>101</v>
      </c>
      <c r="E7928">
        <v>4</v>
      </c>
    </row>
    <row r="7929" spans="1:5" x14ac:dyDescent="0.25">
      <c r="A7929" s="1" t="s">
        <v>22</v>
      </c>
      <c r="B7929" s="1" t="s">
        <v>3</v>
      </c>
      <c r="C7929">
        <v>2019</v>
      </c>
      <c r="D7929" s="1" t="s">
        <v>102</v>
      </c>
      <c r="E7929">
        <v>5</v>
      </c>
    </row>
    <row r="7930" spans="1:5" x14ac:dyDescent="0.25">
      <c r="A7930" s="1" t="s">
        <v>22</v>
      </c>
      <c r="B7930" s="1" t="s">
        <v>3</v>
      </c>
      <c r="C7930">
        <v>2019</v>
      </c>
      <c r="D7930" s="1" t="s">
        <v>103</v>
      </c>
      <c r="E7930">
        <v>11</v>
      </c>
    </row>
    <row r="7931" spans="1:5" x14ac:dyDescent="0.25">
      <c r="A7931" s="1" t="s">
        <v>22</v>
      </c>
      <c r="B7931" s="1" t="s">
        <v>3</v>
      </c>
      <c r="C7931">
        <v>2019</v>
      </c>
      <c r="D7931" s="1" t="s">
        <v>104</v>
      </c>
      <c r="E7931">
        <v>8</v>
      </c>
    </row>
    <row r="7932" spans="1:5" x14ac:dyDescent="0.25">
      <c r="A7932" s="1" t="s">
        <v>22</v>
      </c>
      <c r="B7932" s="1" t="s">
        <v>3</v>
      </c>
      <c r="C7932">
        <v>2019</v>
      </c>
      <c r="D7932" s="1" t="s">
        <v>105</v>
      </c>
      <c r="E7932">
        <v>4</v>
      </c>
    </row>
    <row r="7933" spans="1:5" x14ac:dyDescent="0.25">
      <c r="A7933" s="1" t="s">
        <v>22</v>
      </c>
      <c r="B7933" s="1" t="s">
        <v>3</v>
      </c>
      <c r="C7933">
        <v>2019</v>
      </c>
      <c r="D7933" s="1" t="s">
        <v>106</v>
      </c>
      <c r="E7933">
        <v>3</v>
      </c>
    </row>
    <row r="7934" spans="1:5" x14ac:dyDescent="0.25">
      <c r="A7934" s="1" t="s">
        <v>22</v>
      </c>
      <c r="B7934" s="1" t="s">
        <v>3</v>
      </c>
      <c r="C7934">
        <v>2019</v>
      </c>
      <c r="D7934" s="1" t="s">
        <v>107</v>
      </c>
      <c r="E7934">
        <v>4</v>
      </c>
    </row>
    <row r="7935" spans="1:5" x14ac:dyDescent="0.25">
      <c r="A7935" s="1" t="s">
        <v>22</v>
      </c>
      <c r="B7935" s="1" t="s">
        <v>3</v>
      </c>
      <c r="C7935">
        <v>2019</v>
      </c>
      <c r="D7935" s="1" t="s">
        <v>108</v>
      </c>
      <c r="E7935">
        <v>7</v>
      </c>
    </row>
    <row r="7936" spans="1:5" x14ac:dyDescent="0.25">
      <c r="A7936" s="1" t="s">
        <v>22</v>
      </c>
      <c r="B7936" s="1" t="s">
        <v>3</v>
      </c>
      <c r="C7936">
        <v>2019</v>
      </c>
      <c r="D7936" s="1" t="s">
        <v>109</v>
      </c>
      <c r="E7936">
        <v>5</v>
      </c>
    </row>
    <row r="7937" spans="1:5" x14ac:dyDescent="0.25">
      <c r="A7937" s="1" t="s">
        <v>22</v>
      </c>
      <c r="B7937" s="1" t="s">
        <v>3</v>
      </c>
      <c r="C7937">
        <v>2019</v>
      </c>
      <c r="D7937" s="1" t="s">
        <v>110</v>
      </c>
      <c r="E7937">
        <v>5</v>
      </c>
    </row>
    <row r="7938" spans="1:5" x14ac:dyDescent="0.25">
      <c r="A7938" s="1" t="s">
        <v>22</v>
      </c>
      <c r="B7938" s="1" t="s">
        <v>3</v>
      </c>
      <c r="C7938">
        <v>2019</v>
      </c>
      <c r="D7938" s="1" t="s">
        <v>111</v>
      </c>
      <c r="E7938">
        <v>4</v>
      </c>
    </row>
    <row r="7939" spans="1:5" x14ac:dyDescent="0.25">
      <c r="A7939" s="1" t="s">
        <v>22</v>
      </c>
      <c r="B7939" s="1" t="s">
        <v>3</v>
      </c>
      <c r="C7939">
        <v>2019</v>
      </c>
      <c r="D7939" s="1" t="s">
        <v>112</v>
      </c>
      <c r="E7939">
        <v>5</v>
      </c>
    </row>
    <row r="7940" spans="1:5" x14ac:dyDescent="0.25">
      <c r="A7940" s="1" t="s">
        <v>22</v>
      </c>
      <c r="B7940" s="1" t="s">
        <v>3</v>
      </c>
      <c r="C7940">
        <v>2019</v>
      </c>
      <c r="D7940" s="1" t="s">
        <v>113</v>
      </c>
      <c r="E7940">
        <v>4</v>
      </c>
    </row>
    <row r="7941" spans="1:5" x14ac:dyDescent="0.25">
      <c r="A7941" s="1" t="s">
        <v>22</v>
      </c>
      <c r="B7941" s="1" t="s">
        <v>3</v>
      </c>
      <c r="C7941">
        <v>2019</v>
      </c>
      <c r="D7941" s="1" t="s">
        <v>114</v>
      </c>
      <c r="E7941">
        <v>4</v>
      </c>
    </row>
    <row r="7942" spans="1:5" x14ac:dyDescent="0.25">
      <c r="A7942" s="1" t="s">
        <v>22</v>
      </c>
      <c r="B7942" s="1" t="s">
        <v>3</v>
      </c>
      <c r="C7942">
        <v>2019</v>
      </c>
      <c r="D7942" s="1" t="s">
        <v>115</v>
      </c>
      <c r="E7942">
        <v>3</v>
      </c>
    </row>
    <row r="7943" spans="1:5" x14ac:dyDescent="0.25">
      <c r="A7943" s="1" t="s">
        <v>22</v>
      </c>
      <c r="B7943" s="1" t="s">
        <v>3</v>
      </c>
      <c r="C7943">
        <v>2019</v>
      </c>
      <c r="D7943" s="1" t="s">
        <v>116</v>
      </c>
      <c r="E7943">
        <v>5</v>
      </c>
    </row>
    <row r="7944" spans="1:5" x14ac:dyDescent="0.25">
      <c r="A7944" s="1" t="s">
        <v>22</v>
      </c>
      <c r="B7944" s="1" t="s">
        <v>3</v>
      </c>
      <c r="C7944">
        <v>2019</v>
      </c>
      <c r="D7944" s="1" t="s">
        <v>117</v>
      </c>
      <c r="E7944">
        <v>3</v>
      </c>
    </row>
    <row r="7945" spans="1:5" x14ac:dyDescent="0.25">
      <c r="A7945" s="1" t="s">
        <v>22</v>
      </c>
      <c r="B7945" s="1" t="s">
        <v>3</v>
      </c>
      <c r="C7945">
        <v>2019</v>
      </c>
      <c r="D7945" s="1" t="s">
        <v>118</v>
      </c>
      <c r="E7945">
        <v>5</v>
      </c>
    </row>
    <row r="7946" spans="1:5" x14ac:dyDescent="0.25">
      <c r="A7946" s="1" t="s">
        <v>22</v>
      </c>
      <c r="B7946" s="1" t="s">
        <v>3</v>
      </c>
      <c r="C7946">
        <v>2019</v>
      </c>
      <c r="D7946" s="1" t="s">
        <v>119</v>
      </c>
      <c r="E7946">
        <v>3</v>
      </c>
    </row>
    <row r="7947" spans="1:5" x14ac:dyDescent="0.25">
      <c r="A7947" s="1" t="s">
        <v>22</v>
      </c>
      <c r="B7947" s="1" t="s">
        <v>3</v>
      </c>
      <c r="C7947">
        <v>2019</v>
      </c>
      <c r="D7947" s="1" t="s">
        <v>120</v>
      </c>
      <c r="E7947">
        <v>4</v>
      </c>
    </row>
    <row r="7948" spans="1:5" x14ac:dyDescent="0.25">
      <c r="A7948" s="1" t="s">
        <v>22</v>
      </c>
      <c r="B7948" s="1" t="s">
        <v>3</v>
      </c>
      <c r="C7948">
        <v>2019</v>
      </c>
      <c r="D7948" s="1" t="s">
        <v>121</v>
      </c>
      <c r="E7948">
        <v>5</v>
      </c>
    </row>
    <row r="7949" spans="1:5" x14ac:dyDescent="0.25">
      <c r="A7949" s="1" t="s">
        <v>22</v>
      </c>
      <c r="B7949" s="1" t="s">
        <v>3</v>
      </c>
      <c r="C7949">
        <v>2019</v>
      </c>
      <c r="D7949" s="1" t="s">
        <v>122</v>
      </c>
      <c r="E7949">
        <v>6</v>
      </c>
    </row>
    <row r="7950" spans="1:5" x14ac:dyDescent="0.25">
      <c r="A7950" s="1" t="s">
        <v>22</v>
      </c>
      <c r="B7950" s="1" t="s">
        <v>3</v>
      </c>
      <c r="C7950">
        <v>2019</v>
      </c>
      <c r="D7950" s="1" t="s">
        <v>123</v>
      </c>
      <c r="E7950">
        <v>5</v>
      </c>
    </row>
    <row r="7951" spans="1:5" x14ac:dyDescent="0.25">
      <c r="A7951" s="1" t="s">
        <v>22</v>
      </c>
      <c r="B7951" s="1" t="s">
        <v>3</v>
      </c>
      <c r="C7951">
        <v>2019</v>
      </c>
      <c r="D7951" s="1" t="s">
        <v>124</v>
      </c>
      <c r="E7951">
        <v>4</v>
      </c>
    </row>
    <row r="7952" spans="1:5" x14ac:dyDescent="0.25">
      <c r="A7952" s="1" t="s">
        <v>22</v>
      </c>
      <c r="B7952" s="1" t="s">
        <v>3</v>
      </c>
      <c r="C7952">
        <v>2019</v>
      </c>
      <c r="D7952" s="1" t="s">
        <v>125</v>
      </c>
      <c r="E7952">
        <v>4</v>
      </c>
    </row>
    <row r="7953" spans="1:5" x14ac:dyDescent="0.25">
      <c r="A7953" s="1" t="s">
        <v>22</v>
      </c>
      <c r="B7953" s="1" t="s">
        <v>3</v>
      </c>
      <c r="C7953">
        <v>2019</v>
      </c>
      <c r="D7953" s="1" t="s">
        <v>126</v>
      </c>
      <c r="E7953">
        <v>6</v>
      </c>
    </row>
    <row r="7954" spans="1:5" x14ac:dyDescent="0.25">
      <c r="A7954" s="1" t="s">
        <v>22</v>
      </c>
      <c r="B7954" s="1" t="s">
        <v>3</v>
      </c>
      <c r="C7954">
        <v>2019</v>
      </c>
      <c r="D7954" s="1" t="s">
        <v>127</v>
      </c>
      <c r="E7954">
        <v>5</v>
      </c>
    </row>
    <row r="7955" spans="1:5" x14ac:dyDescent="0.25">
      <c r="A7955" s="1" t="s">
        <v>22</v>
      </c>
      <c r="B7955" s="1" t="s">
        <v>3</v>
      </c>
      <c r="C7955">
        <v>2019</v>
      </c>
      <c r="D7955" s="1" t="s">
        <v>128</v>
      </c>
      <c r="E7955">
        <v>6</v>
      </c>
    </row>
    <row r="7956" spans="1:5" x14ac:dyDescent="0.25">
      <c r="A7956" s="1" t="s">
        <v>22</v>
      </c>
      <c r="B7956" s="1" t="s">
        <v>3</v>
      </c>
      <c r="C7956">
        <v>2019</v>
      </c>
      <c r="D7956" s="1" t="s">
        <v>129</v>
      </c>
      <c r="E7956">
        <v>6</v>
      </c>
    </row>
    <row r="7957" spans="1:5" x14ac:dyDescent="0.25">
      <c r="A7957" s="1" t="s">
        <v>22</v>
      </c>
      <c r="B7957" s="1" t="s">
        <v>3</v>
      </c>
      <c r="C7957">
        <v>2019</v>
      </c>
      <c r="D7957" s="1" t="s">
        <v>130</v>
      </c>
      <c r="E7957">
        <v>6</v>
      </c>
    </row>
    <row r="7958" spans="1:5" x14ac:dyDescent="0.25">
      <c r="A7958" s="1" t="s">
        <v>22</v>
      </c>
      <c r="B7958" s="1" t="s">
        <v>3</v>
      </c>
      <c r="C7958">
        <v>2020</v>
      </c>
      <c r="D7958" s="1" t="s">
        <v>79</v>
      </c>
      <c r="E7958">
        <v>4</v>
      </c>
    </row>
    <row r="7959" spans="1:5" x14ac:dyDescent="0.25">
      <c r="A7959" s="1" t="s">
        <v>22</v>
      </c>
      <c r="B7959" s="1" t="s">
        <v>3</v>
      </c>
      <c r="C7959">
        <v>2020</v>
      </c>
      <c r="D7959" s="1" t="s">
        <v>80</v>
      </c>
      <c r="E7959">
        <v>4</v>
      </c>
    </row>
    <row r="7960" spans="1:5" x14ac:dyDescent="0.25">
      <c r="A7960" s="1" t="s">
        <v>22</v>
      </c>
      <c r="B7960" s="1" t="s">
        <v>3</v>
      </c>
      <c r="C7960">
        <v>2020</v>
      </c>
      <c r="D7960" s="1" t="s">
        <v>81</v>
      </c>
      <c r="E7960">
        <v>6</v>
      </c>
    </row>
    <row r="7961" spans="1:5" x14ac:dyDescent="0.25">
      <c r="A7961" s="1" t="s">
        <v>22</v>
      </c>
      <c r="B7961" s="1" t="s">
        <v>3</v>
      </c>
      <c r="C7961">
        <v>2020</v>
      </c>
      <c r="D7961" s="1" t="s">
        <v>82</v>
      </c>
      <c r="E7961">
        <v>6</v>
      </c>
    </row>
    <row r="7962" spans="1:5" x14ac:dyDescent="0.25">
      <c r="A7962" s="1" t="s">
        <v>22</v>
      </c>
      <c r="B7962" s="1" t="s">
        <v>3</v>
      </c>
      <c r="C7962">
        <v>2020</v>
      </c>
      <c r="D7962" s="1" t="s">
        <v>83</v>
      </c>
      <c r="E7962">
        <v>7</v>
      </c>
    </row>
    <row r="7963" spans="1:5" x14ac:dyDescent="0.25">
      <c r="A7963" s="1" t="s">
        <v>22</v>
      </c>
      <c r="B7963" s="1" t="s">
        <v>3</v>
      </c>
      <c r="C7963">
        <v>2020</v>
      </c>
      <c r="D7963" s="1" t="s">
        <v>84</v>
      </c>
      <c r="E7963">
        <v>5</v>
      </c>
    </row>
    <row r="7964" spans="1:5" x14ac:dyDescent="0.25">
      <c r="A7964" s="1" t="s">
        <v>22</v>
      </c>
      <c r="B7964" s="1" t="s">
        <v>3</v>
      </c>
      <c r="C7964">
        <v>2020</v>
      </c>
      <c r="D7964" s="1" t="s">
        <v>85</v>
      </c>
      <c r="E7964">
        <v>6</v>
      </c>
    </row>
    <row r="7965" spans="1:5" x14ac:dyDescent="0.25">
      <c r="A7965" s="1" t="s">
        <v>22</v>
      </c>
      <c r="B7965" s="1" t="s">
        <v>3</v>
      </c>
      <c r="C7965">
        <v>2020</v>
      </c>
      <c r="D7965" s="1" t="s">
        <v>86</v>
      </c>
      <c r="E7965">
        <v>5</v>
      </c>
    </row>
    <row r="7966" spans="1:5" x14ac:dyDescent="0.25">
      <c r="A7966" s="1" t="s">
        <v>22</v>
      </c>
      <c r="B7966" s="1" t="s">
        <v>3</v>
      </c>
      <c r="C7966">
        <v>2020</v>
      </c>
      <c r="D7966" s="1" t="s">
        <v>87</v>
      </c>
      <c r="E7966">
        <v>5</v>
      </c>
    </row>
    <row r="7967" spans="1:5" x14ac:dyDescent="0.25">
      <c r="A7967" s="1" t="s">
        <v>22</v>
      </c>
      <c r="B7967" s="1" t="s">
        <v>3</v>
      </c>
      <c r="C7967">
        <v>2020</v>
      </c>
      <c r="D7967" s="1" t="s">
        <v>88</v>
      </c>
      <c r="E7967">
        <v>5</v>
      </c>
    </row>
    <row r="7968" spans="1:5" x14ac:dyDescent="0.25">
      <c r="A7968" s="1" t="s">
        <v>22</v>
      </c>
      <c r="B7968" s="1" t="s">
        <v>3</v>
      </c>
      <c r="C7968">
        <v>2020</v>
      </c>
      <c r="D7968" s="1" t="s">
        <v>89</v>
      </c>
      <c r="E7968">
        <v>6</v>
      </c>
    </row>
    <row r="7969" spans="1:5" x14ac:dyDescent="0.25">
      <c r="A7969" s="1" t="s">
        <v>22</v>
      </c>
      <c r="B7969" s="1" t="s">
        <v>3</v>
      </c>
      <c r="C7969">
        <v>2020</v>
      </c>
      <c r="D7969" s="1" t="s">
        <v>90</v>
      </c>
      <c r="E7969">
        <v>3</v>
      </c>
    </row>
    <row r="7970" spans="1:5" x14ac:dyDescent="0.25">
      <c r="A7970" s="1" t="s">
        <v>22</v>
      </c>
      <c r="B7970" s="1" t="s">
        <v>3</v>
      </c>
      <c r="C7970">
        <v>2020</v>
      </c>
      <c r="D7970" s="1" t="s">
        <v>91</v>
      </c>
      <c r="E7970">
        <v>3</v>
      </c>
    </row>
    <row r="7971" spans="1:5" x14ac:dyDescent="0.25">
      <c r="A7971" s="1" t="s">
        <v>22</v>
      </c>
      <c r="B7971" s="1" t="s">
        <v>3</v>
      </c>
      <c r="C7971">
        <v>2020</v>
      </c>
      <c r="D7971" s="1" t="s">
        <v>92</v>
      </c>
      <c r="E7971">
        <v>2</v>
      </c>
    </row>
    <row r="7972" spans="1:5" x14ac:dyDescent="0.25">
      <c r="A7972" s="1" t="s">
        <v>22</v>
      </c>
      <c r="B7972" s="1" t="s">
        <v>3</v>
      </c>
      <c r="C7972">
        <v>2020</v>
      </c>
      <c r="D7972" s="1" t="s">
        <v>93</v>
      </c>
      <c r="E7972">
        <v>3</v>
      </c>
    </row>
    <row r="7973" spans="1:5" x14ac:dyDescent="0.25">
      <c r="A7973" s="1" t="s">
        <v>22</v>
      </c>
      <c r="B7973" s="1" t="s">
        <v>3</v>
      </c>
      <c r="C7973">
        <v>2020</v>
      </c>
      <c r="D7973" s="1" t="s">
        <v>94</v>
      </c>
      <c r="E7973">
        <v>2</v>
      </c>
    </row>
    <row r="7974" spans="1:5" x14ac:dyDescent="0.25">
      <c r="A7974" s="1" t="s">
        <v>22</v>
      </c>
      <c r="B7974" s="1" t="s">
        <v>3</v>
      </c>
      <c r="C7974">
        <v>2020</v>
      </c>
      <c r="D7974" s="1" t="s">
        <v>95</v>
      </c>
      <c r="E7974">
        <v>3</v>
      </c>
    </row>
    <row r="7975" spans="1:5" x14ac:dyDescent="0.25">
      <c r="A7975" s="1" t="s">
        <v>22</v>
      </c>
      <c r="B7975" s="1" t="s">
        <v>3</v>
      </c>
      <c r="C7975">
        <v>2020</v>
      </c>
      <c r="D7975" s="1" t="s">
        <v>96</v>
      </c>
      <c r="E7975">
        <v>2</v>
      </c>
    </row>
    <row r="7976" spans="1:5" x14ac:dyDescent="0.25">
      <c r="A7976" s="1" t="s">
        <v>22</v>
      </c>
      <c r="B7976" s="1" t="s">
        <v>3</v>
      </c>
      <c r="C7976">
        <v>2020</v>
      </c>
      <c r="D7976" s="1" t="s">
        <v>97</v>
      </c>
      <c r="E7976">
        <v>5</v>
      </c>
    </row>
    <row r="7977" spans="1:5" x14ac:dyDescent="0.25">
      <c r="A7977" s="1" t="s">
        <v>22</v>
      </c>
      <c r="B7977" s="1" t="s">
        <v>3</v>
      </c>
      <c r="C7977">
        <v>2020</v>
      </c>
      <c r="D7977" s="1" t="s">
        <v>98</v>
      </c>
      <c r="E7977">
        <v>3</v>
      </c>
    </row>
    <row r="7978" spans="1:5" x14ac:dyDescent="0.25">
      <c r="A7978" s="1" t="s">
        <v>22</v>
      </c>
      <c r="B7978" s="1" t="s">
        <v>3</v>
      </c>
      <c r="C7978">
        <v>2020</v>
      </c>
      <c r="D7978" s="1" t="s">
        <v>99</v>
      </c>
      <c r="E7978">
        <v>2</v>
      </c>
    </row>
    <row r="7979" spans="1:5" x14ac:dyDescent="0.25">
      <c r="A7979" s="1" t="s">
        <v>22</v>
      </c>
      <c r="B7979" s="1" t="s">
        <v>3</v>
      </c>
      <c r="C7979">
        <v>2020</v>
      </c>
      <c r="D7979" s="1" t="s">
        <v>100</v>
      </c>
      <c r="E7979">
        <v>3</v>
      </c>
    </row>
    <row r="7980" spans="1:5" x14ac:dyDescent="0.25">
      <c r="A7980" s="1" t="s">
        <v>22</v>
      </c>
      <c r="B7980" s="1" t="s">
        <v>3</v>
      </c>
      <c r="C7980">
        <v>2020</v>
      </c>
      <c r="D7980" s="1" t="s">
        <v>101</v>
      </c>
      <c r="E7980">
        <v>4</v>
      </c>
    </row>
    <row r="7981" spans="1:5" x14ac:dyDescent="0.25">
      <c r="A7981" s="1" t="s">
        <v>22</v>
      </c>
      <c r="B7981" s="1" t="s">
        <v>3</v>
      </c>
      <c r="C7981">
        <v>2020</v>
      </c>
      <c r="D7981" s="1" t="s">
        <v>102</v>
      </c>
      <c r="E7981">
        <v>6</v>
      </c>
    </row>
    <row r="7982" spans="1:5" x14ac:dyDescent="0.25">
      <c r="A7982" s="1" t="s">
        <v>22</v>
      </c>
      <c r="B7982" s="1" t="s">
        <v>3</v>
      </c>
      <c r="C7982">
        <v>2020</v>
      </c>
      <c r="D7982" s="1" t="s">
        <v>103</v>
      </c>
      <c r="E7982">
        <v>6</v>
      </c>
    </row>
    <row r="7983" spans="1:5" x14ac:dyDescent="0.25">
      <c r="A7983" s="1" t="s">
        <v>22</v>
      </c>
      <c r="B7983" s="1" t="s">
        <v>3</v>
      </c>
      <c r="C7983">
        <v>2020</v>
      </c>
      <c r="D7983" s="1" t="s">
        <v>104</v>
      </c>
      <c r="E7983">
        <v>5</v>
      </c>
    </row>
    <row r="7984" spans="1:5" x14ac:dyDescent="0.25">
      <c r="A7984" s="1" t="s">
        <v>22</v>
      </c>
      <c r="B7984" s="1" t="s">
        <v>3</v>
      </c>
      <c r="C7984">
        <v>2020</v>
      </c>
      <c r="D7984" s="1" t="s">
        <v>105</v>
      </c>
      <c r="E7984">
        <v>5</v>
      </c>
    </row>
    <row r="7985" spans="1:5" x14ac:dyDescent="0.25">
      <c r="A7985" s="1" t="s">
        <v>22</v>
      </c>
      <c r="B7985" s="1" t="s">
        <v>3</v>
      </c>
      <c r="C7985">
        <v>2020</v>
      </c>
      <c r="D7985" s="1" t="s">
        <v>106</v>
      </c>
      <c r="E7985">
        <v>4</v>
      </c>
    </row>
    <row r="7986" spans="1:5" x14ac:dyDescent="0.25">
      <c r="A7986" s="1" t="s">
        <v>22</v>
      </c>
      <c r="B7986" s="1" t="s">
        <v>3</v>
      </c>
      <c r="C7986">
        <v>2020</v>
      </c>
      <c r="D7986" s="1" t="s">
        <v>107</v>
      </c>
      <c r="E7986">
        <v>5</v>
      </c>
    </row>
    <row r="7987" spans="1:5" x14ac:dyDescent="0.25">
      <c r="A7987" s="1" t="s">
        <v>22</v>
      </c>
      <c r="B7987" s="1" t="s">
        <v>3</v>
      </c>
      <c r="C7987">
        <v>2020</v>
      </c>
      <c r="D7987" s="1" t="s">
        <v>108</v>
      </c>
      <c r="E7987">
        <v>7</v>
      </c>
    </row>
    <row r="7988" spans="1:5" x14ac:dyDescent="0.25">
      <c r="A7988" s="1" t="s">
        <v>22</v>
      </c>
      <c r="B7988" s="1" t="s">
        <v>3</v>
      </c>
      <c r="C7988">
        <v>2020</v>
      </c>
      <c r="D7988" s="1" t="s">
        <v>109</v>
      </c>
      <c r="E7988">
        <v>6</v>
      </c>
    </row>
    <row r="7989" spans="1:5" x14ac:dyDescent="0.25">
      <c r="A7989" s="1" t="s">
        <v>22</v>
      </c>
      <c r="B7989" s="1" t="s">
        <v>3</v>
      </c>
      <c r="C7989">
        <v>2020</v>
      </c>
      <c r="D7989" s="1" t="s">
        <v>110</v>
      </c>
      <c r="E7989">
        <v>4</v>
      </c>
    </row>
    <row r="7990" spans="1:5" x14ac:dyDescent="0.25">
      <c r="A7990" s="1" t="s">
        <v>22</v>
      </c>
      <c r="B7990" s="1" t="s">
        <v>3</v>
      </c>
      <c r="C7990">
        <v>2020</v>
      </c>
      <c r="D7990" s="1" t="s">
        <v>111</v>
      </c>
      <c r="E7990">
        <v>5</v>
      </c>
    </row>
    <row r="7991" spans="1:5" x14ac:dyDescent="0.25">
      <c r="A7991" s="1" t="s">
        <v>22</v>
      </c>
      <c r="B7991" s="1" t="s">
        <v>3</v>
      </c>
      <c r="C7991">
        <v>2020</v>
      </c>
      <c r="D7991" s="1" t="s">
        <v>112</v>
      </c>
      <c r="E7991">
        <v>5</v>
      </c>
    </row>
    <row r="7992" spans="1:5" x14ac:dyDescent="0.25">
      <c r="A7992" s="1" t="s">
        <v>22</v>
      </c>
      <c r="B7992" s="1" t="s">
        <v>3</v>
      </c>
      <c r="C7992">
        <v>2020</v>
      </c>
      <c r="D7992" s="1" t="s">
        <v>113</v>
      </c>
      <c r="E7992">
        <v>4</v>
      </c>
    </row>
    <row r="7993" spans="1:5" x14ac:dyDescent="0.25">
      <c r="A7993" s="1" t="s">
        <v>22</v>
      </c>
      <c r="B7993" s="1" t="s">
        <v>3</v>
      </c>
      <c r="C7993">
        <v>2020</v>
      </c>
      <c r="D7993" s="1" t="s">
        <v>114</v>
      </c>
      <c r="E7993">
        <v>5</v>
      </c>
    </row>
    <row r="7994" spans="1:5" x14ac:dyDescent="0.25">
      <c r="A7994" s="1" t="s">
        <v>22</v>
      </c>
      <c r="B7994" s="1" t="s">
        <v>3</v>
      </c>
      <c r="C7994">
        <v>2020</v>
      </c>
      <c r="D7994" s="1" t="s">
        <v>115</v>
      </c>
      <c r="E7994">
        <v>5</v>
      </c>
    </row>
    <row r="7995" spans="1:5" x14ac:dyDescent="0.25">
      <c r="A7995" s="1" t="s">
        <v>22</v>
      </c>
      <c r="B7995" s="1" t="s">
        <v>3</v>
      </c>
      <c r="C7995">
        <v>2020</v>
      </c>
      <c r="D7995" s="1" t="s">
        <v>116</v>
      </c>
      <c r="E7995">
        <v>4</v>
      </c>
    </row>
    <row r="7996" spans="1:5" x14ac:dyDescent="0.25">
      <c r="A7996" s="1" t="s">
        <v>22</v>
      </c>
      <c r="B7996" s="1" t="s">
        <v>3</v>
      </c>
      <c r="C7996">
        <v>2020</v>
      </c>
      <c r="D7996" s="1" t="s">
        <v>117</v>
      </c>
      <c r="E7996">
        <v>3</v>
      </c>
    </row>
    <row r="7997" spans="1:5" x14ac:dyDescent="0.25">
      <c r="A7997" s="1" t="s">
        <v>22</v>
      </c>
      <c r="B7997" s="1" t="s">
        <v>3</v>
      </c>
      <c r="C7997">
        <v>2020</v>
      </c>
      <c r="D7997" s="1" t="s">
        <v>118</v>
      </c>
      <c r="E7997">
        <v>4</v>
      </c>
    </row>
    <row r="7998" spans="1:5" x14ac:dyDescent="0.25">
      <c r="A7998" s="1" t="s">
        <v>22</v>
      </c>
      <c r="B7998" s="1" t="s">
        <v>3</v>
      </c>
      <c r="C7998">
        <v>2020</v>
      </c>
      <c r="D7998" s="1" t="s">
        <v>119</v>
      </c>
      <c r="E7998">
        <v>4</v>
      </c>
    </row>
    <row r="7999" spans="1:5" x14ac:dyDescent="0.25">
      <c r="A7999" s="1" t="s">
        <v>22</v>
      </c>
      <c r="B7999" s="1" t="s">
        <v>3</v>
      </c>
      <c r="C7999">
        <v>2020</v>
      </c>
      <c r="D7999" s="1" t="s">
        <v>120</v>
      </c>
      <c r="E7999">
        <v>3</v>
      </c>
    </row>
    <row r="8000" spans="1:5" x14ac:dyDescent="0.25">
      <c r="A8000" s="1" t="s">
        <v>22</v>
      </c>
      <c r="B8000" s="1" t="s">
        <v>3</v>
      </c>
      <c r="C8000">
        <v>2020</v>
      </c>
      <c r="D8000" s="1" t="s">
        <v>121</v>
      </c>
      <c r="E8000">
        <v>5</v>
      </c>
    </row>
    <row r="8001" spans="1:5" x14ac:dyDescent="0.25">
      <c r="A8001" s="1" t="s">
        <v>22</v>
      </c>
      <c r="B8001" s="1" t="s">
        <v>3</v>
      </c>
      <c r="C8001">
        <v>2020</v>
      </c>
      <c r="D8001" s="1" t="s">
        <v>122</v>
      </c>
      <c r="E8001">
        <v>3</v>
      </c>
    </row>
    <row r="8002" spans="1:5" x14ac:dyDescent="0.25">
      <c r="A8002" s="1" t="s">
        <v>22</v>
      </c>
      <c r="B8002" s="1" t="s">
        <v>3</v>
      </c>
      <c r="C8002">
        <v>2020</v>
      </c>
      <c r="D8002" s="1" t="s">
        <v>123</v>
      </c>
      <c r="E8002">
        <v>5</v>
      </c>
    </row>
    <row r="8003" spans="1:5" x14ac:dyDescent="0.25">
      <c r="A8003" s="1" t="s">
        <v>22</v>
      </c>
      <c r="B8003" s="1" t="s">
        <v>3</v>
      </c>
      <c r="C8003">
        <v>2020</v>
      </c>
      <c r="D8003" s="1" t="s">
        <v>124</v>
      </c>
      <c r="E8003">
        <v>5</v>
      </c>
    </row>
    <row r="8004" spans="1:5" x14ac:dyDescent="0.25">
      <c r="A8004" s="1" t="s">
        <v>22</v>
      </c>
      <c r="B8004" s="1" t="s">
        <v>3</v>
      </c>
      <c r="C8004">
        <v>2020</v>
      </c>
      <c r="D8004" s="1" t="s">
        <v>125</v>
      </c>
      <c r="E8004">
        <v>5</v>
      </c>
    </row>
    <row r="8005" spans="1:5" x14ac:dyDescent="0.25">
      <c r="A8005" s="1" t="s">
        <v>22</v>
      </c>
      <c r="B8005" s="1" t="s">
        <v>3</v>
      </c>
      <c r="C8005">
        <v>2020</v>
      </c>
      <c r="D8005" s="1" t="s">
        <v>126</v>
      </c>
      <c r="E8005">
        <v>3</v>
      </c>
    </row>
    <row r="8006" spans="1:5" x14ac:dyDescent="0.25">
      <c r="A8006" s="1" t="s">
        <v>22</v>
      </c>
      <c r="B8006" s="1" t="s">
        <v>3</v>
      </c>
      <c r="C8006">
        <v>2020</v>
      </c>
      <c r="D8006" s="1" t="s">
        <v>127</v>
      </c>
      <c r="E8006">
        <v>2</v>
      </c>
    </row>
    <row r="8007" spans="1:5" x14ac:dyDescent="0.25">
      <c r="A8007" s="1" t="s">
        <v>22</v>
      </c>
      <c r="B8007" s="1" t="s">
        <v>3</v>
      </c>
      <c r="C8007">
        <v>2020</v>
      </c>
      <c r="D8007" s="1" t="s">
        <v>128</v>
      </c>
      <c r="E8007">
        <v>4</v>
      </c>
    </row>
    <row r="8008" spans="1:5" x14ac:dyDescent="0.25">
      <c r="A8008" s="1" t="s">
        <v>22</v>
      </c>
      <c r="B8008" s="1" t="s">
        <v>3</v>
      </c>
      <c r="C8008">
        <v>2020</v>
      </c>
      <c r="D8008" s="1" t="s">
        <v>129</v>
      </c>
      <c r="E8008">
        <v>4</v>
      </c>
    </row>
    <row r="8009" spans="1:5" x14ac:dyDescent="0.25">
      <c r="A8009" s="1" t="s">
        <v>22</v>
      </c>
      <c r="B8009" s="1" t="s">
        <v>3</v>
      </c>
      <c r="C8009">
        <v>2020</v>
      </c>
      <c r="D8009" s="1" t="s">
        <v>130</v>
      </c>
      <c r="E8009">
        <v>5</v>
      </c>
    </row>
    <row r="8010" spans="1:5" x14ac:dyDescent="0.25">
      <c r="A8010" s="1" t="s">
        <v>22</v>
      </c>
      <c r="B8010" s="1" t="s">
        <v>13</v>
      </c>
      <c r="C8010">
        <v>2019</v>
      </c>
      <c r="D8010" s="1" t="s">
        <v>79</v>
      </c>
      <c r="E8010">
        <v>2</v>
      </c>
    </row>
    <row r="8011" spans="1:5" x14ac:dyDescent="0.25">
      <c r="A8011" s="1" t="s">
        <v>22</v>
      </c>
      <c r="B8011" s="1" t="s">
        <v>13</v>
      </c>
      <c r="C8011">
        <v>2019</v>
      </c>
      <c r="D8011" s="1" t="s">
        <v>80</v>
      </c>
      <c r="E8011">
        <v>1</v>
      </c>
    </row>
    <row r="8012" spans="1:5" x14ac:dyDescent="0.25">
      <c r="A8012" s="1" t="s">
        <v>22</v>
      </c>
      <c r="B8012" s="1" t="s">
        <v>13</v>
      </c>
      <c r="C8012">
        <v>2019</v>
      </c>
      <c r="D8012" s="1" t="s">
        <v>81</v>
      </c>
      <c r="E8012">
        <v>1</v>
      </c>
    </row>
    <row r="8013" spans="1:5" x14ac:dyDescent="0.25">
      <c r="A8013" s="1" t="s">
        <v>22</v>
      </c>
      <c r="B8013" s="1" t="s">
        <v>13</v>
      </c>
      <c r="C8013">
        <v>2019</v>
      </c>
      <c r="D8013" s="1" t="s">
        <v>82</v>
      </c>
      <c r="E8013">
        <v>1</v>
      </c>
    </row>
    <row r="8014" spans="1:5" x14ac:dyDescent="0.25">
      <c r="A8014" s="1" t="s">
        <v>22</v>
      </c>
      <c r="B8014" s="1" t="s">
        <v>13</v>
      </c>
      <c r="C8014">
        <v>2019</v>
      </c>
      <c r="D8014" s="1" t="s">
        <v>83</v>
      </c>
      <c r="E8014">
        <v>1</v>
      </c>
    </row>
    <row r="8015" spans="1:5" x14ac:dyDescent="0.25">
      <c r="A8015" s="1" t="s">
        <v>22</v>
      </c>
      <c r="B8015" s="1" t="s">
        <v>13</v>
      </c>
      <c r="C8015">
        <v>2019</v>
      </c>
      <c r="D8015" s="1" t="s">
        <v>84</v>
      </c>
      <c r="E8015">
        <v>2</v>
      </c>
    </row>
    <row r="8016" spans="1:5" x14ac:dyDescent="0.25">
      <c r="A8016" s="1" t="s">
        <v>22</v>
      </c>
      <c r="B8016" s="1" t="s">
        <v>13</v>
      </c>
      <c r="C8016">
        <v>2019</v>
      </c>
      <c r="D8016" s="1" t="s">
        <v>85</v>
      </c>
      <c r="E8016">
        <v>1</v>
      </c>
    </row>
    <row r="8017" spans="1:5" x14ac:dyDescent="0.25">
      <c r="A8017" s="1" t="s">
        <v>22</v>
      </c>
      <c r="B8017" s="1" t="s">
        <v>13</v>
      </c>
      <c r="C8017">
        <v>2019</v>
      </c>
      <c r="D8017" s="1" t="s">
        <v>86</v>
      </c>
      <c r="E8017">
        <v>0</v>
      </c>
    </row>
    <row r="8018" spans="1:5" x14ac:dyDescent="0.25">
      <c r="A8018" s="1" t="s">
        <v>22</v>
      </c>
      <c r="B8018" s="1" t="s">
        <v>13</v>
      </c>
      <c r="C8018">
        <v>2019</v>
      </c>
      <c r="D8018" s="1" t="s">
        <v>87</v>
      </c>
      <c r="E8018">
        <v>0</v>
      </c>
    </row>
    <row r="8019" spans="1:5" x14ac:dyDescent="0.25">
      <c r="A8019" s="1" t="s">
        <v>22</v>
      </c>
      <c r="B8019" s="1" t="s">
        <v>13</v>
      </c>
      <c r="C8019">
        <v>2019</v>
      </c>
      <c r="D8019" s="1" t="s">
        <v>88</v>
      </c>
      <c r="E8019">
        <v>1</v>
      </c>
    </row>
    <row r="8020" spans="1:5" x14ac:dyDescent="0.25">
      <c r="A8020" s="1" t="s">
        <v>22</v>
      </c>
      <c r="B8020" s="1" t="s">
        <v>13</v>
      </c>
      <c r="C8020">
        <v>2019</v>
      </c>
      <c r="D8020" s="1" t="s">
        <v>89</v>
      </c>
      <c r="E8020">
        <v>1</v>
      </c>
    </row>
    <row r="8021" spans="1:5" x14ac:dyDescent="0.25">
      <c r="A8021" s="1" t="s">
        <v>22</v>
      </c>
      <c r="B8021" s="1" t="s">
        <v>13</v>
      </c>
      <c r="C8021">
        <v>2019</v>
      </c>
      <c r="D8021" s="1" t="s">
        <v>90</v>
      </c>
      <c r="E8021">
        <v>2</v>
      </c>
    </row>
    <row r="8022" spans="1:5" x14ac:dyDescent="0.25">
      <c r="A8022" s="1" t="s">
        <v>22</v>
      </c>
      <c r="B8022" s="1" t="s">
        <v>13</v>
      </c>
      <c r="C8022">
        <v>2019</v>
      </c>
      <c r="D8022" s="1" t="s">
        <v>91</v>
      </c>
      <c r="E8022">
        <v>2</v>
      </c>
    </row>
    <row r="8023" spans="1:5" x14ac:dyDescent="0.25">
      <c r="A8023" s="1" t="s">
        <v>22</v>
      </c>
      <c r="B8023" s="1" t="s">
        <v>13</v>
      </c>
      <c r="C8023">
        <v>2019</v>
      </c>
      <c r="D8023" s="1" t="s">
        <v>92</v>
      </c>
      <c r="E8023">
        <v>1</v>
      </c>
    </row>
    <row r="8024" spans="1:5" x14ac:dyDescent="0.25">
      <c r="A8024" s="1" t="s">
        <v>22</v>
      </c>
      <c r="B8024" s="1" t="s">
        <v>13</v>
      </c>
      <c r="C8024">
        <v>2019</v>
      </c>
      <c r="D8024" s="1" t="s">
        <v>93</v>
      </c>
      <c r="E8024">
        <v>1</v>
      </c>
    </row>
    <row r="8025" spans="1:5" x14ac:dyDescent="0.25">
      <c r="A8025" s="1" t="s">
        <v>22</v>
      </c>
      <c r="B8025" s="1" t="s">
        <v>13</v>
      </c>
      <c r="C8025">
        <v>2019</v>
      </c>
      <c r="D8025" s="1" t="s">
        <v>94</v>
      </c>
      <c r="E8025">
        <v>1</v>
      </c>
    </row>
    <row r="8026" spans="1:5" x14ac:dyDescent="0.25">
      <c r="A8026" s="1" t="s">
        <v>22</v>
      </c>
      <c r="B8026" s="1" t="s">
        <v>13</v>
      </c>
      <c r="C8026">
        <v>2019</v>
      </c>
      <c r="D8026" s="1" t="s">
        <v>95</v>
      </c>
      <c r="E8026">
        <v>1</v>
      </c>
    </row>
    <row r="8027" spans="1:5" x14ac:dyDescent="0.25">
      <c r="A8027" s="1" t="s">
        <v>22</v>
      </c>
      <c r="B8027" s="1" t="s">
        <v>13</v>
      </c>
      <c r="C8027">
        <v>2019</v>
      </c>
      <c r="D8027" s="1" t="s">
        <v>96</v>
      </c>
      <c r="E8027">
        <v>1</v>
      </c>
    </row>
    <row r="8028" spans="1:5" x14ac:dyDescent="0.25">
      <c r="A8028" s="1" t="s">
        <v>22</v>
      </c>
      <c r="B8028" s="1" t="s">
        <v>13</v>
      </c>
      <c r="C8028">
        <v>2019</v>
      </c>
      <c r="D8028" s="1" t="s">
        <v>97</v>
      </c>
      <c r="E8028">
        <v>1</v>
      </c>
    </row>
    <row r="8029" spans="1:5" x14ac:dyDescent="0.25">
      <c r="A8029" s="1" t="s">
        <v>22</v>
      </c>
      <c r="B8029" s="1" t="s">
        <v>13</v>
      </c>
      <c r="C8029">
        <v>2019</v>
      </c>
      <c r="D8029" s="1" t="s">
        <v>98</v>
      </c>
      <c r="E8029">
        <v>1</v>
      </c>
    </row>
    <row r="8030" spans="1:5" x14ac:dyDescent="0.25">
      <c r="A8030" s="1" t="s">
        <v>22</v>
      </c>
      <c r="B8030" s="1" t="s">
        <v>13</v>
      </c>
      <c r="C8030">
        <v>2019</v>
      </c>
      <c r="D8030" s="1" t="s">
        <v>99</v>
      </c>
      <c r="E8030">
        <v>1</v>
      </c>
    </row>
    <row r="8031" spans="1:5" x14ac:dyDescent="0.25">
      <c r="A8031" s="1" t="s">
        <v>22</v>
      </c>
      <c r="B8031" s="1" t="s">
        <v>13</v>
      </c>
      <c r="C8031">
        <v>2019</v>
      </c>
      <c r="D8031" s="1" t="s">
        <v>100</v>
      </c>
      <c r="E8031">
        <v>2</v>
      </c>
    </row>
    <row r="8032" spans="1:5" x14ac:dyDescent="0.25">
      <c r="A8032" s="1" t="s">
        <v>22</v>
      </c>
      <c r="B8032" s="1" t="s">
        <v>13</v>
      </c>
      <c r="C8032">
        <v>2019</v>
      </c>
      <c r="D8032" s="1" t="s">
        <v>101</v>
      </c>
      <c r="E8032">
        <v>1</v>
      </c>
    </row>
    <row r="8033" spans="1:5" x14ac:dyDescent="0.25">
      <c r="A8033" s="1" t="s">
        <v>22</v>
      </c>
      <c r="B8033" s="1" t="s">
        <v>13</v>
      </c>
      <c r="C8033">
        <v>2019</v>
      </c>
      <c r="D8033" s="1" t="s">
        <v>102</v>
      </c>
      <c r="E8033">
        <v>2</v>
      </c>
    </row>
    <row r="8034" spans="1:5" x14ac:dyDescent="0.25">
      <c r="A8034" s="1" t="s">
        <v>22</v>
      </c>
      <c r="B8034" s="1" t="s">
        <v>13</v>
      </c>
      <c r="C8034">
        <v>2019</v>
      </c>
      <c r="D8034" s="1" t="s">
        <v>103</v>
      </c>
      <c r="E8034">
        <v>4</v>
      </c>
    </row>
    <row r="8035" spans="1:5" x14ac:dyDescent="0.25">
      <c r="A8035" s="1" t="s">
        <v>22</v>
      </c>
      <c r="B8035" s="1" t="s">
        <v>13</v>
      </c>
      <c r="C8035">
        <v>2019</v>
      </c>
      <c r="D8035" s="1" t="s">
        <v>104</v>
      </c>
      <c r="E8035">
        <v>2</v>
      </c>
    </row>
    <row r="8036" spans="1:5" x14ac:dyDescent="0.25">
      <c r="A8036" s="1" t="s">
        <v>22</v>
      </c>
      <c r="B8036" s="1" t="s">
        <v>13</v>
      </c>
      <c r="C8036">
        <v>2019</v>
      </c>
      <c r="D8036" s="1" t="s">
        <v>105</v>
      </c>
      <c r="E8036">
        <v>1</v>
      </c>
    </row>
    <row r="8037" spans="1:5" x14ac:dyDescent="0.25">
      <c r="A8037" s="1" t="s">
        <v>22</v>
      </c>
      <c r="B8037" s="1" t="s">
        <v>13</v>
      </c>
      <c r="C8037">
        <v>2019</v>
      </c>
      <c r="D8037" s="1" t="s">
        <v>106</v>
      </c>
      <c r="E8037">
        <v>1</v>
      </c>
    </row>
    <row r="8038" spans="1:5" x14ac:dyDescent="0.25">
      <c r="A8038" s="1" t="s">
        <v>22</v>
      </c>
      <c r="B8038" s="1" t="s">
        <v>13</v>
      </c>
      <c r="C8038">
        <v>2019</v>
      </c>
      <c r="D8038" s="1" t="s">
        <v>107</v>
      </c>
      <c r="E8038">
        <v>1</v>
      </c>
    </row>
    <row r="8039" spans="1:5" x14ac:dyDescent="0.25">
      <c r="A8039" s="1" t="s">
        <v>22</v>
      </c>
      <c r="B8039" s="1" t="s">
        <v>13</v>
      </c>
      <c r="C8039">
        <v>2019</v>
      </c>
      <c r="D8039" s="1" t="s">
        <v>108</v>
      </c>
      <c r="E8039">
        <v>1</v>
      </c>
    </row>
    <row r="8040" spans="1:5" x14ac:dyDescent="0.25">
      <c r="A8040" s="1" t="s">
        <v>22</v>
      </c>
      <c r="B8040" s="1" t="s">
        <v>13</v>
      </c>
      <c r="C8040">
        <v>2019</v>
      </c>
      <c r="D8040" s="1" t="s">
        <v>109</v>
      </c>
      <c r="E8040">
        <v>2</v>
      </c>
    </row>
    <row r="8041" spans="1:5" x14ac:dyDescent="0.25">
      <c r="A8041" s="1" t="s">
        <v>22</v>
      </c>
      <c r="B8041" s="1" t="s">
        <v>13</v>
      </c>
      <c r="C8041">
        <v>2019</v>
      </c>
      <c r="D8041" s="1" t="s">
        <v>110</v>
      </c>
      <c r="E8041">
        <v>2</v>
      </c>
    </row>
    <row r="8042" spans="1:5" x14ac:dyDescent="0.25">
      <c r="A8042" s="1" t="s">
        <v>22</v>
      </c>
      <c r="B8042" s="1" t="s">
        <v>13</v>
      </c>
      <c r="C8042">
        <v>2019</v>
      </c>
      <c r="D8042" s="1" t="s">
        <v>111</v>
      </c>
      <c r="E8042">
        <v>2</v>
      </c>
    </row>
    <row r="8043" spans="1:5" x14ac:dyDescent="0.25">
      <c r="A8043" s="1" t="s">
        <v>22</v>
      </c>
      <c r="B8043" s="1" t="s">
        <v>13</v>
      </c>
      <c r="C8043">
        <v>2019</v>
      </c>
      <c r="D8043" s="1" t="s">
        <v>112</v>
      </c>
      <c r="E8043">
        <v>3</v>
      </c>
    </row>
    <row r="8044" spans="1:5" x14ac:dyDescent="0.25">
      <c r="A8044" s="1" t="s">
        <v>22</v>
      </c>
      <c r="B8044" s="1" t="s">
        <v>13</v>
      </c>
      <c r="C8044">
        <v>2019</v>
      </c>
      <c r="D8044" s="1" t="s">
        <v>113</v>
      </c>
      <c r="E8044">
        <v>1</v>
      </c>
    </row>
    <row r="8045" spans="1:5" x14ac:dyDescent="0.25">
      <c r="A8045" s="1" t="s">
        <v>22</v>
      </c>
      <c r="B8045" s="1" t="s">
        <v>13</v>
      </c>
      <c r="C8045">
        <v>2019</v>
      </c>
      <c r="D8045" s="1" t="s">
        <v>114</v>
      </c>
      <c r="E8045">
        <v>1</v>
      </c>
    </row>
    <row r="8046" spans="1:5" x14ac:dyDescent="0.25">
      <c r="A8046" s="1" t="s">
        <v>22</v>
      </c>
      <c r="B8046" s="1" t="s">
        <v>13</v>
      </c>
      <c r="C8046">
        <v>2019</v>
      </c>
      <c r="D8046" s="1" t="s">
        <v>115</v>
      </c>
      <c r="E8046">
        <v>2</v>
      </c>
    </row>
    <row r="8047" spans="1:5" x14ac:dyDescent="0.25">
      <c r="A8047" s="1" t="s">
        <v>22</v>
      </c>
      <c r="B8047" s="1" t="s">
        <v>13</v>
      </c>
      <c r="C8047">
        <v>2019</v>
      </c>
      <c r="D8047" s="1" t="s">
        <v>116</v>
      </c>
      <c r="E8047">
        <v>2</v>
      </c>
    </row>
    <row r="8048" spans="1:5" x14ac:dyDescent="0.25">
      <c r="A8048" s="1" t="s">
        <v>22</v>
      </c>
      <c r="B8048" s="1" t="s">
        <v>13</v>
      </c>
      <c r="C8048">
        <v>2019</v>
      </c>
      <c r="D8048" s="1" t="s">
        <v>117</v>
      </c>
      <c r="E8048">
        <v>1</v>
      </c>
    </row>
    <row r="8049" spans="1:5" x14ac:dyDescent="0.25">
      <c r="A8049" s="1" t="s">
        <v>22</v>
      </c>
      <c r="B8049" s="1" t="s">
        <v>13</v>
      </c>
      <c r="C8049">
        <v>2019</v>
      </c>
      <c r="D8049" s="1" t="s">
        <v>118</v>
      </c>
      <c r="E8049">
        <v>1</v>
      </c>
    </row>
    <row r="8050" spans="1:5" x14ac:dyDescent="0.25">
      <c r="A8050" s="1" t="s">
        <v>22</v>
      </c>
      <c r="B8050" s="1" t="s">
        <v>13</v>
      </c>
      <c r="C8050">
        <v>2019</v>
      </c>
      <c r="D8050" s="1" t="s">
        <v>119</v>
      </c>
      <c r="E8050">
        <v>1</v>
      </c>
    </row>
    <row r="8051" spans="1:5" x14ac:dyDescent="0.25">
      <c r="A8051" s="1" t="s">
        <v>22</v>
      </c>
      <c r="B8051" s="1" t="s">
        <v>13</v>
      </c>
      <c r="C8051">
        <v>2019</v>
      </c>
      <c r="D8051" s="1" t="s">
        <v>120</v>
      </c>
      <c r="E8051">
        <v>1</v>
      </c>
    </row>
    <row r="8052" spans="1:5" x14ac:dyDescent="0.25">
      <c r="A8052" s="1" t="s">
        <v>22</v>
      </c>
      <c r="B8052" s="1" t="s">
        <v>13</v>
      </c>
      <c r="C8052">
        <v>2019</v>
      </c>
      <c r="D8052" s="1" t="s">
        <v>121</v>
      </c>
      <c r="E8052">
        <v>1</v>
      </c>
    </row>
    <row r="8053" spans="1:5" x14ac:dyDescent="0.25">
      <c r="A8053" s="1" t="s">
        <v>22</v>
      </c>
      <c r="B8053" s="1" t="s">
        <v>13</v>
      </c>
      <c r="C8053">
        <v>2019</v>
      </c>
      <c r="D8053" s="1" t="s">
        <v>122</v>
      </c>
      <c r="E8053">
        <v>1</v>
      </c>
    </row>
    <row r="8054" spans="1:5" x14ac:dyDescent="0.25">
      <c r="A8054" s="1" t="s">
        <v>22</v>
      </c>
      <c r="B8054" s="1" t="s">
        <v>13</v>
      </c>
      <c r="C8054">
        <v>2019</v>
      </c>
      <c r="D8054" s="1" t="s">
        <v>123</v>
      </c>
      <c r="E8054">
        <v>1</v>
      </c>
    </row>
    <row r="8055" spans="1:5" x14ac:dyDescent="0.25">
      <c r="A8055" s="1" t="s">
        <v>22</v>
      </c>
      <c r="B8055" s="1" t="s">
        <v>13</v>
      </c>
      <c r="C8055">
        <v>2019</v>
      </c>
      <c r="D8055" s="1" t="s">
        <v>124</v>
      </c>
      <c r="E8055">
        <v>1</v>
      </c>
    </row>
    <row r="8056" spans="1:5" x14ac:dyDescent="0.25">
      <c r="A8056" s="1" t="s">
        <v>22</v>
      </c>
      <c r="B8056" s="1" t="s">
        <v>13</v>
      </c>
      <c r="C8056">
        <v>2019</v>
      </c>
      <c r="D8056" s="1" t="s">
        <v>125</v>
      </c>
      <c r="E8056">
        <v>1</v>
      </c>
    </row>
    <row r="8057" spans="1:5" x14ac:dyDescent="0.25">
      <c r="A8057" s="1" t="s">
        <v>22</v>
      </c>
      <c r="B8057" s="1" t="s">
        <v>13</v>
      </c>
      <c r="C8057">
        <v>2019</v>
      </c>
      <c r="D8057" s="1" t="s">
        <v>126</v>
      </c>
      <c r="E8057">
        <v>1</v>
      </c>
    </row>
    <row r="8058" spans="1:5" x14ac:dyDescent="0.25">
      <c r="A8058" s="1" t="s">
        <v>22</v>
      </c>
      <c r="B8058" s="1" t="s">
        <v>13</v>
      </c>
      <c r="C8058">
        <v>2019</v>
      </c>
      <c r="D8058" s="1" t="s">
        <v>127</v>
      </c>
      <c r="E8058">
        <v>0</v>
      </c>
    </row>
    <row r="8059" spans="1:5" x14ac:dyDescent="0.25">
      <c r="A8059" s="1" t="s">
        <v>22</v>
      </c>
      <c r="B8059" s="1" t="s">
        <v>13</v>
      </c>
      <c r="C8059">
        <v>2019</v>
      </c>
      <c r="D8059" s="1" t="s">
        <v>128</v>
      </c>
      <c r="E8059">
        <v>1</v>
      </c>
    </row>
    <row r="8060" spans="1:5" x14ac:dyDescent="0.25">
      <c r="A8060" s="1" t="s">
        <v>22</v>
      </c>
      <c r="B8060" s="1" t="s">
        <v>13</v>
      </c>
      <c r="C8060">
        <v>2019</v>
      </c>
      <c r="D8060" s="1" t="s">
        <v>129</v>
      </c>
      <c r="E8060">
        <v>2</v>
      </c>
    </row>
    <row r="8061" spans="1:5" x14ac:dyDescent="0.25">
      <c r="A8061" s="1" t="s">
        <v>22</v>
      </c>
      <c r="B8061" s="1" t="s">
        <v>13</v>
      </c>
      <c r="C8061">
        <v>2019</v>
      </c>
      <c r="D8061" s="1" t="s">
        <v>130</v>
      </c>
      <c r="E8061">
        <v>2</v>
      </c>
    </row>
    <row r="8062" spans="1:5" x14ac:dyDescent="0.25">
      <c r="A8062" s="1" t="s">
        <v>22</v>
      </c>
      <c r="B8062" s="1" t="s">
        <v>13</v>
      </c>
      <c r="C8062">
        <v>2020</v>
      </c>
      <c r="D8062" s="1" t="s">
        <v>79</v>
      </c>
      <c r="E8062">
        <v>1</v>
      </c>
    </row>
    <row r="8063" spans="1:5" x14ac:dyDescent="0.25">
      <c r="A8063" s="1" t="s">
        <v>22</v>
      </c>
      <c r="B8063" s="1" t="s">
        <v>13</v>
      </c>
      <c r="C8063">
        <v>2020</v>
      </c>
      <c r="D8063" s="1" t="s">
        <v>80</v>
      </c>
      <c r="E8063">
        <v>1</v>
      </c>
    </row>
    <row r="8064" spans="1:5" x14ac:dyDescent="0.25">
      <c r="A8064" s="1" t="s">
        <v>22</v>
      </c>
      <c r="B8064" s="1" t="s">
        <v>13</v>
      </c>
      <c r="C8064">
        <v>2020</v>
      </c>
      <c r="D8064" s="1" t="s">
        <v>81</v>
      </c>
      <c r="E8064">
        <v>1</v>
      </c>
    </row>
    <row r="8065" spans="1:5" x14ac:dyDescent="0.25">
      <c r="A8065" s="1" t="s">
        <v>22</v>
      </c>
      <c r="B8065" s="1" t="s">
        <v>13</v>
      </c>
      <c r="C8065">
        <v>2020</v>
      </c>
      <c r="D8065" s="1" t="s">
        <v>82</v>
      </c>
      <c r="E8065">
        <v>1</v>
      </c>
    </row>
    <row r="8066" spans="1:5" x14ac:dyDescent="0.25">
      <c r="A8066" s="1" t="s">
        <v>22</v>
      </c>
      <c r="B8066" s="1" t="s">
        <v>13</v>
      </c>
      <c r="C8066">
        <v>2020</v>
      </c>
      <c r="D8066" s="1" t="s">
        <v>83</v>
      </c>
      <c r="E8066">
        <v>2</v>
      </c>
    </row>
    <row r="8067" spans="1:5" x14ac:dyDescent="0.25">
      <c r="A8067" s="1" t="s">
        <v>22</v>
      </c>
      <c r="B8067" s="1" t="s">
        <v>13</v>
      </c>
      <c r="C8067">
        <v>2020</v>
      </c>
      <c r="D8067" s="1" t="s">
        <v>84</v>
      </c>
      <c r="E8067">
        <v>1</v>
      </c>
    </row>
    <row r="8068" spans="1:5" x14ac:dyDescent="0.25">
      <c r="A8068" s="1" t="s">
        <v>22</v>
      </c>
      <c r="B8068" s="1" t="s">
        <v>13</v>
      </c>
      <c r="C8068">
        <v>2020</v>
      </c>
      <c r="D8068" s="1" t="s">
        <v>85</v>
      </c>
      <c r="E8068">
        <v>1</v>
      </c>
    </row>
    <row r="8069" spans="1:5" x14ac:dyDescent="0.25">
      <c r="A8069" s="1" t="s">
        <v>22</v>
      </c>
      <c r="B8069" s="1" t="s">
        <v>13</v>
      </c>
      <c r="C8069">
        <v>2020</v>
      </c>
      <c r="D8069" s="1" t="s">
        <v>86</v>
      </c>
      <c r="E8069">
        <v>1</v>
      </c>
    </row>
    <row r="8070" spans="1:5" x14ac:dyDescent="0.25">
      <c r="A8070" s="1" t="s">
        <v>22</v>
      </c>
      <c r="B8070" s="1" t="s">
        <v>13</v>
      </c>
      <c r="C8070">
        <v>2020</v>
      </c>
      <c r="D8070" s="1" t="s">
        <v>87</v>
      </c>
      <c r="E8070">
        <v>0</v>
      </c>
    </row>
    <row r="8071" spans="1:5" x14ac:dyDescent="0.25">
      <c r="A8071" s="1" t="s">
        <v>22</v>
      </c>
      <c r="B8071" s="1" t="s">
        <v>13</v>
      </c>
      <c r="C8071">
        <v>2020</v>
      </c>
      <c r="D8071" s="1" t="s">
        <v>88</v>
      </c>
      <c r="E8071">
        <v>0</v>
      </c>
    </row>
    <row r="8072" spans="1:5" x14ac:dyDescent="0.25">
      <c r="A8072" s="1" t="s">
        <v>22</v>
      </c>
      <c r="B8072" s="1" t="s">
        <v>13</v>
      </c>
      <c r="C8072">
        <v>2020</v>
      </c>
      <c r="D8072" s="1" t="s">
        <v>89</v>
      </c>
      <c r="E8072">
        <v>0</v>
      </c>
    </row>
    <row r="8073" spans="1:5" x14ac:dyDescent="0.25">
      <c r="A8073" s="1" t="s">
        <v>22</v>
      </c>
      <c r="B8073" s="1" t="s">
        <v>13</v>
      </c>
      <c r="C8073">
        <v>2020</v>
      </c>
      <c r="D8073" s="1" t="s">
        <v>90</v>
      </c>
      <c r="E8073">
        <v>0</v>
      </c>
    </row>
    <row r="8074" spans="1:5" x14ac:dyDescent="0.25">
      <c r="A8074" s="1" t="s">
        <v>22</v>
      </c>
      <c r="B8074" s="1" t="s">
        <v>13</v>
      </c>
      <c r="C8074">
        <v>2020</v>
      </c>
      <c r="D8074" s="1" t="s">
        <v>91</v>
      </c>
      <c r="E8074">
        <v>0</v>
      </c>
    </row>
    <row r="8075" spans="1:5" x14ac:dyDescent="0.25">
      <c r="A8075" s="1" t="s">
        <v>22</v>
      </c>
      <c r="B8075" s="1" t="s">
        <v>13</v>
      </c>
      <c r="C8075">
        <v>2020</v>
      </c>
      <c r="D8075" s="1" t="s">
        <v>92</v>
      </c>
      <c r="E8075">
        <v>0</v>
      </c>
    </row>
    <row r="8076" spans="1:5" x14ac:dyDescent="0.25">
      <c r="A8076" s="1" t="s">
        <v>22</v>
      </c>
      <c r="B8076" s="1" t="s">
        <v>13</v>
      </c>
      <c r="C8076">
        <v>2020</v>
      </c>
      <c r="D8076" s="1" t="s">
        <v>93</v>
      </c>
      <c r="E8076">
        <v>0</v>
      </c>
    </row>
    <row r="8077" spans="1:5" x14ac:dyDescent="0.25">
      <c r="A8077" s="1" t="s">
        <v>22</v>
      </c>
      <c r="B8077" s="1" t="s">
        <v>13</v>
      </c>
      <c r="C8077">
        <v>2020</v>
      </c>
      <c r="D8077" s="1" t="s">
        <v>94</v>
      </c>
      <c r="E8077">
        <v>0</v>
      </c>
    </row>
    <row r="8078" spans="1:5" x14ac:dyDescent="0.25">
      <c r="A8078" s="1" t="s">
        <v>22</v>
      </c>
      <c r="B8078" s="1" t="s">
        <v>13</v>
      </c>
      <c r="C8078">
        <v>2020</v>
      </c>
      <c r="D8078" s="1" t="s">
        <v>95</v>
      </c>
      <c r="E8078">
        <v>0</v>
      </c>
    </row>
    <row r="8079" spans="1:5" x14ac:dyDescent="0.25">
      <c r="A8079" s="1" t="s">
        <v>22</v>
      </c>
      <c r="B8079" s="1" t="s">
        <v>13</v>
      </c>
      <c r="C8079">
        <v>2020</v>
      </c>
      <c r="D8079" s="1" t="s">
        <v>96</v>
      </c>
      <c r="E8079">
        <v>0</v>
      </c>
    </row>
    <row r="8080" spans="1:5" x14ac:dyDescent="0.25">
      <c r="A8080" s="1" t="s">
        <v>22</v>
      </c>
      <c r="B8080" s="1" t="s">
        <v>13</v>
      </c>
      <c r="C8080">
        <v>2020</v>
      </c>
      <c r="D8080" s="1" t="s">
        <v>97</v>
      </c>
      <c r="E8080">
        <v>1</v>
      </c>
    </row>
    <row r="8081" spans="1:5" x14ac:dyDescent="0.25">
      <c r="A8081" s="1" t="s">
        <v>22</v>
      </c>
      <c r="B8081" s="1" t="s">
        <v>13</v>
      </c>
      <c r="C8081">
        <v>2020</v>
      </c>
      <c r="D8081" s="1" t="s">
        <v>98</v>
      </c>
      <c r="E8081">
        <v>1</v>
      </c>
    </row>
    <row r="8082" spans="1:5" x14ac:dyDescent="0.25">
      <c r="A8082" s="1" t="s">
        <v>22</v>
      </c>
      <c r="B8082" s="1" t="s">
        <v>13</v>
      </c>
      <c r="C8082">
        <v>2020</v>
      </c>
      <c r="D8082" s="1" t="s">
        <v>99</v>
      </c>
      <c r="E8082">
        <v>2</v>
      </c>
    </row>
    <row r="8083" spans="1:5" x14ac:dyDescent="0.25">
      <c r="A8083" s="1" t="s">
        <v>22</v>
      </c>
      <c r="B8083" s="1" t="s">
        <v>13</v>
      </c>
      <c r="C8083">
        <v>2020</v>
      </c>
      <c r="D8083" s="1" t="s">
        <v>100</v>
      </c>
      <c r="E8083">
        <v>1</v>
      </c>
    </row>
    <row r="8084" spans="1:5" x14ac:dyDescent="0.25">
      <c r="A8084" s="1" t="s">
        <v>22</v>
      </c>
      <c r="B8084" s="1" t="s">
        <v>13</v>
      </c>
      <c r="C8084">
        <v>2020</v>
      </c>
      <c r="D8084" s="1" t="s">
        <v>101</v>
      </c>
      <c r="E8084">
        <v>2</v>
      </c>
    </row>
    <row r="8085" spans="1:5" x14ac:dyDescent="0.25">
      <c r="A8085" s="1" t="s">
        <v>22</v>
      </c>
      <c r="B8085" s="1" t="s">
        <v>13</v>
      </c>
      <c r="C8085">
        <v>2020</v>
      </c>
      <c r="D8085" s="1" t="s">
        <v>102</v>
      </c>
      <c r="E8085">
        <v>1</v>
      </c>
    </row>
    <row r="8086" spans="1:5" x14ac:dyDescent="0.25">
      <c r="A8086" s="1" t="s">
        <v>22</v>
      </c>
      <c r="B8086" s="1" t="s">
        <v>13</v>
      </c>
      <c r="C8086">
        <v>2020</v>
      </c>
      <c r="D8086" s="1" t="s">
        <v>103</v>
      </c>
      <c r="E8086">
        <v>1</v>
      </c>
    </row>
    <row r="8087" spans="1:5" x14ac:dyDescent="0.25">
      <c r="A8087" s="1" t="s">
        <v>22</v>
      </c>
      <c r="B8087" s="1" t="s">
        <v>13</v>
      </c>
      <c r="C8087">
        <v>2020</v>
      </c>
      <c r="D8087" s="1" t="s">
        <v>104</v>
      </c>
      <c r="E8087">
        <v>2</v>
      </c>
    </row>
    <row r="8088" spans="1:5" x14ac:dyDescent="0.25">
      <c r="A8088" s="1" t="s">
        <v>22</v>
      </c>
      <c r="B8088" s="1" t="s">
        <v>13</v>
      </c>
      <c r="C8088">
        <v>2020</v>
      </c>
      <c r="D8088" s="1" t="s">
        <v>105</v>
      </c>
      <c r="E8088">
        <v>2</v>
      </c>
    </row>
    <row r="8089" spans="1:5" x14ac:dyDescent="0.25">
      <c r="A8089" s="1" t="s">
        <v>22</v>
      </c>
      <c r="B8089" s="1" t="s">
        <v>13</v>
      </c>
      <c r="C8089">
        <v>2020</v>
      </c>
      <c r="D8089" s="1" t="s">
        <v>106</v>
      </c>
      <c r="E8089">
        <v>1</v>
      </c>
    </row>
    <row r="8090" spans="1:5" x14ac:dyDescent="0.25">
      <c r="A8090" s="1" t="s">
        <v>22</v>
      </c>
      <c r="B8090" s="1" t="s">
        <v>13</v>
      </c>
      <c r="C8090">
        <v>2020</v>
      </c>
      <c r="D8090" s="1" t="s">
        <v>107</v>
      </c>
      <c r="E8090">
        <v>2</v>
      </c>
    </row>
    <row r="8091" spans="1:5" x14ac:dyDescent="0.25">
      <c r="A8091" s="1" t="s">
        <v>22</v>
      </c>
      <c r="B8091" s="1" t="s">
        <v>13</v>
      </c>
      <c r="C8091">
        <v>2020</v>
      </c>
      <c r="D8091" s="1" t="s">
        <v>108</v>
      </c>
      <c r="E8091">
        <v>3</v>
      </c>
    </row>
    <row r="8092" spans="1:5" x14ac:dyDescent="0.25">
      <c r="A8092" s="1" t="s">
        <v>22</v>
      </c>
      <c r="B8092" s="1" t="s">
        <v>13</v>
      </c>
      <c r="C8092">
        <v>2020</v>
      </c>
      <c r="D8092" s="1" t="s">
        <v>109</v>
      </c>
      <c r="E8092">
        <v>2</v>
      </c>
    </row>
    <row r="8093" spans="1:5" x14ac:dyDescent="0.25">
      <c r="A8093" s="1" t="s">
        <v>22</v>
      </c>
      <c r="B8093" s="1" t="s">
        <v>13</v>
      </c>
      <c r="C8093">
        <v>2020</v>
      </c>
      <c r="D8093" s="1" t="s">
        <v>110</v>
      </c>
      <c r="E8093">
        <v>3</v>
      </c>
    </row>
    <row r="8094" spans="1:5" x14ac:dyDescent="0.25">
      <c r="A8094" s="1" t="s">
        <v>22</v>
      </c>
      <c r="B8094" s="1" t="s">
        <v>13</v>
      </c>
      <c r="C8094">
        <v>2020</v>
      </c>
      <c r="D8094" s="1" t="s">
        <v>111</v>
      </c>
      <c r="E8094">
        <v>1</v>
      </c>
    </row>
    <row r="8095" spans="1:5" x14ac:dyDescent="0.25">
      <c r="A8095" s="1" t="s">
        <v>22</v>
      </c>
      <c r="B8095" s="1" t="s">
        <v>13</v>
      </c>
      <c r="C8095">
        <v>2020</v>
      </c>
      <c r="D8095" s="1" t="s">
        <v>112</v>
      </c>
      <c r="E8095">
        <v>2</v>
      </c>
    </row>
    <row r="8096" spans="1:5" x14ac:dyDescent="0.25">
      <c r="A8096" s="1" t="s">
        <v>22</v>
      </c>
      <c r="B8096" s="1" t="s">
        <v>13</v>
      </c>
      <c r="C8096">
        <v>2020</v>
      </c>
      <c r="D8096" s="1" t="s">
        <v>113</v>
      </c>
      <c r="E8096">
        <v>2</v>
      </c>
    </row>
    <row r="8097" spans="1:5" x14ac:dyDescent="0.25">
      <c r="A8097" s="1" t="s">
        <v>22</v>
      </c>
      <c r="B8097" s="1" t="s">
        <v>13</v>
      </c>
      <c r="C8097">
        <v>2020</v>
      </c>
      <c r="D8097" s="1" t="s">
        <v>114</v>
      </c>
      <c r="E8097">
        <v>2</v>
      </c>
    </row>
    <row r="8098" spans="1:5" x14ac:dyDescent="0.25">
      <c r="A8098" s="1" t="s">
        <v>22</v>
      </c>
      <c r="B8098" s="1" t="s">
        <v>13</v>
      </c>
      <c r="C8098">
        <v>2020</v>
      </c>
      <c r="D8098" s="1" t="s">
        <v>115</v>
      </c>
      <c r="E8098">
        <v>1</v>
      </c>
    </row>
    <row r="8099" spans="1:5" x14ac:dyDescent="0.25">
      <c r="A8099" s="1" t="s">
        <v>22</v>
      </c>
      <c r="B8099" s="1" t="s">
        <v>13</v>
      </c>
      <c r="C8099">
        <v>2020</v>
      </c>
      <c r="D8099" s="1" t="s">
        <v>116</v>
      </c>
      <c r="E8099">
        <v>1</v>
      </c>
    </row>
    <row r="8100" spans="1:5" x14ac:dyDescent="0.25">
      <c r="A8100" s="1" t="s">
        <v>22</v>
      </c>
      <c r="B8100" s="1" t="s">
        <v>13</v>
      </c>
      <c r="C8100">
        <v>2020</v>
      </c>
      <c r="D8100" s="1" t="s">
        <v>117</v>
      </c>
      <c r="E8100">
        <v>0</v>
      </c>
    </row>
    <row r="8101" spans="1:5" x14ac:dyDescent="0.25">
      <c r="A8101" s="1" t="s">
        <v>22</v>
      </c>
      <c r="B8101" s="1" t="s">
        <v>13</v>
      </c>
      <c r="C8101">
        <v>2020</v>
      </c>
      <c r="D8101" s="1" t="s">
        <v>118</v>
      </c>
      <c r="E8101">
        <v>0</v>
      </c>
    </row>
    <row r="8102" spans="1:5" x14ac:dyDescent="0.25">
      <c r="A8102" s="1" t="s">
        <v>22</v>
      </c>
      <c r="B8102" s="1" t="s">
        <v>13</v>
      </c>
      <c r="C8102">
        <v>2020</v>
      </c>
      <c r="D8102" s="1" t="s">
        <v>119</v>
      </c>
      <c r="E8102">
        <v>0</v>
      </c>
    </row>
    <row r="8103" spans="1:5" x14ac:dyDescent="0.25">
      <c r="A8103" s="1" t="s">
        <v>22</v>
      </c>
      <c r="B8103" s="1" t="s">
        <v>13</v>
      </c>
      <c r="C8103">
        <v>2020</v>
      </c>
      <c r="D8103" s="1" t="s">
        <v>120</v>
      </c>
      <c r="E8103">
        <v>0</v>
      </c>
    </row>
    <row r="8104" spans="1:5" x14ac:dyDescent="0.25">
      <c r="A8104" s="1" t="s">
        <v>22</v>
      </c>
      <c r="B8104" s="1" t="s">
        <v>13</v>
      </c>
      <c r="C8104">
        <v>2020</v>
      </c>
      <c r="D8104" s="1" t="s">
        <v>121</v>
      </c>
      <c r="E8104">
        <v>0</v>
      </c>
    </row>
    <row r="8105" spans="1:5" x14ac:dyDescent="0.25">
      <c r="A8105" s="1" t="s">
        <v>22</v>
      </c>
      <c r="B8105" s="1" t="s">
        <v>13</v>
      </c>
      <c r="C8105">
        <v>2020</v>
      </c>
      <c r="D8105" s="1" t="s">
        <v>122</v>
      </c>
      <c r="E8105">
        <v>0</v>
      </c>
    </row>
    <row r="8106" spans="1:5" x14ac:dyDescent="0.25">
      <c r="A8106" s="1" t="s">
        <v>22</v>
      </c>
      <c r="B8106" s="1" t="s">
        <v>13</v>
      </c>
      <c r="C8106">
        <v>2020</v>
      </c>
      <c r="D8106" s="1" t="s">
        <v>123</v>
      </c>
      <c r="E8106">
        <v>0</v>
      </c>
    </row>
    <row r="8107" spans="1:5" x14ac:dyDescent="0.25">
      <c r="A8107" s="1" t="s">
        <v>22</v>
      </c>
      <c r="B8107" s="1" t="s">
        <v>13</v>
      </c>
      <c r="C8107">
        <v>2020</v>
      </c>
      <c r="D8107" s="1" t="s">
        <v>124</v>
      </c>
      <c r="E8107">
        <v>0</v>
      </c>
    </row>
    <row r="8108" spans="1:5" x14ac:dyDescent="0.25">
      <c r="A8108" s="1" t="s">
        <v>22</v>
      </c>
      <c r="B8108" s="1" t="s">
        <v>13</v>
      </c>
      <c r="C8108">
        <v>2020</v>
      </c>
      <c r="D8108" s="1" t="s">
        <v>125</v>
      </c>
      <c r="E8108">
        <v>0</v>
      </c>
    </row>
    <row r="8109" spans="1:5" x14ac:dyDescent="0.25">
      <c r="A8109" s="1" t="s">
        <v>22</v>
      </c>
      <c r="B8109" s="1" t="s">
        <v>13</v>
      </c>
      <c r="C8109">
        <v>2020</v>
      </c>
      <c r="D8109" s="1" t="s">
        <v>126</v>
      </c>
      <c r="E8109">
        <v>0</v>
      </c>
    </row>
    <row r="8110" spans="1:5" x14ac:dyDescent="0.25">
      <c r="A8110" s="1" t="s">
        <v>22</v>
      </c>
      <c r="B8110" s="1" t="s">
        <v>13</v>
      </c>
      <c r="C8110">
        <v>2020</v>
      </c>
      <c r="D8110" s="1" t="s">
        <v>127</v>
      </c>
      <c r="E8110">
        <v>0</v>
      </c>
    </row>
    <row r="8111" spans="1:5" x14ac:dyDescent="0.25">
      <c r="A8111" s="1" t="s">
        <v>22</v>
      </c>
      <c r="B8111" s="1" t="s">
        <v>13</v>
      </c>
      <c r="C8111">
        <v>2020</v>
      </c>
      <c r="D8111" s="1" t="s">
        <v>128</v>
      </c>
      <c r="E8111">
        <v>0</v>
      </c>
    </row>
    <row r="8112" spans="1:5" x14ac:dyDescent="0.25">
      <c r="A8112" s="1" t="s">
        <v>22</v>
      </c>
      <c r="B8112" s="1" t="s">
        <v>13</v>
      </c>
      <c r="C8112">
        <v>2020</v>
      </c>
      <c r="D8112" s="1" t="s">
        <v>129</v>
      </c>
      <c r="E8112">
        <v>0</v>
      </c>
    </row>
    <row r="8113" spans="1:5" x14ac:dyDescent="0.25">
      <c r="A8113" s="1" t="s">
        <v>22</v>
      </c>
      <c r="B8113" s="1" t="s">
        <v>13</v>
      </c>
      <c r="C8113">
        <v>2020</v>
      </c>
      <c r="D8113" s="1" t="s">
        <v>130</v>
      </c>
      <c r="E8113">
        <v>0</v>
      </c>
    </row>
    <row r="8114" spans="1:5" x14ac:dyDescent="0.25">
      <c r="A8114" s="1" t="s">
        <v>22</v>
      </c>
      <c r="B8114" s="1" t="s">
        <v>6</v>
      </c>
      <c r="C8114">
        <v>2019</v>
      </c>
      <c r="D8114" s="1" t="s">
        <v>79</v>
      </c>
      <c r="E8114">
        <v>4</v>
      </c>
    </row>
    <row r="8115" spans="1:5" x14ac:dyDescent="0.25">
      <c r="A8115" s="1" t="s">
        <v>22</v>
      </c>
      <c r="B8115" s="1" t="s">
        <v>6</v>
      </c>
      <c r="C8115">
        <v>2019</v>
      </c>
      <c r="D8115" s="1" t="s">
        <v>80</v>
      </c>
      <c r="E8115">
        <v>5</v>
      </c>
    </row>
    <row r="8116" spans="1:5" x14ac:dyDescent="0.25">
      <c r="A8116" s="1" t="s">
        <v>22</v>
      </c>
      <c r="B8116" s="1" t="s">
        <v>6</v>
      </c>
      <c r="C8116">
        <v>2019</v>
      </c>
      <c r="D8116" s="1" t="s">
        <v>81</v>
      </c>
      <c r="E8116">
        <v>6</v>
      </c>
    </row>
    <row r="8117" spans="1:5" x14ac:dyDescent="0.25">
      <c r="A8117" s="1" t="s">
        <v>22</v>
      </c>
      <c r="B8117" s="1" t="s">
        <v>6</v>
      </c>
      <c r="C8117">
        <v>2019</v>
      </c>
      <c r="D8117" s="1" t="s">
        <v>82</v>
      </c>
      <c r="E8117">
        <v>9</v>
      </c>
    </row>
    <row r="8118" spans="1:5" x14ac:dyDescent="0.25">
      <c r="A8118" s="1" t="s">
        <v>22</v>
      </c>
      <c r="B8118" s="1" t="s">
        <v>6</v>
      </c>
      <c r="C8118">
        <v>2019</v>
      </c>
      <c r="D8118" s="1" t="s">
        <v>83</v>
      </c>
      <c r="E8118">
        <v>9</v>
      </c>
    </row>
    <row r="8119" spans="1:5" x14ac:dyDescent="0.25">
      <c r="A8119" s="1" t="s">
        <v>22</v>
      </c>
      <c r="B8119" s="1" t="s">
        <v>6</v>
      </c>
      <c r="C8119">
        <v>2019</v>
      </c>
      <c r="D8119" s="1" t="s">
        <v>84</v>
      </c>
      <c r="E8119">
        <v>10</v>
      </c>
    </row>
    <row r="8120" spans="1:5" x14ac:dyDescent="0.25">
      <c r="A8120" s="1" t="s">
        <v>22</v>
      </c>
      <c r="B8120" s="1" t="s">
        <v>6</v>
      </c>
      <c r="C8120">
        <v>2019</v>
      </c>
      <c r="D8120" s="1" t="s">
        <v>85</v>
      </c>
      <c r="E8120">
        <v>8</v>
      </c>
    </row>
    <row r="8121" spans="1:5" x14ac:dyDescent="0.25">
      <c r="A8121" s="1" t="s">
        <v>22</v>
      </c>
      <c r="B8121" s="1" t="s">
        <v>6</v>
      </c>
      <c r="C8121">
        <v>2019</v>
      </c>
      <c r="D8121" s="1" t="s">
        <v>86</v>
      </c>
      <c r="E8121">
        <v>7</v>
      </c>
    </row>
    <row r="8122" spans="1:5" x14ac:dyDescent="0.25">
      <c r="A8122" s="1" t="s">
        <v>22</v>
      </c>
      <c r="B8122" s="1" t="s">
        <v>6</v>
      </c>
      <c r="C8122">
        <v>2019</v>
      </c>
      <c r="D8122" s="1" t="s">
        <v>87</v>
      </c>
      <c r="E8122">
        <v>7</v>
      </c>
    </row>
    <row r="8123" spans="1:5" x14ac:dyDescent="0.25">
      <c r="A8123" s="1" t="s">
        <v>22</v>
      </c>
      <c r="B8123" s="1" t="s">
        <v>6</v>
      </c>
      <c r="C8123">
        <v>2019</v>
      </c>
      <c r="D8123" s="1" t="s">
        <v>88</v>
      </c>
      <c r="E8123">
        <v>6</v>
      </c>
    </row>
    <row r="8124" spans="1:5" x14ac:dyDescent="0.25">
      <c r="A8124" s="1" t="s">
        <v>22</v>
      </c>
      <c r="B8124" s="1" t="s">
        <v>6</v>
      </c>
      <c r="C8124">
        <v>2019</v>
      </c>
      <c r="D8124" s="1" t="s">
        <v>89</v>
      </c>
      <c r="E8124">
        <v>7</v>
      </c>
    </row>
    <row r="8125" spans="1:5" x14ac:dyDescent="0.25">
      <c r="A8125" s="1" t="s">
        <v>22</v>
      </c>
      <c r="B8125" s="1" t="s">
        <v>6</v>
      </c>
      <c r="C8125">
        <v>2019</v>
      </c>
      <c r="D8125" s="1" t="s">
        <v>90</v>
      </c>
      <c r="E8125">
        <v>8</v>
      </c>
    </row>
    <row r="8126" spans="1:5" x14ac:dyDescent="0.25">
      <c r="A8126" s="1" t="s">
        <v>22</v>
      </c>
      <c r="B8126" s="1" t="s">
        <v>6</v>
      </c>
      <c r="C8126">
        <v>2019</v>
      </c>
      <c r="D8126" s="1" t="s">
        <v>91</v>
      </c>
      <c r="E8126">
        <v>8</v>
      </c>
    </row>
    <row r="8127" spans="1:5" x14ac:dyDescent="0.25">
      <c r="A8127" s="1" t="s">
        <v>22</v>
      </c>
      <c r="B8127" s="1" t="s">
        <v>6</v>
      </c>
      <c r="C8127">
        <v>2019</v>
      </c>
      <c r="D8127" s="1" t="s">
        <v>92</v>
      </c>
      <c r="E8127">
        <v>6</v>
      </c>
    </row>
    <row r="8128" spans="1:5" x14ac:dyDescent="0.25">
      <c r="A8128" s="1" t="s">
        <v>22</v>
      </c>
      <c r="B8128" s="1" t="s">
        <v>6</v>
      </c>
      <c r="C8128">
        <v>2019</v>
      </c>
      <c r="D8128" s="1" t="s">
        <v>93</v>
      </c>
      <c r="E8128">
        <v>6</v>
      </c>
    </row>
    <row r="8129" spans="1:5" x14ac:dyDescent="0.25">
      <c r="A8129" s="1" t="s">
        <v>22</v>
      </c>
      <c r="B8129" s="1" t="s">
        <v>6</v>
      </c>
      <c r="C8129">
        <v>2019</v>
      </c>
      <c r="D8129" s="1" t="s">
        <v>94</v>
      </c>
      <c r="E8129">
        <v>6</v>
      </c>
    </row>
    <row r="8130" spans="1:5" x14ac:dyDescent="0.25">
      <c r="A8130" s="1" t="s">
        <v>22</v>
      </c>
      <c r="B8130" s="1" t="s">
        <v>6</v>
      </c>
      <c r="C8130">
        <v>2019</v>
      </c>
      <c r="D8130" s="1" t="s">
        <v>95</v>
      </c>
      <c r="E8130">
        <v>4</v>
      </c>
    </row>
    <row r="8131" spans="1:5" x14ac:dyDescent="0.25">
      <c r="A8131" s="1" t="s">
        <v>22</v>
      </c>
      <c r="B8131" s="1" t="s">
        <v>6</v>
      </c>
      <c r="C8131">
        <v>2019</v>
      </c>
      <c r="D8131" s="1" t="s">
        <v>96</v>
      </c>
      <c r="E8131">
        <v>5</v>
      </c>
    </row>
    <row r="8132" spans="1:5" x14ac:dyDescent="0.25">
      <c r="A8132" s="1" t="s">
        <v>22</v>
      </c>
      <c r="B8132" s="1" t="s">
        <v>6</v>
      </c>
      <c r="C8132">
        <v>2019</v>
      </c>
      <c r="D8132" s="1" t="s">
        <v>97</v>
      </c>
      <c r="E8132">
        <v>3</v>
      </c>
    </row>
    <row r="8133" spans="1:5" x14ac:dyDescent="0.25">
      <c r="A8133" s="1" t="s">
        <v>22</v>
      </c>
      <c r="B8133" s="1" t="s">
        <v>6</v>
      </c>
      <c r="C8133">
        <v>2019</v>
      </c>
      <c r="D8133" s="1" t="s">
        <v>98</v>
      </c>
      <c r="E8133">
        <v>3</v>
      </c>
    </row>
    <row r="8134" spans="1:5" x14ac:dyDescent="0.25">
      <c r="A8134" s="1" t="s">
        <v>22</v>
      </c>
      <c r="B8134" s="1" t="s">
        <v>6</v>
      </c>
      <c r="C8134">
        <v>2019</v>
      </c>
      <c r="D8134" s="1" t="s">
        <v>99</v>
      </c>
      <c r="E8134">
        <v>4</v>
      </c>
    </row>
    <row r="8135" spans="1:5" x14ac:dyDescent="0.25">
      <c r="A8135" s="1" t="s">
        <v>22</v>
      </c>
      <c r="B8135" s="1" t="s">
        <v>6</v>
      </c>
      <c r="C8135">
        <v>2019</v>
      </c>
      <c r="D8135" s="1" t="s">
        <v>100</v>
      </c>
      <c r="E8135">
        <v>5</v>
      </c>
    </row>
    <row r="8136" spans="1:5" x14ac:dyDescent="0.25">
      <c r="A8136" s="1" t="s">
        <v>22</v>
      </c>
      <c r="B8136" s="1" t="s">
        <v>6</v>
      </c>
      <c r="C8136">
        <v>2019</v>
      </c>
      <c r="D8136" s="1" t="s">
        <v>101</v>
      </c>
      <c r="E8136">
        <v>5</v>
      </c>
    </row>
    <row r="8137" spans="1:5" x14ac:dyDescent="0.25">
      <c r="A8137" s="1" t="s">
        <v>22</v>
      </c>
      <c r="B8137" s="1" t="s">
        <v>6</v>
      </c>
      <c r="C8137">
        <v>2019</v>
      </c>
      <c r="D8137" s="1" t="s">
        <v>102</v>
      </c>
      <c r="E8137">
        <v>5</v>
      </c>
    </row>
    <row r="8138" spans="1:5" x14ac:dyDescent="0.25">
      <c r="A8138" s="1" t="s">
        <v>22</v>
      </c>
      <c r="B8138" s="1" t="s">
        <v>6</v>
      </c>
      <c r="C8138">
        <v>2019</v>
      </c>
      <c r="D8138" s="1" t="s">
        <v>103</v>
      </c>
      <c r="E8138">
        <v>4</v>
      </c>
    </row>
    <row r="8139" spans="1:5" x14ac:dyDescent="0.25">
      <c r="A8139" s="1" t="s">
        <v>22</v>
      </c>
      <c r="B8139" s="1" t="s">
        <v>6</v>
      </c>
      <c r="C8139">
        <v>2019</v>
      </c>
      <c r="D8139" s="1" t="s">
        <v>104</v>
      </c>
      <c r="E8139">
        <v>5</v>
      </c>
    </row>
    <row r="8140" spans="1:5" x14ac:dyDescent="0.25">
      <c r="A8140" s="1" t="s">
        <v>22</v>
      </c>
      <c r="B8140" s="1" t="s">
        <v>6</v>
      </c>
      <c r="C8140">
        <v>2019</v>
      </c>
      <c r="D8140" s="1" t="s">
        <v>105</v>
      </c>
      <c r="E8140">
        <v>5</v>
      </c>
    </row>
    <row r="8141" spans="1:5" x14ac:dyDescent="0.25">
      <c r="A8141" s="1" t="s">
        <v>22</v>
      </c>
      <c r="B8141" s="1" t="s">
        <v>6</v>
      </c>
      <c r="C8141">
        <v>2019</v>
      </c>
      <c r="D8141" s="1" t="s">
        <v>106</v>
      </c>
      <c r="E8141">
        <v>12</v>
      </c>
    </row>
    <row r="8142" spans="1:5" x14ac:dyDescent="0.25">
      <c r="A8142" s="1" t="s">
        <v>22</v>
      </c>
      <c r="B8142" s="1" t="s">
        <v>6</v>
      </c>
      <c r="C8142">
        <v>2019</v>
      </c>
      <c r="D8142" s="1" t="s">
        <v>107</v>
      </c>
      <c r="E8142">
        <v>11</v>
      </c>
    </row>
    <row r="8143" spans="1:5" x14ac:dyDescent="0.25">
      <c r="A8143" s="1" t="s">
        <v>22</v>
      </c>
      <c r="B8143" s="1" t="s">
        <v>6</v>
      </c>
      <c r="C8143">
        <v>2019</v>
      </c>
      <c r="D8143" s="1" t="s">
        <v>108</v>
      </c>
      <c r="E8143">
        <v>12</v>
      </c>
    </row>
    <row r="8144" spans="1:5" x14ac:dyDescent="0.25">
      <c r="A8144" s="1" t="s">
        <v>22</v>
      </c>
      <c r="B8144" s="1" t="s">
        <v>6</v>
      </c>
      <c r="C8144">
        <v>2019</v>
      </c>
      <c r="D8144" s="1" t="s">
        <v>109</v>
      </c>
      <c r="E8144">
        <v>9</v>
      </c>
    </row>
    <row r="8145" spans="1:5" x14ac:dyDescent="0.25">
      <c r="A8145" s="1" t="s">
        <v>22</v>
      </c>
      <c r="B8145" s="1" t="s">
        <v>6</v>
      </c>
      <c r="C8145">
        <v>2019</v>
      </c>
      <c r="D8145" s="1" t="s">
        <v>110</v>
      </c>
      <c r="E8145">
        <v>8</v>
      </c>
    </row>
    <row r="8146" spans="1:5" x14ac:dyDescent="0.25">
      <c r="A8146" s="1" t="s">
        <v>22</v>
      </c>
      <c r="B8146" s="1" t="s">
        <v>6</v>
      </c>
      <c r="C8146">
        <v>2019</v>
      </c>
      <c r="D8146" s="1" t="s">
        <v>111</v>
      </c>
      <c r="E8146">
        <v>7</v>
      </c>
    </row>
    <row r="8147" spans="1:5" x14ac:dyDescent="0.25">
      <c r="A8147" s="1" t="s">
        <v>22</v>
      </c>
      <c r="B8147" s="1" t="s">
        <v>6</v>
      </c>
      <c r="C8147">
        <v>2019</v>
      </c>
      <c r="D8147" s="1" t="s">
        <v>112</v>
      </c>
      <c r="E8147">
        <v>8</v>
      </c>
    </row>
    <row r="8148" spans="1:5" x14ac:dyDescent="0.25">
      <c r="A8148" s="1" t="s">
        <v>22</v>
      </c>
      <c r="B8148" s="1" t="s">
        <v>6</v>
      </c>
      <c r="C8148">
        <v>2019</v>
      </c>
      <c r="D8148" s="1" t="s">
        <v>113</v>
      </c>
      <c r="E8148">
        <v>7</v>
      </c>
    </row>
    <row r="8149" spans="1:5" x14ac:dyDescent="0.25">
      <c r="A8149" s="1" t="s">
        <v>22</v>
      </c>
      <c r="B8149" s="1" t="s">
        <v>6</v>
      </c>
      <c r="C8149">
        <v>2019</v>
      </c>
      <c r="D8149" s="1" t="s">
        <v>114</v>
      </c>
      <c r="E8149">
        <v>6</v>
      </c>
    </row>
    <row r="8150" spans="1:5" x14ac:dyDescent="0.25">
      <c r="A8150" s="1" t="s">
        <v>22</v>
      </c>
      <c r="B8150" s="1" t="s">
        <v>6</v>
      </c>
      <c r="C8150">
        <v>2019</v>
      </c>
      <c r="D8150" s="1" t="s">
        <v>115</v>
      </c>
      <c r="E8150">
        <v>3</v>
      </c>
    </row>
    <row r="8151" spans="1:5" x14ac:dyDescent="0.25">
      <c r="A8151" s="1" t="s">
        <v>22</v>
      </c>
      <c r="B8151" s="1" t="s">
        <v>6</v>
      </c>
      <c r="C8151">
        <v>2019</v>
      </c>
      <c r="D8151" s="1" t="s">
        <v>116</v>
      </c>
      <c r="E8151">
        <v>4</v>
      </c>
    </row>
    <row r="8152" spans="1:5" x14ac:dyDescent="0.25">
      <c r="A8152" s="1" t="s">
        <v>22</v>
      </c>
      <c r="B8152" s="1" t="s">
        <v>6</v>
      </c>
      <c r="C8152">
        <v>2019</v>
      </c>
      <c r="D8152" s="1" t="s">
        <v>117</v>
      </c>
      <c r="E8152">
        <v>4</v>
      </c>
    </row>
    <row r="8153" spans="1:5" x14ac:dyDescent="0.25">
      <c r="A8153" s="1" t="s">
        <v>22</v>
      </c>
      <c r="B8153" s="1" t="s">
        <v>6</v>
      </c>
      <c r="C8153">
        <v>2019</v>
      </c>
      <c r="D8153" s="1" t="s">
        <v>118</v>
      </c>
      <c r="E8153">
        <v>2</v>
      </c>
    </row>
    <row r="8154" spans="1:5" x14ac:dyDescent="0.25">
      <c r="A8154" s="1" t="s">
        <v>22</v>
      </c>
      <c r="B8154" s="1" t="s">
        <v>6</v>
      </c>
      <c r="C8154">
        <v>2019</v>
      </c>
      <c r="D8154" s="1" t="s">
        <v>119</v>
      </c>
      <c r="E8154">
        <v>1</v>
      </c>
    </row>
    <row r="8155" spans="1:5" x14ac:dyDescent="0.25">
      <c r="A8155" s="1" t="s">
        <v>22</v>
      </c>
      <c r="B8155" s="1" t="s">
        <v>6</v>
      </c>
      <c r="C8155">
        <v>2019</v>
      </c>
      <c r="D8155" s="1" t="s">
        <v>120</v>
      </c>
      <c r="E8155">
        <v>2</v>
      </c>
    </row>
    <row r="8156" spans="1:5" x14ac:dyDescent="0.25">
      <c r="A8156" s="1" t="s">
        <v>22</v>
      </c>
      <c r="B8156" s="1" t="s">
        <v>6</v>
      </c>
      <c r="C8156">
        <v>2019</v>
      </c>
      <c r="D8156" s="1" t="s">
        <v>121</v>
      </c>
      <c r="E8156">
        <v>3</v>
      </c>
    </row>
    <row r="8157" spans="1:5" x14ac:dyDescent="0.25">
      <c r="A8157" s="1" t="s">
        <v>22</v>
      </c>
      <c r="B8157" s="1" t="s">
        <v>6</v>
      </c>
      <c r="C8157">
        <v>2019</v>
      </c>
      <c r="D8157" s="1" t="s">
        <v>122</v>
      </c>
      <c r="E8157">
        <v>3</v>
      </c>
    </row>
    <row r="8158" spans="1:5" x14ac:dyDescent="0.25">
      <c r="A8158" s="1" t="s">
        <v>22</v>
      </c>
      <c r="B8158" s="1" t="s">
        <v>6</v>
      </c>
      <c r="C8158">
        <v>2019</v>
      </c>
      <c r="D8158" s="1" t="s">
        <v>123</v>
      </c>
      <c r="E8158">
        <v>3</v>
      </c>
    </row>
    <row r="8159" spans="1:5" x14ac:dyDescent="0.25">
      <c r="A8159" s="1" t="s">
        <v>22</v>
      </c>
      <c r="B8159" s="1" t="s">
        <v>6</v>
      </c>
      <c r="C8159">
        <v>2019</v>
      </c>
      <c r="D8159" s="1" t="s">
        <v>124</v>
      </c>
      <c r="E8159">
        <v>4</v>
      </c>
    </row>
    <row r="8160" spans="1:5" x14ac:dyDescent="0.25">
      <c r="A8160" s="1" t="s">
        <v>22</v>
      </c>
      <c r="B8160" s="1" t="s">
        <v>6</v>
      </c>
      <c r="C8160">
        <v>2019</v>
      </c>
      <c r="D8160" s="1" t="s">
        <v>125</v>
      </c>
      <c r="E8160">
        <v>4</v>
      </c>
    </row>
    <row r="8161" spans="1:5" x14ac:dyDescent="0.25">
      <c r="A8161" s="1" t="s">
        <v>22</v>
      </c>
      <c r="B8161" s="1" t="s">
        <v>6</v>
      </c>
      <c r="C8161">
        <v>2019</v>
      </c>
      <c r="D8161" s="1" t="s">
        <v>126</v>
      </c>
      <c r="E8161">
        <v>5</v>
      </c>
    </row>
    <row r="8162" spans="1:5" x14ac:dyDescent="0.25">
      <c r="A8162" s="1" t="s">
        <v>22</v>
      </c>
      <c r="B8162" s="1" t="s">
        <v>6</v>
      </c>
      <c r="C8162">
        <v>2019</v>
      </c>
      <c r="D8162" s="1" t="s">
        <v>127</v>
      </c>
      <c r="E8162">
        <v>6</v>
      </c>
    </row>
    <row r="8163" spans="1:5" x14ac:dyDescent="0.25">
      <c r="A8163" s="1" t="s">
        <v>22</v>
      </c>
      <c r="B8163" s="1" t="s">
        <v>6</v>
      </c>
      <c r="C8163">
        <v>2019</v>
      </c>
      <c r="D8163" s="1" t="s">
        <v>128</v>
      </c>
      <c r="E8163">
        <v>3</v>
      </c>
    </row>
    <row r="8164" spans="1:5" x14ac:dyDescent="0.25">
      <c r="A8164" s="1" t="s">
        <v>22</v>
      </c>
      <c r="B8164" s="1" t="s">
        <v>6</v>
      </c>
      <c r="C8164">
        <v>2019</v>
      </c>
      <c r="D8164" s="1" t="s">
        <v>129</v>
      </c>
      <c r="E8164">
        <v>4</v>
      </c>
    </row>
    <row r="8165" spans="1:5" x14ac:dyDescent="0.25">
      <c r="A8165" s="1" t="s">
        <v>22</v>
      </c>
      <c r="B8165" s="1" t="s">
        <v>6</v>
      </c>
      <c r="C8165">
        <v>2019</v>
      </c>
      <c r="D8165" s="1" t="s">
        <v>130</v>
      </c>
      <c r="E8165">
        <v>3</v>
      </c>
    </row>
    <row r="8166" spans="1:5" x14ac:dyDescent="0.25">
      <c r="A8166" s="1" t="s">
        <v>22</v>
      </c>
      <c r="B8166" s="1" t="s">
        <v>6</v>
      </c>
      <c r="C8166">
        <v>2020</v>
      </c>
      <c r="D8166" s="1" t="s">
        <v>79</v>
      </c>
      <c r="E8166">
        <v>4</v>
      </c>
    </row>
    <row r="8167" spans="1:5" x14ac:dyDescent="0.25">
      <c r="A8167" s="1" t="s">
        <v>22</v>
      </c>
      <c r="B8167" s="1" t="s">
        <v>6</v>
      </c>
      <c r="C8167">
        <v>2020</v>
      </c>
      <c r="D8167" s="1" t="s">
        <v>80</v>
      </c>
      <c r="E8167">
        <v>2</v>
      </c>
    </row>
    <row r="8168" spans="1:5" x14ac:dyDescent="0.25">
      <c r="A8168" s="1" t="s">
        <v>22</v>
      </c>
      <c r="B8168" s="1" t="s">
        <v>6</v>
      </c>
      <c r="C8168">
        <v>2020</v>
      </c>
      <c r="D8168" s="1" t="s">
        <v>81</v>
      </c>
      <c r="E8168">
        <v>2</v>
      </c>
    </row>
    <row r="8169" spans="1:5" x14ac:dyDescent="0.25">
      <c r="A8169" s="1" t="s">
        <v>22</v>
      </c>
      <c r="B8169" s="1" t="s">
        <v>6</v>
      </c>
      <c r="C8169">
        <v>2020</v>
      </c>
      <c r="D8169" s="1" t="s">
        <v>82</v>
      </c>
      <c r="E8169">
        <v>1</v>
      </c>
    </row>
    <row r="8170" spans="1:5" x14ac:dyDescent="0.25">
      <c r="A8170" s="1" t="s">
        <v>22</v>
      </c>
      <c r="B8170" s="1" t="s">
        <v>6</v>
      </c>
      <c r="C8170">
        <v>2020</v>
      </c>
      <c r="D8170" s="1" t="s">
        <v>83</v>
      </c>
      <c r="E8170">
        <v>0</v>
      </c>
    </row>
    <row r="8171" spans="1:5" x14ac:dyDescent="0.25">
      <c r="A8171" s="1" t="s">
        <v>22</v>
      </c>
      <c r="B8171" s="1" t="s">
        <v>6</v>
      </c>
      <c r="C8171">
        <v>2020</v>
      </c>
      <c r="D8171" s="1" t="s">
        <v>84</v>
      </c>
      <c r="E8171">
        <v>4</v>
      </c>
    </row>
    <row r="8172" spans="1:5" x14ac:dyDescent="0.25">
      <c r="A8172" s="1" t="s">
        <v>22</v>
      </c>
      <c r="B8172" s="1" t="s">
        <v>6</v>
      </c>
      <c r="C8172">
        <v>2020</v>
      </c>
      <c r="D8172" s="1" t="s">
        <v>85</v>
      </c>
      <c r="E8172">
        <v>7</v>
      </c>
    </row>
    <row r="8173" spans="1:5" x14ac:dyDescent="0.25">
      <c r="A8173" s="1" t="s">
        <v>22</v>
      </c>
      <c r="B8173" s="1" t="s">
        <v>6</v>
      </c>
      <c r="C8173">
        <v>2020</v>
      </c>
      <c r="D8173" s="1" t="s">
        <v>86</v>
      </c>
      <c r="E8173">
        <v>9</v>
      </c>
    </row>
    <row r="8174" spans="1:5" x14ac:dyDescent="0.25">
      <c r="A8174" s="1" t="s">
        <v>22</v>
      </c>
      <c r="B8174" s="1" t="s">
        <v>6</v>
      </c>
      <c r="C8174">
        <v>2020</v>
      </c>
      <c r="D8174" s="1" t="s">
        <v>87</v>
      </c>
      <c r="E8174">
        <v>17</v>
      </c>
    </row>
    <row r="8175" spans="1:5" x14ac:dyDescent="0.25">
      <c r="A8175" s="1" t="s">
        <v>22</v>
      </c>
      <c r="B8175" s="1" t="s">
        <v>6</v>
      </c>
      <c r="C8175">
        <v>2020</v>
      </c>
      <c r="D8175" s="1" t="s">
        <v>88</v>
      </c>
      <c r="E8175">
        <v>10</v>
      </c>
    </row>
    <row r="8176" spans="1:5" x14ac:dyDescent="0.25">
      <c r="A8176" s="1" t="s">
        <v>22</v>
      </c>
      <c r="B8176" s="1" t="s">
        <v>6</v>
      </c>
      <c r="C8176">
        <v>2020</v>
      </c>
      <c r="D8176" s="1" t="s">
        <v>89</v>
      </c>
      <c r="E8176">
        <v>9</v>
      </c>
    </row>
    <row r="8177" spans="1:5" x14ac:dyDescent="0.25">
      <c r="A8177" s="1" t="s">
        <v>22</v>
      </c>
      <c r="B8177" s="1" t="s">
        <v>6</v>
      </c>
      <c r="C8177">
        <v>2020</v>
      </c>
      <c r="D8177" s="1" t="s">
        <v>90</v>
      </c>
      <c r="E8177">
        <v>6</v>
      </c>
    </row>
    <row r="8178" spans="1:5" x14ac:dyDescent="0.25">
      <c r="A8178" s="1" t="s">
        <v>22</v>
      </c>
      <c r="B8178" s="1" t="s">
        <v>6</v>
      </c>
      <c r="C8178">
        <v>2020</v>
      </c>
      <c r="D8178" s="1" t="s">
        <v>91</v>
      </c>
      <c r="E8178">
        <v>3</v>
      </c>
    </row>
    <row r="8179" spans="1:5" x14ac:dyDescent="0.25">
      <c r="A8179" s="1" t="s">
        <v>22</v>
      </c>
      <c r="B8179" s="1" t="s">
        <v>6</v>
      </c>
      <c r="C8179">
        <v>2020</v>
      </c>
      <c r="D8179" s="1" t="s">
        <v>92</v>
      </c>
      <c r="E8179">
        <v>4</v>
      </c>
    </row>
    <row r="8180" spans="1:5" x14ac:dyDescent="0.25">
      <c r="A8180" s="1" t="s">
        <v>22</v>
      </c>
      <c r="B8180" s="1" t="s">
        <v>6</v>
      </c>
      <c r="C8180">
        <v>2020</v>
      </c>
      <c r="D8180" s="1" t="s">
        <v>93</v>
      </c>
      <c r="E8180">
        <v>3</v>
      </c>
    </row>
    <row r="8181" spans="1:5" x14ac:dyDescent="0.25">
      <c r="A8181" s="1" t="s">
        <v>22</v>
      </c>
      <c r="B8181" s="1" t="s">
        <v>6</v>
      </c>
      <c r="C8181">
        <v>2020</v>
      </c>
      <c r="D8181" s="1" t="s">
        <v>94</v>
      </c>
      <c r="E8181">
        <v>3</v>
      </c>
    </row>
    <row r="8182" spans="1:5" x14ac:dyDescent="0.25">
      <c r="A8182" s="1" t="s">
        <v>22</v>
      </c>
      <c r="B8182" s="1" t="s">
        <v>6</v>
      </c>
      <c r="C8182">
        <v>2020</v>
      </c>
      <c r="D8182" s="1" t="s">
        <v>95</v>
      </c>
      <c r="E8182">
        <v>5</v>
      </c>
    </row>
    <row r="8183" spans="1:5" x14ac:dyDescent="0.25">
      <c r="A8183" s="1" t="s">
        <v>22</v>
      </c>
      <c r="B8183" s="1" t="s">
        <v>6</v>
      </c>
      <c r="C8183">
        <v>2020</v>
      </c>
      <c r="D8183" s="1" t="s">
        <v>96</v>
      </c>
      <c r="E8183">
        <v>4</v>
      </c>
    </row>
    <row r="8184" spans="1:5" x14ac:dyDescent="0.25">
      <c r="A8184" s="1" t="s">
        <v>22</v>
      </c>
      <c r="B8184" s="1" t="s">
        <v>6</v>
      </c>
      <c r="C8184">
        <v>2020</v>
      </c>
      <c r="D8184" s="1" t="s">
        <v>97</v>
      </c>
      <c r="E8184">
        <v>5</v>
      </c>
    </row>
    <row r="8185" spans="1:5" x14ac:dyDescent="0.25">
      <c r="A8185" s="1" t="s">
        <v>22</v>
      </c>
      <c r="B8185" s="1" t="s">
        <v>6</v>
      </c>
      <c r="C8185">
        <v>2020</v>
      </c>
      <c r="D8185" s="1" t="s">
        <v>98</v>
      </c>
      <c r="E8185">
        <v>3</v>
      </c>
    </row>
    <row r="8186" spans="1:5" x14ac:dyDescent="0.25">
      <c r="A8186" s="1" t="s">
        <v>22</v>
      </c>
      <c r="B8186" s="1" t="s">
        <v>6</v>
      </c>
      <c r="C8186">
        <v>2020</v>
      </c>
      <c r="D8186" s="1" t="s">
        <v>99</v>
      </c>
      <c r="E8186">
        <v>5</v>
      </c>
    </row>
    <row r="8187" spans="1:5" x14ac:dyDescent="0.25">
      <c r="A8187" s="1" t="s">
        <v>22</v>
      </c>
      <c r="B8187" s="1" t="s">
        <v>6</v>
      </c>
      <c r="C8187">
        <v>2020</v>
      </c>
      <c r="D8187" s="1" t="s">
        <v>100</v>
      </c>
      <c r="E8187">
        <v>5</v>
      </c>
    </row>
    <row r="8188" spans="1:5" x14ac:dyDescent="0.25">
      <c r="A8188" s="1" t="s">
        <v>22</v>
      </c>
      <c r="B8188" s="1" t="s">
        <v>6</v>
      </c>
      <c r="C8188">
        <v>2020</v>
      </c>
      <c r="D8188" s="1" t="s">
        <v>101</v>
      </c>
      <c r="E8188">
        <v>6</v>
      </c>
    </row>
    <row r="8189" spans="1:5" x14ac:dyDescent="0.25">
      <c r="A8189" s="1" t="s">
        <v>22</v>
      </c>
      <c r="B8189" s="1" t="s">
        <v>6</v>
      </c>
      <c r="C8189">
        <v>2020</v>
      </c>
      <c r="D8189" s="1" t="s">
        <v>102</v>
      </c>
      <c r="E8189">
        <v>6</v>
      </c>
    </row>
    <row r="8190" spans="1:5" x14ac:dyDescent="0.25">
      <c r="A8190" s="1" t="s">
        <v>22</v>
      </c>
      <c r="B8190" s="1" t="s">
        <v>6</v>
      </c>
      <c r="C8190">
        <v>2020</v>
      </c>
      <c r="D8190" s="1" t="s">
        <v>103</v>
      </c>
      <c r="E8190">
        <v>7</v>
      </c>
    </row>
    <row r="8191" spans="1:5" x14ac:dyDescent="0.25">
      <c r="A8191" s="1" t="s">
        <v>22</v>
      </c>
      <c r="B8191" s="1" t="s">
        <v>6</v>
      </c>
      <c r="C8191">
        <v>2020</v>
      </c>
      <c r="D8191" s="1" t="s">
        <v>104</v>
      </c>
      <c r="E8191">
        <v>8</v>
      </c>
    </row>
    <row r="8192" spans="1:5" x14ac:dyDescent="0.25">
      <c r="A8192" s="1" t="s">
        <v>22</v>
      </c>
      <c r="B8192" s="1" t="s">
        <v>6</v>
      </c>
      <c r="C8192">
        <v>2020</v>
      </c>
      <c r="D8192" s="1" t="s">
        <v>105</v>
      </c>
      <c r="E8192">
        <v>9</v>
      </c>
    </row>
    <row r="8193" spans="1:5" x14ac:dyDescent="0.25">
      <c r="A8193" s="1" t="s">
        <v>22</v>
      </c>
      <c r="B8193" s="1" t="s">
        <v>6</v>
      </c>
      <c r="C8193">
        <v>2020</v>
      </c>
      <c r="D8193" s="1" t="s">
        <v>106</v>
      </c>
      <c r="E8193">
        <v>11</v>
      </c>
    </row>
    <row r="8194" spans="1:5" x14ac:dyDescent="0.25">
      <c r="A8194" s="1" t="s">
        <v>22</v>
      </c>
      <c r="B8194" s="1" t="s">
        <v>6</v>
      </c>
      <c r="C8194">
        <v>2020</v>
      </c>
      <c r="D8194" s="1" t="s">
        <v>107</v>
      </c>
      <c r="E8194">
        <v>13</v>
      </c>
    </row>
    <row r="8195" spans="1:5" x14ac:dyDescent="0.25">
      <c r="A8195" s="1" t="s">
        <v>22</v>
      </c>
      <c r="B8195" s="1" t="s">
        <v>6</v>
      </c>
      <c r="C8195">
        <v>2020</v>
      </c>
      <c r="D8195" s="1" t="s">
        <v>108</v>
      </c>
      <c r="E8195">
        <v>11</v>
      </c>
    </row>
    <row r="8196" spans="1:5" x14ac:dyDescent="0.25">
      <c r="A8196" s="1" t="s">
        <v>22</v>
      </c>
      <c r="B8196" s="1" t="s">
        <v>6</v>
      </c>
      <c r="C8196">
        <v>2020</v>
      </c>
      <c r="D8196" s="1" t="s">
        <v>109</v>
      </c>
      <c r="E8196">
        <v>12</v>
      </c>
    </row>
    <row r="8197" spans="1:5" x14ac:dyDescent="0.25">
      <c r="A8197" s="1" t="s">
        <v>22</v>
      </c>
      <c r="B8197" s="1" t="s">
        <v>6</v>
      </c>
      <c r="C8197">
        <v>2020</v>
      </c>
      <c r="D8197" s="1" t="s">
        <v>110</v>
      </c>
      <c r="E8197">
        <v>7</v>
      </c>
    </row>
    <row r="8198" spans="1:5" x14ac:dyDescent="0.25">
      <c r="A8198" s="1" t="s">
        <v>22</v>
      </c>
      <c r="B8198" s="1" t="s">
        <v>6</v>
      </c>
      <c r="C8198">
        <v>2020</v>
      </c>
      <c r="D8198" s="1" t="s">
        <v>111</v>
      </c>
      <c r="E8198">
        <v>5</v>
      </c>
    </row>
    <row r="8199" spans="1:5" x14ac:dyDescent="0.25">
      <c r="A8199" s="1" t="s">
        <v>22</v>
      </c>
      <c r="B8199" s="1" t="s">
        <v>6</v>
      </c>
      <c r="C8199">
        <v>2020</v>
      </c>
      <c r="D8199" s="1" t="s">
        <v>112</v>
      </c>
      <c r="E8199">
        <v>5</v>
      </c>
    </row>
    <row r="8200" spans="1:5" x14ac:dyDescent="0.25">
      <c r="A8200" s="1" t="s">
        <v>22</v>
      </c>
      <c r="B8200" s="1" t="s">
        <v>6</v>
      </c>
      <c r="C8200">
        <v>2020</v>
      </c>
      <c r="D8200" s="1" t="s">
        <v>113</v>
      </c>
      <c r="E8200">
        <v>7</v>
      </c>
    </row>
    <row r="8201" spans="1:5" x14ac:dyDescent="0.25">
      <c r="A8201" s="1" t="s">
        <v>22</v>
      </c>
      <c r="B8201" s="1" t="s">
        <v>6</v>
      </c>
      <c r="C8201">
        <v>2020</v>
      </c>
      <c r="D8201" s="1" t="s">
        <v>114</v>
      </c>
      <c r="E8201">
        <v>6</v>
      </c>
    </row>
    <row r="8202" spans="1:5" x14ac:dyDescent="0.25">
      <c r="A8202" s="1" t="s">
        <v>22</v>
      </c>
      <c r="B8202" s="1" t="s">
        <v>6</v>
      </c>
      <c r="C8202">
        <v>2020</v>
      </c>
      <c r="D8202" s="1" t="s">
        <v>115</v>
      </c>
      <c r="E8202">
        <v>3</v>
      </c>
    </row>
    <row r="8203" spans="1:5" x14ac:dyDescent="0.25">
      <c r="A8203" s="1" t="s">
        <v>22</v>
      </c>
      <c r="B8203" s="1" t="s">
        <v>6</v>
      </c>
      <c r="C8203">
        <v>2020</v>
      </c>
      <c r="D8203" s="1" t="s">
        <v>116</v>
      </c>
      <c r="E8203">
        <v>4</v>
      </c>
    </row>
    <row r="8204" spans="1:5" x14ac:dyDescent="0.25">
      <c r="A8204" s="1" t="s">
        <v>22</v>
      </c>
      <c r="B8204" s="1" t="s">
        <v>6</v>
      </c>
      <c r="C8204">
        <v>2020</v>
      </c>
      <c r="D8204" s="1" t="s">
        <v>117</v>
      </c>
      <c r="E8204">
        <v>3</v>
      </c>
    </row>
    <row r="8205" spans="1:5" x14ac:dyDescent="0.25">
      <c r="A8205" s="1" t="s">
        <v>22</v>
      </c>
      <c r="B8205" s="1" t="s">
        <v>6</v>
      </c>
      <c r="C8205">
        <v>2020</v>
      </c>
      <c r="D8205" s="1" t="s">
        <v>118</v>
      </c>
      <c r="E8205">
        <v>4</v>
      </c>
    </row>
    <row r="8206" spans="1:5" x14ac:dyDescent="0.25">
      <c r="A8206" s="1" t="s">
        <v>22</v>
      </c>
      <c r="B8206" s="1" t="s">
        <v>6</v>
      </c>
      <c r="C8206">
        <v>2020</v>
      </c>
      <c r="D8206" s="1" t="s">
        <v>119</v>
      </c>
      <c r="E8206">
        <v>4</v>
      </c>
    </row>
    <row r="8207" spans="1:5" x14ac:dyDescent="0.25">
      <c r="A8207" s="1" t="s">
        <v>22</v>
      </c>
      <c r="B8207" s="1" t="s">
        <v>6</v>
      </c>
      <c r="C8207">
        <v>2020</v>
      </c>
      <c r="D8207" s="1" t="s">
        <v>120</v>
      </c>
      <c r="E8207">
        <v>3</v>
      </c>
    </row>
    <row r="8208" spans="1:5" x14ac:dyDescent="0.25">
      <c r="A8208" s="1" t="s">
        <v>22</v>
      </c>
      <c r="B8208" s="1" t="s">
        <v>6</v>
      </c>
      <c r="C8208">
        <v>2020</v>
      </c>
      <c r="D8208" s="1" t="s">
        <v>121</v>
      </c>
      <c r="E8208">
        <v>7</v>
      </c>
    </row>
    <row r="8209" spans="1:5" x14ac:dyDescent="0.25">
      <c r="A8209" s="1" t="s">
        <v>22</v>
      </c>
      <c r="B8209" s="1" t="s">
        <v>6</v>
      </c>
      <c r="C8209">
        <v>2020</v>
      </c>
      <c r="D8209" s="1" t="s">
        <v>122</v>
      </c>
      <c r="E8209">
        <v>8</v>
      </c>
    </row>
    <row r="8210" spans="1:5" x14ac:dyDescent="0.25">
      <c r="A8210" s="1" t="s">
        <v>22</v>
      </c>
      <c r="B8210" s="1" t="s">
        <v>6</v>
      </c>
      <c r="C8210">
        <v>2020</v>
      </c>
      <c r="D8210" s="1" t="s">
        <v>123</v>
      </c>
      <c r="E8210">
        <v>8</v>
      </c>
    </row>
    <row r="8211" spans="1:5" x14ac:dyDescent="0.25">
      <c r="A8211" s="1" t="s">
        <v>22</v>
      </c>
      <c r="B8211" s="1" t="s">
        <v>6</v>
      </c>
      <c r="C8211">
        <v>2020</v>
      </c>
      <c r="D8211" s="1" t="s">
        <v>124</v>
      </c>
      <c r="E8211">
        <v>7</v>
      </c>
    </row>
    <row r="8212" spans="1:5" x14ac:dyDescent="0.25">
      <c r="A8212" s="1" t="s">
        <v>22</v>
      </c>
      <c r="B8212" s="1" t="s">
        <v>6</v>
      </c>
      <c r="C8212">
        <v>2020</v>
      </c>
      <c r="D8212" s="1" t="s">
        <v>125</v>
      </c>
      <c r="E8212">
        <v>6</v>
      </c>
    </row>
    <row r="8213" spans="1:5" x14ac:dyDescent="0.25">
      <c r="A8213" s="1" t="s">
        <v>22</v>
      </c>
      <c r="B8213" s="1" t="s">
        <v>6</v>
      </c>
      <c r="C8213">
        <v>2020</v>
      </c>
      <c r="D8213" s="1" t="s">
        <v>126</v>
      </c>
      <c r="E8213">
        <v>3</v>
      </c>
    </row>
    <row r="8214" spans="1:5" x14ac:dyDescent="0.25">
      <c r="A8214" s="1" t="s">
        <v>22</v>
      </c>
      <c r="B8214" s="1" t="s">
        <v>6</v>
      </c>
      <c r="C8214">
        <v>2020</v>
      </c>
      <c r="D8214" s="1" t="s">
        <v>127</v>
      </c>
      <c r="E8214">
        <v>5</v>
      </c>
    </row>
    <row r="8215" spans="1:5" x14ac:dyDescent="0.25">
      <c r="A8215" s="1" t="s">
        <v>22</v>
      </c>
      <c r="B8215" s="1" t="s">
        <v>6</v>
      </c>
      <c r="C8215">
        <v>2020</v>
      </c>
      <c r="D8215" s="1" t="s">
        <v>128</v>
      </c>
      <c r="E8215">
        <v>7</v>
      </c>
    </row>
    <row r="8216" spans="1:5" x14ac:dyDescent="0.25">
      <c r="A8216" s="1" t="s">
        <v>22</v>
      </c>
      <c r="B8216" s="1" t="s">
        <v>6</v>
      </c>
      <c r="C8216">
        <v>2020</v>
      </c>
      <c r="D8216" s="1" t="s">
        <v>129</v>
      </c>
      <c r="E8216">
        <v>5</v>
      </c>
    </row>
    <row r="8217" spans="1:5" x14ac:dyDescent="0.25">
      <c r="A8217" s="1" t="s">
        <v>22</v>
      </c>
      <c r="B8217" s="1" t="s">
        <v>6</v>
      </c>
      <c r="C8217">
        <v>2020</v>
      </c>
      <c r="D8217" s="1" t="s">
        <v>130</v>
      </c>
      <c r="E8217">
        <v>4</v>
      </c>
    </row>
    <row r="8218" spans="1:5" x14ac:dyDescent="0.25">
      <c r="A8218" s="1" t="s">
        <v>22</v>
      </c>
      <c r="B8218" s="1" t="s">
        <v>14</v>
      </c>
      <c r="C8218">
        <v>2019</v>
      </c>
      <c r="D8218" s="1" t="s">
        <v>79</v>
      </c>
      <c r="E8218">
        <v>1</v>
      </c>
    </row>
    <row r="8219" spans="1:5" x14ac:dyDescent="0.25">
      <c r="A8219" s="1" t="s">
        <v>22</v>
      </c>
      <c r="B8219" s="1" t="s">
        <v>14</v>
      </c>
      <c r="C8219">
        <v>2019</v>
      </c>
      <c r="D8219" s="1" t="s">
        <v>80</v>
      </c>
      <c r="E8219">
        <v>0</v>
      </c>
    </row>
    <row r="8220" spans="1:5" x14ac:dyDescent="0.25">
      <c r="A8220" s="1" t="s">
        <v>22</v>
      </c>
      <c r="B8220" s="1" t="s">
        <v>14</v>
      </c>
      <c r="C8220">
        <v>2019</v>
      </c>
      <c r="D8220" s="1" t="s">
        <v>81</v>
      </c>
      <c r="E8220">
        <v>0</v>
      </c>
    </row>
    <row r="8221" spans="1:5" x14ac:dyDescent="0.25">
      <c r="A8221" s="1" t="s">
        <v>22</v>
      </c>
      <c r="B8221" s="1" t="s">
        <v>14</v>
      </c>
      <c r="C8221">
        <v>2019</v>
      </c>
      <c r="D8221" s="1" t="s">
        <v>82</v>
      </c>
      <c r="E8221">
        <v>0</v>
      </c>
    </row>
    <row r="8222" spans="1:5" x14ac:dyDescent="0.25">
      <c r="A8222" s="1" t="s">
        <v>22</v>
      </c>
      <c r="B8222" s="1" t="s">
        <v>14</v>
      </c>
      <c r="C8222">
        <v>2019</v>
      </c>
      <c r="D8222" s="1" t="s">
        <v>83</v>
      </c>
      <c r="E8222">
        <v>0</v>
      </c>
    </row>
    <row r="8223" spans="1:5" x14ac:dyDescent="0.25">
      <c r="A8223" s="1" t="s">
        <v>22</v>
      </c>
      <c r="B8223" s="1" t="s">
        <v>14</v>
      </c>
      <c r="C8223">
        <v>2019</v>
      </c>
      <c r="D8223" s="1" t="s">
        <v>84</v>
      </c>
      <c r="E8223">
        <v>0</v>
      </c>
    </row>
    <row r="8224" spans="1:5" x14ac:dyDescent="0.25">
      <c r="A8224" s="1" t="s">
        <v>22</v>
      </c>
      <c r="B8224" s="1" t="s">
        <v>14</v>
      </c>
      <c r="C8224">
        <v>2019</v>
      </c>
      <c r="D8224" s="1" t="s">
        <v>85</v>
      </c>
      <c r="E8224">
        <v>0</v>
      </c>
    </row>
    <row r="8225" spans="1:5" x14ac:dyDescent="0.25">
      <c r="A8225" s="1" t="s">
        <v>22</v>
      </c>
      <c r="B8225" s="1" t="s">
        <v>14</v>
      </c>
      <c r="C8225">
        <v>2019</v>
      </c>
      <c r="D8225" s="1" t="s">
        <v>86</v>
      </c>
      <c r="E8225">
        <v>0</v>
      </c>
    </row>
    <row r="8226" spans="1:5" x14ac:dyDescent="0.25">
      <c r="A8226" s="1" t="s">
        <v>22</v>
      </c>
      <c r="B8226" s="1" t="s">
        <v>14</v>
      </c>
      <c r="C8226">
        <v>2019</v>
      </c>
      <c r="D8226" s="1" t="s">
        <v>87</v>
      </c>
      <c r="E8226">
        <v>0</v>
      </c>
    </row>
    <row r="8227" spans="1:5" x14ac:dyDescent="0.25">
      <c r="A8227" s="1" t="s">
        <v>22</v>
      </c>
      <c r="B8227" s="1" t="s">
        <v>14</v>
      </c>
      <c r="C8227">
        <v>2019</v>
      </c>
      <c r="D8227" s="1" t="s">
        <v>88</v>
      </c>
      <c r="E8227">
        <v>0</v>
      </c>
    </row>
    <row r="8228" spans="1:5" x14ac:dyDescent="0.25">
      <c r="A8228" s="1" t="s">
        <v>22</v>
      </c>
      <c r="B8228" s="1" t="s">
        <v>14</v>
      </c>
      <c r="C8228">
        <v>2019</v>
      </c>
      <c r="D8228" s="1" t="s">
        <v>89</v>
      </c>
      <c r="E8228">
        <v>0</v>
      </c>
    </row>
    <row r="8229" spans="1:5" x14ac:dyDescent="0.25">
      <c r="A8229" s="1" t="s">
        <v>22</v>
      </c>
      <c r="B8229" s="1" t="s">
        <v>14</v>
      </c>
      <c r="C8229">
        <v>2019</v>
      </c>
      <c r="D8229" s="1" t="s">
        <v>90</v>
      </c>
      <c r="E8229">
        <v>0</v>
      </c>
    </row>
    <row r="8230" spans="1:5" x14ac:dyDescent="0.25">
      <c r="A8230" s="1" t="s">
        <v>22</v>
      </c>
      <c r="B8230" s="1" t="s">
        <v>14</v>
      </c>
      <c r="C8230">
        <v>2019</v>
      </c>
      <c r="D8230" s="1" t="s">
        <v>91</v>
      </c>
      <c r="E8230">
        <v>0</v>
      </c>
    </row>
    <row r="8231" spans="1:5" x14ac:dyDescent="0.25">
      <c r="A8231" s="1" t="s">
        <v>22</v>
      </c>
      <c r="B8231" s="1" t="s">
        <v>14</v>
      </c>
      <c r="C8231">
        <v>2019</v>
      </c>
      <c r="D8231" s="1" t="s">
        <v>92</v>
      </c>
      <c r="E8231">
        <v>0</v>
      </c>
    </row>
    <row r="8232" spans="1:5" x14ac:dyDescent="0.25">
      <c r="A8232" s="1" t="s">
        <v>22</v>
      </c>
      <c r="B8232" s="1" t="s">
        <v>14</v>
      </c>
      <c r="C8232">
        <v>2019</v>
      </c>
      <c r="D8232" s="1" t="s">
        <v>93</v>
      </c>
      <c r="E8232">
        <v>0</v>
      </c>
    </row>
    <row r="8233" spans="1:5" x14ac:dyDescent="0.25">
      <c r="A8233" s="1" t="s">
        <v>22</v>
      </c>
      <c r="B8233" s="1" t="s">
        <v>14</v>
      </c>
      <c r="C8233">
        <v>2019</v>
      </c>
      <c r="D8233" s="1" t="s">
        <v>94</v>
      </c>
      <c r="E8233">
        <v>0</v>
      </c>
    </row>
    <row r="8234" spans="1:5" x14ac:dyDescent="0.25">
      <c r="A8234" s="1" t="s">
        <v>22</v>
      </c>
      <c r="B8234" s="1" t="s">
        <v>14</v>
      </c>
      <c r="C8234">
        <v>2019</v>
      </c>
      <c r="D8234" s="1" t="s">
        <v>95</v>
      </c>
      <c r="E8234">
        <v>0</v>
      </c>
    </row>
    <row r="8235" spans="1:5" x14ac:dyDescent="0.25">
      <c r="A8235" s="1" t="s">
        <v>22</v>
      </c>
      <c r="B8235" s="1" t="s">
        <v>14</v>
      </c>
      <c r="C8235">
        <v>2019</v>
      </c>
      <c r="D8235" s="1" t="s">
        <v>96</v>
      </c>
      <c r="E8235">
        <v>0</v>
      </c>
    </row>
    <row r="8236" spans="1:5" x14ac:dyDescent="0.25">
      <c r="A8236" s="1" t="s">
        <v>22</v>
      </c>
      <c r="B8236" s="1" t="s">
        <v>14</v>
      </c>
      <c r="C8236">
        <v>2019</v>
      </c>
      <c r="D8236" s="1" t="s">
        <v>97</v>
      </c>
      <c r="E8236">
        <v>0</v>
      </c>
    </row>
    <row r="8237" spans="1:5" x14ac:dyDescent="0.25">
      <c r="A8237" s="1" t="s">
        <v>22</v>
      </c>
      <c r="B8237" s="1" t="s">
        <v>14</v>
      </c>
      <c r="C8237">
        <v>2019</v>
      </c>
      <c r="D8237" s="1" t="s">
        <v>98</v>
      </c>
      <c r="E8237">
        <v>0</v>
      </c>
    </row>
    <row r="8238" spans="1:5" x14ac:dyDescent="0.25">
      <c r="A8238" s="1" t="s">
        <v>22</v>
      </c>
      <c r="B8238" s="1" t="s">
        <v>14</v>
      </c>
      <c r="C8238">
        <v>2019</v>
      </c>
      <c r="D8238" s="1" t="s">
        <v>99</v>
      </c>
      <c r="E8238">
        <v>0</v>
      </c>
    </row>
    <row r="8239" spans="1:5" x14ac:dyDescent="0.25">
      <c r="A8239" s="1" t="s">
        <v>22</v>
      </c>
      <c r="B8239" s="1" t="s">
        <v>14</v>
      </c>
      <c r="C8239">
        <v>2019</v>
      </c>
      <c r="D8239" s="1" t="s">
        <v>100</v>
      </c>
      <c r="E8239">
        <v>0</v>
      </c>
    </row>
    <row r="8240" spans="1:5" x14ac:dyDescent="0.25">
      <c r="A8240" s="1" t="s">
        <v>22</v>
      </c>
      <c r="B8240" s="1" t="s">
        <v>14</v>
      </c>
      <c r="C8240">
        <v>2019</v>
      </c>
      <c r="D8240" s="1" t="s">
        <v>101</v>
      </c>
      <c r="E8240">
        <v>0</v>
      </c>
    </row>
    <row r="8241" spans="1:5" x14ac:dyDescent="0.25">
      <c r="A8241" s="1" t="s">
        <v>22</v>
      </c>
      <c r="B8241" s="1" t="s">
        <v>14</v>
      </c>
      <c r="C8241">
        <v>2019</v>
      </c>
      <c r="D8241" s="1" t="s">
        <v>102</v>
      </c>
      <c r="E8241">
        <v>0</v>
      </c>
    </row>
    <row r="8242" spans="1:5" x14ac:dyDescent="0.25">
      <c r="A8242" s="1" t="s">
        <v>22</v>
      </c>
      <c r="B8242" s="1" t="s">
        <v>14</v>
      </c>
      <c r="C8242">
        <v>2019</v>
      </c>
      <c r="D8242" s="1" t="s">
        <v>103</v>
      </c>
      <c r="E8242">
        <v>0</v>
      </c>
    </row>
    <row r="8243" spans="1:5" x14ac:dyDescent="0.25">
      <c r="A8243" s="1" t="s">
        <v>22</v>
      </c>
      <c r="B8243" s="1" t="s">
        <v>14</v>
      </c>
      <c r="C8243">
        <v>2019</v>
      </c>
      <c r="D8243" s="1" t="s">
        <v>104</v>
      </c>
      <c r="E8243">
        <v>0</v>
      </c>
    </row>
    <row r="8244" spans="1:5" x14ac:dyDescent="0.25">
      <c r="A8244" s="1" t="s">
        <v>22</v>
      </c>
      <c r="B8244" s="1" t="s">
        <v>14</v>
      </c>
      <c r="C8244">
        <v>2019</v>
      </c>
      <c r="D8244" s="1" t="s">
        <v>105</v>
      </c>
      <c r="E8244">
        <v>1</v>
      </c>
    </row>
    <row r="8245" spans="1:5" x14ac:dyDescent="0.25">
      <c r="A8245" s="1" t="s">
        <v>22</v>
      </c>
      <c r="B8245" s="1" t="s">
        <v>14</v>
      </c>
      <c r="C8245">
        <v>2019</v>
      </c>
      <c r="D8245" s="1" t="s">
        <v>106</v>
      </c>
      <c r="E8245">
        <v>2</v>
      </c>
    </row>
    <row r="8246" spans="1:5" x14ac:dyDescent="0.25">
      <c r="A8246" s="1" t="s">
        <v>22</v>
      </c>
      <c r="B8246" s="1" t="s">
        <v>14</v>
      </c>
      <c r="C8246">
        <v>2019</v>
      </c>
      <c r="D8246" s="1" t="s">
        <v>107</v>
      </c>
      <c r="E8246">
        <v>3</v>
      </c>
    </row>
    <row r="8247" spans="1:5" x14ac:dyDescent="0.25">
      <c r="A8247" s="1" t="s">
        <v>22</v>
      </c>
      <c r="B8247" s="1" t="s">
        <v>14</v>
      </c>
      <c r="C8247">
        <v>2019</v>
      </c>
      <c r="D8247" s="1" t="s">
        <v>108</v>
      </c>
      <c r="E8247">
        <v>1</v>
      </c>
    </row>
    <row r="8248" spans="1:5" x14ac:dyDescent="0.25">
      <c r="A8248" s="1" t="s">
        <v>22</v>
      </c>
      <c r="B8248" s="1" t="s">
        <v>14</v>
      </c>
      <c r="C8248">
        <v>2019</v>
      </c>
      <c r="D8248" s="1" t="s">
        <v>109</v>
      </c>
      <c r="E8248">
        <v>1</v>
      </c>
    </row>
    <row r="8249" spans="1:5" x14ac:dyDescent="0.25">
      <c r="A8249" s="1" t="s">
        <v>22</v>
      </c>
      <c r="B8249" s="1" t="s">
        <v>14</v>
      </c>
      <c r="C8249">
        <v>2019</v>
      </c>
      <c r="D8249" s="1" t="s">
        <v>110</v>
      </c>
      <c r="E8249">
        <v>1</v>
      </c>
    </row>
    <row r="8250" spans="1:5" x14ac:dyDescent="0.25">
      <c r="A8250" s="1" t="s">
        <v>22</v>
      </c>
      <c r="B8250" s="1" t="s">
        <v>14</v>
      </c>
      <c r="C8250">
        <v>2019</v>
      </c>
      <c r="D8250" s="1" t="s">
        <v>111</v>
      </c>
      <c r="E8250">
        <v>1</v>
      </c>
    </row>
    <row r="8251" spans="1:5" x14ac:dyDescent="0.25">
      <c r="A8251" s="1" t="s">
        <v>22</v>
      </c>
      <c r="B8251" s="1" t="s">
        <v>14</v>
      </c>
      <c r="C8251">
        <v>2019</v>
      </c>
      <c r="D8251" s="1" t="s">
        <v>112</v>
      </c>
      <c r="E8251">
        <v>1</v>
      </c>
    </row>
    <row r="8252" spans="1:5" x14ac:dyDescent="0.25">
      <c r="A8252" s="1" t="s">
        <v>22</v>
      </c>
      <c r="B8252" s="1" t="s">
        <v>14</v>
      </c>
      <c r="C8252">
        <v>2019</v>
      </c>
      <c r="D8252" s="1" t="s">
        <v>113</v>
      </c>
      <c r="E8252">
        <v>0</v>
      </c>
    </row>
    <row r="8253" spans="1:5" x14ac:dyDescent="0.25">
      <c r="A8253" s="1" t="s">
        <v>22</v>
      </c>
      <c r="B8253" s="1" t="s">
        <v>14</v>
      </c>
      <c r="C8253">
        <v>2019</v>
      </c>
      <c r="D8253" s="1" t="s">
        <v>114</v>
      </c>
      <c r="E8253">
        <v>0</v>
      </c>
    </row>
    <row r="8254" spans="1:5" x14ac:dyDescent="0.25">
      <c r="A8254" s="1" t="s">
        <v>22</v>
      </c>
      <c r="B8254" s="1" t="s">
        <v>14</v>
      </c>
      <c r="C8254">
        <v>2019</v>
      </c>
      <c r="D8254" s="1" t="s">
        <v>115</v>
      </c>
      <c r="E8254">
        <v>0</v>
      </c>
    </row>
    <row r="8255" spans="1:5" x14ac:dyDescent="0.25">
      <c r="A8255" s="1" t="s">
        <v>22</v>
      </c>
      <c r="B8255" s="1" t="s">
        <v>14</v>
      </c>
      <c r="C8255">
        <v>2019</v>
      </c>
      <c r="D8255" s="1" t="s">
        <v>116</v>
      </c>
      <c r="E8255">
        <v>0</v>
      </c>
    </row>
    <row r="8256" spans="1:5" x14ac:dyDescent="0.25">
      <c r="A8256" s="1" t="s">
        <v>22</v>
      </c>
      <c r="B8256" s="1" t="s">
        <v>14</v>
      </c>
      <c r="C8256">
        <v>2019</v>
      </c>
      <c r="D8256" s="1" t="s">
        <v>117</v>
      </c>
      <c r="E8256">
        <v>0</v>
      </c>
    </row>
    <row r="8257" spans="1:5" x14ac:dyDescent="0.25">
      <c r="A8257" s="1" t="s">
        <v>22</v>
      </c>
      <c r="B8257" s="1" t="s">
        <v>14</v>
      </c>
      <c r="C8257">
        <v>2019</v>
      </c>
      <c r="D8257" s="1" t="s">
        <v>118</v>
      </c>
      <c r="E8257">
        <v>0</v>
      </c>
    </row>
    <row r="8258" spans="1:5" x14ac:dyDescent="0.25">
      <c r="A8258" s="1" t="s">
        <v>22</v>
      </c>
      <c r="B8258" s="1" t="s">
        <v>14</v>
      </c>
      <c r="C8258">
        <v>2019</v>
      </c>
      <c r="D8258" s="1" t="s">
        <v>119</v>
      </c>
      <c r="E8258">
        <v>0</v>
      </c>
    </row>
    <row r="8259" spans="1:5" x14ac:dyDescent="0.25">
      <c r="A8259" s="1" t="s">
        <v>22</v>
      </c>
      <c r="B8259" s="1" t="s">
        <v>14</v>
      </c>
      <c r="C8259">
        <v>2019</v>
      </c>
      <c r="D8259" s="1" t="s">
        <v>120</v>
      </c>
      <c r="E8259">
        <v>0</v>
      </c>
    </row>
    <row r="8260" spans="1:5" x14ac:dyDescent="0.25">
      <c r="A8260" s="1" t="s">
        <v>22</v>
      </c>
      <c r="B8260" s="1" t="s">
        <v>14</v>
      </c>
      <c r="C8260">
        <v>2019</v>
      </c>
      <c r="D8260" s="1" t="s">
        <v>121</v>
      </c>
      <c r="E8260">
        <v>0</v>
      </c>
    </row>
    <row r="8261" spans="1:5" x14ac:dyDescent="0.25">
      <c r="A8261" s="1" t="s">
        <v>22</v>
      </c>
      <c r="B8261" s="1" t="s">
        <v>14</v>
      </c>
      <c r="C8261">
        <v>2019</v>
      </c>
      <c r="D8261" s="1" t="s">
        <v>122</v>
      </c>
      <c r="E8261">
        <v>0</v>
      </c>
    </row>
    <row r="8262" spans="1:5" x14ac:dyDescent="0.25">
      <c r="A8262" s="1" t="s">
        <v>22</v>
      </c>
      <c r="B8262" s="1" t="s">
        <v>14</v>
      </c>
      <c r="C8262">
        <v>2019</v>
      </c>
      <c r="D8262" s="1" t="s">
        <v>123</v>
      </c>
      <c r="E8262">
        <v>0</v>
      </c>
    </row>
    <row r="8263" spans="1:5" x14ac:dyDescent="0.25">
      <c r="A8263" s="1" t="s">
        <v>22</v>
      </c>
      <c r="B8263" s="1" t="s">
        <v>14</v>
      </c>
      <c r="C8263">
        <v>2019</v>
      </c>
      <c r="D8263" s="1" t="s">
        <v>124</v>
      </c>
      <c r="E8263">
        <v>0</v>
      </c>
    </row>
    <row r="8264" spans="1:5" x14ac:dyDescent="0.25">
      <c r="A8264" s="1" t="s">
        <v>22</v>
      </c>
      <c r="B8264" s="1" t="s">
        <v>14</v>
      </c>
      <c r="C8264">
        <v>2019</v>
      </c>
      <c r="D8264" s="1" t="s">
        <v>125</v>
      </c>
      <c r="E8264">
        <v>0</v>
      </c>
    </row>
    <row r="8265" spans="1:5" x14ac:dyDescent="0.25">
      <c r="A8265" s="1" t="s">
        <v>22</v>
      </c>
      <c r="B8265" s="1" t="s">
        <v>14</v>
      </c>
      <c r="C8265">
        <v>2019</v>
      </c>
      <c r="D8265" s="1" t="s">
        <v>126</v>
      </c>
      <c r="E8265">
        <v>1</v>
      </c>
    </row>
    <row r="8266" spans="1:5" x14ac:dyDescent="0.25">
      <c r="A8266" s="1" t="s">
        <v>22</v>
      </c>
      <c r="B8266" s="1" t="s">
        <v>14</v>
      </c>
      <c r="C8266">
        <v>2019</v>
      </c>
      <c r="D8266" s="1" t="s">
        <v>127</v>
      </c>
      <c r="E8266">
        <v>1</v>
      </c>
    </row>
    <row r="8267" spans="1:5" x14ac:dyDescent="0.25">
      <c r="A8267" s="1" t="s">
        <v>22</v>
      </c>
      <c r="B8267" s="1" t="s">
        <v>14</v>
      </c>
      <c r="C8267">
        <v>2019</v>
      </c>
      <c r="D8267" s="1" t="s">
        <v>128</v>
      </c>
      <c r="E8267">
        <v>1</v>
      </c>
    </row>
    <row r="8268" spans="1:5" x14ac:dyDescent="0.25">
      <c r="A8268" s="1" t="s">
        <v>22</v>
      </c>
      <c r="B8268" s="1" t="s">
        <v>14</v>
      </c>
      <c r="C8268">
        <v>2019</v>
      </c>
      <c r="D8268" s="1" t="s">
        <v>129</v>
      </c>
      <c r="E8268">
        <v>1</v>
      </c>
    </row>
    <row r="8269" spans="1:5" x14ac:dyDescent="0.25">
      <c r="A8269" s="1" t="s">
        <v>22</v>
      </c>
      <c r="B8269" s="1" t="s">
        <v>14</v>
      </c>
      <c r="C8269">
        <v>2019</v>
      </c>
      <c r="D8269" s="1" t="s">
        <v>130</v>
      </c>
      <c r="E8269">
        <v>0</v>
      </c>
    </row>
    <row r="8270" spans="1:5" x14ac:dyDescent="0.25">
      <c r="A8270" s="1" t="s">
        <v>22</v>
      </c>
      <c r="B8270" s="1" t="s">
        <v>14</v>
      </c>
      <c r="C8270">
        <v>2020</v>
      </c>
      <c r="D8270" s="1" t="s">
        <v>79</v>
      </c>
      <c r="E8270">
        <v>0</v>
      </c>
    </row>
    <row r="8271" spans="1:5" x14ac:dyDescent="0.25">
      <c r="A8271" s="1" t="s">
        <v>22</v>
      </c>
      <c r="B8271" s="1" t="s">
        <v>14</v>
      </c>
      <c r="C8271">
        <v>2020</v>
      </c>
      <c r="D8271" s="1" t="s">
        <v>80</v>
      </c>
      <c r="E8271">
        <v>0</v>
      </c>
    </row>
    <row r="8272" spans="1:5" x14ac:dyDescent="0.25">
      <c r="A8272" s="1" t="s">
        <v>22</v>
      </c>
      <c r="B8272" s="1" t="s">
        <v>14</v>
      </c>
      <c r="C8272">
        <v>2020</v>
      </c>
      <c r="D8272" s="1" t="s">
        <v>81</v>
      </c>
      <c r="E8272">
        <v>0</v>
      </c>
    </row>
    <row r="8273" spans="1:5" x14ac:dyDescent="0.25">
      <c r="A8273" s="1" t="s">
        <v>22</v>
      </c>
      <c r="B8273" s="1" t="s">
        <v>14</v>
      </c>
      <c r="C8273">
        <v>2020</v>
      </c>
      <c r="D8273" s="1" t="s">
        <v>82</v>
      </c>
      <c r="E8273">
        <v>0</v>
      </c>
    </row>
    <row r="8274" spans="1:5" x14ac:dyDescent="0.25">
      <c r="A8274" s="1" t="s">
        <v>22</v>
      </c>
      <c r="B8274" s="1" t="s">
        <v>14</v>
      </c>
      <c r="C8274">
        <v>2020</v>
      </c>
      <c r="D8274" s="1" t="s">
        <v>83</v>
      </c>
      <c r="E8274">
        <v>0</v>
      </c>
    </row>
    <row r="8275" spans="1:5" x14ac:dyDescent="0.25">
      <c r="A8275" s="1" t="s">
        <v>22</v>
      </c>
      <c r="B8275" s="1" t="s">
        <v>14</v>
      </c>
      <c r="C8275">
        <v>2020</v>
      </c>
      <c r="D8275" s="1" t="s">
        <v>84</v>
      </c>
      <c r="E8275">
        <v>0</v>
      </c>
    </row>
    <row r="8276" spans="1:5" x14ac:dyDescent="0.25">
      <c r="A8276" s="1" t="s">
        <v>22</v>
      </c>
      <c r="B8276" s="1" t="s">
        <v>14</v>
      </c>
      <c r="C8276">
        <v>2020</v>
      </c>
      <c r="D8276" s="1" t="s">
        <v>85</v>
      </c>
      <c r="E8276">
        <v>0</v>
      </c>
    </row>
    <row r="8277" spans="1:5" x14ac:dyDescent="0.25">
      <c r="A8277" s="1" t="s">
        <v>22</v>
      </c>
      <c r="B8277" s="1" t="s">
        <v>14</v>
      </c>
      <c r="C8277">
        <v>2020</v>
      </c>
      <c r="D8277" s="1" t="s">
        <v>86</v>
      </c>
      <c r="E8277">
        <v>0</v>
      </c>
    </row>
    <row r="8278" spans="1:5" x14ac:dyDescent="0.25">
      <c r="A8278" s="1" t="s">
        <v>22</v>
      </c>
      <c r="B8278" s="1" t="s">
        <v>14</v>
      </c>
      <c r="C8278">
        <v>2020</v>
      </c>
      <c r="D8278" s="1" t="s">
        <v>87</v>
      </c>
      <c r="E8278">
        <v>0</v>
      </c>
    </row>
    <row r="8279" spans="1:5" x14ac:dyDescent="0.25">
      <c r="A8279" s="1" t="s">
        <v>22</v>
      </c>
      <c r="B8279" s="1" t="s">
        <v>14</v>
      </c>
      <c r="C8279">
        <v>2020</v>
      </c>
      <c r="D8279" s="1" t="s">
        <v>88</v>
      </c>
      <c r="E8279">
        <v>0</v>
      </c>
    </row>
    <row r="8280" spans="1:5" x14ac:dyDescent="0.25">
      <c r="A8280" s="1" t="s">
        <v>22</v>
      </c>
      <c r="B8280" s="1" t="s">
        <v>14</v>
      </c>
      <c r="C8280">
        <v>2020</v>
      </c>
      <c r="D8280" s="1" t="s">
        <v>89</v>
      </c>
      <c r="E8280">
        <v>0</v>
      </c>
    </row>
    <row r="8281" spans="1:5" x14ac:dyDescent="0.25">
      <c r="A8281" s="1" t="s">
        <v>22</v>
      </c>
      <c r="B8281" s="1" t="s">
        <v>14</v>
      </c>
      <c r="C8281">
        <v>2020</v>
      </c>
      <c r="D8281" s="1" t="s">
        <v>90</v>
      </c>
      <c r="E8281">
        <v>0</v>
      </c>
    </row>
    <row r="8282" spans="1:5" x14ac:dyDescent="0.25">
      <c r="A8282" s="1" t="s">
        <v>22</v>
      </c>
      <c r="B8282" s="1" t="s">
        <v>14</v>
      </c>
      <c r="C8282">
        <v>2020</v>
      </c>
      <c r="D8282" s="1" t="s">
        <v>91</v>
      </c>
      <c r="E8282">
        <v>0</v>
      </c>
    </row>
    <row r="8283" spans="1:5" x14ac:dyDescent="0.25">
      <c r="A8283" s="1" t="s">
        <v>22</v>
      </c>
      <c r="B8283" s="1" t="s">
        <v>14</v>
      </c>
      <c r="C8283">
        <v>2020</v>
      </c>
      <c r="D8283" s="1" t="s">
        <v>92</v>
      </c>
      <c r="E8283">
        <v>0</v>
      </c>
    </row>
    <row r="8284" spans="1:5" x14ac:dyDescent="0.25">
      <c r="A8284" s="1" t="s">
        <v>22</v>
      </c>
      <c r="B8284" s="1" t="s">
        <v>14</v>
      </c>
      <c r="C8284">
        <v>2020</v>
      </c>
      <c r="D8284" s="1" t="s">
        <v>93</v>
      </c>
      <c r="E8284">
        <v>0</v>
      </c>
    </row>
    <row r="8285" spans="1:5" x14ac:dyDescent="0.25">
      <c r="A8285" s="1" t="s">
        <v>22</v>
      </c>
      <c r="B8285" s="1" t="s">
        <v>14</v>
      </c>
      <c r="C8285">
        <v>2020</v>
      </c>
      <c r="D8285" s="1" t="s">
        <v>94</v>
      </c>
      <c r="E8285">
        <v>0</v>
      </c>
    </row>
    <row r="8286" spans="1:5" x14ac:dyDescent="0.25">
      <c r="A8286" s="1" t="s">
        <v>22</v>
      </c>
      <c r="B8286" s="1" t="s">
        <v>14</v>
      </c>
      <c r="C8286">
        <v>2020</v>
      </c>
      <c r="D8286" s="1" t="s">
        <v>95</v>
      </c>
      <c r="E8286">
        <v>0</v>
      </c>
    </row>
    <row r="8287" spans="1:5" x14ac:dyDescent="0.25">
      <c r="A8287" s="1" t="s">
        <v>22</v>
      </c>
      <c r="B8287" s="1" t="s">
        <v>14</v>
      </c>
      <c r="C8287">
        <v>2020</v>
      </c>
      <c r="D8287" s="1" t="s">
        <v>96</v>
      </c>
      <c r="E8287">
        <v>0</v>
      </c>
    </row>
    <row r="8288" spans="1:5" x14ac:dyDescent="0.25">
      <c r="A8288" s="1" t="s">
        <v>22</v>
      </c>
      <c r="B8288" s="1" t="s">
        <v>14</v>
      </c>
      <c r="C8288">
        <v>2020</v>
      </c>
      <c r="D8288" s="1" t="s">
        <v>97</v>
      </c>
      <c r="E8288">
        <v>0</v>
      </c>
    </row>
    <row r="8289" spans="1:5" x14ac:dyDescent="0.25">
      <c r="A8289" s="1" t="s">
        <v>22</v>
      </c>
      <c r="B8289" s="1" t="s">
        <v>14</v>
      </c>
      <c r="C8289">
        <v>2020</v>
      </c>
      <c r="D8289" s="1" t="s">
        <v>98</v>
      </c>
      <c r="E8289">
        <v>0</v>
      </c>
    </row>
    <row r="8290" spans="1:5" x14ac:dyDescent="0.25">
      <c r="A8290" s="1" t="s">
        <v>22</v>
      </c>
      <c r="B8290" s="1" t="s">
        <v>14</v>
      </c>
      <c r="C8290">
        <v>2020</v>
      </c>
      <c r="D8290" s="1" t="s">
        <v>99</v>
      </c>
      <c r="E8290">
        <v>0</v>
      </c>
    </row>
    <row r="8291" spans="1:5" x14ac:dyDescent="0.25">
      <c r="A8291" s="1" t="s">
        <v>22</v>
      </c>
      <c r="B8291" s="1" t="s">
        <v>14</v>
      </c>
      <c r="C8291">
        <v>2020</v>
      </c>
      <c r="D8291" s="1" t="s">
        <v>100</v>
      </c>
      <c r="E8291">
        <v>0</v>
      </c>
    </row>
    <row r="8292" spans="1:5" x14ac:dyDescent="0.25">
      <c r="A8292" s="1" t="s">
        <v>22</v>
      </c>
      <c r="B8292" s="1" t="s">
        <v>14</v>
      </c>
      <c r="C8292">
        <v>2020</v>
      </c>
      <c r="D8292" s="1" t="s">
        <v>101</v>
      </c>
      <c r="E8292">
        <v>0</v>
      </c>
    </row>
    <row r="8293" spans="1:5" x14ac:dyDescent="0.25">
      <c r="A8293" s="1" t="s">
        <v>22</v>
      </c>
      <c r="B8293" s="1" t="s">
        <v>14</v>
      </c>
      <c r="C8293">
        <v>2020</v>
      </c>
      <c r="D8293" s="1" t="s">
        <v>102</v>
      </c>
      <c r="E8293">
        <v>1</v>
      </c>
    </row>
    <row r="8294" spans="1:5" x14ac:dyDescent="0.25">
      <c r="A8294" s="1" t="s">
        <v>22</v>
      </c>
      <c r="B8294" s="1" t="s">
        <v>14</v>
      </c>
      <c r="C8294">
        <v>2020</v>
      </c>
      <c r="D8294" s="1" t="s">
        <v>103</v>
      </c>
      <c r="E8294">
        <v>1</v>
      </c>
    </row>
    <row r="8295" spans="1:5" x14ac:dyDescent="0.25">
      <c r="A8295" s="1" t="s">
        <v>22</v>
      </c>
      <c r="B8295" s="1" t="s">
        <v>14</v>
      </c>
      <c r="C8295">
        <v>2020</v>
      </c>
      <c r="D8295" s="1" t="s">
        <v>104</v>
      </c>
      <c r="E8295">
        <v>1</v>
      </c>
    </row>
    <row r="8296" spans="1:5" x14ac:dyDescent="0.25">
      <c r="A8296" s="1" t="s">
        <v>22</v>
      </c>
      <c r="B8296" s="1" t="s">
        <v>14</v>
      </c>
      <c r="C8296">
        <v>2020</v>
      </c>
      <c r="D8296" s="1" t="s">
        <v>105</v>
      </c>
      <c r="E8296">
        <v>0</v>
      </c>
    </row>
    <row r="8297" spans="1:5" x14ac:dyDescent="0.25">
      <c r="A8297" s="1" t="s">
        <v>22</v>
      </c>
      <c r="B8297" s="1" t="s">
        <v>14</v>
      </c>
      <c r="C8297">
        <v>2020</v>
      </c>
      <c r="D8297" s="1" t="s">
        <v>106</v>
      </c>
      <c r="E8297">
        <v>0</v>
      </c>
    </row>
    <row r="8298" spans="1:5" x14ac:dyDescent="0.25">
      <c r="A8298" s="1" t="s">
        <v>22</v>
      </c>
      <c r="B8298" s="1" t="s">
        <v>14</v>
      </c>
      <c r="C8298">
        <v>2020</v>
      </c>
      <c r="D8298" s="1" t="s">
        <v>107</v>
      </c>
      <c r="E8298">
        <v>0</v>
      </c>
    </row>
    <row r="8299" spans="1:5" x14ac:dyDescent="0.25">
      <c r="A8299" s="1" t="s">
        <v>22</v>
      </c>
      <c r="B8299" s="1" t="s">
        <v>14</v>
      </c>
      <c r="C8299">
        <v>2020</v>
      </c>
      <c r="D8299" s="1" t="s">
        <v>108</v>
      </c>
      <c r="E8299">
        <v>0</v>
      </c>
    </row>
    <row r="8300" spans="1:5" x14ac:dyDescent="0.25">
      <c r="A8300" s="1" t="s">
        <v>22</v>
      </c>
      <c r="B8300" s="1" t="s">
        <v>14</v>
      </c>
      <c r="C8300">
        <v>2020</v>
      </c>
      <c r="D8300" s="1" t="s">
        <v>109</v>
      </c>
      <c r="E8300">
        <v>0</v>
      </c>
    </row>
    <row r="8301" spans="1:5" x14ac:dyDescent="0.25">
      <c r="A8301" s="1" t="s">
        <v>22</v>
      </c>
      <c r="B8301" s="1" t="s">
        <v>14</v>
      </c>
      <c r="C8301">
        <v>2020</v>
      </c>
      <c r="D8301" s="1" t="s">
        <v>110</v>
      </c>
      <c r="E8301">
        <v>1</v>
      </c>
    </row>
    <row r="8302" spans="1:5" x14ac:dyDescent="0.25">
      <c r="A8302" s="1" t="s">
        <v>22</v>
      </c>
      <c r="B8302" s="1" t="s">
        <v>14</v>
      </c>
      <c r="C8302">
        <v>2020</v>
      </c>
      <c r="D8302" s="1" t="s">
        <v>111</v>
      </c>
      <c r="E8302">
        <v>1</v>
      </c>
    </row>
    <row r="8303" spans="1:5" x14ac:dyDescent="0.25">
      <c r="A8303" s="1" t="s">
        <v>22</v>
      </c>
      <c r="B8303" s="1" t="s">
        <v>14</v>
      </c>
      <c r="C8303">
        <v>2020</v>
      </c>
      <c r="D8303" s="1" t="s">
        <v>112</v>
      </c>
      <c r="E8303">
        <v>0</v>
      </c>
    </row>
    <row r="8304" spans="1:5" x14ac:dyDescent="0.25">
      <c r="A8304" s="1" t="s">
        <v>22</v>
      </c>
      <c r="B8304" s="1" t="s">
        <v>14</v>
      </c>
      <c r="C8304">
        <v>2020</v>
      </c>
      <c r="D8304" s="1" t="s">
        <v>113</v>
      </c>
      <c r="E8304">
        <v>0</v>
      </c>
    </row>
    <row r="8305" spans="1:5" x14ac:dyDescent="0.25">
      <c r="A8305" s="1" t="s">
        <v>22</v>
      </c>
      <c r="B8305" s="1" t="s">
        <v>14</v>
      </c>
      <c r="C8305">
        <v>2020</v>
      </c>
      <c r="D8305" s="1" t="s">
        <v>114</v>
      </c>
      <c r="E8305">
        <v>0</v>
      </c>
    </row>
    <row r="8306" spans="1:5" x14ac:dyDescent="0.25">
      <c r="A8306" s="1" t="s">
        <v>22</v>
      </c>
      <c r="B8306" s="1" t="s">
        <v>14</v>
      </c>
      <c r="C8306">
        <v>2020</v>
      </c>
      <c r="D8306" s="1" t="s">
        <v>115</v>
      </c>
      <c r="E8306">
        <v>0</v>
      </c>
    </row>
    <row r="8307" spans="1:5" x14ac:dyDescent="0.25">
      <c r="A8307" s="1" t="s">
        <v>22</v>
      </c>
      <c r="B8307" s="1" t="s">
        <v>14</v>
      </c>
      <c r="C8307">
        <v>2020</v>
      </c>
      <c r="D8307" s="1" t="s">
        <v>116</v>
      </c>
      <c r="E8307">
        <v>0</v>
      </c>
    </row>
    <row r="8308" spans="1:5" x14ac:dyDescent="0.25">
      <c r="A8308" s="1" t="s">
        <v>22</v>
      </c>
      <c r="B8308" s="1" t="s">
        <v>14</v>
      </c>
      <c r="C8308">
        <v>2020</v>
      </c>
      <c r="D8308" s="1" t="s">
        <v>117</v>
      </c>
      <c r="E8308">
        <v>0</v>
      </c>
    </row>
    <row r="8309" spans="1:5" x14ac:dyDescent="0.25">
      <c r="A8309" s="1" t="s">
        <v>22</v>
      </c>
      <c r="B8309" s="1" t="s">
        <v>14</v>
      </c>
      <c r="C8309">
        <v>2020</v>
      </c>
      <c r="D8309" s="1" t="s">
        <v>118</v>
      </c>
      <c r="E8309">
        <v>0</v>
      </c>
    </row>
    <row r="8310" spans="1:5" x14ac:dyDescent="0.25">
      <c r="A8310" s="1" t="s">
        <v>22</v>
      </c>
      <c r="B8310" s="1" t="s">
        <v>14</v>
      </c>
      <c r="C8310">
        <v>2020</v>
      </c>
      <c r="D8310" s="1" t="s">
        <v>119</v>
      </c>
      <c r="E8310">
        <v>0</v>
      </c>
    </row>
    <row r="8311" spans="1:5" x14ac:dyDescent="0.25">
      <c r="A8311" s="1" t="s">
        <v>22</v>
      </c>
      <c r="B8311" s="1" t="s">
        <v>14</v>
      </c>
      <c r="C8311">
        <v>2020</v>
      </c>
      <c r="D8311" s="1" t="s">
        <v>120</v>
      </c>
      <c r="E8311">
        <v>0</v>
      </c>
    </row>
    <row r="8312" spans="1:5" x14ac:dyDescent="0.25">
      <c r="A8312" s="1" t="s">
        <v>22</v>
      </c>
      <c r="B8312" s="1" t="s">
        <v>14</v>
      </c>
      <c r="C8312">
        <v>2020</v>
      </c>
      <c r="D8312" s="1" t="s">
        <v>121</v>
      </c>
      <c r="E8312">
        <v>0</v>
      </c>
    </row>
    <row r="8313" spans="1:5" x14ac:dyDescent="0.25">
      <c r="A8313" s="1" t="s">
        <v>22</v>
      </c>
      <c r="B8313" s="1" t="s">
        <v>14</v>
      </c>
      <c r="C8313">
        <v>2020</v>
      </c>
      <c r="D8313" s="1" t="s">
        <v>122</v>
      </c>
      <c r="E8313">
        <v>0</v>
      </c>
    </row>
    <row r="8314" spans="1:5" x14ac:dyDescent="0.25">
      <c r="A8314" s="1" t="s">
        <v>22</v>
      </c>
      <c r="B8314" s="1" t="s">
        <v>14</v>
      </c>
      <c r="C8314">
        <v>2020</v>
      </c>
      <c r="D8314" s="1" t="s">
        <v>123</v>
      </c>
      <c r="E8314">
        <v>0</v>
      </c>
    </row>
    <row r="8315" spans="1:5" x14ac:dyDescent="0.25">
      <c r="A8315" s="1" t="s">
        <v>22</v>
      </c>
      <c r="B8315" s="1" t="s">
        <v>14</v>
      </c>
      <c r="C8315">
        <v>2020</v>
      </c>
      <c r="D8315" s="1" t="s">
        <v>124</v>
      </c>
      <c r="E8315">
        <v>0</v>
      </c>
    </row>
    <row r="8316" spans="1:5" x14ac:dyDescent="0.25">
      <c r="A8316" s="1" t="s">
        <v>22</v>
      </c>
      <c r="B8316" s="1" t="s">
        <v>14</v>
      </c>
      <c r="C8316">
        <v>2020</v>
      </c>
      <c r="D8316" s="1" t="s">
        <v>125</v>
      </c>
      <c r="E8316">
        <v>0</v>
      </c>
    </row>
    <row r="8317" spans="1:5" x14ac:dyDescent="0.25">
      <c r="A8317" s="1" t="s">
        <v>22</v>
      </c>
      <c r="B8317" s="1" t="s">
        <v>14</v>
      </c>
      <c r="C8317">
        <v>2020</v>
      </c>
      <c r="D8317" s="1" t="s">
        <v>126</v>
      </c>
      <c r="E8317">
        <v>0</v>
      </c>
    </row>
    <row r="8318" spans="1:5" x14ac:dyDescent="0.25">
      <c r="A8318" s="1" t="s">
        <v>22</v>
      </c>
      <c r="B8318" s="1" t="s">
        <v>14</v>
      </c>
      <c r="C8318">
        <v>2020</v>
      </c>
      <c r="D8318" s="1" t="s">
        <v>127</v>
      </c>
      <c r="E8318">
        <v>0</v>
      </c>
    </row>
    <row r="8319" spans="1:5" x14ac:dyDescent="0.25">
      <c r="A8319" s="1" t="s">
        <v>22</v>
      </c>
      <c r="B8319" s="1" t="s">
        <v>14</v>
      </c>
      <c r="C8319">
        <v>2020</v>
      </c>
      <c r="D8319" s="1" t="s">
        <v>128</v>
      </c>
      <c r="E8319">
        <v>0</v>
      </c>
    </row>
    <row r="8320" spans="1:5" x14ac:dyDescent="0.25">
      <c r="A8320" s="1" t="s">
        <v>22</v>
      </c>
      <c r="B8320" s="1" t="s">
        <v>14</v>
      </c>
      <c r="C8320">
        <v>2020</v>
      </c>
      <c r="D8320" s="1" t="s">
        <v>129</v>
      </c>
      <c r="E8320">
        <v>0</v>
      </c>
    </row>
    <row r="8321" spans="1:5" x14ac:dyDescent="0.25">
      <c r="A8321" s="1" t="s">
        <v>22</v>
      </c>
      <c r="B8321" s="1" t="s">
        <v>14</v>
      </c>
      <c r="C8321">
        <v>2020</v>
      </c>
      <c r="D8321" s="1" t="s">
        <v>130</v>
      </c>
      <c r="E8321">
        <v>0</v>
      </c>
    </row>
  </sheetData>
  <phoneticPr fontId="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G A A B Q S w M E F A A C A A g A C 7 6 N 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A u + j 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v o 1 S A a j v F C 0 D A A C v D g A A E w A c A E Z v c m 1 1 b G F z L 1 N l Y 3 R p b 2 4 x L m 0 g o h g A K K A U A A A A A A A A A A A A A A A A A A A A A A A A A A A A 7 Z V L b 9 p A F I X 3 S P w H y 9 m A h B B + J G 1 U s U i B B V J J A J O i C i E 0 m E m w 8 A O N x z Q W 4 r / 3 2 u b t Q 9 M q i d R F 2 Q B n Z u 6 9 3 8 y d M y G 3 p R P 4 i p V 9 a 1 + K h W I h n D P B Z 8 q A T V 2 u K X X F 5 b J Y U O h j B Z G w O S m t F 5 u 7 1 U Y k B P f l M B C L a R A s S u X 1 6 J 5 5 v K 5 m K 9 X x Z t Q I f E l T x p U s w J X a m D P / O Q k e L 7 l K k d K p 1 Y F g f v g U C K 8 R u J H n J 4 N h K c t W W a / V 9 q D V m T Q e m i 2 1 o k g a U y R / k Z u K s l Z b n e 6 k 3 c z J P z g T J L Z 9 e W N W k 2 i p O q w B T Q O a D j Q D a C b Q r o F 2 A 7 R P Q P s M t F t U M w R B J B p C 0 R C L h m A 0 R K M h H A 3 x a A h I Q 0 Q 6 I t L h 2 S A i H R H p i E h H R D o i 0 h G R j o h 0 R G Q g I g M R G b D d E J G B i A x E Z C A i A x E Z i M h A R C Y i M h G R i Y h M e I M Q k Y m I T E R k I i I T E Z m I 6 B o R X Z 8 R b c p 7 8 3 r 0 l 8 4 q k G R f D 3 L O h Z K 5 V X j w s e 2 E d H Q 7 W D r z v C N 7 O r j X k c N R E e q d l M K Z R j K Z r X 5 n b s T V Q x H W 0 n X k N r U y j Z U m d x 3 P k V w c y k i n Z D N K l 6 s + S 5 Q u o j D Z 6 g F Z 6 d d 4 H 7 u k D m l K L 6 I w l o w p R S N c l R O U f Y S q d h K w q q t H G 3 e 8 A 9 o r t v 8 7 w u Q x O M 1 4 6 v v H 6 S 8 d Y p 9 7 w Y p q y R 1 e N o C P j V K d Z t 6 U i w X H v x Q z / 4 y + 4 R 1 9 x 4 e 0 2 3 9 o 4 o c 0 H b m / 6 + R H H v v f c p r r + I u c 2 G F + 9 M R s G Y n k p M 4 f 6 h c q f 0 b 1 W l y s H I L v u s z P z R o y Q Q A y V r q C 5 u Q v p 1 7 T b n v A c V I d m E 6 q A 9 9 J d W A 9 e k 2 v 4 f i k w / i k w / i k m + / b g k k H Z m e x 2 / 7 z H b + 4 y f l 9 P T r v t / v b O c 6 + n / a G 1 o u Y k F m N 2 5 + T Z V r J y S 2 6 l P 7 4 N l 2 p H o v 5 g l G A e G K z Z S g D n y s h c 3 k 4 m T v 0 T 8 Q q v G q d 2 O p 9 q z a Z Z F M W 8 p L q B j Z z 5 0 E o k 6 J A T J J H f U 5 b 6 1 u O / + z y 3 c q 6 F B E f 7 / Y M L J y c F E O Z s x L W I 8 u e c 4 / V c b K 2 5 F 5 d P e W g a 5 9 k H f 9 t 3 7 x a F H W S J e 6 D D z p 6 c m p v Y g e z t M + 4 t 5 w 4 s + R X n D x 6 S T M M O U + 7 t y f j D z l / p a S X / / f A v 9 0 D P 3 c 9 E J E t O X / c C L 8 A U E s B A i 0 A F A A C A A g A C 7 6 N U i e G G u K i A A A A 9 Q A A A B I A A A A A A A A A A A A A A A A A A A A A A E N v b m Z p Z y 9 Q Y W N r Y W d l L n h t b F B L A Q I t A B Q A A g A I A A u + j V I P y u m r p A A A A O k A A A A T A A A A A A A A A A A A A A A A A O 4 A A A B b Q 2 9 u d G V u d F 9 U e X B l c 1 0 u e G 1 s U E s B A i 0 A F A A C A A g A C 7 6 N U g G o 7 x Q t A w A A r w 4 A A B M A A A A A A A A A A A A A A A A A 3 w E A A E Z v c m 1 1 b G F z L 1 N l Y 3 R p b 2 4 x L m 1 Q S w U G A A A A A A M A A w D C A A A A W 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8 A A A A A A A A / 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V G F i b G U x L 1 V u c G l 2 b 3 R l Z C B P d G h l c i B D b 2 x 1 b W 5 z L n t J V E V N X 0 N P R E U s M H 0 m c X V v d D s s J n F 1 b 3 Q 7 U 2 V j d G l v b j E v V G F i b G U x L 1 V u c G l 2 b 3 R l Z C B P d G h l c i B D b 2 x 1 b W 5 z L n t F T V B f S U Q s M X 0 m c X V v d D s s J n F 1 b 3 Q 7 U 2 V j d G l v b j E v V G F i b G U x L 1 V u c G l 2 b 3 R l Z C B P d G h l c i B D b 2 x 1 b W 5 z L n t Z Z W F y L D J 9 J n F 1 b 3 Q 7 L C Z x d W 9 0 O 1 N l Y 3 R p b 2 4 x L 1 R h Y m x l M S 9 D a G F u Z 2 V k I F R 5 c G U x L n t B d H R y a W J 1 d G U u M i w 0 f S Z x d W 9 0 O y w m c X V v d D t T Z W N 0 a W 9 u M S 9 U Y W J s Z T E v V W 5 w a X Z v d G V k I E 9 0 a G V y I E N v b H V t b n M u e 1 Z h b H V l L D R 9 J n F 1 b 3 Q 7 X S w m c X V v d D t D b 2 x 1 b W 5 D b 3 V u d C Z x d W 9 0 O z o 1 L C Z x d W 9 0 O 0 t l e U N v b H V t b k 5 h b W V z J n F 1 b 3 Q 7 O l t d L C Z x d W 9 0 O 0 N v b H V t b k l k Z W 5 0 a X R p Z X M m c X V v d D s 6 W y Z x d W 9 0 O 1 N l Y 3 R p b 2 4 x L 1 R h Y m x l M S 9 V b n B p d m 9 0 Z W Q g T 3 R o Z X I g Q 2 9 s d W 1 u c y 5 7 S V R F T V 9 D T 0 R F L D B 9 J n F 1 b 3 Q 7 L C Z x d W 9 0 O 1 N l Y 3 R p b 2 4 x L 1 R h Y m x l M S 9 V b n B p d m 9 0 Z W Q g T 3 R o Z X I g Q 2 9 s d W 1 u c y 5 7 R U 1 Q X 0 l E L D F 9 J n F 1 b 3 Q 7 L C Z x d W 9 0 O 1 N l Y 3 R p b 2 4 x L 1 R h Y m x l M S 9 V b n B p d m 9 0 Z W Q g T 3 R o Z X I g Q 2 9 s d W 1 u c y 5 7 W W V h c i w y f S Z x d W 9 0 O y w m c X V v d D t T Z W N 0 a W 9 u M S 9 U Y W J s Z T E v Q 2 h h b m d l Z C B U e X B l M S 5 7 Q X R 0 c m l i d X R l L j I s N H 0 m c X V v d D s s J n F 1 b 3 Q 7 U 2 V j d G l v b j E v V G F i b G U x L 1 V u c G l 2 b 3 R l Z C B P d G h l c i B D b 2 x 1 b W 5 z L n t W Y W x 1 Z S w 0 f S Z x d W 9 0 O 1 0 s J n F 1 b 3 Q 7 U m V s Y X R p b 2 5 z a G l w S W 5 m b y Z x d W 9 0 O z p b X X 0 i I C 8 + P E V u d H J 5 I F R 5 c G U 9 I k Z p b G x T d G F 0 d X M i I F Z h b H V l P S J z Q 2 9 t c G x l d G U i I C 8 + P E V u d H J 5 I F R 5 c G U 9 I k Z p b G x D b 2 x 1 b W 5 O Y W 1 l c y I g V m F s d W U 9 I n N b J n F 1 b 3 Q 7 S V R F T V 9 D T 0 R F J n F 1 b 3 Q 7 L C Z x d W 9 0 O 0 V N U F 9 J R C Z x d W 9 0 O y w m c X V v d D t Z Z W F y J n F 1 b 3 Q 7 L C Z x d W 9 0 O 0 F 0 d H J p Y n V 0 Z S 4 y J n F 1 b 3 Q 7 L C Z x d W 9 0 O 1 Z h b H V l J n F 1 b 3 Q 7 X S I g L z 4 8 R W 5 0 c n k g V H l w Z T 0 i R m l s b E N v b H V t b l R 5 c G V z I i B W Y W x 1 Z T 0 i c 0 J n W U R B d 0 0 9 I i A v P j x F b n R y e S B U e X B l P S J G a W x s T G F z d F V w Z G F 0 Z W Q i I F Z h b H V l P S J k M j A y M S 0 w N C 0 x M l Q w M j o z M D o w M C 4 5 N T k x M z M 0 W i I g L z 4 8 R W 5 0 c n k g V H l w Z T 0 i R m l s b E V y c m 9 y Q 2 9 1 b n Q i I F Z h b H V l P S J s M C I g L z 4 8 R W 5 0 c n k g V H l w Z T 0 i R m l s b E V y c m 9 y Q 2 9 k Z S I g V m F s d W U 9 I n N V b m t u b 3 d u I i A v P j x F b n R y e S B U e X B l P S J G a W x s Q 2 9 1 b n Q i I F Z h b H V l P S J s O D M y M 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T 3 R o Z X I l M j B D b 2 x 1 b W 5 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R h Y m x l M T E v V W 5 w a X Z v d G V k I E 9 0 a G V y I E N v b H V t b n M u e 1 B S T 0 R f Q 0 9 E R S w w f S Z x d W 9 0 O y w m c X V v d D t T Z W N 0 a W 9 u M S 9 U Y W J s Z T E x L 1 V u c G l 2 b 3 R l Z C B P d G h l c i B D b 2 x 1 b W 5 z L n t R d W F y d G V y L D F 9 J n F 1 b 3 Q 7 L C Z x d W 9 0 O 1 N l Y 3 R p b 2 4 x L 1 R h Y m x l M T E v V W 5 w a X Z v d G V k I E 9 0 a G V y I E N v b H V t b n M u e 1 F 1 Y X J 0 Z X J f c H J p Y 2 U s M n 0 m c X V v d D t d L C Z x d W 9 0 O 0 N v b H V t b k N v d W 5 0 J n F 1 b 3 Q 7 O j M s J n F 1 b 3 Q 7 S 2 V 5 Q 2 9 s d W 1 u T m F t Z X M m c X V v d D s 6 W 1 0 s J n F 1 b 3 Q 7 Q 2 9 s d W 1 u S W R l b n R p d G l l c y Z x d W 9 0 O z p b J n F 1 b 3 Q 7 U 2 V j d G l v b j E v V G F i b G U x M S 9 V b n B p d m 9 0 Z W Q g T 3 R o Z X I g Q 2 9 s d W 1 u c y 5 7 U F J P R F 9 D T 0 R F L D B 9 J n F 1 b 3 Q 7 L C Z x d W 9 0 O 1 N l Y 3 R p b 2 4 x L 1 R h Y m x l M T E v V W 5 w a X Z v d G V k I E 9 0 a G V y I E N v b H V t b n M u e 1 F 1 Y X J 0 Z X I s M X 0 m c X V v d D s s J n F 1 b 3 Q 7 U 2 V j d G l v b j E v V G F i b G U x M S 9 V b n B p d m 9 0 Z W Q g T 3 R o Z X I g Q 2 9 s d W 1 u c y 5 7 U X V h c n R l c l 9 w c m l j Z S w y f S Z x d W 9 0 O 1 0 s J n F 1 b 3 Q 7 U m V s Y X R p b 2 5 z a G l w S W 5 m b y Z x d W 9 0 O z p b X X 0 i I C 8 + P E V u d H J 5 I F R 5 c G U 9 I k Z p b G x T d G F 0 d X M i I F Z h b H V l P S J z Q 2 9 t c G x l d G U i I C 8 + P E V u d H J 5 I F R 5 c G U 9 I k Z p b G x D b 2 x 1 b W 5 O Y W 1 l c y I g V m F s d W U 9 I n N b J n F 1 b 3 Q 7 U F J P R F 9 D T 0 R F J n F 1 b 3 Q 7 L C Z x d W 9 0 O 1 F 1 Y X J 0 Z X I m c X V v d D s s J n F 1 b 3 Q 7 U X V h c n R l c l 9 w c m l j Z S Z x d W 9 0 O 1 0 i I C 8 + P E V u d H J 5 I F R 5 c G U 9 I k Z p b G x D b 2 x 1 b W 5 U e X B l c y I g V m F s d W U 9 I n N C Z 1 l E I i A v P j x F b n R y e S B U e X B l P S J G a W x s T G F z d F V w Z G F 0 Z W Q i I F Z h b H V l P S J k M j A y M S 0 w N C 0 x M l Q w M j o 0 M T o z O S 4 z O T U 2 M T c w W i I g L z 4 8 R W 5 0 c n k g V H l w Z T 0 i R m l s b E V y c m 9 y Q 2 9 1 b n Q i I F Z h b H V l P S J s M C I g L z 4 8 R W 5 0 c n k g V H l w Z T 0 i R m l s b E V y c m 9 y Q 2 9 k Z S I g V m F s d W U 9 I n N V b m t u b 3 d u I i A v P j x F b n R y e S B U e X B l P S J G a W x s Q 2 9 1 b n Q i I F Z h b H V l P S J s N j Q i I C 8 + P E V u d H J 5 I F R 5 c G U 9 I k F k Z G V k V G 9 E Y X R h T W 9 k Z W w i I F Z h b H V l P S J s M C I g L z 4 8 L 1 N 0 Y W J s Z U V u d H J p Z X M + P C 9 J d G V t P j x J d G V t P j x J d G V t T G 9 j Y X R p b 2 4 + P E l 0 Z W 1 U e X B l P k Z v c m 1 1 b G E 8 L 0 l 0 Z W 1 U e X B l P j x J d G V t U G F 0 a D 5 T Z W N 0 a W 9 u M S 9 U Y W J s Z T E x L 1 N v d X J j Z T w v S X R l b V B h d G g + P C 9 J d G V t T G 9 j Y X R p b 2 4 + P F N 0 Y W J s Z U V u d H J p Z X M g L z 4 8 L 0 l 0 Z W 0 + P E l 0 Z W 0 + P E l 0 Z W 1 M b 2 N h d G l v b j 4 8 S X R l b V R 5 c G U + R m 9 y b X V s Y T w v S X R l b V R 5 c G U + P E l 0 Z W 1 Q Y X R o P l N l Y 3 R p b 2 4 x L 1 R h Y m x l M T E v Q 2 h h b m d l Z C U y M F R 5 c G U 8 L 0 l 0 Z W 1 Q Y X R o P j w v S X R l b U x v Y 2 F 0 a W 9 u P j x T d G F i b G V F b n R y a W V z I C 8 + P C 9 J d G V t P j x J d G V t P j x J d G V t T G 9 j Y X R p b 2 4 + P E l 0 Z W 1 U e X B l P k Z v c m 1 1 b G E 8 L 0 l 0 Z W 1 U e X B l P j x J d G V t U G F 0 a D 5 T Z W N 0 a W 9 u M S 9 U Y W J s Z T E x L 1 J l b W 9 2 Z W Q l M j B D b 2 x 1 b W 5 z P C 9 J d G V t U G F 0 a D 4 8 L 0 l 0 Z W 1 M b 2 N h d G l v b j 4 8 U 3 R h Y m x l R W 5 0 c m l l c y A v P j w v S X R l b T 4 8 S X R l b T 4 8 S X R l b U x v Y 2 F 0 a W 9 u P j x J d G V t V H l w Z T 5 G b 3 J t d W x h P C 9 J d G V t V H l w Z T 4 8 S X R l b V B h d G g + U 2 V j d G l v b j E v V G F i b G U x M S 9 V b n B p d m 9 0 Z W Q l M j B P d G h l c i U y M E N v b H V t b n M 8 L 0 l 0 Z W 1 Q Y X R o P j w v S X R l b U x v Y 2 F 0 a W 9 u P j x T d G F i b G V F b n R y a W V z I C 8 + P C 9 J d G V t P j x J d G V t P j x J d G V t T G 9 j Y X R p b 2 4 + P E l 0 Z W 1 U e X B l P k Z v c m 1 1 b G E 8 L 0 l 0 Z W 1 U e X B l P j x J d G V t U G F 0 a D 5 T Z W N 0 a W 9 u M S 9 t Y X l l a 2 F y X 3 B 5 X 2 N h c H N 0 b 2 5 l J T I w c 2 F s Z X N f a G l z d G 9 y e 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D M y M C I g L z 4 8 R W 5 0 c n k g V H l w Z T 0 i R m l s b E V y c m 9 y Q 2 9 k Z S I g V m F s d W U 9 I n N V b m t u b 3 d u I i A v P j x F b n R y e S B U e X B l P S J G a W x s R X J y b 3 J D b 3 V u d C I g V m F s d W U 9 I m w w I i A v P j x F b n R y e S B U e X B l P S J G a W x s T G F z d F V w Z G F 0 Z W Q i I F Z h b H V l P S J k M j A y M S 0 w N C 0 x N F Q w N D o y N j o w O C 4 4 N j Y 3 N D A w W i I g L z 4 8 R W 5 0 c n k g V H l w Z T 0 i R m l s b E N v b H V t b l R 5 c G V z I i B W Y W x 1 Z T 0 i c 0 J n W U N C Z 0 k 9 I i A v P j x F b n R y e S B U e X B l P S J G a W x s Q 2 9 s d W 1 u T m F t Z X M i I F Z h b H V l P S J z W y Z x d W 9 0 O 2 l 0 Z W 1 f Y 2 9 k Z S Z x d W 9 0 O y w m c X V v d D t l b X B f a W Q m c X V v d D s s J n F 1 b 3 Q 7 e W V h c i Z x d W 9 0 O y w m c X V v d D t X Z W V r J n F 1 b 3 Q 7 L C Z x d W 9 0 O 1 F 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h e W V r Y X J f c H l f Y 2 F w c 3 R v b m U g c 2 F s Z X N f a G l z d G 9 y e S 9 V b n B p d m 9 0 Z W Q g T 3 R o Z X I g Q 2 9 s d W 1 u c y 5 7 a X R l b V 9 j b 2 R l L D B 9 J n F 1 b 3 Q 7 L C Z x d W 9 0 O 1 N l Y 3 R p b 2 4 x L 2 1 h e W V r Y X J f c H l f Y 2 F w c 3 R v b m U g c 2 F s Z X N f a G l z d G 9 y e S 9 V b n B p d m 9 0 Z W Q g T 3 R o Z X I g Q 2 9 s d W 1 u c y 5 7 Z W 1 w X 2 l k L D F 9 J n F 1 b 3 Q 7 L C Z x d W 9 0 O 1 N l Y 3 R p b 2 4 x L 2 1 h e W V r Y X J f c H l f Y 2 F w c 3 R v b m U g c 2 F s Z X N f a G l z d G 9 y e S 9 V b n B p d m 9 0 Z W Q g T 3 R o Z X I g Q 2 9 s d W 1 u c y 5 7 e W V h c i w y f S Z x d W 9 0 O y w m c X V v d D t T Z W N 0 a W 9 u M S 9 t Y X l l a 2 F y X 3 B 5 X 2 N h c H N 0 b 2 5 l I H N h b G V z X 2 h p c 3 R v c n k v V W 5 w a X Z v d G V k I E 9 0 a G V y I E N v b H V t b n M u e 1 d l Z W s s M 3 0 m c X V v d D s s J n F 1 b 3 Q 7 U 2 V j d G l v b j E v b W F 5 Z W t h c l 9 w e V 9 j Y X B z d G 9 u Z S B z Y W x l c 1 9 o a X N 0 b 3 J 5 L 1 V u c G l 2 b 3 R l Z C B P d G h l c i B D b 2 x 1 b W 5 z L n t R d H k s N H 0 m c X V v d D t d L C Z x d W 9 0 O 0 N v b H V t b k N v d W 5 0 J n F 1 b 3 Q 7 O j U s J n F 1 b 3 Q 7 S 2 V 5 Q 2 9 s d W 1 u T m F t Z X M m c X V v d D s 6 W 1 0 s J n F 1 b 3 Q 7 Q 2 9 s d W 1 u S W R l b n R p d G l l c y Z x d W 9 0 O z p b J n F 1 b 3 Q 7 U 2 V j d G l v b j E v b W F 5 Z W t h c l 9 w e V 9 j Y X B z d G 9 u Z S B z Y W x l c 1 9 o a X N 0 b 3 J 5 L 1 V u c G l 2 b 3 R l Z C B P d G h l c i B D b 2 x 1 b W 5 z L n t p d G V t X 2 N v Z G U s M H 0 m c X V v d D s s J n F 1 b 3 Q 7 U 2 V j d G l v b j E v b W F 5 Z W t h c l 9 w e V 9 j Y X B z d G 9 u Z S B z Y W x l c 1 9 o a X N 0 b 3 J 5 L 1 V u c G l 2 b 3 R l Z C B P d G h l c i B D b 2 x 1 b W 5 z L n t l b X B f a W Q s M X 0 m c X V v d D s s J n F 1 b 3 Q 7 U 2 V j d G l v b j E v b W F 5 Z W t h c l 9 w e V 9 j Y X B z d G 9 u Z S B z Y W x l c 1 9 o a X N 0 b 3 J 5 L 1 V u c G l 2 b 3 R l Z C B P d G h l c i B D b 2 x 1 b W 5 z L n t 5 Z W F y L D J 9 J n F 1 b 3 Q 7 L C Z x d W 9 0 O 1 N l Y 3 R p b 2 4 x L 2 1 h e W V r Y X J f c H l f Y 2 F w c 3 R v b m U g c 2 F s Z X N f a G l z d G 9 y e S 9 V b n B p d m 9 0 Z W Q g T 3 R o Z X I g Q 2 9 s d W 1 u c y 5 7 V 2 V l a y w z f S Z x d W 9 0 O y w m c X V v d D t T Z W N 0 a W 9 u M S 9 t Y X l l a 2 F y X 3 B 5 X 2 N h c H N 0 b 2 5 l I H N h b G V z X 2 h p c 3 R v c n k v V W 5 w a X Z v d G V k I E 9 0 a G V y I E N v b H V t b n M u e 1 F 0 e S w 0 f S Z x d W 9 0 O 1 0 s J n F 1 b 3 Q 7 U m V s Y X R p b 2 5 z a G l w S W 5 m b y Z x d W 9 0 O z p b X X 0 i I C 8 + P C 9 T d G F i b G V F b n R y a W V z P j w v S X R l b T 4 8 S X R l b T 4 8 S X R l b U x v Y 2 F 0 a W 9 u P j x J d G V t V H l w Z T 5 G b 3 J t d W x h P C 9 J d G V t V H l w Z T 4 8 S X R l b V B h d G g + U 2 V j d G l v b j E v b W F 5 Z W t h c l 9 w e V 9 j Y X B z d G 9 u Z S U y M H N h b G V z X 2 h p c 3 R v c n k v U 2 9 1 c m N l P C 9 J d G V t U G F 0 a D 4 8 L 0 l 0 Z W 1 M b 2 N h d G l v b j 4 8 U 3 R h Y m x l R W 5 0 c m l l c y A v P j w v S X R l b T 4 8 S X R l b T 4 8 S X R l b U x v Y 2 F 0 a W 9 u P j x J d G V t V H l w Z T 5 G b 3 J t d W x h P C 9 J d G V t V H l w Z T 4 8 S X R l b V B h d G g + U 2 V j d G l v b j E v b W F 5 Z W t h c l 9 w e V 9 j Y X B z d G 9 u Z S U y M H N h b G V z X 2 h p c 3 R v c n k v b W F 5 Z W t h c l 9 w e V 9 j Y X B z d G 9 u Z V 9 z Y W x l c 1 9 o a X N 0 b 3 J 5 P C 9 J d G V t U G F 0 a D 4 8 L 0 l 0 Z W 1 M b 2 N h d G l v b j 4 8 U 3 R h Y m x l R W 5 0 c m l l c y A v P j w v S X R l b T 4 8 S X R l b T 4 8 S X R l b U x v Y 2 F 0 a W 9 u P j x J d G V t V H l w Z T 5 G b 3 J t d W x h P C 9 J d G V t V H l w Z T 4 8 S X R l b V B h d G g + U 2 V j d G l v b j E v b W F 5 Z W t h c l 9 w e V 9 j Y X B z d G 9 u Z S U y M H N h b G V z X 2 h p c 3 R v c n k v U m V t b 3 Z l Z C U y M E N v b H V t b n M 8 L 0 l 0 Z W 1 Q Y X R o P j w v S X R l b U x v Y 2 F 0 a W 9 u P j x T d G F i b G V F b n R y a W V z I C 8 + P C 9 J d G V t P j x J d G V t P j x J d G V t T G 9 j Y X R p b 2 4 + P E l 0 Z W 1 U e X B l P k Z v c m 1 1 b G E 8 L 0 l 0 Z W 1 U e X B l P j x J d G V t U G F 0 a D 5 T Z W N 0 a W 9 u M S 9 t Y X l l a 2 F y X 3 B 5 X 2 N h c H N 0 b 2 5 l J T I w c 2 F s Z X N f a G l z d G 9 y e S 9 V b n B p d m 9 0 Z W Q l M j B P d G h l c i U y M E N v b H V t b n M 8 L 0 l 0 Z W 1 Q Y X R o P j w v S X R l b U x v Y 2 F 0 a W 9 u P j x T d G F i b G V F b n R y a W V z I C 8 + P C 9 J d G V t P j x J d G V t P j x J d G V t T G 9 j Y X R p b 2 4 + P E l 0 Z W 1 U e X B l P k Z v c m 1 1 b G E 8 L 0 l 0 Z W 1 U e X B l P j x J d G V t U G F 0 a D 5 T Z W N 0 a W 9 u M S 9 t Y X l l a 2 F y X 3 B 5 X 2 N h c H N 0 b 2 5 l J T I w c 2 F s Z X N f a G l z d G 9 y e S 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X l l a 2 F y X 3 B 5 X 2 N h c H N 0 b 2 5 l X 3 N h b G V z X 2 h p c 3 R v c n l f X z I 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g z M j A i I C 8 + P E V u d H J 5 I F R 5 c G U 9 I k Z p b G x F c n J v c k N v Z G U i I F Z h b H V l P S J z V W 5 r b m 9 3 b i I g L z 4 8 R W 5 0 c n k g V H l w Z T 0 i R m l s b E V y c m 9 y Q 2 9 1 b n Q i I F Z h b H V l P S J s M C I g L z 4 8 R W 5 0 c n k g V H l w Z T 0 i R m l s b E x h c 3 R V c G R h d G V k I i B W Y W x 1 Z T 0 i Z D I w M j E t M D Q t M T R U M D U 6 N D g 6 M j M u N z k z M j I 4 N 1 o i I C 8 + P E V u d H J 5 I F R 5 c G U 9 I k Z p b G x D b 2 x 1 b W 5 U e X B l c y I g V m F s d W U 9 I n N C Z 1 l D Q m d J P S I g L z 4 8 R W 5 0 c n k g V H l w Z T 0 i R m l s b E N v b H V t b k 5 h b W V z I i B W Y W x 1 Z T 0 i c 1 s m c X V v d D t p d G V t X 2 N v Z G U m c X V v d D s s J n F 1 b 3 Q 7 Z W 1 w X 2 l k J n F 1 b 3 Q 7 L C Z x d W 9 0 O 3 l l Y X I m c X V v d D s s J n F 1 b 3 Q 7 d 2 V l a y 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h e W V r Y X J f c H l f Y 2 F w c 3 R v b m U g c 2 F s Z X N f a G l z d G 9 y e S A o M i k v V W 5 w a X Z v d G V k I E 9 0 a G V y I E N v b H V t b n M u e 2 l 0 Z W 1 f Y 2 9 k Z S w w f S Z x d W 9 0 O y w m c X V v d D t T Z W N 0 a W 9 u M S 9 t Y X l l a 2 F y X 3 B 5 X 2 N h c H N 0 b 2 5 l I H N h b G V z X 2 h p c 3 R v c n k g K D I p L 1 V u c G l 2 b 3 R l Z C B P d G h l c i B D b 2 x 1 b W 5 z L n t l b X B f a W Q s M X 0 m c X V v d D s s J n F 1 b 3 Q 7 U 2 V j d G l v b j E v b W F 5 Z W t h c l 9 w e V 9 j Y X B z d G 9 u Z S B z Y W x l c 1 9 o a X N 0 b 3 J 5 I C g y K S 9 V b n B p d m 9 0 Z W Q g T 3 R o Z X I g Q 2 9 s d W 1 u c y 5 7 e W V h c i w y f S Z x d W 9 0 O y w m c X V v d D t T Z W N 0 a W 9 u M S 9 t Y X l l a 2 F y X 3 B 5 X 2 N h c H N 0 b 2 5 l I H N h b G V z X 2 h p c 3 R v c n k g K D I p L 1 V u c G l 2 b 3 R l Z C B P d G h l c i B D b 2 x 1 b W 5 z L n t 3 Z W V r L D N 9 J n F 1 b 3 Q 7 L C Z x d W 9 0 O 1 N l Y 3 R p b 2 4 x L 2 1 h e W V r Y X J f c H l f Y 2 F w c 3 R v b m U g c 2 F s Z X N f a G l z d G 9 y e S A o M i k v V W 5 w a X Z v d G V k I E 9 0 a G V y I E N v b H V t b n M u e 1 F 1 Y W 5 0 a X R 5 L D R 9 J n F 1 b 3 Q 7 X S w m c X V v d D t D b 2 x 1 b W 5 D b 3 V u d C Z x d W 9 0 O z o 1 L C Z x d W 9 0 O 0 t l e U N v b H V t b k 5 h b W V z J n F 1 b 3 Q 7 O l t d L C Z x d W 9 0 O 0 N v b H V t b k l k Z W 5 0 a X R p Z X M m c X V v d D s 6 W y Z x d W 9 0 O 1 N l Y 3 R p b 2 4 x L 2 1 h e W V r Y X J f c H l f Y 2 F w c 3 R v b m U g c 2 F s Z X N f a G l z d G 9 y e S A o M i k v V W 5 w a X Z v d G V k I E 9 0 a G V y I E N v b H V t b n M u e 2 l 0 Z W 1 f Y 2 9 k Z S w w f S Z x d W 9 0 O y w m c X V v d D t T Z W N 0 a W 9 u M S 9 t Y X l l a 2 F y X 3 B 5 X 2 N h c H N 0 b 2 5 l I H N h b G V z X 2 h p c 3 R v c n k g K D I p L 1 V u c G l 2 b 3 R l Z C B P d G h l c i B D b 2 x 1 b W 5 z L n t l b X B f a W Q s M X 0 m c X V v d D s s J n F 1 b 3 Q 7 U 2 V j d G l v b j E v b W F 5 Z W t h c l 9 w e V 9 j Y X B z d G 9 u Z S B z Y W x l c 1 9 o a X N 0 b 3 J 5 I C g y K S 9 V b n B p d m 9 0 Z W Q g T 3 R o Z X I g Q 2 9 s d W 1 u c y 5 7 e W V h c i w y f S Z x d W 9 0 O y w m c X V v d D t T Z W N 0 a W 9 u M S 9 t Y X l l a 2 F y X 3 B 5 X 2 N h c H N 0 b 2 5 l I H N h b G V z X 2 h p c 3 R v c n k g K D I p L 1 V u c G l 2 b 3 R l Z C B P d G h l c i B D b 2 x 1 b W 5 z L n t 3 Z W V r L D N 9 J n F 1 b 3 Q 7 L C Z x d W 9 0 O 1 N l Y 3 R p b 2 4 x L 2 1 h e W V r Y X J f c H l f Y 2 F w c 3 R v b m U g c 2 F s Z X N f a G l z d G 9 y e S A o M i k v V W 5 w a X Z v d G V k I E 9 0 a G V y I E N v b H V t b n M u e 1 F 1 Y W 5 0 a X R 5 L D R 9 J n F 1 b 3 Q 7 X S w m c X V v d D t S Z W x h d G l v b n N o a X B J b m Z v J n F 1 b 3 Q 7 O l t d f S I g L z 4 8 L 1 N 0 Y W J s Z U V u d H J p Z X M + P C 9 J d G V t P j x J d G V t P j x J d G V t T G 9 j Y X R p b 2 4 + P E l 0 Z W 1 U e X B l P k Z v c m 1 1 b G E 8 L 0 l 0 Z W 1 U e X B l P j x J d G V t U G F 0 a D 5 T Z W N 0 a W 9 u M S 9 t Y X l l a 2 F y X 3 B 5 X 2 N h c H N 0 b 2 5 l J T I w c 2 F s Z X N f a G l z d G 9 y e S U y M C g y K S 9 T b 3 V y Y 2 U 8 L 0 l 0 Z W 1 Q Y X R o P j w v S X R l b U x v Y 2 F 0 a W 9 u P j x T d G F i b G V F b n R y a W V z I C 8 + P C 9 J d G V t P j x J d G V t P j x J d G V t T G 9 j Y X R p b 2 4 + P E l 0 Z W 1 U e X B l P k Z v c m 1 1 b G E 8 L 0 l 0 Z W 1 U e X B l P j x J d G V t U G F 0 a D 5 T Z W N 0 a W 9 u M S 9 t Y X l l a 2 F y X 3 B 5 X 2 N h c H N 0 b 2 5 l J T I w c 2 F s Z X N f a G l z d G 9 y e S U y M C g y K S 9 t Y X l l a 2 F y X 3 B 5 X 2 N h c H N 0 b 2 5 l X 3 N h b G V z X 2 h p c 3 R v c n k 8 L 0 l 0 Z W 1 Q Y X R o P j w v S X R l b U x v Y 2 F 0 a W 9 u P j x T d G F i b G V F b n R y a W V z I C 8 + P C 9 J d G V t P j x J d G V t P j x J d G V t T G 9 j Y X R p b 2 4 + P E l 0 Z W 1 U e X B l P k Z v c m 1 1 b G E 8 L 0 l 0 Z W 1 U e X B l P j x J d G V t U G F 0 a D 5 T Z W N 0 a W 9 u M S 9 t Y X l l a 2 F y X 3 B 5 X 2 N h c H N 0 b 2 5 l J T I w c 2 F s Z X N f a G l z d G 9 y e S U y M C g y K S 9 S Z W 1 v d m V k J T I w Q 2 9 s d W 1 u c z w v S X R l b V B h d G g + P C 9 J d G V t T G 9 j Y X R p b 2 4 + P F N 0 Y W J s Z U V u d H J p Z X M g L z 4 8 L 0 l 0 Z W 0 + P E l 0 Z W 0 + P E l 0 Z W 1 M b 2 N h d G l v b j 4 8 S X R l b V R 5 c G U + R m 9 y b X V s Y T w v S X R l b V R 5 c G U + P E l 0 Z W 1 Q Y X R o P l N l Y 3 R p b 2 4 x L 2 1 h e W V r Y X J f c H l f Y 2 F w c 3 R v b m U l M j B z Y W x l c 1 9 o a X N 0 b 3 J 5 J T I w K D I p L 1 V u c G l 2 b 3 R l Z C U y M E 9 0 a G V y J T I w Q 2 9 s d W 1 u c z w v S X R l b V B h d G g + P C 9 J d G V t T G 9 j Y X R p b 2 4 + P F N 0 Y W J s Z U V u d H J p Z X M g L z 4 8 L 0 l 0 Z W 0 + P C 9 J d G V t c z 4 8 L 0 x v Y 2 F s U G F j a 2 F n Z U 1 l d G F k Y X R h R m l s Z T 4 W A A A A U E s F B g A A A A A A A A A A A A A A A A A A A A A A A C Y B A A A B A A A A 0 I y d 3 w E V 0 R G M e g D A T 8 K X 6 w E A A A D o F Y W v 6 t d Y Q a l v b O W k t D p g A A A A A A I A A A A A A B B m A A A A A Q A A I A A A A A M V T R z 5 5 c Q L m u m l x u Z v m 9 U 0 k L V y O R G E 9 z k 4 z e V 9 r X h L A A A A A A 6 A A A A A A g A A I A A A A J 2 0 1 o F l q U n N f Y a Z o I u Z k M Q y Y L T y n y a r u 1 I T Z 1 S a S p M r U A A A A K h i E O B 3 5 Y k A T p i A s t F Q + Y r N d K 5 C g Z r 4 O i O b 4 X H O 2 g 2 a J a F p O k 3 4 3 M F q M T e / 6 3 D A C y b n S R 3 4 n T 7 Z Q + C 3 4 m A 7 x G e b L l t V C h Q M d B k 6 2 X C G 3 j T L Q A A A A G v W q 9 h o U l O W C d n k N R 8 C A d / n y O p W W h E t G k p i W j F G o i 4 a y a P s H h E k 1 W m 2 F c r l q m d u 7 w p 3 H j i v w p f 8 9 A o z q t + R z W Y = < / D a t a M a s h u p > 
</file>

<file path=customXml/itemProps1.xml><?xml version="1.0" encoding="utf-8"?>
<ds:datastoreItem xmlns:ds="http://schemas.openxmlformats.org/officeDocument/2006/customXml" ds:itemID="{3268065A-D496-43A7-AA07-C926FF1447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sales data</vt:lpstr>
      <vt:lpstr>Dashboard</vt:lpstr>
      <vt:lpstr> by Region</vt:lpstr>
      <vt:lpstr>top sales person</vt:lpstr>
      <vt:lpstr>quarter Performance</vt:lpstr>
      <vt:lpstr>by product</vt:lpstr>
      <vt:lpstr>power query</vt:lpstr>
      <vt:lpstr>ABC</vt:lpstr>
      <vt:lpstr>data</vt:lpstr>
      <vt:lpstr>prod</vt:lpstr>
      <vt:lpstr>prod_code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17322</dc:creator>
  <cp:lastModifiedBy>17322</cp:lastModifiedBy>
  <cp:lastPrinted>2021-04-14T07:08:58Z</cp:lastPrinted>
  <dcterms:created xsi:type="dcterms:W3CDTF">2021-04-12T02:30:30Z</dcterms:created>
  <dcterms:modified xsi:type="dcterms:W3CDTF">2021-04-14T08:47:36Z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af070061-de1e-42d7-9500-8b54490271d1</vt:lpwstr>
  </property>
</Properties>
</file>