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 ExcelR\"/>
    </mc:Choice>
  </mc:AlternateContent>
  <xr:revisionPtr revIDLastSave="0" documentId="13_ncr:1_{D3FE4ACB-B04A-4B13-B7E9-A367A896757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0" i="1" l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<sst xmlns="http://schemas.openxmlformats.org/spreadsheetml/2006/main" count="480" uniqueCount="104">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</sst>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M11" sqref="M11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5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 x14ac:dyDescent="0.25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 x14ac:dyDescent="0.25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 x14ac:dyDescent="0.25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 x14ac:dyDescent="0.25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 x14ac:dyDescent="0.25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8">
        <f>MAX(K4:K42)</f>
        <v>92000</v>
      </c>
      <c r="O10" s="6" t="str">
        <f>LOOKUP(N10,$K$4:$K$42,$D$4:$D$42)</f>
        <v>Dinesh</v>
      </c>
    </row>
    <row r="11" spans="3:15" ht="14.25" customHeight="1" x14ac:dyDescent="0.25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MIN(K4:K42)</f>
        <v>15000</v>
      </c>
      <c r="O11" s="6" t="str">
        <f>LOOKUP(N11,$K$4:$K$42,$D$4:$D$42)</f>
        <v>Satish</v>
      </c>
    </row>
    <row r="12" spans="3:15" ht="14.25" customHeight="1" x14ac:dyDescent="0.25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 x14ac:dyDescent="0.25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 x14ac:dyDescent="0.25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</row>
    <row r="15" spans="3:15" ht="14.25" customHeight="1" x14ac:dyDescent="0.25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 x14ac:dyDescent="0.25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 x14ac:dyDescent="0.25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 x14ac:dyDescent="0.25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 x14ac:dyDescent="0.25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 x14ac:dyDescent="0.25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 x14ac:dyDescent="0.25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 x14ac:dyDescent="0.25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 x14ac:dyDescent="0.25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 x14ac:dyDescent="0.25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 x14ac:dyDescent="0.25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 x14ac:dyDescent="0.25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 x14ac:dyDescent="0.25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 x14ac:dyDescent="0.25">
      <c r="C28" s="2">
        <v>150791</v>
      </c>
      <c r="D28" s="3" t="s">
        <v>19</v>
      </c>
      <c r="E28" s="3" t="s">
        <v>20</v>
      </c>
      <c r="F28" s="4">
        <v>23346</v>
      </c>
      <c r="G28" s="5" t="s">
        <v>11</v>
      </c>
      <c r="H28" s="3" t="s">
        <v>12</v>
      </c>
      <c r="I28" s="3" t="s">
        <v>18</v>
      </c>
      <c r="J28" s="3" t="s">
        <v>14</v>
      </c>
      <c r="K28" s="6">
        <v>67000</v>
      </c>
    </row>
    <row r="29" spans="3:11" ht="14.25" customHeight="1" x14ac:dyDescent="0.25">
      <c r="C29" s="2">
        <v>150894</v>
      </c>
      <c r="D29" s="3" t="s">
        <v>57</v>
      </c>
      <c r="E29" s="3" t="s">
        <v>58</v>
      </c>
      <c r="F29" s="4">
        <v>37124</v>
      </c>
      <c r="G29" s="5" t="s">
        <v>24</v>
      </c>
      <c r="H29" s="3" t="s">
        <v>12</v>
      </c>
      <c r="I29" s="3" t="s">
        <v>25</v>
      </c>
      <c r="J29" s="3" t="s">
        <v>26</v>
      </c>
      <c r="K29" s="6">
        <v>67000</v>
      </c>
    </row>
    <row r="30" spans="3:11" ht="14.25" customHeight="1" x14ac:dyDescent="0.25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 x14ac:dyDescent="0.25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 x14ac:dyDescent="0.25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 x14ac:dyDescent="0.25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 x14ac:dyDescent="0.25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 x14ac:dyDescent="0.25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 x14ac:dyDescent="0.25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 x14ac:dyDescent="0.25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 x14ac:dyDescent="0.25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 x14ac:dyDescent="0.25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 x14ac:dyDescent="0.25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 x14ac:dyDescent="0.25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 x14ac:dyDescent="0.25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sortState xmlns:xlrd2="http://schemas.microsoft.com/office/spreadsheetml/2017/richdata2" ref="C5:K42">
    <sortCondition ref="K4:K42"/>
  </sortState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zoomScale="63" workbookViewId="0">
      <selection activeCell="J49" sqref="J49"/>
    </sheetView>
  </sheetViews>
  <sheetFormatPr defaultColWidth="14.42578125" defaultRowHeight="15" customHeight="1" x14ac:dyDescent="0.25"/>
  <cols>
    <col min="1" max="2" width="8.7109375" customWidth="1"/>
    <col min="3" max="3" width="11.28515625" bestFit="1" customWidth="1"/>
    <col min="4" max="4" width="90" bestFit="1" customWidth="1"/>
    <col min="5" max="5" width="15.85546875" bestFit="1" customWidth="1"/>
    <col min="6" max="6" width="12.5703125" bestFit="1" customWidth="1"/>
    <col min="7" max="7" width="10.140625" bestFit="1" customWidth="1"/>
    <col min="8" max="8" width="13" bestFit="1" customWidth="1"/>
    <col min="9" max="9" width="10.28515625" bestFit="1" customWidth="1"/>
    <col min="10" max="10" width="15.5703125" bestFit="1" customWidth="1"/>
    <col min="11" max="11" width="16.42578125" bestFit="1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IFERROR(VLOOKUP($C7,Source!$C$5:$F$40,MATCH('Master Emp sheet'!I$6,Source!$C$5:$F$5,0),FALSE),"Retired")</f>
        <v>North</v>
      </c>
      <c r="J7" s="6" t="str">
        <f>IFERROR(VLOOKUP($C7,Source!$C$5:$F$40,MATCH('Master Emp sheet'!J$6,Source!$C$5:$F$5,0),FALSE),"Retired")</f>
        <v>FLM</v>
      </c>
      <c r="K7" s="6">
        <f>IFERROR(VLOOKUP($C7,Source!$C$5:$F$40,MATCH('Master Emp sheet'!K$6,Source!$C$5:$F$5,0),FALSE),"Retired")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IFERROR(VLOOKUP($C8,Source!$C$5:$F$40,MATCH('Master Emp sheet'!I$6,Source!$C$5:$F$5,0),FALSE),"Retired")</f>
        <v>North</v>
      </c>
      <c r="J8" s="6" t="str">
        <f>IFERROR(VLOOKUP($C8,Source!$C$5:$F$40,MATCH('Master Emp sheet'!J$6,Source!$C$5:$F$5,0),FALSE),"Retired")</f>
        <v>Digital Marketing</v>
      </c>
      <c r="K8" s="6">
        <f>IFERROR(VLOOKUP($C8,Source!$C$5:$F$40,MATCH('Master Emp sheet'!K$6,Source!$C$5:$F$5,0),FALSE),"Retired")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IFERROR(VLOOKUP($C9,Source!$C$5:$F$40,MATCH('Master Emp sheet'!I$6,Source!$C$5:$F$5,0),FALSE),"Retired")</f>
        <v>North</v>
      </c>
      <c r="J9" s="6" t="str">
        <f>IFERROR(VLOOKUP($C9,Source!$C$5:$F$40,MATCH('Master Emp sheet'!J$6,Source!$C$5:$F$5,0),FALSE),"Retired")</f>
        <v>Digital Marketing</v>
      </c>
      <c r="K9" s="6">
        <f>IFERROR(VLOOKUP($C9,Source!$C$5:$F$40,MATCH('Master Emp sheet'!K$6,Source!$C$5:$F$5,0),FALSE),"Retired")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IFERROR(VLOOKUP($C10,Source!$C$5:$F$40,MATCH('Master Emp sheet'!I$6,Source!$C$5:$F$5,0),FALSE),"Retired")</f>
        <v>South</v>
      </c>
      <c r="J10" s="6" t="str">
        <f>IFERROR(VLOOKUP($C10,Source!$C$5:$F$40,MATCH('Master Emp sheet'!J$6,Source!$C$5:$F$5,0),FALSE),"Retired")</f>
        <v>Inside Sales</v>
      </c>
      <c r="K10" s="6">
        <f>IFERROR(VLOOKUP($C10,Source!$C$5:$F$40,MATCH('Master Emp sheet'!K$6,Source!$C$5:$F$5,0),FALSE),"Retired")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IFERROR(VLOOKUP($C11,Source!$C$5:$F$40,MATCH('Master Emp sheet'!I$6,Source!$C$5:$F$5,0),FALSE),"Retired")</f>
        <v>North</v>
      </c>
      <c r="J11" s="6" t="str">
        <f>IFERROR(VLOOKUP($C11,Source!$C$5:$F$40,MATCH('Master Emp sheet'!J$6,Source!$C$5:$F$5,0),FALSE),"Retired")</f>
        <v>Marketing</v>
      </c>
      <c r="K11" s="6">
        <f>IFERROR(VLOOKUP($C11,Source!$C$5:$F$40,MATCH('Master Emp sheet'!K$6,Source!$C$5:$F$5,0),FALSE),"Retired")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IFERROR(VLOOKUP($C12,Source!$C$5:$F$40,MATCH('Master Emp sheet'!I$6,Source!$C$5:$F$5,0),FALSE),"Retired")</f>
        <v>North</v>
      </c>
      <c r="J12" s="6" t="str">
        <f>IFERROR(VLOOKUP($C12,Source!$C$5:$F$40,MATCH('Master Emp sheet'!J$6,Source!$C$5:$F$5,0),FALSE),"Retired")</f>
        <v>Director</v>
      </c>
      <c r="K12" s="6">
        <f>IFERROR(VLOOKUP($C12,Source!$C$5:$F$40,MATCH('Master Emp sheet'!K$6,Source!$C$5:$F$5,0),FALSE),"Retired")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IFERROR(VLOOKUP($C13,Source!$C$5:$F$40,MATCH('Master Emp sheet'!I$6,Source!$C$5:$F$5,0),FALSE),"Retired")</f>
        <v>Mid West</v>
      </c>
      <c r="J13" s="6" t="str">
        <f>IFERROR(VLOOKUP($C13,Source!$C$5:$F$40,MATCH('Master Emp sheet'!J$6,Source!$C$5:$F$5,0),FALSE),"Retired")</f>
        <v>Learning &amp; Development</v>
      </c>
      <c r="K13" s="6">
        <f>IFERROR(VLOOKUP($C13,Source!$C$5:$F$40,MATCH('Master Emp sheet'!K$6,Source!$C$5:$F$5,0),FALSE),"Retired")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IFERROR(VLOOKUP($C14,Source!$C$5:$F$40,MATCH('Master Emp sheet'!I$6,Source!$C$5:$F$5,0),FALSE),"Retired")</f>
        <v>Mid West</v>
      </c>
      <c r="J14" s="6" t="str">
        <f>IFERROR(VLOOKUP($C14,Source!$C$5:$F$40,MATCH('Master Emp sheet'!J$6,Source!$C$5:$F$5,0),FALSE),"Retired")</f>
        <v>Digital Marketing</v>
      </c>
      <c r="K14" s="6">
        <f>IFERROR(VLOOKUP($C14,Source!$C$5:$F$40,MATCH('Master Emp sheet'!K$6,Source!$C$5:$F$5,0),FALSE),"Retired")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IFERROR(VLOOKUP($C15,Source!$C$5:$F$40,MATCH('Master Emp sheet'!I$6,Source!$C$5:$F$5,0),FALSE),"Retired")</f>
        <v>East</v>
      </c>
      <c r="J15" s="6" t="str">
        <f>IFERROR(VLOOKUP($C15,Source!$C$5:$F$40,MATCH('Master Emp sheet'!J$6,Source!$C$5:$F$5,0),FALSE),"Retired")</f>
        <v>Digital Marketing</v>
      </c>
      <c r="K15" s="6">
        <f>IFERROR(VLOOKUP($C15,Source!$C$5:$F$40,MATCH('Master Emp sheet'!K$6,Source!$C$5:$F$5,0),FALSE),"Retired")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IFERROR(VLOOKUP($C16,Source!$C$5:$F$40,MATCH('Master Emp sheet'!I$6,Source!$C$5:$F$5,0),FALSE),"Retired")</f>
        <v>North</v>
      </c>
      <c r="J16" s="6" t="str">
        <f>IFERROR(VLOOKUP($C16,Source!$C$5:$F$40,MATCH('Master Emp sheet'!J$6,Source!$C$5:$F$5,0),FALSE),"Retired")</f>
        <v>Inside Sales</v>
      </c>
      <c r="K16" s="6">
        <f>IFERROR(VLOOKUP($C16,Source!$C$5:$F$40,MATCH('Master Emp sheet'!K$6,Source!$C$5:$F$5,0),FALSE),"Retired")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IFERROR(VLOOKUP($C17,Source!$C$5:$F$40,MATCH('Master Emp sheet'!I$6,Source!$C$5:$F$5,0),FALSE),"Retired")</f>
        <v>South</v>
      </c>
      <c r="J17" s="6" t="str">
        <f>IFERROR(VLOOKUP($C17,Source!$C$5:$F$40,MATCH('Master Emp sheet'!J$6,Source!$C$5:$F$5,0),FALSE),"Retired")</f>
        <v>Learning &amp; Development</v>
      </c>
      <c r="K17" s="6">
        <f>IFERROR(VLOOKUP($C17,Source!$C$5:$F$40,MATCH('Master Emp sheet'!K$6,Source!$C$5:$F$5,0),FALSE),"Retired")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IFERROR(VLOOKUP($C18,Source!$C$5:$F$40,MATCH('Master Emp sheet'!I$6,Source!$C$5:$F$5,0),FALSE),"Retired")</f>
        <v>East</v>
      </c>
      <c r="J18" s="6" t="str">
        <f>IFERROR(VLOOKUP($C18,Source!$C$5:$F$40,MATCH('Master Emp sheet'!J$6,Source!$C$5:$F$5,0),FALSE),"Retired")</f>
        <v>Learning &amp; Development</v>
      </c>
      <c r="K18" s="6">
        <f>IFERROR(VLOOKUP($C18,Source!$C$5:$F$40,MATCH('Master Emp sheet'!K$6,Source!$C$5:$F$5,0),FALSE),"Retired")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IFERROR(VLOOKUP($C19,Source!$C$5:$F$40,MATCH('Master Emp sheet'!I$6,Source!$C$5:$F$5,0),FALSE),"Retired")</f>
        <v>East</v>
      </c>
      <c r="J19" s="6" t="str">
        <f>IFERROR(VLOOKUP($C19,Source!$C$5:$F$40,MATCH('Master Emp sheet'!J$6,Source!$C$5:$F$5,0),FALSE),"Retired")</f>
        <v>CEO</v>
      </c>
      <c r="K19" s="6">
        <f>IFERROR(VLOOKUP($C19,Source!$C$5:$F$40,MATCH('Master Emp sheet'!K$6,Source!$C$5:$F$5,0),FALSE),"Retired")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IFERROR(VLOOKUP($C20,Source!$C$5:$F$40,MATCH('Master Emp sheet'!I$6,Source!$C$5:$F$5,0),FALSE),"Retired")</f>
        <v>Retired</v>
      </c>
      <c r="J20" s="6" t="str">
        <f>IFERROR(VLOOKUP($C20,Source!$C$5:$F$40,MATCH('Master Emp sheet'!J$6,Source!$C$5:$F$5,0),FALSE),"Retired")</f>
        <v>Retired</v>
      </c>
      <c r="K20" s="6" t="str">
        <f>IFERROR(VLOOKUP($C20,Source!$C$5:$F$40,MATCH('Master Emp sheet'!K$6,Source!$C$5:$F$5,0),FALSE),"Retired")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IFERROR(VLOOKUP($C21,Source!$C$5:$F$40,MATCH('Master Emp sheet'!I$6,Source!$C$5:$F$5,0),FALSE),"Retired")</f>
        <v>South</v>
      </c>
      <c r="J21" s="6" t="str">
        <f>IFERROR(VLOOKUP($C21,Source!$C$5:$F$40,MATCH('Master Emp sheet'!J$6,Source!$C$5:$F$5,0),FALSE),"Retired")</f>
        <v>Digital Marketing</v>
      </c>
      <c r="K21" s="6">
        <f>IFERROR(VLOOKUP($C21,Source!$C$5:$F$40,MATCH('Master Emp sheet'!K$6,Source!$C$5:$F$5,0),FALSE),"Retired")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IFERROR(VLOOKUP($C22,Source!$C$5:$F$40,MATCH('Master Emp sheet'!I$6,Source!$C$5:$F$5,0),FALSE),"Retired")</f>
        <v>South</v>
      </c>
      <c r="J22" s="6" t="str">
        <f>IFERROR(VLOOKUP($C22,Source!$C$5:$F$40,MATCH('Master Emp sheet'!J$6,Source!$C$5:$F$5,0),FALSE),"Retired")</f>
        <v>Inside Sales</v>
      </c>
      <c r="K22" s="6">
        <f>IFERROR(VLOOKUP($C22,Source!$C$5:$F$40,MATCH('Master Emp sheet'!K$6,Source!$C$5:$F$5,0),FALSE),"Retired")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IFERROR(VLOOKUP($C23,Source!$C$5:$F$40,MATCH('Master Emp sheet'!I$6,Source!$C$5:$F$5,0),FALSE),"Retired")</f>
        <v>South</v>
      </c>
      <c r="J23" s="6" t="str">
        <f>IFERROR(VLOOKUP($C23,Source!$C$5:$F$40,MATCH('Master Emp sheet'!J$6,Source!$C$5:$F$5,0),FALSE),"Retired")</f>
        <v>CCD</v>
      </c>
      <c r="K23" s="6">
        <f>IFERROR(VLOOKUP($C23,Source!$C$5:$F$40,MATCH('Master Emp sheet'!K$6,Source!$C$5:$F$5,0),FALSE),"Retired")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IFERROR(VLOOKUP($C24,Source!$C$5:$F$40,MATCH('Master Emp sheet'!I$6,Source!$C$5:$F$5,0),FALSE),"Retired")</f>
        <v>South</v>
      </c>
      <c r="J24" s="6" t="str">
        <f>IFERROR(VLOOKUP($C24,Source!$C$5:$F$40,MATCH('Master Emp sheet'!J$6,Source!$C$5:$F$5,0),FALSE),"Retired")</f>
        <v>FLM</v>
      </c>
      <c r="K24" s="6">
        <f>IFERROR(VLOOKUP($C24,Source!$C$5:$F$40,MATCH('Master Emp sheet'!K$6,Source!$C$5:$F$5,0),FALSE),"Retired")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IFERROR(VLOOKUP($C25,Source!$C$5:$F$40,MATCH('Master Emp sheet'!I$6,Source!$C$5:$F$5,0),FALSE),"Retired")</f>
        <v>Mid West</v>
      </c>
      <c r="J25" s="6" t="str">
        <f>IFERROR(VLOOKUP($C25,Source!$C$5:$F$40,MATCH('Master Emp sheet'!J$6,Source!$C$5:$F$5,0),FALSE),"Retired")</f>
        <v>Inside Sales</v>
      </c>
      <c r="K25" s="6">
        <f>IFERROR(VLOOKUP($C25,Source!$C$5:$F$40,MATCH('Master Emp sheet'!K$6,Source!$C$5:$F$5,0),FALSE),"Retired")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IFERROR(VLOOKUP($C26,Source!$C$5:$F$40,MATCH('Master Emp sheet'!I$6,Source!$C$5:$F$5,0),FALSE),"Retired")</f>
        <v>South</v>
      </c>
      <c r="J26" s="6" t="str">
        <f>IFERROR(VLOOKUP($C26,Source!$C$5:$F$40,MATCH('Master Emp sheet'!J$6,Source!$C$5:$F$5,0),FALSE),"Retired")</f>
        <v>Operations</v>
      </c>
      <c r="K26" s="6">
        <f>IFERROR(VLOOKUP($C26,Source!$C$5:$F$40,MATCH('Master Emp sheet'!K$6,Source!$C$5:$F$5,0),FALSE),"Retired")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IFERROR(VLOOKUP($C27,Source!$C$5:$F$40,MATCH('Master Emp sheet'!I$6,Source!$C$5:$F$5,0),FALSE),"Retired")</f>
        <v>South</v>
      </c>
      <c r="J27" s="6" t="str">
        <f>IFERROR(VLOOKUP($C27,Source!$C$5:$F$40,MATCH('Master Emp sheet'!J$6,Source!$C$5:$F$5,0),FALSE),"Retired")</f>
        <v>Finance</v>
      </c>
      <c r="K27" s="6">
        <f>IFERROR(VLOOKUP($C27,Source!$C$5:$F$40,MATCH('Master Emp sheet'!K$6,Source!$C$5:$F$5,0),FALSE),"Retired")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IFERROR(VLOOKUP($C28,Source!$C$5:$F$40,MATCH('Master Emp sheet'!I$6,Source!$C$5:$F$5,0),FALSE),"Retired")</f>
        <v>East</v>
      </c>
      <c r="J28" s="6" t="str">
        <f>IFERROR(VLOOKUP($C28,Source!$C$5:$F$40,MATCH('Master Emp sheet'!J$6,Source!$C$5:$F$5,0),FALSE),"Retired")</f>
        <v>Inside Sales</v>
      </c>
      <c r="K28" s="6">
        <f>IFERROR(VLOOKUP($C28,Source!$C$5:$F$40,MATCH('Master Emp sheet'!K$6,Source!$C$5:$F$5,0),FALSE),"Retired")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IFERROR(VLOOKUP($C29,Source!$C$5:$F$40,MATCH('Master Emp sheet'!I$6,Source!$C$5:$F$5,0),FALSE),"Retired")</f>
        <v>East</v>
      </c>
      <c r="J29" s="6" t="str">
        <f>IFERROR(VLOOKUP($C29,Source!$C$5:$F$40,MATCH('Master Emp sheet'!J$6,Source!$C$5:$F$5,0),FALSE),"Retired")</f>
        <v>Finance</v>
      </c>
      <c r="K29" s="6">
        <f>IFERROR(VLOOKUP($C29,Source!$C$5:$F$40,MATCH('Master Emp sheet'!K$6,Source!$C$5:$F$5,0),FALSE),"Retired")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IFERROR(VLOOKUP($C30,Source!$C$5:$F$40,MATCH('Master Emp sheet'!I$6,Source!$C$5:$F$5,0),FALSE),"Retired")</f>
        <v>Retired</v>
      </c>
      <c r="J30" s="6" t="str">
        <f>IFERROR(VLOOKUP($C30,Source!$C$5:$F$40,MATCH('Master Emp sheet'!J$6,Source!$C$5:$F$5,0),FALSE),"Retired")</f>
        <v>Retired</v>
      </c>
      <c r="K30" s="6" t="str">
        <f>IFERROR(VLOOKUP($C30,Source!$C$5:$F$40,MATCH('Master Emp sheet'!K$6,Source!$C$5:$F$5,0),FALSE),"Retired")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IFERROR(VLOOKUP($C31,Source!$C$5:$F$40,MATCH('Master Emp sheet'!I$6,Source!$C$5:$F$5,0),FALSE),"Retired")</f>
        <v>Mid West</v>
      </c>
      <c r="J31" s="6" t="str">
        <f>IFERROR(VLOOKUP($C31,Source!$C$5:$F$40,MATCH('Master Emp sheet'!J$6,Source!$C$5:$F$5,0),FALSE),"Retired")</f>
        <v>Finance</v>
      </c>
      <c r="K31" s="6">
        <f>IFERROR(VLOOKUP($C31,Source!$C$5:$F$40,MATCH('Master Emp sheet'!K$6,Source!$C$5:$F$5,0),FALSE),"Retired")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IFERROR(VLOOKUP($C32,Source!$C$5:$F$40,MATCH('Master Emp sheet'!I$6,Source!$C$5:$F$5,0),FALSE),"Retired")</f>
        <v>South</v>
      </c>
      <c r="J32" s="6" t="str">
        <f>IFERROR(VLOOKUP($C32,Source!$C$5:$F$40,MATCH('Master Emp sheet'!J$6,Source!$C$5:$F$5,0),FALSE),"Retired")</f>
        <v>Sales</v>
      </c>
      <c r="K32" s="6">
        <f>IFERROR(VLOOKUP($C32,Source!$C$5:$F$40,MATCH('Master Emp sheet'!K$6,Source!$C$5:$F$5,0),FALSE),"Retired")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IFERROR(VLOOKUP($C33,Source!$C$5:$F$40,MATCH('Master Emp sheet'!I$6,Source!$C$5:$F$5,0),FALSE),"Retired")</f>
        <v>South</v>
      </c>
      <c r="J33" s="6" t="str">
        <f>IFERROR(VLOOKUP($C33,Source!$C$5:$F$40,MATCH('Master Emp sheet'!J$6,Source!$C$5:$F$5,0),FALSE),"Retired")</f>
        <v>Operations</v>
      </c>
      <c r="K33" s="6">
        <f>IFERROR(VLOOKUP($C33,Source!$C$5:$F$40,MATCH('Master Emp sheet'!K$6,Source!$C$5:$F$5,0),FALSE),"Retired")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IFERROR(VLOOKUP($C34,Source!$C$5:$F$40,MATCH('Master Emp sheet'!I$6,Source!$C$5:$F$5,0),FALSE),"Retired")</f>
        <v>North</v>
      </c>
      <c r="J34" s="6" t="str">
        <f>IFERROR(VLOOKUP($C34,Source!$C$5:$F$40,MATCH('Master Emp sheet'!J$6,Source!$C$5:$F$5,0),FALSE),"Retired")</f>
        <v>Finance</v>
      </c>
      <c r="K34" s="6">
        <f>IFERROR(VLOOKUP($C34,Source!$C$5:$F$40,MATCH('Master Emp sheet'!K$6,Source!$C$5:$F$5,0),FALSE),"Retired")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IFERROR(VLOOKUP($C35,Source!$C$5:$F$40,MATCH('Master Emp sheet'!I$6,Source!$C$5:$F$5,0),FALSE),"Retired")</f>
        <v>East</v>
      </c>
      <c r="J35" s="6" t="str">
        <f>IFERROR(VLOOKUP($C35,Source!$C$5:$F$40,MATCH('Master Emp sheet'!J$6,Source!$C$5:$F$5,0),FALSE),"Retired")</f>
        <v>Inside Sales</v>
      </c>
      <c r="K35" s="6">
        <f>IFERROR(VLOOKUP($C35,Source!$C$5:$F$40,MATCH('Master Emp sheet'!K$6,Source!$C$5:$F$5,0),FALSE),"Retired")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IFERROR(VLOOKUP($C36,Source!$C$5:$F$40,MATCH('Master Emp sheet'!I$6,Source!$C$5:$F$5,0),FALSE),"Retired")</f>
        <v>East</v>
      </c>
      <c r="J36" s="6" t="str">
        <f>IFERROR(VLOOKUP($C36,Source!$C$5:$F$40,MATCH('Master Emp sheet'!J$6,Source!$C$5:$F$5,0),FALSE),"Retired")</f>
        <v>CCD</v>
      </c>
      <c r="K36" s="6">
        <f>IFERROR(VLOOKUP($C36,Source!$C$5:$F$40,MATCH('Master Emp sheet'!K$6,Source!$C$5:$F$5,0),FALSE),"Retired")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IFERROR(VLOOKUP($C37,Source!$C$5:$F$40,MATCH('Master Emp sheet'!I$6,Source!$C$5:$F$5,0),FALSE),"Retired")</f>
        <v>South</v>
      </c>
      <c r="J37" s="6" t="str">
        <f>IFERROR(VLOOKUP($C37,Source!$C$5:$F$40,MATCH('Master Emp sheet'!J$6,Source!$C$5:$F$5,0),FALSE),"Retired")</f>
        <v>Director</v>
      </c>
      <c r="K37" s="6">
        <f>IFERROR(VLOOKUP($C37,Source!$C$5:$F$40,MATCH('Master Emp sheet'!K$6,Source!$C$5:$F$5,0),FALSE),"Retired")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IFERROR(VLOOKUP($C38,Source!$C$5:$F$40,MATCH('Master Emp sheet'!I$6,Source!$C$5:$F$5,0),FALSE),"Retired")</f>
        <v>Retired</v>
      </c>
      <c r="J38" s="6" t="str">
        <f>IFERROR(VLOOKUP($C38,Source!$C$5:$F$40,MATCH('Master Emp sheet'!J$6,Source!$C$5:$F$5,0),FALSE),"Retired")</f>
        <v>Retired</v>
      </c>
      <c r="K38" s="6" t="str">
        <f>IFERROR(VLOOKUP($C38,Source!$C$5:$F$40,MATCH('Master Emp sheet'!K$6,Source!$C$5:$F$5,0),FALSE),"Retired")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IFERROR(VLOOKUP($C39,Source!$C$5:$F$40,MATCH('Master Emp sheet'!I$6,Source!$C$5:$F$5,0),FALSE),"Retired")</f>
        <v>East</v>
      </c>
      <c r="J39" s="6" t="str">
        <f>IFERROR(VLOOKUP($C39,Source!$C$5:$F$40,MATCH('Master Emp sheet'!J$6,Source!$C$5:$F$5,0),FALSE),"Retired")</f>
        <v>Marketing</v>
      </c>
      <c r="K39" s="6">
        <f>IFERROR(VLOOKUP($C39,Source!$C$5:$F$40,MATCH('Master Emp sheet'!K$6,Source!$C$5:$F$5,0),FALSE),"Retired")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IFERROR(VLOOKUP($C40,Source!$C$5:$F$40,MATCH('Master Emp sheet'!I$6,Source!$C$5:$F$5,0),FALSE),"Retired")</f>
        <v>North</v>
      </c>
      <c r="J40" s="6" t="str">
        <f>IFERROR(VLOOKUP($C40,Source!$C$5:$F$40,MATCH('Master Emp sheet'!J$6,Source!$C$5:$F$5,0),FALSE),"Retired")</f>
        <v>Digital Marketing</v>
      </c>
      <c r="K40" s="6">
        <f>IFERROR(VLOOKUP($C40,Source!$C$5:$F$40,MATCH('Master Emp sheet'!K$6,Source!$C$5:$F$5,0),FALSE),"Retired")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IFERROR(VLOOKUP($C41,Source!$C$5:$F$40,MATCH('Master Emp sheet'!I$6,Source!$C$5:$F$5,0),FALSE),"Retired")</f>
        <v>North</v>
      </c>
      <c r="J41" s="6" t="str">
        <f>IFERROR(VLOOKUP($C41,Source!$C$5:$F$40,MATCH('Master Emp sheet'!J$6,Source!$C$5:$F$5,0),FALSE),"Retired")</f>
        <v>Sales</v>
      </c>
      <c r="K41" s="6">
        <f>IFERROR(VLOOKUP($C41,Source!$C$5:$F$40,MATCH('Master Emp sheet'!K$6,Source!$C$5:$F$5,0),FALSE),"Retired")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IFERROR(VLOOKUP($C42,Source!$C$5:$F$40,MATCH('Master Emp sheet'!I$6,Source!$C$5:$F$5,0),FALSE),"Retired")</f>
        <v>South</v>
      </c>
      <c r="J42" s="6" t="str">
        <f>IFERROR(VLOOKUP($C42,Source!$C$5:$F$40,MATCH('Master Emp sheet'!J$6,Source!$C$5:$F$5,0),FALSE),"Retired")</f>
        <v>Marketing</v>
      </c>
      <c r="K42" s="6">
        <f>IFERROR(VLOOKUP($C42,Source!$C$5:$F$40,MATCH('Master Emp sheet'!K$6,Source!$C$5:$F$5,0),FALSE),"Retired")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IFERROR(VLOOKUP($C43,Source!$C$5:$F$40,MATCH('Master Emp sheet'!I$6,Source!$C$5:$F$5,0),FALSE),"Retired")</f>
        <v>Mid West</v>
      </c>
      <c r="J43" s="6" t="str">
        <f>IFERROR(VLOOKUP($C43,Source!$C$5:$F$40,MATCH('Master Emp sheet'!J$6,Source!$C$5:$F$5,0),FALSE),"Retired")</f>
        <v>Marketing</v>
      </c>
      <c r="K43" s="6">
        <f>IFERROR(VLOOKUP($C43,Source!$C$5:$F$40,MATCH('Master Emp sheet'!K$6,Source!$C$5:$F$5,0),FALSE),"Retired")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IFERROR(VLOOKUP($C44,Source!$C$5:$F$40,MATCH('Master Emp sheet'!I$6,Source!$C$5:$F$5,0),FALSE),"Retired")</f>
        <v>North</v>
      </c>
      <c r="J44" s="6" t="str">
        <f>IFERROR(VLOOKUP($C44,Source!$C$5:$F$40,MATCH('Master Emp sheet'!J$6,Source!$C$5:$F$5,0),FALSE),"Retired")</f>
        <v>CCD</v>
      </c>
      <c r="K44" s="6">
        <f>IFERROR(VLOOKUP($C44,Source!$C$5:$F$40,MATCH('Master Emp sheet'!K$6,Source!$C$5:$F$5,0),FALSE),"Retired")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I32" sqref="I32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Pratik Shinde</cp:lastModifiedBy>
  <dcterms:created xsi:type="dcterms:W3CDTF">2022-07-27T06:45:44Z</dcterms:created>
  <dcterms:modified xsi:type="dcterms:W3CDTF">2024-08-03T17:37:52Z</dcterms:modified>
</cp:coreProperties>
</file>