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101BDA48-EBC6-4FEB-8AA3-75FF39E0A077}" xr6:coauthVersionLast="47" xr6:coauthVersionMax="47" xr10:uidLastSave="{00000000-0000-0000-0000-000000000000}"/>
  <bookViews>
    <workbookView xWindow="-120" yWindow="-120" windowWidth="20730" windowHeight="11160" activeTab="1" xr2:uid="{8649C13C-56FD-46E8-8C61-7439A62EB8B2}"/>
  </bookViews>
  <sheets>
    <sheet name="Pivot Report" sheetId="1" r:id="rId1"/>
    <sheet name="Dashboard" sheetId="2" r:id="rId2"/>
    <sheet name="Satisfaction Score" sheetId="5" r:id="rId3"/>
    <sheet name="Average Waittime" sheetId="4" r:id="rId4"/>
    <sheet name="Daily Patients" sheetId="3" r:id="rId5"/>
  </sheets>
  <definedNames>
    <definedName name="Slicer_Column1__Month">#N/A</definedName>
    <definedName name="Slicer_Column1__Year">#N/A</definedName>
  </definedNames>
  <calcPr calcId="18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22167b6-994b-4297-8404-036ede1dbf8b" name="Hospital Emergency Room Data" connection="Query - Hospital Emergency Room Data"/>
          <x15:modelTable id="Calender_Table_cb506c3e-c55e-4a2e-ac64-cab900772c13" name="Calender_Table" connection="Query - Calender_Table"/>
        </x15:modelTables>
        <x15:modelRelationships>
          <x15:modelRelationship fromTable="Hospital Emergency Room Data" fromColumn="Patient Admission Date" toTable="Calender_Table" toColumn="Column1"/>
        </x15:modelRelationships>
        <x15:extLst>
          <ext xmlns:x16="http://schemas.microsoft.com/office/spreadsheetml/2014/11/main" uri="{9835A34E-60A6-4A7C-AAB8-D5F71C897F49}">
            <x16:modelTimeGroupings>
              <x16:modelTimeGrouping tableName="Calender_Table" columnName="Column1" columnId="Column1">
                <x16:calculatedTimeColumn columnName="Column1 (Year)" columnId="Column1 (Year)" contentType="years" isSelected="0"/>
                <x16:calculatedTimeColumn columnName="Column1 (Quarter)" columnId="Column1 (Quarter)" contentType="quarters" isSelected="0"/>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1"/>
                <x16:calculatedTimeColumn columnName="Column1 (Day)" columnId="Column1 (Day)" contentType="days" isSelected="1"/>
              </x16:modelTimeGrouping>
            </x16:modelTimeGroupings>
          </ext>
        </x15:extLst>
      </x15:dataModel>
    </ext>
  </extLst>
</workbook>
</file>

<file path=xl/calcChain.xml><?xml version="1.0" encoding="utf-8"?>
<calcChain xmlns="http://schemas.openxmlformats.org/spreadsheetml/2006/main">
  <c r="B46" i="1" l="1"/>
  <c r="C46" i="1"/>
  <c r="B45" i="1"/>
  <c r="C45" i="1"/>
  <c r="A45"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67B362-F97B-4513-A58D-AD4411D92EA5}" name="Query - Calender_Table" description="Connection to the 'Calender_Table' query in the workbook." type="100" refreshedVersion="8" minRefreshableVersion="5">
    <extLst>
      <ext xmlns:x15="http://schemas.microsoft.com/office/spreadsheetml/2010/11/main" uri="{DE250136-89BD-433C-8126-D09CA5730AF9}">
        <x15:connection id="f96efe15-1940-46d8-8c0a-ba489f27e7e3"/>
      </ext>
    </extLst>
  </connection>
  <connection id="2" xr16:uid="{E7372924-9F9A-4CED-A226-93485102FC5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476a42a-d958-4f44-895c-d8e5d88275ef"/>
      </ext>
    </extLst>
  </connection>
  <connection id="3" xr16:uid="{2F39B096-866B-4E92-9F01-EE7E91DA6DC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<sst xmlns="http://schemas.openxmlformats.org/spreadsheetml/2006/main" count="142" uniqueCount="71">
  <si>
    <t>Distinct Count of Patient Id</t>
  </si>
  <si>
    <t>No. of Patients</t>
  </si>
  <si>
    <t>Average of Patient Waittime</t>
  </si>
  <si>
    <t>Average of Patient Satisfaction Score</t>
  </si>
  <si>
    <t>Grand Total</t>
  </si>
  <si>
    <t>Count of Patient Id</t>
  </si>
  <si>
    <t xml:space="preserve"> </t>
  </si>
  <si>
    <t>daily trend of no of patients</t>
  </si>
  <si>
    <t>average wait time</t>
  </si>
  <si>
    <t>Average Satisfaction score</t>
  </si>
  <si>
    <t>Count of Patient Admission Flag</t>
  </si>
  <si>
    <t>Admitted</t>
  </si>
  <si>
    <t>Not Admitted</t>
  </si>
  <si>
    <t>Count of Patient Admission Flag2</t>
  </si>
  <si>
    <t>Admission Status</t>
  </si>
  <si>
    <t>%Status</t>
  </si>
  <si>
    <t>0-9</t>
  </si>
  <si>
    <t>10-19</t>
  </si>
  <si>
    <t>20-29</t>
  </si>
  <si>
    <t>30-39</t>
  </si>
  <si>
    <t>40-49</t>
  </si>
  <si>
    <t>50-59</t>
  </si>
  <si>
    <t>60-69</t>
  </si>
  <si>
    <t>70-79</t>
  </si>
  <si>
    <t>Count of Age Group</t>
  </si>
  <si>
    <t>Count of Patient Waittime</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</si>
  <si>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</si>
  <si>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</si>
  <si>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</si>
  <si>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</si>
  <si>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</si>
  <si>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</si>
  <si>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</si>
  <si>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</si>
  <si>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</si>
  <si>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</si>
  <si>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</si>
  <si>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</si>
  <si>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</si>
  <si>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</si>
  <si>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2024</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</si>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</sst>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2"/>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0" fontId="0" fillId="4" borderId="0" xfId="0" applyFill="1"/>
    <xf numFmtId="0" fontId="0" fillId="4" borderId="0" xfId="0" applyFill="1" applyAlignment="1">
      <alignment horizontal="center" vertical="center"/>
    </xf>
    <xf numFmtId="9" fontId="0" fillId="4" borderId="0" xfId="1" applyFont="1" applyFill="1" applyAlignment="1">
      <alignment horizontal="center" vertical="center"/>
    </xf>
    <xf numFmtId="0" fontId="2" fillId="5" borderId="0" xfId="0" applyFont="1" applyFill="1" applyAlignment="1">
      <alignment horizontal="center" vertical="center"/>
    </xf>
    <xf numFmtId="0" fontId="2" fillId="5" borderId="0" xfId="0" applyFont="1" applyFill="1"/>
    <xf numFmtId="1" fontId="0" fillId="0" borderId="0" xfId="0" applyNumberFormat="1"/>
    <xf numFmtId="9" fontId="0" fillId="0" borderId="0" xfId="0" applyNumberFormat="1"/>
  </cellXfs>
  <cellStyles count="2">
    <cellStyle name="Normal" xfId="0" builtinId="0"/>
    <cellStyle name="Percent" xfId="1" builtinId="5"/>
  </cellStyles>
  <dxfs count="16">
    <dxf>
      <numFmt numFmtId="2" formatCode="0.00"/>
    </dxf>
    <dxf>
      <numFmt numFmtId="1" formatCode="0"/>
    </dxf>
    <dxf>
      <numFmt numFmtId="2" formatCode="0.00"/>
    </dxf>
    <dxf>
      <numFmt numFmtId="1" formatCode="0"/>
    </dxf>
    <dxf>
      <numFmt numFmtId="2" formatCode="0.00"/>
    </dxf>
    <dxf>
      <numFmt numFmtId="13" formatCode="0%"/>
    </dxf>
    <dxf>
      <numFmt numFmtId="14" formatCode="0.00%"/>
    </dxf>
    <dxf>
      <numFmt numFmtId="1" formatCode="0"/>
    </dxf>
    <dxf>
      <numFmt numFmtId="2" formatCode="0.00"/>
    </dxf>
    <dxf>
      <numFmt numFmtId="2" formatCode="0.00"/>
    </dxf>
    <dxf>
      <numFmt numFmtId="13" formatCode="0%"/>
    </dxf>
    <dxf>
      <numFmt numFmtId="14" formatCode="0.00%"/>
    </dxf>
    <dxf>
      <numFmt numFmtId="14" formatCode="0.00%"/>
    </dxf>
    <dxf>
      <numFmt numFmtId="2" formatCode="0.00"/>
    </dxf>
    <dxf>
      <font>
        <b/>
        <color theme="1"/>
      </font>
      <border>
        <bottom style="thin">
          <color theme="5"/>
        </bottom>
        <vertical/>
        <horizontal/>
      </border>
    </dxf>
    <dxf>
      <font>
        <b/>
        <i val="0"/>
        <sz val="8"/>
        <color theme="1"/>
      </font>
      <fill>
        <patternFill>
          <bgColor theme="0"/>
        </patternFill>
      </fill>
      <border diagonalUp="0" diagonalDown="0">
        <left/>
        <right/>
        <top/>
        <bottom/>
        <vertical/>
        <horizontal/>
      </border>
    </dxf>
  </dxfs>
  <tableStyles count="1" defaultTableStyle="TableStyleMedium2" defaultPivotStyle="PivotStyleLight16">
    <tableStyle name="mystyle" pivot="0" table="0" count="10" xr9:uid="{95A89C61-431E-4143-B5E0-F1441F386AC8}">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670A26-721F-415E-B80A-99CEB48511C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20A436-9ABA-4EDE-9A33-F17BADB17C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520A436-9ABA-4EDE-9A33-F17BADB17C4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670A26-721F-415E-B80A-99CEB48511C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3D3CE2FC-E62D-429A-A290-C3B58CDEEECF}" type="CELLRANGE">
                  <a:rPr lang="en-US"/>
                  <a:pPr>
                    <a:defRPr sz="8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7357685198524967"/>
                  <c:h val="0.42682292620399187"/>
                </c:manualLayout>
              </c15:layout>
              <c15:dlblFieldTable/>
              <c15:showDataLabelsRange val="1"/>
            </c:ext>
          </c:extLst>
        </c:dLbl>
      </c:pivotFmt>
      <c:pivotFmt>
        <c:idx val="10"/>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3F3DBC3E-E071-4C94-9DAB-55918F85C795}" type="CELLRANGE">
                  <a:rPr lang="en-US"/>
                  <a:pPr>
                    <a:defRPr sz="8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7357685198524967"/>
                  <c:h val="0.70589269364585239"/>
                </c:manualLayout>
              </c15:layout>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94286594650152E-2"/>
          <c:y val="6.7432933916690155E-2"/>
          <c:w val="0.86561366387851457"/>
          <c:h val="0.79035549754596257"/>
        </c:manualLayout>
      </c:layout>
      <c:barChart>
        <c:barDir val="bar"/>
        <c:grouping val="clustered"/>
        <c:varyColors val="0"/>
        <c:ser>
          <c:idx val="0"/>
          <c:order val="0"/>
          <c:tx>
            <c:strRef>
              <c:f>'Pivot Report'!$C$38:$C$39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337-41D7-B9F0-D3C3CF4E229A}"/>
              </c:ext>
            </c:extLst>
          </c:dPt>
          <c:dPt>
            <c:idx val="1"/>
            <c:invertIfNegative val="0"/>
            <c:bubble3D val="0"/>
            <c:extLst>
              <c:ext xmlns:c16="http://schemas.microsoft.com/office/drawing/2014/chart" uri="{C3380CC4-5D6E-409C-BE32-E72D297353CC}">
                <c16:uniqueId val="{00000001-3337-41D7-B9F0-D3C3CF4E229A}"/>
              </c:ext>
            </c:extLst>
          </c:dPt>
          <c:dLbls>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3D3CE2FC-E62D-429A-A290-C3B58CDEEECF}" type="CELLRANGE">
                      <a:rPr lang="en-US"/>
                      <a:pPr>
                        <a:defRPr sz="8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7357685198524967"/>
                      <c:h val="0.42682292620399187"/>
                    </c:manualLayout>
                  </c15:layout>
                  <c15:dlblFieldTable/>
                  <c15:showDataLabelsRange val="1"/>
                </c:ext>
                <c:ext xmlns:c16="http://schemas.microsoft.com/office/drawing/2014/chart" uri="{C3380CC4-5D6E-409C-BE32-E72D297353CC}">
                  <c16:uniqueId val="{00000000-3337-41D7-B9F0-D3C3CF4E229A}"/>
                </c:ext>
              </c:extLst>
            </c:dLbl>
            <c:dLbl>
              <c:idx val="1"/>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3F3DBC3E-E071-4C94-9DAB-55918F85C795}" type="CELLRANGE">
                      <a:rPr lang="en-US"/>
                      <a:pPr>
                        <a:defRPr sz="8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layout>
                    <c:manualLayout>
                      <c:w val="0.27357685198524967"/>
                      <c:h val="0.70589269364585239"/>
                    </c:manualLayout>
                  </c15:layout>
                  <c15:dlblFieldTable/>
                  <c15:showDataLabelsRange val="1"/>
                </c:ext>
                <c:ext xmlns:c16="http://schemas.microsoft.com/office/drawing/2014/chart" uri="{C3380CC4-5D6E-409C-BE32-E72D297353CC}">
                  <c16:uniqueId val="{00000001-3337-41D7-B9F0-D3C3CF4E229A}"/>
                </c:ext>
              </c:extLst>
            </c:dLbl>
            <c:spPr>
              <a:noFill/>
              <a:ln>
                <a:noFill/>
              </a:ln>
              <a:effectLst/>
            </c:spPr>
            <c:txPr>
              <a:bodyPr rot="0" spcFirstLastPara="1" vertOverflow="ellipsis" vert="horz" wrap="none" lIns="38100" tIns="19050" rIns="38100" bIns="19050" anchor="ctr" anchorCtr="1">
                <a:spAutoFit/>
              </a:bodyPr>
              <a:lstStyle/>
              <a:p>
                <a:pPr>
                  <a:defRPr sz="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Report'!$C$38:$C$39</c:f>
              <c:strCache>
                <c:ptCount val="2"/>
                <c:pt idx="0">
                  <c:v>Admitted</c:v>
                </c:pt>
                <c:pt idx="1">
                  <c:v>Not Admitted</c:v>
                </c:pt>
              </c:strCache>
            </c:strRef>
          </c:cat>
          <c:val>
            <c:numRef>
              <c:f>'Pivot Report'!$C$38:$C$39</c:f>
              <c:numCache>
                <c:formatCode>0.00</c:formatCode>
                <c:ptCount val="2"/>
                <c:pt idx="0">
                  <c:v>247</c:v>
                </c:pt>
                <c:pt idx="1">
                  <c:v>224</c:v>
                </c:pt>
              </c:numCache>
            </c:numRef>
          </c:val>
          <c:extLst>
            <c:ext xmlns:c15="http://schemas.microsoft.com/office/drawing/2012/chart" uri="{02D57815-91ED-43cb-92C2-25804820EDAC}">
              <c15:datalabelsRange>
                <c15:f>'Pivot Report'!$C$38:$C$39</c15:f>
                <c15:dlblRangeCache>
                  <c:ptCount val="2"/>
                  <c:pt idx="0">
                    <c:v>52.44%</c:v>
                  </c:pt>
                  <c:pt idx="1">
                    <c:v>47.56%</c:v>
                  </c:pt>
                </c15:dlblRangeCache>
              </c15:datalabelsRange>
            </c:ext>
            <c:ext xmlns:c16="http://schemas.microsoft.com/office/drawing/2014/chart" uri="{C3380CC4-5D6E-409C-BE32-E72D297353CC}">
              <c16:uniqueId val="{00000002-3337-41D7-B9F0-D3C3CF4E229A}"/>
            </c:ext>
          </c:extLst>
        </c:ser>
        <c:ser>
          <c:idx val="1"/>
          <c:order val="1"/>
          <c:tx>
            <c:strRef>
              <c:f>'Pivot Report'!$C$38:$C$39</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Report'!$C$38:$C$39</c:f>
              <c:strCache>
                <c:ptCount val="2"/>
                <c:pt idx="0">
                  <c:v>Admitted</c:v>
                </c:pt>
                <c:pt idx="1">
                  <c:v>Not Admitted</c:v>
                </c:pt>
              </c:strCache>
            </c:strRef>
          </c:cat>
          <c:val>
            <c:numRef>
              <c:f>'Pivot Report'!$C$38:$C$39</c:f>
              <c:numCache>
                <c:formatCode>0.00%</c:formatCode>
                <c:ptCount val="2"/>
                <c:pt idx="0">
                  <c:v>0.52441613588110403</c:v>
                </c:pt>
                <c:pt idx="1">
                  <c:v>0.47558386411889597</c:v>
                </c:pt>
              </c:numCache>
            </c:numRef>
          </c:val>
          <c:extLst>
            <c:ext xmlns:c16="http://schemas.microsoft.com/office/drawing/2014/chart" uri="{C3380CC4-5D6E-409C-BE32-E72D297353CC}">
              <c16:uniqueId val="{00000003-3337-41D7-B9F0-D3C3CF4E229A}"/>
            </c:ext>
          </c:extLst>
        </c:ser>
        <c:dLbls>
          <c:dLblPos val="outEnd"/>
          <c:showLegendKey val="0"/>
          <c:showVal val="1"/>
          <c:showCatName val="0"/>
          <c:showSerName val="0"/>
          <c:showPercent val="0"/>
          <c:showBubbleSize val="0"/>
        </c:dLbls>
        <c:gapWidth val="22"/>
        <c:overlap val="100"/>
        <c:axId val="1380508096"/>
        <c:axId val="1380511936"/>
      </c:barChart>
      <c:catAx>
        <c:axId val="1380508096"/>
        <c:scaling>
          <c:orientation val="minMax"/>
        </c:scaling>
        <c:delete val="1"/>
        <c:axPos val="l"/>
        <c:numFmt formatCode="General" sourceLinked="1"/>
        <c:majorTickMark val="out"/>
        <c:minorTickMark val="none"/>
        <c:tickLblPos val="nextTo"/>
        <c:crossAx val="1380511936"/>
        <c:crosses val="autoZero"/>
        <c:auto val="1"/>
        <c:lblAlgn val="ctr"/>
        <c:lblOffset val="100"/>
        <c:noMultiLvlLbl val="0"/>
      </c:catAx>
      <c:valAx>
        <c:axId val="1380511936"/>
        <c:scaling>
          <c:orientation val="minMax"/>
        </c:scaling>
        <c:delete val="1"/>
        <c:axPos val="b"/>
        <c:numFmt formatCode="0.00" sourceLinked="1"/>
        <c:majorTickMark val="out"/>
        <c:minorTickMark val="none"/>
        <c:tickLblPos val="nextTo"/>
        <c:crossAx val="1380508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Report!PivotTable5</c:name>
    <c:fmtId val="4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Report'!$I$4:$I$34</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Report'!$J$4:$J$34</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56F1-4062-A6DD-DB1FB7DCE3C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3102431"/>
        <c:axId val="693099071"/>
      </c:areaChart>
      <c:catAx>
        <c:axId val="6931024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3099071"/>
        <c:crosses val="autoZero"/>
        <c:auto val="1"/>
        <c:lblAlgn val="ctr"/>
        <c:lblOffset val="100"/>
        <c:noMultiLvlLbl val="0"/>
      </c:catAx>
      <c:valAx>
        <c:axId val="693099071"/>
        <c:scaling>
          <c:orientation val="minMax"/>
        </c:scaling>
        <c:delete val="1"/>
        <c:axPos val="l"/>
        <c:numFmt formatCode="0.00" sourceLinked="1"/>
        <c:majorTickMark val="out"/>
        <c:minorTickMark val="none"/>
        <c:tickLblPos val="nextTo"/>
        <c:crossAx val="6931024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59471103847869E-2"/>
          <c:y val="9.441895614441384E-2"/>
          <c:w val="0.90276308621799628"/>
          <c:h val="0.67543355842129649"/>
        </c:manualLayout>
      </c:layout>
      <c:areaChart>
        <c:grouping val="standard"/>
        <c:varyColors val="0"/>
        <c:ser>
          <c:idx val="0"/>
          <c:order val="0"/>
          <c:tx>
            <c:strRef>
              <c:f>'Pivot Report'!$F$3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Report'!$E$4:$E$34</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Report'!$F$4:$F$34</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7E55-4492-8D57-3A935ED83C2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14689439"/>
        <c:axId val="1414670719"/>
      </c:areaChart>
      <c:catAx>
        <c:axId val="14146894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414670719"/>
        <c:crosses val="autoZero"/>
        <c:auto val="1"/>
        <c:lblAlgn val="ctr"/>
        <c:lblOffset val="100"/>
        <c:noMultiLvlLbl val="0"/>
      </c:catAx>
      <c:valAx>
        <c:axId val="1414670719"/>
        <c:scaling>
          <c:orientation val="minMax"/>
        </c:scaling>
        <c:delete val="1"/>
        <c:axPos val="l"/>
        <c:numFmt formatCode="General" sourceLinked="1"/>
        <c:majorTickMark val="out"/>
        <c:minorTickMark val="none"/>
        <c:tickLblPos val="nextTo"/>
        <c:crossAx val="1414689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06879602494399E-2"/>
          <c:y val="0.48603591254883149"/>
          <c:w val="0.98589319257744779"/>
          <c:h val="0.51396408745116851"/>
        </c:manualLayout>
      </c:layout>
      <c:areaChart>
        <c:grouping val="standard"/>
        <c:varyColors val="0"/>
        <c:ser>
          <c:idx val="0"/>
          <c:order val="0"/>
          <c:tx>
            <c:strRef>
              <c:f>'Pivot Report'!$F$3</c:f>
              <c:strCache>
                <c:ptCount val="1"/>
                <c:pt idx="0">
                  <c:v>Total</c:v>
                </c:pt>
              </c:strCache>
            </c:strRef>
          </c:tx>
          <c:spPr>
            <a:solidFill>
              <a:schemeClr val="accent1"/>
            </a:solidFill>
            <a:ln>
              <a:noFill/>
            </a:ln>
            <a:effectLst/>
          </c:spPr>
          <c:cat>
            <c:strRef>
              <c:f>'Pivot Report'!$E$4:$E$34</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Report'!$F$4:$F$34</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0-320A-4BDD-90ED-D52C1C15FA54}"/>
            </c:ext>
          </c:extLst>
        </c:ser>
        <c:dLbls>
          <c:showLegendKey val="0"/>
          <c:showVal val="0"/>
          <c:showCatName val="0"/>
          <c:showSerName val="0"/>
          <c:showPercent val="0"/>
          <c:showBubbleSize val="0"/>
        </c:dLbls>
        <c:axId val="1414689439"/>
        <c:axId val="1414670719"/>
      </c:areaChart>
      <c:catAx>
        <c:axId val="1414689439"/>
        <c:scaling>
          <c:orientation val="minMax"/>
        </c:scaling>
        <c:delete val="1"/>
        <c:axPos val="b"/>
        <c:numFmt formatCode="General" sourceLinked="1"/>
        <c:majorTickMark val="out"/>
        <c:minorTickMark val="none"/>
        <c:tickLblPos val="nextTo"/>
        <c:crossAx val="1414670719"/>
        <c:crosses val="autoZero"/>
        <c:auto val="1"/>
        <c:lblAlgn val="ctr"/>
        <c:lblOffset val="100"/>
        <c:noMultiLvlLbl val="0"/>
      </c:catAx>
      <c:valAx>
        <c:axId val="1414670719"/>
        <c:scaling>
          <c:orientation val="minMax"/>
        </c:scaling>
        <c:delete val="1"/>
        <c:axPos val="l"/>
        <c:numFmt formatCode="General" sourceLinked="1"/>
        <c:majorTickMark val="none"/>
        <c:minorTickMark val="none"/>
        <c:tickLblPos val="nextTo"/>
        <c:crossAx val="141468943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Report!PivotTable5</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23731112594458E-2"/>
          <c:y val="0.11447815089842814"/>
          <c:w val="0.98057626888740557"/>
          <c:h val="0.88552150310829669"/>
        </c:manualLayout>
      </c:layout>
      <c:areaChart>
        <c:grouping val="standard"/>
        <c:varyColors val="0"/>
        <c:ser>
          <c:idx val="0"/>
          <c:order val="0"/>
          <c:tx>
            <c:strRef>
              <c:f>'Pivot Report'!$J$3</c:f>
              <c:strCache>
                <c:ptCount val="1"/>
                <c:pt idx="0">
                  <c:v>Total</c:v>
                </c:pt>
              </c:strCache>
            </c:strRef>
          </c:tx>
          <c:spPr>
            <a:solidFill>
              <a:schemeClr val="accent1"/>
            </a:solidFill>
            <a:ln>
              <a:noFill/>
            </a:ln>
            <a:effectLst/>
          </c:spPr>
          <c:cat>
            <c:strRef>
              <c:f>'Pivot Report'!$I$4:$I$34</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Report'!$J$4:$J$34</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0-3C85-4B14-9EAC-1F27F71AAFA3}"/>
            </c:ext>
          </c:extLst>
        </c:ser>
        <c:dLbls>
          <c:showLegendKey val="0"/>
          <c:showVal val="0"/>
          <c:showCatName val="0"/>
          <c:showSerName val="0"/>
          <c:showPercent val="0"/>
          <c:showBubbleSize val="0"/>
        </c:dLbls>
        <c:axId val="693102431"/>
        <c:axId val="693099071"/>
      </c:areaChart>
      <c:catAx>
        <c:axId val="693102431"/>
        <c:scaling>
          <c:orientation val="minMax"/>
        </c:scaling>
        <c:delete val="1"/>
        <c:axPos val="b"/>
        <c:numFmt formatCode="General" sourceLinked="1"/>
        <c:majorTickMark val="out"/>
        <c:minorTickMark val="none"/>
        <c:tickLblPos val="nextTo"/>
        <c:crossAx val="693099071"/>
        <c:crosses val="autoZero"/>
        <c:auto val="1"/>
        <c:lblAlgn val="ctr"/>
        <c:lblOffset val="100"/>
        <c:noMultiLvlLbl val="0"/>
      </c:catAx>
      <c:valAx>
        <c:axId val="693099071"/>
        <c:scaling>
          <c:orientation val="minMax"/>
        </c:scaling>
        <c:delete val="1"/>
        <c:axPos val="l"/>
        <c:numFmt formatCode="0.00" sourceLinked="1"/>
        <c:majorTickMark val="none"/>
        <c:minorTickMark val="none"/>
        <c:tickLblPos val="nextTo"/>
        <c:crossAx val="6931024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Report!PivotTable6</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276950357443808E-2"/>
          <c:y val="0.2374080032522663"/>
          <c:w val="0.9887230496425562"/>
          <c:h val="0.75259226942249968"/>
        </c:manualLayout>
      </c:layout>
      <c:areaChart>
        <c:grouping val="standard"/>
        <c:varyColors val="0"/>
        <c:ser>
          <c:idx val="0"/>
          <c:order val="0"/>
          <c:tx>
            <c:strRef>
              <c:f>'Pivot Report'!$M$4</c:f>
              <c:strCache>
                <c:ptCount val="1"/>
                <c:pt idx="0">
                  <c:v>Total</c:v>
                </c:pt>
              </c:strCache>
            </c:strRef>
          </c:tx>
          <c:spPr>
            <a:solidFill>
              <a:schemeClr val="accent1"/>
            </a:solidFill>
            <a:ln>
              <a:noFill/>
            </a:ln>
            <a:effectLst/>
          </c:spPr>
          <c:cat>
            <c:strRef>
              <c:f>'Pivot Report'!$L$5:$L$35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Report'!$M$5:$M$35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E42C-4DD7-827D-A7F581AA283F}"/>
            </c:ext>
          </c:extLst>
        </c:ser>
        <c:dLbls>
          <c:showLegendKey val="0"/>
          <c:showVal val="0"/>
          <c:showCatName val="0"/>
          <c:showSerName val="0"/>
          <c:showPercent val="0"/>
          <c:showBubbleSize val="0"/>
        </c:dLbls>
        <c:axId val="2012933359"/>
        <c:axId val="2012933839"/>
      </c:areaChart>
      <c:catAx>
        <c:axId val="2012933359"/>
        <c:scaling>
          <c:orientation val="minMax"/>
        </c:scaling>
        <c:delete val="1"/>
        <c:axPos val="b"/>
        <c:numFmt formatCode="General" sourceLinked="1"/>
        <c:majorTickMark val="out"/>
        <c:minorTickMark val="none"/>
        <c:tickLblPos val="nextTo"/>
        <c:crossAx val="2012933839"/>
        <c:crosses val="autoZero"/>
        <c:auto val="1"/>
        <c:lblAlgn val="ctr"/>
        <c:lblOffset val="100"/>
        <c:noMultiLvlLbl val="0"/>
      </c:catAx>
      <c:valAx>
        <c:axId val="2012933839"/>
        <c:scaling>
          <c:orientation val="minMax"/>
        </c:scaling>
        <c:delete val="1"/>
        <c:axPos val="l"/>
        <c:numFmt formatCode="0.00" sourceLinked="1"/>
        <c:majorTickMark val="none"/>
        <c:minorTickMark val="none"/>
        <c:tickLblPos val="nextTo"/>
        <c:crossAx val="20129333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Report!PivotTable8</c:name>
    <c:fmtId val="13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39053208563265E-2"/>
          <c:y val="6.5465417879452564E-2"/>
          <c:w val="0.91917408294116076"/>
          <c:h val="0.67178469262653984"/>
        </c:manualLayout>
      </c:layout>
      <c:barChart>
        <c:barDir val="col"/>
        <c:grouping val="clustered"/>
        <c:varyColors val="0"/>
        <c:ser>
          <c:idx val="0"/>
          <c:order val="0"/>
          <c:tx>
            <c:strRef>
              <c:f>'Pivot Report'!$B$50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0-9</c:v>
                </c:pt>
                <c:pt idx="1">
                  <c:v>10-19</c:v>
                </c:pt>
                <c:pt idx="2">
                  <c:v>20-29</c:v>
                </c:pt>
                <c:pt idx="3">
                  <c:v>30-39</c:v>
                </c:pt>
                <c:pt idx="4">
                  <c:v>40-49</c:v>
                </c:pt>
                <c:pt idx="5">
                  <c:v>50-59</c:v>
                </c:pt>
                <c:pt idx="6">
                  <c:v>60-69</c:v>
                </c:pt>
                <c:pt idx="7">
                  <c:v>70-79</c:v>
                </c:pt>
              </c:strCache>
            </c:strRef>
          </c:cat>
          <c:val>
            <c:numRef>
              <c:f>'Pivot Report'!$B$51:$B$59</c:f>
              <c:numCache>
                <c:formatCode>0.00</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00-F276-45A5-8383-B1043F0C00C7}"/>
            </c:ext>
          </c:extLst>
        </c:ser>
        <c:dLbls>
          <c:showLegendKey val="0"/>
          <c:showVal val="0"/>
          <c:showCatName val="0"/>
          <c:showSerName val="0"/>
          <c:showPercent val="0"/>
          <c:showBubbleSize val="0"/>
        </c:dLbls>
        <c:gapWidth val="219"/>
        <c:overlap val="-27"/>
        <c:axId val="1380504736"/>
        <c:axId val="1380492256"/>
      </c:barChart>
      <c:catAx>
        <c:axId val="138050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No. of Patients</a:t>
                </a:r>
                <a:r>
                  <a:rPr lang="en-IN" sz="800" baseline="0"/>
                  <a:t> by Age Group</a:t>
                </a:r>
                <a:endParaRPr lang="en-IN" sz="800"/>
              </a:p>
            </c:rich>
          </c:tx>
          <c:layout>
            <c:manualLayout>
              <c:xMode val="edge"/>
              <c:yMode val="edge"/>
              <c:x val="0.33299825610617201"/>
              <c:y val="0.875977503360200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380492256"/>
        <c:crosses val="autoZero"/>
        <c:auto val="1"/>
        <c:lblAlgn val="ctr"/>
        <c:lblOffset val="100"/>
        <c:noMultiLvlLbl val="0"/>
      </c:catAx>
      <c:valAx>
        <c:axId val="1380492256"/>
        <c:scaling>
          <c:orientation val="minMax"/>
        </c:scaling>
        <c:delete val="1"/>
        <c:axPos val="l"/>
        <c:numFmt formatCode="0.00" sourceLinked="1"/>
        <c:majorTickMark val="out"/>
        <c:minorTickMark val="none"/>
        <c:tickLblPos val="nextTo"/>
        <c:crossAx val="1380504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Report!PivotTable9</c:name>
    <c:fmtId val="1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6082158477872077"/>
          <c:y val="0.15517233455178309"/>
          <c:w val="0.67967448026646782"/>
          <c:h val="0.70884591461863955"/>
        </c:manualLayout>
      </c:layout>
      <c:pieChart>
        <c:varyColors val="1"/>
        <c:ser>
          <c:idx val="0"/>
          <c:order val="0"/>
          <c:tx>
            <c:strRef>
              <c:f>'Pivot Report'!$F$50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6FE-4BF0-ADEB-34C6F556485B}"/>
              </c:ext>
            </c:extLst>
          </c:dPt>
          <c:dPt>
            <c:idx val="1"/>
            <c:bubble3D val="0"/>
            <c:spPr>
              <a:solidFill>
                <a:schemeClr val="accent2"/>
              </a:solidFill>
              <a:ln>
                <a:noFill/>
              </a:ln>
              <a:effectLst/>
            </c:spPr>
            <c:extLst>
              <c:ext xmlns:c16="http://schemas.microsoft.com/office/drawing/2014/chart" uri="{C3380CC4-5D6E-409C-BE32-E72D297353CC}">
                <c16:uniqueId val="{00000003-06FE-4BF0-ADEB-34C6F556485B}"/>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Report'!$E$51:$E$53</c:f>
              <c:strCache>
                <c:ptCount val="2"/>
                <c:pt idx="0">
                  <c:v>Delay</c:v>
                </c:pt>
                <c:pt idx="1">
                  <c:v>Ontime</c:v>
                </c:pt>
              </c:strCache>
            </c:strRef>
          </c:cat>
          <c:val>
            <c:numRef>
              <c:f>'Pivot Report'!$F$51:$F$53</c:f>
              <c:numCache>
                <c:formatCode>0%</c:formatCode>
                <c:ptCount val="2"/>
                <c:pt idx="0">
                  <c:v>0.5562632696390658</c:v>
                </c:pt>
                <c:pt idx="1">
                  <c:v>0.4437367303609342</c:v>
                </c:pt>
              </c:numCache>
            </c:numRef>
          </c:val>
          <c:extLst>
            <c:ext xmlns:c16="http://schemas.microsoft.com/office/drawing/2014/chart" uri="{C3380CC4-5D6E-409C-BE32-E72D297353CC}">
              <c16:uniqueId val="{00000004-06FE-4BF0-ADEB-34C6F556485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2586951063300273E-2"/>
          <c:y val="2.8913987731178651E-2"/>
          <c:w val="0.81182298338217451"/>
          <c:h val="9.0699694519427276E-2"/>
        </c:manualLayout>
      </c:layout>
      <c:overlay val="0"/>
      <c:spPr>
        <a:solidFill>
          <a:schemeClr val="lt1">
            <a:alpha val="78000"/>
          </a:schemeClr>
        </a:solid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Report!PivotTable10</c:name>
    <c:fmtId val="146"/>
  </c:pivotSource>
  <c:chart>
    <c:autoTitleDeleted val="1"/>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C8A0CA39-3641-4B9D-B08E-3BF53E07D823}" type="CELLRANGE">
                  <a:rPr lang="en-US"/>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a:outerShdw blurRad="50800" dist="50800" dir="5400000" sx="3000" sy="3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9347DA3D-3E44-47AF-AA25-17404FB83266}" type="CELLRANGE">
                  <a:rPr lang="en-US"/>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41414200-01CB-4882-9740-592ED5EBD2DB}" type="CELLRANGE">
                  <a:rPr lang="en-US"/>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3424E1A8-D0FD-44EC-A357-1390660B5420}" type="CELLRANGE">
                  <a:rPr lang="en-IN"/>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41414200-01CB-4882-9740-592ED5EBD2DB}" type="CELLRANGE">
                  <a:rPr lang="en-US"/>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80603BBD-43B1-425F-AF03-DA19E32958FB}" type="CELLRANGE">
                  <a:rPr lang="en-IN"/>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0"/>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41414200-01CB-4882-9740-592ED5EBD2DB}" type="CELLRANGE">
                  <a:rPr lang="en-US"/>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w="19050">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fld id="{F97E433F-C982-4380-BB7F-B9E727946EB9}" type="CELLRANGE">
                  <a:rPr lang="en-IN"/>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t>[CELLRANGE]</a:t>
                </a:fld>
                <a:endParaRPr lang="en-IN"/>
              </a:p>
            </c:rich>
          </c:tx>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9.4074689212869267E-2"/>
          <c:y val="0.10887836555023327"/>
          <c:w val="0.75895412091640158"/>
          <c:h val="0.80203869769007863"/>
        </c:manualLayout>
      </c:layout>
      <c:doughnutChart>
        <c:varyColors val="1"/>
        <c:ser>
          <c:idx val="0"/>
          <c:order val="0"/>
          <c:tx>
            <c:strRef>
              <c:f>'Pivot Report'!$I$50</c:f>
              <c:strCache>
                <c:ptCount val="1"/>
                <c:pt idx="0">
                  <c:v>Total</c:v>
                </c:pt>
              </c:strCache>
            </c:strRef>
          </c:tx>
          <c:explosion val="1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7F89-4382-8084-9149E7F33802}"/>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7F89-4382-8084-9149E7F3380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effectLst>
                      <a:outerShdw blurRad="50800" dist="50800" dir="5400000" sx="13000" sy="13000" algn="ctr" rotWithShape="0">
                        <a:srgbClr val="000000">
                          <a:alpha val="43137"/>
                        </a:srgb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Report'!$H$51:$H$53</c:f>
              <c:strCache>
                <c:ptCount val="2"/>
                <c:pt idx="0">
                  <c:v>Female</c:v>
                </c:pt>
                <c:pt idx="1">
                  <c:v>Male</c:v>
                </c:pt>
              </c:strCache>
            </c:strRef>
          </c:cat>
          <c:val>
            <c:numRef>
              <c:f>'Pivot Report'!$I$51:$I$53</c:f>
              <c:numCache>
                <c:formatCode>0%</c:formatCode>
                <c:ptCount val="2"/>
                <c:pt idx="0">
                  <c:v>0.48195329087048833</c:v>
                </c:pt>
                <c:pt idx="1">
                  <c:v>0.51804670912951167</c:v>
                </c:pt>
              </c:numCache>
            </c:numRef>
          </c:val>
          <c:extLst>
            <c:ext xmlns:c16="http://schemas.microsoft.com/office/drawing/2014/chart" uri="{C3380CC4-5D6E-409C-BE32-E72D297353CC}">
              <c16:uniqueId val="{00000004-7F89-4382-8084-9149E7F33802}"/>
            </c:ext>
          </c:extLst>
        </c:ser>
        <c:dLbls>
          <c:showLegendKey val="0"/>
          <c:showVal val="1"/>
          <c:showCatName val="0"/>
          <c:showSerName val="0"/>
          <c:showPercent val="0"/>
          <c:showBubbleSize val="0"/>
          <c:showLeaderLines val="1"/>
        </c:dLbls>
        <c:firstSliceAng val="28"/>
        <c:holeSize val="28"/>
      </c:doughnutChart>
      <c:spPr>
        <a:noFill/>
        <a:ln w="19050">
          <a:solidFill>
            <a:schemeClr val="bg1"/>
          </a:solidFill>
        </a:ln>
        <a:effectLst>
          <a:glow>
            <a:schemeClr val="accent1">
              <a:alpha val="40000"/>
            </a:schemeClr>
          </a:glow>
        </a:effectLst>
      </c:spPr>
    </c:plotArea>
    <c:legend>
      <c:legendPos val="r"/>
      <c:layout>
        <c:manualLayout>
          <c:xMode val="edge"/>
          <c:yMode val="edge"/>
          <c:x val="6.7218226551575624E-2"/>
          <c:y val="3.8548049449992723E-3"/>
          <c:w val="0.83911787785638003"/>
          <c:h val="0.1113583472192562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effectLst>
                <a:outerShdw blurRad="50800" dist="50800" dir="5400000" sx="13000" sy="13000" algn="ctr" rotWithShape="0">
                  <a:srgbClr val="000000">
                    <a:alpha val="43137"/>
                  </a:srgb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495300">
        <a:schemeClr val="accent1">
          <a:alpha val="40000"/>
        </a:schemeClr>
      </a:glow>
    </a:effectLst>
  </c:spPr>
  <c:txPr>
    <a:bodyPr/>
    <a:lstStyle/>
    <a:p>
      <a:pPr>
        <a:defRPr>
          <a:solidFill>
            <a:schemeClr val="tx1"/>
          </a:solidFill>
          <a:effectLst>
            <a:outerShdw blurRad="50800" dist="50800" dir="5400000" sx="13000" sy="13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Report!PivotTable11</c:name>
    <c:fmtId val="15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97347945389472"/>
          <c:y val="5.2509769612131822E-2"/>
          <c:w val="0.73395872310698651"/>
          <c:h val="0.83656576261300675"/>
        </c:manualLayout>
      </c:layout>
      <c:barChart>
        <c:barDir val="bar"/>
        <c:grouping val="clustered"/>
        <c:varyColors val="0"/>
        <c:ser>
          <c:idx val="0"/>
          <c:order val="0"/>
          <c:tx>
            <c:strRef>
              <c:f>'Pivot Report'!$L$50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Report'!$K$51:$K$59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Report'!$L$51:$L$59</c:f>
              <c:numCache>
                <c:formatCode>0</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0-B8A0-4298-B330-42DE17B36788}"/>
            </c:ext>
          </c:extLst>
        </c:ser>
        <c:dLbls>
          <c:showLegendKey val="0"/>
          <c:showVal val="0"/>
          <c:showCatName val="0"/>
          <c:showSerName val="0"/>
          <c:showPercent val="0"/>
          <c:showBubbleSize val="0"/>
        </c:dLbls>
        <c:gapWidth val="72"/>
        <c:axId val="414305008"/>
        <c:axId val="414282928"/>
      </c:barChart>
      <c:catAx>
        <c:axId val="414305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14282928"/>
        <c:crosses val="autoZero"/>
        <c:auto val="1"/>
        <c:lblAlgn val="ctr"/>
        <c:lblOffset val="100"/>
        <c:noMultiLvlLbl val="0"/>
      </c:catAx>
      <c:valAx>
        <c:axId val="414282928"/>
        <c:scaling>
          <c:orientation val="minMax"/>
        </c:scaling>
        <c:delete val="1"/>
        <c:axPos val="b"/>
        <c:numFmt formatCode="0" sourceLinked="1"/>
        <c:majorTickMark val="out"/>
        <c:minorTickMark val="none"/>
        <c:tickLblPos val="nextTo"/>
        <c:crossAx val="41430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[hospitalexcelprojectdashboard.xlsx]Pivot Report!PivotTable6</c:name>
    <c:fmtId val="4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Report'!$M$5:$M$35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0-1EFC-4652-AF91-EEB58AAAA47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2933359"/>
        <c:axId val="2012933839"/>
      </c:areaChart>
      <c:catAx>
        <c:axId val="20129333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2933839"/>
        <c:crosses val="autoZero"/>
        <c:auto val="1"/>
        <c:lblAlgn val="ctr"/>
        <c:lblOffset val="100"/>
        <c:noMultiLvlLbl val="0"/>
      </c:catAx>
      <c:valAx>
        <c:axId val="2012933839"/>
        <c:scaling>
          <c:orientation val="minMax"/>
        </c:scaling>
        <c:delete val="1"/>
        <c:axPos val="l"/>
        <c:numFmt formatCode="0.00" sourceLinked="1"/>
        <c:majorTickMark val="out"/>
        <c:minorTickMark val="none"/>
        <c:tickLblPos val="nextTo"/>
        <c:crossAx val="20129333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Dashboard!A1"/><Relationship Id="rId4" Type="http://schemas.openxmlformats.org/officeDocument/2006/relationships/hyperlink" Target="https://openclipart.org/detail/217511/house-icon"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hyperlink" Target="#'Average Waittime'!A1"/><Relationship Id="rId17" Type="http://schemas.openxmlformats.org/officeDocument/2006/relationships/chart" Target="../charts/chart5.xml"/><Relationship Id="rId2" Type="http://schemas.microsoft.com/office/2007/relationships/hdphoto" Target="../media/hdphoto1.wdp"/><Relationship Id="rId16" Type="http://schemas.openxmlformats.org/officeDocument/2006/relationships/image" Target="../media/image6.emf"/><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hyperlink" Target="http://www.tuktukdesign.com/person-icon/" TargetMode="External"/><Relationship Id="rId11" Type="http://schemas.openxmlformats.org/officeDocument/2006/relationships/chart" Target="../charts/chart2.xml"/><Relationship Id="rId5" Type="http://schemas.openxmlformats.org/officeDocument/2006/relationships/image" Target="../media/image3.jpeg"/><Relationship Id="rId15" Type="http://schemas.openxmlformats.org/officeDocument/2006/relationships/chart" Target="../charts/chart4.xml"/><Relationship Id="rId10" Type="http://schemas.openxmlformats.org/officeDocument/2006/relationships/hyperlink" Target="#'Daily Patients'!A1"/><Relationship Id="rId19" Type="http://schemas.openxmlformats.org/officeDocument/2006/relationships/chart" Target="../charts/chart7.xml"/><Relationship Id="rId4" Type="http://schemas.openxmlformats.org/officeDocument/2006/relationships/hyperlink" Target="https://freepngimg.com/png/36728-hourglass-photo" TargetMode="External"/><Relationship Id="rId9" Type="http://schemas.openxmlformats.org/officeDocument/2006/relationships/hyperlink" Target="https://svgsilh.com/image/394201.html" TargetMode="External"/><Relationship Id="rId14" Type="http://schemas.openxmlformats.org/officeDocument/2006/relationships/hyperlink" Target="#'Satisfaction Score'!A1"/></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Dashboard!A1"/><Relationship Id="rId4" Type="http://schemas.openxmlformats.org/officeDocument/2006/relationships/hyperlink" Target="https://openclipart.org/detail/217511/house-icon"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Dashboard!A1"/><Relationship Id="rId4" Type="http://schemas.openxmlformats.org/officeDocument/2006/relationships/hyperlink" Target="https://openclipart.org/detail/217511/house-icon"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19051</xdr:colOff>
      <xdr:row>44</xdr:row>
      <xdr:rowOff>1</xdr:rowOff>
    </xdr:from>
    <xdr:to>
      <xdr:col>3</xdr:col>
      <xdr:colOff>1381124</xdr:colOff>
      <xdr:row>45</xdr:row>
      <xdr:rowOff>171451</xdr:rowOff>
    </xdr:to>
    <xdr:graphicFrame macro="">
      <xdr:nvGraphicFramePr>
        <xdr:cNvPr id="3" name="Chart 2">
          <a:extLst>
            <a:ext uri="{FF2B5EF4-FFF2-40B4-BE49-F238E27FC236}">
              <a16:creationId xmlns:a16="http://schemas.microsoft.com/office/drawing/2014/main" id="{D8F7428C-78A6-4714-87A8-FFF4530DF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0.01835</cdr:x>
      <cdr:y>0.04025</cdr:y>
    </cdr:from>
    <cdr:to>
      <cdr:x>0.08142</cdr:x>
      <cdr:y>0.21053</cdr:y>
    </cdr:to>
    <cdr:pic>
      <cdr:nvPicPr>
        <cdr:cNvPr id="3" name="Picture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8998A8E-15B3-5CBA-E2D2-DE04532F28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duotone>
            <a:prstClr val="black"/>
            <a:srgbClr val="D9C3A5">
              <a:tint val="50000"/>
              <a:satMod val="180000"/>
            </a:srgbClr>
          </a:duotone>
          <a:extLst>
            <a:ext uri="{BEBA8EAE-BF5A-486C-A8C5-ECC9F3942E4B}">
              <a14:imgProps xmlns:a14="http://schemas.microsoft.com/office/drawing/2010/main">
                <a14:imgLayer r:embed="rId3">
                  <a14:imgEffect>
                    <a14:artisticBlur/>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152400" y="123825"/>
          <a:ext cx="523875" cy="523875"/>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5</xdr:col>
      <xdr:colOff>212305</xdr:colOff>
      <xdr:row>0</xdr:row>
      <xdr:rowOff>107586</xdr:rowOff>
    </xdr:from>
    <xdr:to>
      <xdr:col>7</xdr:col>
      <xdr:colOff>44469</xdr:colOff>
      <xdr:row>3</xdr:row>
      <xdr:rowOff>74595</xdr:rowOff>
    </xdr:to>
    <xdr:sp macro="" textlink="">
      <xdr:nvSpPr>
        <xdr:cNvPr id="3" name="Rectangle: Rounded Corners 2">
          <a:extLst>
            <a:ext uri="{FF2B5EF4-FFF2-40B4-BE49-F238E27FC236}">
              <a16:creationId xmlns:a16="http://schemas.microsoft.com/office/drawing/2014/main" id="{49C8C525-9E2E-E17E-9FA7-F9F4BC2B50C2}"/>
            </a:ext>
          </a:extLst>
        </xdr:cNvPr>
        <xdr:cNvSpPr/>
      </xdr:nvSpPr>
      <xdr:spPr>
        <a:xfrm>
          <a:off x="3253419" y="107586"/>
          <a:ext cx="1048610" cy="535066"/>
        </a:xfrm>
        <a:prstGeom prst="roundRect">
          <a:avLst>
            <a:gd name="adj" fmla="val 18453"/>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111756</xdr:colOff>
      <xdr:row>0</xdr:row>
      <xdr:rowOff>101982</xdr:rowOff>
    </xdr:from>
    <xdr:to>
      <xdr:col>9</xdr:col>
      <xdr:colOff>229721</xdr:colOff>
      <xdr:row>7</xdr:row>
      <xdr:rowOff>67235</xdr:rowOff>
    </xdr:to>
    <xdr:sp macro="" textlink="">
      <xdr:nvSpPr>
        <xdr:cNvPr id="4" name="Rectangle: Rounded Corners 3">
          <a:extLst>
            <a:ext uri="{FF2B5EF4-FFF2-40B4-BE49-F238E27FC236}">
              <a16:creationId xmlns:a16="http://schemas.microsoft.com/office/drawing/2014/main" id="{A305F756-C266-19FC-AE07-C5979B02D9B7}"/>
            </a:ext>
          </a:extLst>
        </xdr:cNvPr>
        <xdr:cNvSpPr/>
      </xdr:nvSpPr>
      <xdr:spPr>
        <a:xfrm>
          <a:off x="4386800" y="101982"/>
          <a:ext cx="1339406" cy="1298753"/>
        </a:xfrm>
        <a:prstGeom prst="roundRect">
          <a:avLst>
            <a:gd name="adj" fmla="val 3269"/>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298271</xdr:colOff>
      <xdr:row>0</xdr:row>
      <xdr:rowOff>114318</xdr:rowOff>
    </xdr:from>
    <xdr:to>
      <xdr:col>11</xdr:col>
      <xdr:colOff>386603</xdr:colOff>
      <xdr:row>7</xdr:row>
      <xdr:rowOff>61631</xdr:rowOff>
    </xdr:to>
    <xdr:sp macro="" textlink="">
      <xdr:nvSpPr>
        <xdr:cNvPr id="5" name="Rectangle: Rounded Corners 4">
          <a:extLst>
            <a:ext uri="{FF2B5EF4-FFF2-40B4-BE49-F238E27FC236}">
              <a16:creationId xmlns:a16="http://schemas.microsoft.com/office/drawing/2014/main" id="{F0A366A2-D02E-847E-DC92-AB36C91F7FFA}"/>
            </a:ext>
          </a:extLst>
        </xdr:cNvPr>
        <xdr:cNvSpPr/>
      </xdr:nvSpPr>
      <xdr:spPr>
        <a:xfrm>
          <a:off x="5794756" y="114318"/>
          <a:ext cx="1309773" cy="1280813"/>
        </a:xfrm>
        <a:prstGeom prst="roundRect">
          <a:avLst>
            <a:gd name="adj" fmla="val 3269"/>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83960</xdr:colOff>
      <xdr:row>3</xdr:row>
      <xdr:rowOff>143362</xdr:rowOff>
    </xdr:from>
    <xdr:to>
      <xdr:col>1</xdr:col>
      <xdr:colOff>166400</xdr:colOff>
      <xdr:row>16</xdr:row>
      <xdr:rowOff>166400</xdr:rowOff>
    </xdr:to>
    <xdr:sp macro="" textlink="">
      <xdr:nvSpPr>
        <xdr:cNvPr id="7" name="Rectangle: Rounded Corners 6">
          <a:extLst>
            <a:ext uri="{FF2B5EF4-FFF2-40B4-BE49-F238E27FC236}">
              <a16:creationId xmlns:a16="http://schemas.microsoft.com/office/drawing/2014/main" id="{A75F66A7-A665-7F97-9DF1-D60E961FEEDA}"/>
            </a:ext>
          </a:extLst>
        </xdr:cNvPr>
        <xdr:cNvSpPr/>
      </xdr:nvSpPr>
      <xdr:spPr>
        <a:xfrm>
          <a:off x="83960" y="711419"/>
          <a:ext cx="690663" cy="2484620"/>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157673</xdr:colOff>
      <xdr:row>3</xdr:row>
      <xdr:rowOff>147372</xdr:rowOff>
    </xdr:from>
    <xdr:to>
      <xdr:col>7</xdr:col>
      <xdr:colOff>45904</xdr:colOff>
      <xdr:row>7</xdr:row>
      <xdr:rowOff>70544</xdr:rowOff>
    </xdr:to>
    <xdr:sp macro="" textlink="">
      <xdr:nvSpPr>
        <xdr:cNvPr id="9" name="Rectangle: Rounded Corners 8">
          <a:extLst>
            <a:ext uri="{FF2B5EF4-FFF2-40B4-BE49-F238E27FC236}">
              <a16:creationId xmlns:a16="http://schemas.microsoft.com/office/drawing/2014/main" id="{0EE733EE-49ED-AF39-95F5-7F3AEC8698CD}"/>
            </a:ext>
          </a:extLst>
        </xdr:cNvPr>
        <xdr:cNvSpPr/>
      </xdr:nvSpPr>
      <xdr:spPr>
        <a:xfrm>
          <a:off x="3198787" y="715429"/>
          <a:ext cx="1104677" cy="680582"/>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240994</xdr:colOff>
      <xdr:row>3</xdr:row>
      <xdr:rowOff>153110</xdr:rowOff>
    </xdr:from>
    <xdr:to>
      <xdr:col>3</xdr:col>
      <xdr:colOff>134465</xdr:colOff>
      <xdr:row>7</xdr:row>
      <xdr:rowOff>78149</xdr:rowOff>
    </xdr:to>
    <xdr:sp macro="" textlink="">
      <xdr:nvSpPr>
        <xdr:cNvPr id="8" name="Rectangle: Rounded Corners 7">
          <a:extLst>
            <a:ext uri="{FF2B5EF4-FFF2-40B4-BE49-F238E27FC236}">
              <a16:creationId xmlns:a16="http://schemas.microsoft.com/office/drawing/2014/main" id="{44605DB5-1611-D3CC-8814-A01BC0027519}"/>
            </a:ext>
          </a:extLst>
        </xdr:cNvPr>
        <xdr:cNvSpPr/>
      </xdr:nvSpPr>
      <xdr:spPr>
        <a:xfrm>
          <a:off x="851715" y="724610"/>
          <a:ext cx="1114912" cy="687039"/>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211610</xdr:colOff>
      <xdr:row>3</xdr:row>
      <xdr:rowOff>153109</xdr:rowOff>
    </xdr:from>
    <xdr:to>
      <xdr:col>5</xdr:col>
      <xdr:colOff>84127</xdr:colOff>
      <xdr:row>7</xdr:row>
      <xdr:rowOff>78148</xdr:rowOff>
    </xdr:to>
    <xdr:sp macro="" textlink="">
      <xdr:nvSpPr>
        <xdr:cNvPr id="10" name="Rectangle: Rounded Corners 9">
          <a:extLst>
            <a:ext uri="{FF2B5EF4-FFF2-40B4-BE49-F238E27FC236}">
              <a16:creationId xmlns:a16="http://schemas.microsoft.com/office/drawing/2014/main" id="{A3328EA6-9427-307B-12E1-8A71F03381FD}"/>
            </a:ext>
          </a:extLst>
        </xdr:cNvPr>
        <xdr:cNvSpPr/>
      </xdr:nvSpPr>
      <xdr:spPr>
        <a:xfrm>
          <a:off x="2036279" y="721166"/>
          <a:ext cx="1088962" cy="682449"/>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74593</xdr:colOff>
      <xdr:row>0</xdr:row>
      <xdr:rowOff>107586</xdr:rowOff>
    </xdr:from>
    <xdr:to>
      <xdr:col>5</xdr:col>
      <xdr:colOff>130538</xdr:colOff>
      <xdr:row>3</xdr:row>
      <xdr:rowOff>86071</xdr:rowOff>
    </xdr:to>
    <xdr:sp macro="" textlink="">
      <xdr:nvSpPr>
        <xdr:cNvPr id="16" name="Rectangle: Rounded Corners 15">
          <a:extLst>
            <a:ext uri="{FF2B5EF4-FFF2-40B4-BE49-F238E27FC236}">
              <a16:creationId xmlns:a16="http://schemas.microsoft.com/office/drawing/2014/main" id="{019AB328-4223-C7BB-10CE-17F5656EC525}"/>
            </a:ext>
          </a:extLst>
        </xdr:cNvPr>
        <xdr:cNvSpPr/>
      </xdr:nvSpPr>
      <xdr:spPr>
        <a:xfrm>
          <a:off x="74593" y="107586"/>
          <a:ext cx="3097059" cy="546542"/>
        </a:xfrm>
        <a:prstGeom prst="roundRect">
          <a:avLst>
            <a:gd name="adj" fmla="val 18453"/>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246732</xdr:colOff>
      <xdr:row>7</xdr:row>
      <xdr:rowOff>135896</xdr:rowOff>
    </xdr:from>
    <xdr:to>
      <xdr:col>7</xdr:col>
      <xdr:colOff>28690</xdr:colOff>
      <xdr:row>10</xdr:row>
      <xdr:rowOff>40167</xdr:rowOff>
    </xdr:to>
    <xdr:sp macro="" textlink="">
      <xdr:nvSpPr>
        <xdr:cNvPr id="19" name="Rectangle: Rounded Corners 18">
          <a:extLst>
            <a:ext uri="{FF2B5EF4-FFF2-40B4-BE49-F238E27FC236}">
              <a16:creationId xmlns:a16="http://schemas.microsoft.com/office/drawing/2014/main" id="{C8DE92FF-9448-9FB2-DA78-4D9F7DBA68D3}"/>
            </a:ext>
          </a:extLst>
        </xdr:cNvPr>
        <xdr:cNvSpPr/>
      </xdr:nvSpPr>
      <xdr:spPr>
        <a:xfrm>
          <a:off x="857453" y="1469396"/>
          <a:ext cx="3446281" cy="475771"/>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1</xdr:col>
      <xdr:colOff>246732</xdr:colOff>
      <xdr:row>10</xdr:row>
      <xdr:rowOff>97680</xdr:rowOff>
    </xdr:from>
    <xdr:to>
      <xdr:col>7</xdr:col>
      <xdr:colOff>28690</xdr:colOff>
      <xdr:row>16</xdr:row>
      <xdr:rowOff>143582</xdr:rowOff>
    </xdr:to>
    <xdr:sp macro="" textlink="">
      <xdr:nvSpPr>
        <xdr:cNvPr id="20" name="Rectangle: Rounded Corners 19">
          <a:extLst>
            <a:ext uri="{FF2B5EF4-FFF2-40B4-BE49-F238E27FC236}">
              <a16:creationId xmlns:a16="http://schemas.microsoft.com/office/drawing/2014/main" id="{E43703B8-0FB4-4768-3AEB-AE3F5D352C70}"/>
            </a:ext>
          </a:extLst>
        </xdr:cNvPr>
        <xdr:cNvSpPr/>
      </xdr:nvSpPr>
      <xdr:spPr>
        <a:xfrm>
          <a:off x="857453" y="2002680"/>
          <a:ext cx="3446281" cy="1188902"/>
        </a:xfrm>
        <a:prstGeom prst="roundRect">
          <a:avLst>
            <a:gd name="adj" fmla="val 889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89646</xdr:colOff>
      <xdr:row>7</xdr:row>
      <xdr:rowOff>134471</xdr:rowOff>
    </xdr:from>
    <xdr:to>
      <xdr:col>11</xdr:col>
      <xdr:colOff>386603</xdr:colOff>
      <xdr:row>16</xdr:row>
      <xdr:rowOff>120631</xdr:rowOff>
    </xdr:to>
    <xdr:sp macro="" textlink="">
      <xdr:nvSpPr>
        <xdr:cNvPr id="21" name="Rectangle: Rounded Corners 20">
          <a:extLst>
            <a:ext uri="{FF2B5EF4-FFF2-40B4-BE49-F238E27FC236}">
              <a16:creationId xmlns:a16="http://schemas.microsoft.com/office/drawing/2014/main" id="{AED79DC1-04AD-1603-19AF-CEAF720AC010}"/>
            </a:ext>
          </a:extLst>
        </xdr:cNvPr>
        <xdr:cNvSpPr/>
      </xdr:nvSpPr>
      <xdr:spPr>
        <a:xfrm>
          <a:off x="4364690" y="1467971"/>
          <a:ext cx="2739839" cy="1700660"/>
        </a:xfrm>
        <a:prstGeom prst="roundRect">
          <a:avLst>
            <a:gd name="adj" fmla="val 3269"/>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95250</xdr:colOff>
      <xdr:row>1</xdr:row>
      <xdr:rowOff>72838</xdr:rowOff>
    </xdr:from>
    <xdr:to>
      <xdr:col>5</xdr:col>
      <xdr:colOff>44823</xdr:colOff>
      <xdr:row>2</xdr:row>
      <xdr:rowOff>128868</xdr:rowOff>
    </xdr:to>
    <xdr:sp macro="" textlink="">
      <xdr:nvSpPr>
        <xdr:cNvPr id="22" name="TextBox 21">
          <a:extLst>
            <a:ext uri="{FF2B5EF4-FFF2-40B4-BE49-F238E27FC236}">
              <a16:creationId xmlns:a16="http://schemas.microsoft.com/office/drawing/2014/main" id="{ACB91EEF-4F72-1EBD-AC3A-91990900844B}"/>
            </a:ext>
          </a:extLst>
        </xdr:cNvPr>
        <xdr:cNvSpPr txBox="1"/>
      </xdr:nvSpPr>
      <xdr:spPr>
        <a:xfrm>
          <a:off x="705971" y="263338"/>
          <a:ext cx="2392455"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Hospital Emergency Room Dashboard</a:t>
          </a:r>
        </a:p>
      </xdr:txBody>
    </xdr:sp>
    <xdr:clientData/>
  </xdr:twoCellAnchor>
  <xdr:twoCellAnchor editAs="oneCell">
    <xdr:from>
      <xdr:col>0</xdr:col>
      <xdr:colOff>162485</xdr:colOff>
      <xdr:row>0</xdr:row>
      <xdr:rowOff>148234</xdr:rowOff>
    </xdr:from>
    <xdr:to>
      <xdr:col>1</xdr:col>
      <xdr:colOff>50426</xdr:colOff>
      <xdr:row>3</xdr:row>
      <xdr:rowOff>67236</xdr:rowOff>
    </xdr:to>
    <xdr:pic>
      <xdr:nvPicPr>
        <xdr:cNvPr id="28" name="Picture 27">
          <a:extLst>
            <a:ext uri="{FF2B5EF4-FFF2-40B4-BE49-F238E27FC236}">
              <a16:creationId xmlns:a16="http://schemas.microsoft.com/office/drawing/2014/main" id="{5B49D2E0-F8E7-5ACE-2D64-7B42C0D00D5A}"/>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harpenSoften amount="-21000"/>
                  </a14:imgEffect>
                  <a14:imgEffect>
                    <a14:brightnessContrast bright="-20000" contrast="-40000"/>
                  </a14:imgEffect>
                </a14:imgLayer>
              </a14:imgProps>
            </a:ext>
            <a:ext uri="{28A0092B-C50C-407E-A947-70E740481C1C}">
              <a14:useLocalDpi xmlns:a14="http://schemas.microsoft.com/office/drawing/2010/main" val="0"/>
            </a:ext>
          </a:extLst>
        </a:blip>
        <a:srcRect l="20000" t="7483" r="18621" b="-1071"/>
        <a:stretch>
          <a:fillRect/>
        </a:stretch>
      </xdr:blipFill>
      <xdr:spPr>
        <a:xfrm>
          <a:off x="162485" y="148234"/>
          <a:ext cx="498662" cy="490502"/>
        </a:xfrm>
        <a:prstGeom prst="roundRect">
          <a:avLst>
            <a:gd name="adj" fmla="val 8594"/>
          </a:avLst>
        </a:prstGeom>
        <a:solidFill>
          <a:srgbClr val="FFFFFF">
            <a:shade val="85000"/>
          </a:srgbClr>
        </a:solidFill>
        <a:ln>
          <a:noFill/>
        </a:ln>
        <a:effectLst>
          <a:outerShdw blurRad="76200" dir="13500000" sy="23000" kx="1200000" algn="br" rotWithShape="0">
            <a:schemeClr val="bg1">
              <a:alpha val="20000"/>
            </a:schemeClr>
          </a:outerShdw>
          <a:reflection blurRad="12700" stA="38000" endPos="28000" dist="5000" dir="5400000" sy="-100000" algn="bl" rotWithShape="0"/>
        </a:effectLst>
      </xdr:spPr>
    </xdr:pic>
    <xdr:clientData/>
  </xdr:twoCellAnchor>
  <xdr:twoCellAnchor>
    <xdr:from>
      <xdr:col>2</xdr:col>
      <xdr:colOff>123266</xdr:colOff>
      <xdr:row>2</xdr:row>
      <xdr:rowOff>22411</xdr:rowOff>
    </xdr:from>
    <xdr:to>
      <xdr:col>3</xdr:col>
      <xdr:colOff>431427</xdr:colOff>
      <xdr:row>3</xdr:row>
      <xdr:rowOff>28014</xdr:rowOff>
    </xdr:to>
    <xdr:sp macro="" textlink="">
      <xdr:nvSpPr>
        <xdr:cNvPr id="29" name="TextBox 28">
          <a:extLst>
            <a:ext uri="{FF2B5EF4-FFF2-40B4-BE49-F238E27FC236}">
              <a16:creationId xmlns:a16="http://schemas.microsoft.com/office/drawing/2014/main" id="{DA211039-0736-A20A-C999-F26521729EE4}"/>
            </a:ext>
          </a:extLst>
        </xdr:cNvPr>
        <xdr:cNvSpPr txBox="1"/>
      </xdr:nvSpPr>
      <xdr:spPr>
        <a:xfrm>
          <a:off x="1344707" y="403411"/>
          <a:ext cx="918882"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Monthly </a:t>
          </a:r>
          <a:r>
            <a:rPr lang="en-IN" sz="900"/>
            <a:t>Report</a:t>
          </a:r>
        </a:p>
      </xdr:txBody>
    </xdr:sp>
    <xdr:clientData/>
  </xdr:twoCellAnchor>
  <xdr:twoCellAnchor>
    <xdr:from>
      <xdr:col>1</xdr:col>
      <xdr:colOff>224118</xdr:colOff>
      <xdr:row>4</xdr:row>
      <xdr:rowOff>5601</xdr:rowOff>
    </xdr:from>
    <xdr:to>
      <xdr:col>3</xdr:col>
      <xdr:colOff>140073</xdr:colOff>
      <xdr:row>5</xdr:row>
      <xdr:rowOff>11204</xdr:rowOff>
    </xdr:to>
    <xdr:sp macro="" textlink="'Pivot Report'!A4">
      <xdr:nvSpPr>
        <xdr:cNvPr id="30" name="TextBox 29">
          <a:extLst>
            <a:ext uri="{FF2B5EF4-FFF2-40B4-BE49-F238E27FC236}">
              <a16:creationId xmlns:a16="http://schemas.microsoft.com/office/drawing/2014/main" id="{8B68A875-84A6-0EF4-A79E-A681B9F7551A}"/>
            </a:ext>
          </a:extLst>
        </xdr:cNvPr>
        <xdr:cNvSpPr txBox="1"/>
      </xdr:nvSpPr>
      <xdr:spPr>
        <a:xfrm>
          <a:off x="834839" y="767601"/>
          <a:ext cx="1137396"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81F181-4E11-41B6-93EE-A3EFB2116E2E}" type="TxLink">
            <a:rPr lang="en-US" sz="1100" b="0" i="0" u="none" strike="noStrike">
              <a:solidFill>
                <a:srgbClr val="000000"/>
              </a:solidFill>
              <a:latin typeface="Calibri"/>
              <a:cs typeface="Calibri"/>
            </a:rPr>
            <a:pPr algn="ctr"/>
            <a:t>471</a:t>
          </a:fld>
          <a:endParaRPr lang="en-IN" sz="900"/>
        </a:p>
      </xdr:txBody>
    </xdr:sp>
    <xdr:clientData/>
  </xdr:twoCellAnchor>
  <xdr:twoCellAnchor>
    <xdr:from>
      <xdr:col>1</xdr:col>
      <xdr:colOff>218515</xdr:colOff>
      <xdr:row>4</xdr:row>
      <xdr:rowOff>162483</xdr:rowOff>
    </xdr:from>
    <xdr:to>
      <xdr:col>3</xdr:col>
      <xdr:colOff>134470</xdr:colOff>
      <xdr:row>5</xdr:row>
      <xdr:rowOff>168086</xdr:rowOff>
    </xdr:to>
    <xdr:sp macro="" textlink="">
      <xdr:nvSpPr>
        <xdr:cNvPr id="31" name="TextBox 30">
          <a:extLst>
            <a:ext uri="{FF2B5EF4-FFF2-40B4-BE49-F238E27FC236}">
              <a16:creationId xmlns:a16="http://schemas.microsoft.com/office/drawing/2014/main" id="{DC766815-6307-0857-37B6-242FABB837A6}"/>
            </a:ext>
          </a:extLst>
        </xdr:cNvPr>
        <xdr:cNvSpPr txBox="1"/>
      </xdr:nvSpPr>
      <xdr:spPr>
        <a:xfrm>
          <a:off x="829236" y="924483"/>
          <a:ext cx="1137396"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a:t>No.</a:t>
          </a:r>
          <a:r>
            <a:rPr lang="en-IN" sz="700" baseline="0"/>
            <a:t> of </a:t>
          </a:r>
          <a:r>
            <a:rPr lang="en-IN" sz="800" baseline="0"/>
            <a:t>Patients</a:t>
          </a:r>
          <a:endParaRPr lang="en-IN" sz="800"/>
        </a:p>
      </xdr:txBody>
    </xdr:sp>
    <xdr:clientData/>
  </xdr:twoCellAnchor>
  <xdr:twoCellAnchor>
    <xdr:from>
      <xdr:col>3</xdr:col>
      <xdr:colOff>196104</xdr:colOff>
      <xdr:row>4</xdr:row>
      <xdr:rowOff>5601</xdr:rowOff>
    </xdr:from>
    <xdr:to>
      <xdr:col>5</xdr:col>
      <xdr:colOff>112059</xdr:colOff>
      <xdr:row>5</xdr:row>
      <xdr:rowOff>11204</xdr:rowOff>
    </xdr:to>
    <xdr:sp macro="" textlink="'Pivot Report'!A9">
      <xdr:nvSpPr>
        <xdr:cNvPr id="32" name="TextBox 31">
          <a:extLst>
            <a:ext uri="{FF2B5EF4-FFF2-40B4-BE49-F238E27FC236}">
              <a16:creationId xmlns:a16="http://schemas.microsoft.com/office/drawing/2014/main" id="{BEB9A8AF-4C1F-9F2C-306D-7FC8E7FB67BC}"/>
            </a:ext>
          </a:extLst>
        </xdr:cNvPr>
        <xdr:cNvSpPr txBox="1"/>
      </xdr:nvSpPr>
      <xdr:spPr>
        <a:xfrm>
          <a:off x="2028266" y="767601"/>
          <a:ext cx="1137396"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69FAE3-1BF4-4CF2-A349-F9878F9FEF55}" type="TxLink">
            <a:rPr lang="en-US" sz="1100" b="0" i="0" u="none" strike="noStrike">
              <a:solidFill>
                <a:srgbClr val="000000"/>
              </a:solidFill>
              <a:latin typeface="Calibri"/>
              <a:cs typeface="Calibri"/>
            </a:rPr>
            <a:pPr algn="ctr"/>
            <a:t>34.05</a:t>
          </a:fld>
          <a:endParaRPr lang="en-IN" sz="900"/>
        </a:p>
      </xdr:txBody>
    </xdr:sp>
    <xdr:clientData/>
  </xdr:twoCellAnchor>
  <xdr:twoCellAnchor>
    <xdr:from>
      <xdr:col>3</xdr:col>
      <xdr:colOff>190501</xdr:colOff>
      <xdr:row>4</xdr:row>
      <xdr:rowOff>162483</xdr:rowOff>
    </xdr:from>
    <xdr:to>
      <xdr:col>5</xdr:col>
      <xdr:colOff>106456</xdr:colOff>
      <xdr:row>5</xdr:row>
      <xdr:rowOff>168086</xdr:rowOff>
    </xdr:to>
    <xdr:sp macro="" textlink="">
      <xdr:nvSpPr>
        <xdr:cNvPr id="33" name="TextBox 32">
          <a:extLst>
            <a:ext uri="{FF2B5EF4-FFF2-40B4-BE49-F238E27FC236}">
              <a16:creationId xmlns:a16="http://schemas.microsoft.com/office/drawing/2014/main" id="{11B286C7-FAD4-1FEB-A034-7FDA8E9C99C0}"/>
            </a:ext>
          </a:extLst>
        </xdr:cNvPr>
        <xdr:cNvSpPr txBox="1"/>
      </xdr:nvSpPr>
      <xdr:spPr>
        <a:xfrm>
          <a:off x="2022663" y="924483"/>
          <a:ext cx="1137396"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t>Average Wait Time</a:t>
          </a:r>
        </a:p>
      </xdr:txBody>
    </xdr:sp>
    <xdr:clientData/>
  </xdr:twoCellAnchor>
  <xdr:twoCellAnchor>
    <xdr:from>
      <xdr:col>5</xdr:col>
      <xdr:colOff>151281</xdr:colOff>
      <xdr:row>3</xdr:row>
      <xdr:rowOff>184895</xdr:rowOff>
    </xdr:from>
    <xdr:to>
      <xdr:col>7</xdr:col>
      <xdr:colOff>67236</xdr:colOff>
      <xdr:row>4</xdr:row>
      <xdr:rowOff>190498</xdr:rowOff>
    </xdr:to>
    <xdr:sp macro="" textlink="'Pivot Report'!A14">
      <xdr:nvSpPr>
        <xdr:cNvPr id="34" name="TextBox 33">
          <a:extLst>
            <a:ext uri="{FF2B5EF4-FFF2-40B4-BE49-F238E27FC236}">
              <a16:creationId xmlns:a16="http://schemas.microsoft.com/office/drawing/2014/main" id="{80EDFDF6-EE37-1E6B-048D-0746DF1348E5}"/>
            </a:ext>
          </a:extLst>
        </xdr:cNvPr>
        <xdr:cNvSpPr txBox="1"/>
      </xdr:nvSpPr>
      <xdr:spPr>
        <a:xfrm>
          <a:off x="3204884" y="756395"/>
          <a:ext cx="1137396"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442C758-92C9-44AD-9501-53D21D1BF09D}" type="TxLink">
            <a:rPr lang="en-US" sz="1100" b="0" i="0" u="none" strike="noStrike">
              <a:solidFill>
                <a:srgbClr val="000000"/>
              </a:solidFill>
              <a:latin typeface="Calibri"/>
              <a:cs typeface="Calibri"/>
            </a:rPr>
            <a:pPr algn="ctr"/>
            <a:t>5.31</a:t>
          </a:fld>
          <a:endParaRPr lang="en-IN" sz="900"/>
        </a:p>
      </xdr:txBody>
    </xdr:sp>
    <xdr:clientData/>
  </xdr:twoCellAnchor>
  <xdr:twoCellAnchor>
    <xdr:from>
      <xdr:col>5</xdr:col>
      <xdr:colOff>56029</xdr:colOff>
      <xdr:row>5</xdr:row>
      <xdr:rowOff>22410</xdr:rowOff>
    </xdr:from>
    <xdr:to>
      <xdr:col>7</xdr:col>
      <xdr:colOff>112059</xdr:colOff>
      <xdr:row>6</xdr:row>
      <xdr:rowOff>28013</xdr:rowOff>
    </xdr:to>
    <xdr:sp macro="" textlink="">
      <xdr:nvSpPr>
        <xdr:cNvPr id="35" name="TextBox 34">
          <a:extLst>
            <a:ext uri="{FF2B5EF4-FFF2-40B4-BE49-F238E27FC236}">
              <a16:creationId xmlns:a16="http://schemas.microsoft.com/office/drawing/2014/main" id="{20D49470-8574-82AF-BCC6-D6E13F7A4CF1}"/>
            </a:ext>
          </a:extLst>
        </xdr:cNvPr>
        <xdr:cNvSpPr txBox="1"/>
      </xdr:nvSpPr>
      <xdr:spPr>
        <a:xfrm>
          <a:off x="3109632" y="974910"/>
          <a:ext cx="1277471" cy="19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a:t>
          </a:r>
        </a:p>
      </xdr:txBody>
    </xdr:sp>
    <xdr:clientData/>
  </xdr:twoCellAnchor>
  <xdr:twoCellAnchor editAs="oneCell">
    <xdr:from>
      <xdr:col>4</xdr:col>
      <xdr:colOff>459443</xdr:colOff>
      <xdr:row>4</xdr:row>
      <xdr:rowOff>11208</xdr:rowOff>
    </xdr:from>
    <xdr:to>
      <xdr:col>5</xdr:col>
      <xdr:colOff>22412</xdr:colOff>
      <xdr:row>4</xdr:row>
      <xdr:rowOff>184898</xdr:rowOff>
    </xdr:to>
    <xdr:pic>
      <xdr:nvPicPr>
        <xdr:cNvPr id="37" name="Picture 36">
          <a:extLst>
            <a:ext uri="{FF2B5EF4-FFF2-40B4-BE49-F238E27FC236}">
              <a16:creationId xmlns:a16="http://schemas.microsoft.com/office/drawing/2014/main" id="{0795BD99-5FED-7FB4-7D35-DF296DA137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2902325" y="773208"/>
          <a:ext cx="173690" cy="173690"/>
        </a:xfrm>
        <a:prstGeom prst="rect">
          <a:avLst/>
        </a:prstGeom>
      </xdr:spPr>
    </xdr:pic>
    <xdr:clientData/>
  </xdr:twoCellAnchor>
  <xdr:oneCellAnchor>
    <xdr:from>
      <xdr:col>0</xdr:col>
      <xdr:colOff>0</xdr:colOff>
      <xdr:row>29</xdr:row>
      <xdr:rowOff>180746</xdr:rowOff>
    </xdr:from>
    <xdr:ext cx="3378574" cy="233205"/>
    <xdr:sp macro="" textlink="">
      <xdr:nvSpPr>
        <xdr:cNvPr id="38" name="TextBox 37">
          <a:extLst>
            <a:ext uri="{FF2B5EF4-FFF2-40B4-BE49-F238E27FC236}">
              <a16:creationId xmlns:a16="http://schemas.microsoft.com/office/drawing/2014/main" id="{B4921587-FE8D-BDF3-C223-B26C1D2D45D3}"/>
            </a:ext>
          </a:extLst>
        </xdr:cNvPr>
        <xdr:cNvSpPr txBox="1"/>
      </xdr:nvSpPr>
      <xdr:spPr>
        <a:xfrm>
          <a:off x="0" y="5705246"/>
          <a:ext cx="337857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2</xdr:col>
      <xdr:colOff>487456</xdr:colOff>
      <xdr:row>3</xdr:row>
      <xdr:rowOff>179293</xdr:rowOff>
    </xdr:from>
    <xdr:to>
      <xdr:col>3</xdr:col>
      <xdr:colOff>28014</xdr:colOff>
      <xdr:row>4</xdr:row>
      <xdr:rowOff>178826</xdr:rowOff>
    </xdr:to>
    <xdr:pic>
      <xdr:nvPicPr>
        <xdr:cNvPr id="40" name="Picture 39">
          <a:extLst>
            <a:ext uri="{FF2B5EF4-FFF2-40B4-BE49-F238E27FC236}">
              <a16:creationId xmlns:a16="http://schemas.microsoft.com/office/drawing/2014/main" id="{3C150E0C-E27B-5471-7C01-D57A45F1C9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708897" y="750793"/>
          <a:ext cx="151279" cy="190033"/>
        </a:xfrm>
        <a:prstGeom prst="rect">
          <a:avLst/>
        </a:prstGeom>
      </xdr:spPr>
    </xdr:pic>
    <xdr:clientData/>
  </xdr:twoCellAnchor>
  <xdr:twoCellAnchor editAs="oneCell">
    <xdr:from>
      <xdr:col>6</xdr:col>
      <xdr:colOff>403410</xdr:colOff>
      <xdr:row>4</xdr:row>
      <xdr:rowOff>999</xdr:rowOff>
    </xdr:from>
    <xdr:to>
      <xdr:col>6</xdr:col>
      <xdr:colOff>588899</xdr:colOff>
      <xdr:row>4</xdr:row>
      <xdr:rowOff>140075</xdr:rowOff>
    </xdr:to>
    <xdr:pic>
      <xdr:nvPicPr>
        <xdr:cNvPr id="43" name="Graphic 42">
          <a:extLst>
            <a:ext uri="{FF2B5EF4-FFF2-40B4-BE49-F238E27FC236}">
              <a16:creationId xmlns:a16="http://schemas.microsoft.com/office/drawing/2014/main" id="{96A08665-3DC0-CB83-A3A6-EBE0E90A54B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4067734" y="762999"/>
          <a:ext cx="185489" cy="139076"/>
        </a:xfrm>
        <a:prstGeom prst="rect">
          <a:avLst/>
        </a:prstGeom>
      </xdr:spPr>
    </xdr:pic>
    <xdr:clientData/>
  </xdr:twoCellAnchor>
  <xdr:twoCellAnchor editAs="oneCell">
    <xdr:from>
      <xdr:col>0</xdr:col>
      <xdr:colOff>134471</xdr:colOff>
      <xdr:row>3</xdr:row>
      <xdr:rowOff>179293</xdr:rowOff>
    </xdr:from>
    <xdr:to>
      <xdr:col>1</xdr:col>
      <xdr:colOff>134470</xdr:colOff>
      <xdr:row>16</xdr:row>
      <xdr:rowOff>162482</xdr:rowOff>
    </xdr:to>
    <mc:AlternateContent xmlns:mc="http://schemas.openxmlformats.org/markup-compatibility/2006" xmlns:a14="http://schemas.microsoft.com/office/drawing/2010/main">
      <mc:Choice Requires="a14">
        <xdr:graphicFrame macro="">
          <xdr:nvGraphicFramePr>
            <xdr:cNvPr id="12" name="Column1 (Month)">
              <a:extLst>
                <a:ext uri="{FF2B5EF4-FFF2-40B4-BE49-F238E27FC236}">
                  <a16:creationId xmlns:a16="http://schemas.microsoft.com/office/drawing/2014/main" id="{701A46E1-9D8A-418D-B490-9F26D70CD247}"/>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134471" y="750793"/>
              <a:ext cx="610720" cy="2459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224116</xdr:colOff>
      <xdr:row>3</xdr:row>
      <xdr:rowOff>151279</xdr:rowOff>
    </xdr:from>
    <xdr:to>
      <xdr:col>3</xdr:col>
      <xdr:colOff>145676</xdr:colOff>
      <xdr:row>7</xdr:row>
      <xdr:rowOff>89647</xdr:rowOff>
    </xdr:to>
    <xdr:graphicFrame macro="">
      <xdr:nvGraphicFramePr>
        <xdr:cNvPr id="14" name="Chart 13">
          <a:hlinkClick xmlns:r="http://schemas.openxmlformats.org/officeDocument/2006/relationships" r:id="rId10"/>
          <a:extLst>
            <a:ext uri="{FF2B5EF4-FFF2-40B4-BE49-F238E27FC236}">
              <a16:creationId xmlns:a16="http://schemas.microsoft.com/office/drawing/2014/main" id="{8D25DA6B-EB4A-4A9D-8FE7-C89BC32A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184897</xdr:colOff>
      <xdr:row>5</xdr:row>
      <xdr:rowOff>39221</xdr:rowOff>
    </xdr:from>
    <xdr:to>
      <xdr:col>5</xdr:col>
      <xdr:colOff>95250</xdr:colOff>
      <xdr:row>7</xdr:row>
      <xdr:rowOff>89647</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9669EA53-AEC3-4182-B97E-B631B0CF8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134471</xdr:colOff>
      <xdr:row>5</xdr:row>
      <xdr:rowOff>50427</xdr:rowOff>
    </xdr:from>
    <xdr:to>
      <xdr:col>7</xdr:col>
      <xdr:colOff>56030</xdr:colOff>
      <xdr:row>7</xdr:row>
      <xdr:rowOff>89647</xdr:rowOff>
    </xdr:to>
    <xdr:graphicFrame macro="">
      <xdr:nvGraphicFramePr>
        <xdr:cNvPr id="6" name="Chart 5">
          <a:hlinkClick xmlns:r="http://schemas.openxmlformats.org/officeDocument/2006/relationships" r:id="rId14"/>
          <a:extLst>
            <a:ext uri="{FF2B5EF4-FFF2-40B4-BE49-F238E27FC236}">
              <a16:creationId xmlns:a16="http://schemas.microsoft.com/office/drawing/2014/main" id="{07D3AD84-31AC-435F-9548-B8D67EA21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235322</xdr:colOff>
          <xdr:row>7</xdr:row>
          <xdr:rowOff>123265</xdr:rowOff>
        </xdr:from>
        <xdr:to>
          <xdr:col>7</xdr:col>
          <xdr:colOff>39220</xdr:colOff>
          <xdr:row>10</xdr:row>
          <xdr:rowOff>56029</xdr:rowOff>
        </xdr:to>
        <xdr:pic>
          <xdr:nvPicPr>
            <xdr:cNvPr id="63" name="Picture 62">
              <a:extLst>
                <a:ext uri="{FF2B5EF4-FFF2-40B4-BE49-F238E27FC236}">
                  <a16:creationId xmlns:a16="http://schemas.microsoft.com/office/drawing/2014/main" id="{2185B01C-28B4-3BB9-A450-8B955E75FB3D}"/>
                </a:ext>
              </a:extLst>
            </xdr:cNvPr>
            <xdr:cNvPicPr>
              <a:picLocks noChangeAspect="1" noChangeArrowheads="1"/>
              <a:extLst>
                <a:ext uri="{84589F7E-364E-4C9E-8A38-B11213B215E9}">
                  <a14:cameraTool cellRange="'Pivot Report'!$A$44:$D$46" spid="_x0000_s1057"/>
                </a:ext>
              </a:extLst>
            </xdr:cNvPicPr>
          </xdr:nvPicPr>
          <xdr:blipFill>
            <a:blip xmlns:r="http://schemas.openxmlformats.org/officeDocument/2006/relationships" r:embed="rId16"/>
            <a:srcRect/>
            <a:stretch>
              <a:fillRect/>
            </a:stretch>
          </xdr:blipFill>
          <xdr:spPr bwMode="auto">
            <a:xfrm>
              <a:off x="846043" y="1456765"/>
              <a:ext cx="3468221" cy="504264"/>
            </a:xfrm>
            <a:prstGeom prst="rect">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1</xdr:col>
      <xdr:colOff>252335</xdr:colOff>
      <xdr:row>10</xdr:row>
      <xdr:rowOff>89647</xdr:rowOff>
    </xdr:from>
    <xdr:to>
      <xdr:col>7</xdr:col>
      <xdr:colOff>28015</xdr:colOff>
      <xdr:row>16</xdr:row>
      <xdr:rowOff>145677</xdr:rowOff>
    </xdr:to>
    <xdr:graphicFrame macro="">
      <xdr:nvGraphicFramePr>
        <xdr:cNvPr id="64" name="Chart 63">
          <a:extLst>
            <a:ext uri="{FF2B5EF4-FFF2-40B4-BE49-F238E27FC236}">
              <a16:creationId xmlns:a16="http://schemas.microsoft.com/office/drawing/2014/main" id="{521707A9-C17E-4A7F-A68D-A9ED8965B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106456</xdr:colOff>
      <xdr:row>0</xdr:row>
      <xdr:rowOff>100854</xdr:rowOff>
    </xdr:from>
    <xdr:to>
      <xdr:col>9</xdr:col>
      <xdr:colOff>246530</xdr:colOff>
      <xdr:row>7</xdr:row>
      <xdr:rowOff>72838</xdr:rowOff>
    </xdr:to>
    <xdr:graphicFrame macro="">
      <xdr:nvGraphicFramePr>
        <xdr:cNvPr id="65" name="Chart 64">
          <a:extLst>
            <a:ext uri="{FF2B5EF4-FFF2-40B4-BE49-F238E27FC236}">
              <a16:creationId xmlns:a16="http://schemas.microsoft.com/office/drawing/2014/main" id="{AAC07692-3032-4404-9BA8-F03C9FF7C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274544</xdr:colOff>
      <xdr:row>0</xdr:row>
      <xdr:rowOff>106456</xdr:rowOff>
    </xdr:from>
    <xdr:to>
      <xdr:col>11</xdr:col>
      <xdr:colOff>409015</xdr:colOff>
      <xdr:row>7</xdr:row>
      <xdr:rowOff>56030</xdr:rowOff>
    </xdr:to>
    <xdr:graphicFrame macro="">
      <xdr:nvGraphicFramePr>
        <xdr:cNvPr id="68" name="Chart 67">
          <a:extLst>
            <a:ext uri="{FF2B5EF4-FFF2-40B4-BE49-F238E27FC236}">
              <a16:creationId xmlns:a16="http://schemas.microsoft.com/office/drawing/2014/main" id="{517577F1-01F4-44BD-88F8-B2C5FB48F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375397</xdr:colOff>
      <xdr:row>6</xdr:row>
      <xdr:rowOff>44824</xdr:rowOff>
    </xdr:from>
    <xdr:to>
      <xdr:col>11</xdr:col>
      <xdr:colOff>336177</xdr:colOff>
      <xdr:row>7</xdr:row>
      <xdr:rowOff>44823</xdr:rowOff>
    </xdr:to>
    <xdr:sp macro="" textlink="">
      <xdr:nvSpPr>
        <xdr:cNvPr id="71" name="TextBox 70">
          <a:extLst>
            <a:ext uri="{FF2B5EF4-FFF2-40B4-BE49-F238E27FC236}">
              <a16:creationId xmlns:a16="http://schemas.microsoft.com/office/drawing/2014/main" id="{3B418B5D-9533-2DAC-1208-4BBE76B6999D}"/>
            </a:ext>
          </a:extLst>
        </xdr:cNvPr>
        <xdr:cNvSpPr txBox="1"/>
      </xdr:nvSpPr>
      <xdr:spPr>
        <a:xfrm>
          <a:off x="5871882" y="1187824"/>
          <a:ext cx="1182221"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Gender Wise Analysis</a:t>
          </a:r>
        </a:p>
      </xdr:txBody>
    </xdr:sp>
    <xdr:clientData/>
  </xdr:twoCellAnchor>
  <xdr:twoCellAnchor>
    <xdr:from>
      <xdr:col>7</xdr:col>
      <xdr:colOff>84044</xdr:colOff>
      <xdr:row>7</xdr:row>
      <xdr:rowOff>145677</xdr:rowOff>
    </xdr:from>
    <xdr:to>
      <xdr:col>11</xdr:col>
      <xdr:colOff>381000</xdr:colOff>
      <xdr:row>16</xdr:row>
      <xdr:rowOff>145677</xdr:rowOff>
    </xdr:to>
    <xdr:graphicFrame macro="">
      <xdr:nvGraphicFramePr>
        <xdr:cNvPr id="72" name="Chart 71">
          <a:extLst>
            <a:ext uri="{FF2B5EF4-FFF2-40B4-BE49-F238E27FC236}">
              <a16:creationId xmlns:a16="http://schemas.microsoft.com/office/drawing/2014/main" id="{390068DF-BCCA-4A8E-8AAE-D2C389C46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5</xdr:col>
      <xdr:colOff>246531</xdr:colOff>
      <xdr:row>0</xdr:row>
      <xdr:rowOff>184898</xdr:rowOff>
    </xdr:from>
    <xdr:to>
      <xdr:col>7</xdr:col>
      <xdr:colOff>5604</xdr:colOff>
      <xdr:row>3</xdr:row>
      <xdr:rowOff>28014</xdr:rowOff>
    </xdr:to>
    <mc:AlternateContent xmlns:mc="http://schemas.openxmlformats.org/markup-compatibility/2006" xmlns:a14="http://schemas.microsoft.com/office/drawing/2010/main">
      <mc:Choice Requires="a14">
        <xdr:graphicFrame macro="">
          <xdr:nvGraphicFramePr>
            <xdr:cNvPr id="73" name="Column1 (Year)">
              <a:extLst>
                <a:ext uri="{FF2B5EF4-FFF2-40B4-BE49-F238E27FC236}">
                  <a16:creationId xmlns:a16="http://schemas.microsoft.com/office/drawing/2014/main" id="{D8D3A30E-11CF-4D20-B898-DD1F1BF79ED8}"/>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3300134" y="184898"/>
              <a:ext cx="980514" cy="414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0.09904</cdr:x>
      <cdr:y>0.85408</cdr:y>
    </cdr:from>
    <cdr:to>
      <cdr:x>0.93443</cdr:x>
      <cdr:y>1</cdr:y>
    </cdr:to>
    <cdr:sp macro="" textlink="">
      <cdr:nvSpPr>
        <cdr:cNvPr id="3" name="TextBox 32">
          <a:extLst xmlns:a="http://schemas.openxmlformats.org/drawingml/2006/main">
            <a:ext uri="{FF2B5EF4-FFF2-40B4-BE49-F238E27FC236}">
              <a16:creationId xmlns:a16="http://schemas.microsoft.com/office/drawing/2014/main" id="{11B286C7-FAD4-1FEB-A034-7FDA8E9C99C0}"/>
            </a:ext>
          </a:extLst>
        </cdr:cNvPr>
        <cdr:cNvSpPr txBox="1"/>
      </cdr:nvSpPr>
      <cdr:spPr>
        <a:xfrm xmlns:a="http://schemas.openxmlformats.org/drawingml/2006/main">
          <a:off x="134844" y="1114984"/>
          <a:ext cx="1137396" cy="190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Patient</a:t>
          </a:r>
          <a:r>
            <a:rPr lang="en-IN" sz="800" baseline="0"/>
            <a:t> Attend Status</a:t>
          </a:r>
          <a:endParaRPr lang="en-IN" sz="800"/>
        </a:p>
      </cdr:txBody>
    </cdr:sp>
  </cdr:relSizeAnchor>
</c:userShapes>
</file>

<file path=xl/drawings/drawing4.xml><?xml version="1.0" encoding="utf-8"?>
<c:userShapes xmlns:c="http://schemas.openxmlformats.org/drawingml/2006/chart">
  <cdr:relSizeAnchor xmlns:cdr="http://schemas.openxmlformats.org/drawingml/2006/chartDrawing">
    <cdr:from>
      <cdr:x>0.13088</cdr:x>
      <cdr:y>0.87255</cdr:y>
    </cdr:from>
    <cdr:to>
      <cdr:x>0.86517</cdr:x>
      <cdr:y>0.97059</cdr:y>
    </cdr:to>
    <cdr:sp macro="" textlink="">
      <cdr:nvSpPr>
        <cdr:cNvPr id="2" name="TextBox 32">
          <a:extLst xmlns:a="http://schemas.openxmlformats.org/drawingml/2006/main">
            <a:ext uri="{FF2B5EF4-FFF2-40B4-BE49-F238E27FC236}">
              <a16:creationId xmlns:a16="http://schemas.microsoft.com/office/drawing/2014/main" id="{CA83D3B5-CC91-A424-8A27-DAE946F761E7}"/>
            </a:ext>
          </a:extLst>
        </cdr:cNvPr>
        <cdr:cNvSpPr txBox="1"/>
      </cdr:nvSpPr>
      <cdr:spPr>
        <a:xfrm xmlns:a="http://schemas.openxmlformats.org/drawingml/2006/main">
          <a:off x="358588" y="1495985"/>
          <a:ext cx="2011828" cy="16808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No.</a:t>
          </a:r>
          <a:r>
            <a:rPr lang="en-IN" sz="800" baseline="0"/>
            <a:t> of Patients by Department Referrals</a:t>
          </a:r>
          <a:endParaRPr lang="en-IN" sz="8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514349</xdr:colOff>
      <xdr:row>1</xdr:row>
      <xdr:rowOff>57149</xdr:rowOff>
    </xdr:from>
    <xdr:to>
      <xdr:col>14</xdr:col>
      <xdr:colOff>590550</xdr:colOff>
      <xdr:row>21</xdr:row>
      <xdr:rowOff>180974</xdr:rowOff>
    </xdr:to>
    <xdr:graphicFrame macro="">
      <xdr:nvGraphicFramePr>
        <xdr:cNvPr id="2" name="Chart 1">
          <a:extLst>
            <a:ext uri="{FF2B5EF4-FFF2-40B4-BE49-F238E27FC236}">
              <a16:creationId xmlns:a16="http://schemas.microsoft.com/office/drawing/2014/main" id="{BA23BFE3-64D2-44BF-8E7A-A53493C87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0.01917</cdr:x>
      <cdr:y>0.08797</cdr:y>
    </cdr:from>
    <cdr:to>
      <cdr:x>0.08001</cdr:x>
      <cdr:y>0.22115</cdr:y>
    </cdr:to>
    <cdr:pic>
      <cdr:nvPicPr>
        <cdr:cNvPr id="3" name="Picture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9F12DD6-0C50-0463-2635-F60F0B7CE3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duotone>
            <a:prstClr val="black"/>
            <a:srgbClr val="D9C3A5">
              <a:tint val="50000"/>
              <a:satMod val="180000"/>
            </a:srgbClr>
          </a:duotone>
          <a:extLst>
            <a:ext uri="{BEBA8EAE-BF5A-486C-A8C5-ECC9F3942E4B}">
              <a14:imgProps xmlns:a14="http://schemas.microsoft.com/office/drawing/2010/main">
                <a14:imgLayer r:embed="rId3">
                  <a14:imgEffect>
                    <a14:artisticBlur/>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165100" y="346075"/>
          <a:ext cx="523875" cy="523875"/>
        </a:xfrm>
        <a:prstGeom xmlns:a="http://schemas.openxmlformats.org/drawingml/2006/main" prst="rect">
          <a:avLst/>
        </a:prstGeom>
        <a:solidFill xmlns:a="http://schemas.openxmlformats.org/drawingml/2006/main">
          <a:schemeClr val="accent1"/>
        </a:solidFill>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342900</xdr:colOff>
      <xdr:row>2</xdr:row>
      <xdr:rowOff>171450</xdr:rowOff>
    </xdr:from>
    <xdr:to>
      <xdr:col>13</xdr:col>
      <xdr:colOff>400050</xdr:colOff>
      <xdr:row>21</xdr:row>
      <xdr:rowOff>76200</xdr:rowOff>
    </xdr:to>
    <xdr:graphicFrame macro="">
      <xdr:nvGraphicFramePr>
        <xdr:cNvPr id="2" name="Chart 1">
          <a:extLst>
            <a:ext uri="{FF2B5EF4-FFF2-40B4-BE49-F238E27FC236}">
              <a16:creationId xmlns:a16="http://schemas.microsoft.com/office/drawing/2014/main" id="{D85C9E53-E495-4DCB-B2DC-97178F839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0.0211</cdr:x>
      <cdr:y>0.02793</cdr:y>
    </cdr:from>
    <cdr:to>
      <cdr:x>0.09216</cdr:x>
      <cdr:y>0.17658</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8610BA2-CE40-9AFB-C42F-33BE0277BB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duotone>
            <a:prstClr val="black"/>
            <a:srgbClr val="D9C3A5">
              <a:tint val="50000"/>
              <a:satMod val="180000"/>
            </a:srgbClr>
          </a:duotone>
          <a:extLst>
            <a:ext uri="{BEBA8EAE-BF5A-486C-A8C5-ECC9F3942E4B}">
              <a14:imgProps xmlns:a14="http://schemas.microsoft.com/office/drawing/2010/main">
                <a14:imgLayer r:embed="rId3">
                  <a14:imgEffect>
                    <a14:artisticBlur/>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155575" y="98425"/>
          <a:ext cx="523875" cy="523875"/>
        </a:xfrm>
        <a:prstGeom xmlns:a="http://schemas.openxmlformats.org/drawingml/2006/main" prst="rect">
          <a:avLst/>
        </a:prstGeom>
        <a:solidFill xmlns:a="http://schemas.openxmlformats.org/drawingml/2006/main">
          <a:schemeClr val="accent1"/>
        </a:solidFill>
      </cdr:spPr>
    </cdr:pic>
  </cdr:relSizeAnchor>
</c:userShapes>
</file>

<file path=xl/drawings/drawing9.xml><?xml version="1.0" encoding="utf-8"?>
<xdr:wsDr xmlns:xdr="http://schemas.openxmlformats.org/drawingml/2006/spreadsheetDrawing" xmlns:a="http://schemas.openxmlformats.org/drawingml/2006/main">
  <xdr:twoCellAnchor editAs="absolute">
    <xdr:from>
      <xdr:col>0</xdr:col>
      <xdr:colOff>333375</xdr:colOff>
      <xdr:row>3</xdr:row>
      <xdr:rowOff>171449</xdr:rowOff>
    </xdr:from>
    <xdr:to>
      <xdr:col>14</xdr:col>
      <xdr:colOff>104775</xdr:colOff>
      <xdr:row>20</xdr:row>
      <xdr:rowOff>9524</xdr:rowOff>
    </xdr:to>
    <xdr:graphicFrame macro="">
      <xdr:nvGraphicFramePr>
        <xdr:cNvPr id="12" name="Chart 11">
          <a:extLst>
            <a:ext uri="{FF2B5EF4-FFF2-40B4-BE49-F238E27FC236}">
              <a16:creationId xmlns:a16="http://schemas.microsoft.com/office/drawing/2014/main" id="{FBA1121C-6BB1-4DEE-8021-605D9456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38194442" createdVersion="5" refreshedVersion="8" minRefreshableVersion="3" recordCount="0" supportSubquery="1" supportAdvancedDrill="1" xr:uid="{C6C0A838-B17C-49F4-83D4-A4003D08BB59}">
  <cacheSource type="external" connectionId="3"/>
  <cacheFields count="4">
    <cacheField name="[Measures].[Count of Patient Id]" caption="Count of Patient Id" numFmtId="0" hierarchy="23" level="32767"/>
    <cacheField name="[Calender_Table].[Column1 (Day)].[Column1 (Day)]" caption="Column1 (Day)" numFmtId="0" hierarchy="4"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olumn1 (Month)].[Column1 (Month)]" caption="Column1 (Month)" numFmtId="0" hierarchy="3" level="1">
      <sharedItems containsSemiMixedTypes="0" containsNonDate="0" containsString="0"/>
    </cacheField>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2"/>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2777775" createdVersion="5" refreshedVersion="8" minRefreshableVersion="3" recordCount="0" supportSubquery="1" supportAdvancedDrill="1" xr:uid="{4A5CD570-0541-4C04-B853-4D9F3501D4C4}">
  <cacheSource type="external" connectionId="3"/>
  <cacheFields count="4">
    <cacheField name="[Calender_Table].[Column1 (Month)].[Column1 (Month)]" caption="Column1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358796" createdVersion="5" refreshedVersion="8" minRefreshableVersion="3" recordCount="0" supportSubquery="1" supportAdvancedDrill="1" xr:uid="{FD897FF1-EC88-4882-9C59-A5F8287FCF9A}">
  <cacheSource type="external" connectionId="3"/>
  <cacheFields count="4">
    <cacheField name="[Calender_Table].[Column1 (Month)].[Column1 (Month)]" caption="Column1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4282407" createdVersion="5" refreshedVersion="8" minRefreshableVersion="3" recordCount="0" supportSubquery="1" supportAdvancedDrill="1" xr:uid="{E323847E-6F55-47C7-8445-A7B080A1252B}">
  <cacheSource type="external" connectionId="3"/>
  <cacheFields count="2">
    <cacheField name="[Calender_Table].[Column1 (Month)].[Column1 (Month)]" caption="Column1 (Month)" numFmtId="0" hierarchy="3" level="1">
      <sharedItems containsSemiMixedTypes="0" containsNonDate="0" containsString="0"/>
    </cacheField>
    <cacheField name="[Calender_Table].[Column1 (Year)].[Column1 (Year)]" caption="Column1 (Year)" numFmtId="0" hierarchy="1" level="1">
      <sharedItems count="1">
        <s v="2024"/>
      </sharedItems>
    </cacheField>
  </cacheFields>
  <cacheHierarchies count="36">
    <cacheHierarchy uniqueName="[Calender_Table].[Column1]" caption="Column1" attribute="1" time="1" defaultMemberUniqueName="[Calender_Table].[Column1].[All]" allUniqueName="[Calender_Table].[Column1].[All]" dimensionUniqueName="[Calender_Table]" displayFolder="" count="2"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1"/>
      </fieldsUsage>
    </cacheHierarchy>
    <cacheHierarchy uniqueName="[Calender_Table].[Column1 (Quarter)]" caption="Column1 (Quarter)" attribute="1" defaultMemberUniqueName="[Calender_Table].[Column1 (Quarter)].[All]" allUniqueName="[Calender_Table].[Column1 (Quarter)].[All]" dimensionUniqueName="[Calender_Table]" displayFolder="" count="2"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2"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7.640295254627" createdVersion="3" refreshedVersion="8" minRefreshableVersion="3" recordCount="0" supportSubquery="1" supportAdvancedDrill="1" xr:uid="{DDAF4435-5746-4BF6-8BE6-697AF8945582}">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518978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40856482" createdVersion="5" refreshedVersion="8" minRefreshableVersion="3" recordCount="0" supportSubquery="1" supportAdvancedDrill="1" xr:uid="{E3DD9F1C-D306-47CB-A4BB-72D0C1367901}">
  <cacheSource type="external" connectionId="3"/>
  <cacheFields count="3">
    <cacheField name="[Measures].[Distinct Count of Patient Id]" caption="Distinct Count of Patient Id" numFmtId="0" hierarchy="24" level="32767"/>
    <cacheField name="[Calender_Table].[Column1 (Month)].[Column1 (Month)]" caption="Column1 (Month)" numFmtId="0" hierarchy="3" level="1">
      <sharedItems containsSemiMixedTypes="0" containsNonDate="0" containsString="0"/>
    </cacheField>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43171299" createdVersion="5" refreshedVersion="8" minRefreshableVersion="3" recordCount="0" supportSubquery="1" supportAdvancedDrill="1" xr:uid="{A0F96B36-214A-4678-8039-72FC89C79A50}">
  <cacheSource type="external" connectionId="3"/>
  <cacheFields count="3">
    <cacheField name="[Measures].[Average of Patient Waittime]" caption="Average of Patient Waittime" numFmtId="0" hierarchy="26" level="32767"/>
    <cacheField name="[Calender_Table].[Column1 (Month)].[Column1 (Month)]" caption="Column1 (Month)" numFmtId="0" hierarchy="3" level="1">
      <sharedItems containsSemiMixedTypes="0" containsNonDate="0" containsString="0"/>
    </cacheField>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4479167" createdVersion="5" refreshedVersion="8" minRefreshableVersion="3" recordCount="0" supportSubquery="1" supportAdvancedDrill="1" xr:uid="{A98747F8-6ABD-4115-8EDD-049D4ED5210C}">
  <cacheSource type="external" connectionId="3"/>
  <cacheFields count="3">
    <cacheField name="[Measures].[Average of Patient Satisfaction Score]" caption="Average of Patient Satisfaction Score" numFmtId="0" hierarchy="28" level="32767"/>
    <cacheField name="[Calender_Table].[Column1 (Month)].[Column1 (Month)]" caption="Column1 (Month)" numFmtId="0" hierarchy="3" level="1">
      <sharedItems containsSemiMixedTypes="0" containsNonDate="0" containsString="0"/>
    </cacheField>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46759256" createdVersion="5" refreshedVersion="8" minRefreshableVersion="3" recordCount="0" supportSubquery="1" supportAdvancedDrill="1" xr:uid="{FD132FDA-5271-4130-B2E3-55EC30A00BDA}">
  <cacheSource type="external" connectionId="3"/>
  <cacheFields count="4">
    <cacheField name="[Calender_Table].[Column1 (Day)].[Column1 (Day)]" caption="Column1 (Day)" numFmtId="0" hierarchy="4"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olumn1 (Month)].[Column1 (Month)]" caption="Column1 (Month)" numFmtId="0" hierarchy="3" level="1">
      <sharedItems containsSemiMixedTypes="0" containsNonDate="0" containsString="0"/>
    </cacheField>
    <cacheField name="[Measures].[Average of Patient Waittime]" caption="Average of Patient Waittime" numFmtId="0" hierarchy="26" level="32767"/>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48842595" createdVersion="5" refreshedVersion="8" minRefreshableVersion="3" recordCount="0" supportSubquery="1" supportAdvancedDrill="1" xr:uid="{CA95D2D0-9DA0-415D-B2D7-93DFC5A763C3}">
  <cacheSource type="external" connectionId="3"/>
  <cacheFields count="4">
    <cacheField name="[Calender_Table].[Column1 (Day)].[Column1 (Day)]" caption="Column1 (Day)" numFmtId="0" hierarchy="4"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_Table].[Column1 (Month)].[Column1 (Month)]" caption="Column1 (Month)" numFmtId="0" hierarchy="3" level="1">
      <sharedItems containsSemiMixedTypes="0" containsNonDate="0" containsString="0"/>
    </cacheField>
    <cacheField name="[Measures].[Average of Patient Satisfaction Score]" caption="Average of Patient Satisfaction Score" numFmtId="0" hierarchy="28" level="32767"/>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0694443" createdVersion="5" refreshedVersion="8" minRefreshableVersion="3" recordCount="0" supportSubquery="1" supportAdvancedDrill="1" xr:uid="{4964FD5B-EEAF-4A36-BC8D-2B696B285304}">
  <cacheSource type="external" connectionId="3"/>
  <cacheFields count="5">
    <cacheField name="[Calender_Table].[Column1 (Month)].[Column1 (Month)]" caption="Column1 (Month)"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er_Table].[Column1 (Year)].[Column1 (Year)]" caption="Column1 (Year)" numFmtId="0" hierarchy="1"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Column1"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1388889" createdVersion="5" refreshedVersion="8" minRefreshableVersion="3" recordCount="0" supportSubquery="1" supportAdvancedDrill="1" xr:uid="{340258A7-BB18-4039-AF88-B9F1587D12D6}">
  <cacheSource type="external" connectionId="3"/>
  <cacheFields count="4">
    <cacheField name="[Calender_Table].[Column1 (Month)].[Column1 (Month)]" caption="Column1 (Month)" numFmtId="0" hierarchy="3"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9.55155196759" createdVersion="5" refreshedVersion="8" minRefreshableVersion="3" recordCount="0" supportSubquery="1" supportAdvancedDrill="1" xr:uid="{8157AC79-E787-4057-BDBD-17F6E2C37B0C}">
  <cacheSource type="external" connectionId="3"/>
  <cacheFields count="4">
    <cacheField name="[Calender_Table].[Column1 (Month)].[Column1 (Month)]" caption="Column1 (Month)" numFmtId="0" hierarchy="3" level="1">
      <sharedItems containsSemiMixedTypes="0" containsNonDate="0" containsString="0"/>
    </cacheField>
    <cacheField name="[Measures].[Count of Patient Waittime]" caption="Count of Patient Waittime" numFmtId="0" hierarchy="33" level="32767"/>
    <cacheField name="[Hospital Emergency Room Data].[Patient Attend Status].[Patient Attend Status]" caption="Patient Attend Status" numFmtId="0" hierarchy="17" level="1">
      <sharedItems count="2">
        <s v="Delay"/>
        <s v="Ontime"/>
      </sharedItems>
    </cacheField>
    <cacheField name="[Calender_Table].[Column1 (Year)].[Column1 (Year)]" caption="Column1 (Year)" numFmtId="0" hierarchy="1" level="1">
      <sharedItems containsSemiMixedTypes="0" containsNonDate="0" containsString="0"/>
    </cacheField>
  </cacheFields>
  <cacheHierarchies count="36">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olumn1]" caption="Count of Column1"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6F36B-23CE-4BC6-8E0F-790C8DB32A70}" name="PivotTable3" cacheId="3" applyNumberFormats="0" applyBorderFormats="0" applyFontFormats="0" applyPatternFormats="0" applyAlignmentFormats="0" applyWidthHeightFormats="1" dataCaption="Values" tag="7d45c324-3674-4ac6-b9c9-e4547f2532e2" updatedVersion="8" minRefreshableVersion="3" showDrill="0" useAutoFormatting="1" subtotalHiddenItems="1" itemPrintTitles="1" createdVersion="5" indent="0" showHeaders="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0">
      <pivotArea outline="0" collapsedLevelsAreSubtotals="1" fieldPosition="0"/>
    </format>
  </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A75100-4D96-40E0-AFC2-01E7044C5D32}" name="PivotTable6" cacheId="5" applyNumberFormats="0" applyBorderFormats="0" applyFontFormats="0" applyPatternFormats="0" applyAlignmentFormats="0" applyWidthHeightFormats="1" dataCaption="Values" tag="937580e0-4dc2-497d-a47c-61bc852ab9fa" updatedVersion="8" minRefreshableVersion="3" showDrill="0" useAutoFormatting="1" subtotalHiddenItems="1" itemPrintTitles="1" createdVersion="5" indent="0" showHeaders="0" outline="1" outlineData="1" multipleFieldFilters="0" chartFormat="51">
  <location ref="L4:M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9">
      <pivotArea outline="0" collapsedLevelsAreSubtotals="1" fieldPosition="0"/>
    </format>
  </formats>
  <chartFormats count="3">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Row="0" dragToCol="0" dragToPage="0"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C5C05A-38C7-4E20-A519-5194503F0432}" name="PivotTable10" cacheId="9"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51">
  <location ref="H50:I5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showDataAs="percentOfTotal" baseField="0" baseItem="0" numFmtId="9"/>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3">
    <chartFormat chart="146" format="12" series="1">
      <pivotArea type="data" outline="0" fieldPosition="0">
        <references count="1">
          <reference field="4294967294" count="1" selected="0">
            <x v="0"/>
          </reference>
        </references>
      </pivotArea>
    </chartFormat>
    <chartFormat chart="146" format="13">
      <pivotArea type="data" outline="0" fieldPosition="0">
        <references count="2">
          <reference field="4294967294" count="1" selected="0">
            <x v="0"/>
          </reference>
          <reference field="1" count="1" selected="0">
            <x v="0"/>
          </reference>
        </references>
      </pivotArea>
    </chartFormat>
    <chartFormat chart="146" format="14">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96DE81B-BCAC-48BA-AE51-240124BE85DD}" name="PivotTable7" cacheId="6"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28">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3">
      <pivotArea outline="0" collapsedLevelsAreSubtotals="1" fieldPosition="0"/>
    </format>
    <format dxfId="12">
      <pivotArea outline="0" fieldPosition="0">
        <references count="1">
          <reference field="4294967294" count="1">
            <x v="1"/>
          </reference>
        </references>
      </pivotArea>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07F657-5C3C-425D-B6A8-D8C1FF333047}" name="PivotTable12" cacheId="11"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49">
  <location ref="H56:H57" firstHeaderRow="0" firstDataRow="0" firstDataCol="1"/>
  <pivotFields count="2">
    <pivotField allDrilled="1" subtotalTop="0" showAll="0" dataSourceSort="1" defaultSubtotal="0" defaultAttributeDrillState="1"/>
    <pivotField axis="axisRow" allDrilled="1" subtotalTop="0" showAll="0" defaultSubtotal="0" defaultAttributeDrillState="1">
      <items count="1">
        <item s="1" x="0"/>
      </items>
    </pivotField>
  </pivotFields>
  <rowFields count="1">
    <field x="1"/>
  </rowFields>
  <rowItems count="2">
    <i>
      <x/>
    </i>
    <i t="grand">
      <x/>
    </i>
  </rowItems>
  <formats count="1">
    <format dxfId="1">
      <pivotArea outline="0" collapsedLevelsAreSubtotals="1" fieldPosition="0"/>
    </format>
  </formats>
  <pivotHierarchies count="36">
    <pivotHierarchy dragToData="1"/>
    <pivotHierarchy multipleItemSelectionAllowed="1" dragToData="1"/>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2B36B-27AE-43B5-BF4D-C37492D573A8}" name="PivotTable5" cacheId="4" applyNumberFormats="0" applyBorderFormats="0" applyFontFormats="0" applyPatternFormats="0" applyAlignmentFormats="0" applyWidthHeightFormats="1" dataCaption="Values" tag="937580e0-4dc2-497d-a47c-61bc852ab9fa" updatedVersion="8" minRefreshableVersion="3" showDrill="0" useAutoFormatting="1" subtotalHiddenItems="1" itemPrintTitles="1" createdVersion="5" indent="0" showHeaders="0" outline="1" outlineData="1" multipleFieldFilters="0" chartFormat="47">
  <location ref="I3:J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2" numFmtId="2"/>
  </dataFields>
  <formats count="1">
    <format dxfId="2">
      <pivotArea outline="0" collapsedLevelsAreSubtotals="1" fieldPosition="0"/>
    </format>
  </formats>
  <chartFormats count="2">
    <chartFormat chart="40"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Row="0" dragToCol="0" dragToPage="0"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1B85C9-ACBB-4539-B66C-9CA7C94B1ADA}" name="PivotTable11" cacheId="10"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53">
  <location ref="K50:L5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3">
      <pivotArea outline="0" collapsedLevelsAreSubtotals="1" fieldPosition="0"/>
    </format>
  </formats>
  <chartFormats count="1">
    <chartFormat chart="15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036BE4-EA83-4134-8A3B-B2C00E15129A}" name="PivotTable4" cacheId="0" applyNumberFormats="0" applyBorderFormats="0" applyFontFormats="0" applyPatternFormats="0" applyAlignmentFormats="0" applyWidthHeightFormats="1" dataCaption="Values" tag="937580e0-4dc2-497d-a47c-61bc852ab9fa" updatedVersion="8" minRefreshableVersion="3" showDrill="0" useAutoFormatting="1" subtotalHiddenItems="1" itemPrintTitles="1" createdVersion="5" indent="0" showHeaders="0" outline="1" outlineData="1" multipleFieldFilters="0" chartFormat="37">
  <location ref="E3:F34"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A42D0A-9177-424C-8406-BA7A27F60D77}" name="PivotTable8" cacheId="7"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32">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
      <pivotArea outline="0" collapsedLevelsAreSubtotals="1" fieldPosition="0"/>
    </format>
  </formats>
  <chartFormats count="1">
    <chartFormat chart="1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ACB944-B367-47DE-A010-7DEB5DE210AC}" name="PivotTable9" cacheId="8" applyNumberFormats="0" applyBorderFormats="0" applyFontFormats="0" applyPatternFormats="0" applyAlignmentFormats="0" applyWidthHeightFormats="1" dataCaption="Values" tag="7d45c324-3674-4ac6-b9c9-e4547f2532e2" updatedVersion="8" minRefreshableVersion="3" showDrill="0" subtotalHiddenItems="1" itemPrintTitles="1" createdVersion="5" indent="0" showHeaders="0" outline="1" outlineData="1" multipleFieldFilters="0" chartFormat="137">
  <location ref="E50:F5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Waittime" fld="1" subtotal="count" showDataAs="percentOfTotal" baseField="2" baseItem="0" numFmtId="10"/>
  </dataFields>
  <formats count="3">
    <format dxfId="7">
      <pivotArea outline="0" collapsedLevelsAreSubtotals="1" fieldPosition="0"/>
    </format>
    <format dxfId="6">
      <pivotArea outline="0" fieldPosition="0">
        <references count="1">
          <reference field="4294967294" count="1">
            <x v="0"/>
          </reference>
        </references>
      </pivotArea>
    </format>
    <format dxfId="5">
      <pivotArea collapsedLevelsAreSubtotals="1" fieldPosition="0">
        <references count="1">
          <reference field="2" count="0"/>
        </references>
      </pivotArea>
    </format>
  </formats>
  <chartFormats count="3">
    <chartFormat chart="135" format="4" series="1">
      <pivotArea type="data" outline="0" fieldPosition="0">
        <references count="1">
          <reference field="4294967294" count="1" selected="0">
            <x v="0"/>
          </reference>
        </references>
      </pivotArea>
    </chartFormat>
    <chartFormat chart="135" format="5">
      <pivotArea type="data" outline="0" fieldPosition="0">
        <references count="2">
          <reference field="4294967294" count="1" selected="0">
            <x v="0"/>
          </reference>
          <reference field="2" count="1" selected="0">
            <x v="0"/>
          </reference>
        </references>
      </pivotArea>
    </chartFormat>
    <chartFormat chart="135"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E9D444-6F59-4AA1-96BE-35FD47EEECDB}" name="PivotTable1" cacheId="1" applyNumberFormats="0" applyBorderFormats="0" applyFontFormats="0" applyPatternFormats="0" applyAlignmentFormats="0" applyWidthHeightFormats="1" dataCaption="Values" tag="937580e0-4dc2-497d-a47c-61bc852ab9fa" updatedVersion="8" minRefreshableVersion="3" showDrill="0" useAutoFormatting="1" subtotalHiddenItems="1" itemPrintTitles="1" createdVersion="5" indent="0" showHeaders="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D0B137-5A23-46CC-B157-63EE72268FA4}" name="PivotTable2" cacheId="2" applyNumberFormats="0" applyBorderFormats="0" applyFontFormats="0" applyPatternFormats="0" applyAlignmentFormats="0" applyWidthHeightFormats="1" dataCaption="Values" tag="2bd56f5e-6489-4e28-a4bb-f4013076893c" updatedVersion="8" minRefreshableVersion="3" showDrill="0" useAutoFormatting="1" subtotalHiddenItems="1" itemPrintTitles="1" createdVersion="5" indent="0" showHeaders="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
      <pivotArea outline="0" collapsedLevelsAreSubtotals="1" fieldPosition="0"/>
    </format>
  </formats>
  <pivotHierarchies count="36">
    <pivotHierarchy dragToData="1"/>
    <pivotHierarchy multipleItemSelectionAllowed="1" dragToData="1">
      <members count="1" level="1">
        <member name="[Calender_Table].[Column1 (Year)].&amp;[2024]"/>
      </members>
    </pivotHierarchy>
    <pivotHierarchy dragToData="1"/>
    <pivotHierarchy multipleItemSelectionAllowed="1" dragToData="1">
      <members count="1" level="1">
        <member name="[Calender_Table].[Column1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54D4C426-9F2D-4B53-9DC8-6BC757BAB084}" sourceName="[Calender_Table].[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51897879">
      <levels count="2">
        <level uniqueName="[Calender_Table].[Column1 (Month)].[(All)]" sourceCaption="(All)" count="0"/>
        <level uniqueName="[Calender_Table].[Column1 (Month)].[Column1 (Month)]" sourceCaption="Column1 (Month)" count="12">
          <ranges>
            <range startItem="0">
              <i n="[Calender_Table].[Column1 (Month)].&amp;[Jan]" c="Jan"/>
              <i n="[Calender_Table].[Column1 (Month)].&amp;[Feb]" c="Feb"/>
              <i n="[Calender_Table].[Column1 (Month)].&amp;[Mar]" c="Mar"/>
              <i n="[Calender_Table].[Column1 (Month)].&amp;[Apr]" c="Apr"/>
              <i n="[Calender_Table].[Column1 (Month)].&amp;[May]" c="May"/>
              <i n="[Calender_Table].[Column1 (Month)].&amp;[Jun]" c="Jun"/>
              <i n="[Calender_Table].[Column1 (Month)].&amp;[Jul]" c="Jul"/>
              <i n="[Calender_Table].[Column1 (Month)].&amp;[Aug]" c="Aug"/>
              <i n="[Calender_Table].[Column1 (Month)].&amp;[Sep]" c="Sep"/>
              <i n="[Calender_Table].[Column1 (Month)].&amp;[Oct]" c="Oct"/>
              <i n="[Calender_Table].[Column1 (Month)].&amp;[Nov]" c="Nov" nd="1"/>
              <i n="[Calender_Table].[Column1 (Month)].&amp;[Dec]" c="Dec" nd="1"/>
            </range>
          </ranges>
        </level>
      </levels>
      <selections count="1">
        <selection n="[Calender_Table].[Column1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EA765DE0-54D9-4DBD-9D5E-2CD26DD39160}" sourceName="[Calender_Table].[Column1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51897879">
      <levels count="2">
        <level uniqueName="[Calender_Table].[Column1 (Year)].[(All)]" sourceCaption="(All)" count="0"/>
        <level uniqueName="[Calender_Table].[Column1 (Year)].[Column1 (Year)]" sourceCaption="Column1 (Year)" count="2">
          <ranges>
            <range startItem="0">
              <i n="[Calender_Table].[Column1 (Year)].&amp;[2023]" c="2023"/>
              <i n="[Calender_Table].[Column1 (Year)].&amp;[2024]" c="2024"/>
            </range>
          </ranges>
        </level>
      </levels>
      <selections count="1">
        <selection n="[Calender_Table].[Column1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9449BBE8-2B4E-4DEF-813E-DFB7740F6C13}" cache="Slicer_Column1__Month" caption="Column1 (Month)" showCaption="0" level="1" style="mystyle" rowHeight="162000"/>
  <slicer name="Column1 (Year)" xr10:uid="{582ED260-5E99-4ACF-B03C-5BDF606EAEB6}" cache="Slicer_Column1__Year" caption="Column1 (Year)" columnCount="2" showCaption="0" level="1"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6B54-E3F8-48A2-AF22-B5D50001DB73}">
  <dimension ref="A2:M59"/>
  <sheetViews>
    <sheetView topLeftCell="D43" workbookViewId="0">
      <selection activeCell="H56" sqref="H56"/>
    </sheetView>
  </sheetViews>
  <sheetFormatPr defaultRowHeight="15" x14ac:dyDescent="0.25"/>
  <cols>
    <col min="1" max="1" width="34.28515625" bestFit="1" customWidth="1"/>
    <col min="2" max="2" width="24.28515625" customWidth="1"/>
    <col min="3" max="3" width="21.42578125" customWidth="1"/>
    <col min="4" max="4" width="20.7109375" customWidth="1"/>
    <col min="5" max="5" width="11.28515625" bestFit="1" customWidth="1"/>
    <col min="6" max="6" width="17.85546875" bestFit="1" customWidth="1"/>
    <col min="7" max="7" width="13.5703125" bestFit="1" customWidth="1"/>
    <col min="8" max="8" width="10.42578125" bestFit="1" customWidth="1"/>
    <col min="9" max="9" width="11.28515625" bestFit="1" customWidth="1"/>
    <col min="10" max="10" width="26.85546875" bestFit="1" customWidth="1"/>
    <col min="11" max="11" width="16.5703125" bestFit="1" customWidth="1"/>
    <col min="12" max="12" width="11.28515625" bestFit="1" customWidth="1"/>
    <col min="13" max="13" width="34.28515625" bestFit="1" customWidth="1"/>
    <col min="14" max="65" width="10.42578125" bestFit="1" customWidth="1"/>
    <col min="66" max="66" width="11.28515625" bestFit="1" customWidth="1"/>
    <col min="67" max="584" width="10.42578125" bestFit="1" customWidth="1"/>
    <col min="585" max="585" width="11.28515625" bestFit="1" customWidth="1"/>
  </cols>
  <sheetData>
    <row r="2" spans="1:13" x14ac:dyDescent="0.25">
      <c r="A2" t="s">
        <v>1</v>
      </c>
      <c r="E2" t="s">
        <v>7</v>
      </c>
      <c r="I2" t="s">
        <v>8</v>
      </c>
      <c r="L2" t="s">
        <v>9</v>
      </c>
    </row>
    <row r="3" spans="1:13" x14ac:dyDescent="0.25">
      <c r="A3" t="s">
        <v>0</v>
      </c>
      <c r="F3" t="s">
        <v>5</v>
      </c>
      <c r="J3" t="s">
        <v>2</v>
      </c>
    </row>
    <row r="4" spans="1:13" x14ac:dyDescent="0.25">
      <c r="A4">
        <v>471</v>
      </c>
      <c r="E4" s="3" t="s">
        <v>41</v>
      </c>
      <c r="F4">
        <v>20</v>
      </c>
      <c r="I4" s="3" t="s">
        <v>41</v>
      </c>
      <c r="J4" s="1">
        <v>37.4</v>
      </c>
      <c r="M4" t="s">
        <v>3</v>
      </c>
    </row>
    <row r="5" spans="1:13" x14ac:dyDescent="0.25">
      <c r="E5" s="3" t="s">
        <v>42</v>
      </c>
      <c r="F5">
        <v>11</v>
      </c>
      <c r="I5" s="3" t="s">
        <v>42</v>
      </c>
      <c r="J5" s="1">
        <v>38.545454545454547</v>
      </c>
      <c r="L5" s="3" t="s">
        <v>41</v>
      </c>
      <c r="M5" s="1">
        <v>4.8571428571428568</v>
      </c>
    </row>
    <row r="6" spans="1:13" x14ac:dyDescent="0.25">
      <c r="E6" s="3" t="s">
        <v>43</v>
      </c>
      <c r="F6">
        <v>18</v>
      </c>
      <c r="I6" s="3" t="s">
        <v>43</v>
      </c>
      <c r="J6" s="1">
        <v>31.333333333333332</v>
      </c>
      <c r="L6" s="3" t="s">
        <v>42</v>
      </c>
      <c r="M6" s="1">
        <v>8</v>
      </c>
    </row>
    <row r="7" spans="1:13" x14ac:dyDescent="0.25">
      <c r="E7" s="3" t="s">
        <v>44</v>
      </c>
      <c r="F7">
        <v>16</v>
      </c>
      <c r="I7" s="3" t="s">
        <v>44</v>
      </c>
      <c r="J7" s="1">
        <v>36.5</v>
      </c>
      <c r="L7" s="3" t="s">
        <v>43</v>
      </c>
      <c r="M7" s="1">
        <v>6</v>
      </c>
    </row>
    <row r="8" spans="1:13" x14ac:dyDescent="0.25">
      <c r="A8" t="s">
        <v>2</v>
      </c>
      <c r="E8" s="3" t="s">
        <v>45</v>
      </c>
      <c r="F8">
        <v>11</v>
      </c>
      <c r="I8" s="3" t="s">
        <v>45</v>
      </c>
      <c r="J8" s="1">
        <v>25.727272727272727</v>
      </c>
      <c r="L8" s="3" t="s">
        <v>44</v>
      </c>
      <c r="M8" s="1">
        <v>6.8</v>
      </c>
    </row>
    <row r="9" spans="1:13" x14ac:dyDescent="0.25">
      <c r="A9" s="1">
        <v>34.050955414012741</v>
      </c>
      <c r="E9" s="3" t="s">
        <v>46</v>
      </c>
      <c r="F9">
        <v>11</v>
      </c>
      <c r="I9" s="3" t="s">
        <v>46</v>
      </c>
      <c r="J9" s="1">
        <v>29.272727272727273</v>
      </c>
      <c r="L9" s="3" t="s">
        <v>45</v>
      </c>
      <c r="M9" s="1">
        <v>3.5</v>
      </c>
    </row>
    <row r="10" spans="1:13" x14ac:dyDescent="0.25">
      <c r="E10" s="3" t="s">
        <v>47</v>
      </c>
      <c r="F10">
        <v>14</v>
      </c>
      <c r="I10" s="3" t="s">
        <v>47</v>
      </c>
      <c r="J10" s="1">
        <v>33.5</v>
      </c>
      <c r="L10" s="3" t="s">
        <v>46</v>
      </c>
      <c r="M10" s="1">
        <v>0.5</v>
      </c>
    </row>
    <row r="11" spans="1:13" x14ac:dyDescent="0.25">
      <c r="E11" s="3" t="s">
        <v>48</v>
      </c>
      <c r="F11">
        <v>16</v>
      </c>
      <c r="I11" s="3" t="s">
        <v>48</v>
      </c>
      <c r="J11" s="1">
        <v>27.1875</v>
      </c>
      <c r="L11" s="3" t="s">
        <v>47</v>
      </c>
      <c r="M11" s="1">
        <v>4</v>
      </c>
    </row>
    <row r="12" spans="1:13" x14ac:dyDescent="0.25">
      <c r="E12" s="3" t="s">
        <v>49</v>
      </c>
      <c r="F12">
        <v>18</v>
      </c>
      <c r="I12" s="3" t="s">
        <v>49</v>
      </c>
      <c r="J12" s="1">
        <v>30.333333333333332</v>
      </c>
      <c r="L12" s="3" t="s">
        <v>48</v>
      </c>
      <c r="M12" s="1">
        <v>4.75</v>
      </c>
    </row>
    <row r="13" spans="1:13" x14ac:dyDescent="0.25">
      <c r="A13" t="s">
        <v>3</v>
      </c>
      <c r="E13" s="3" t="s">
        <v>50</v>
      </c>
      <c r="F13">
        <v>10</v>
      </c>
      <c r="I13" s="3" t="s">
        <v>50</v>
      </c>
      <c r="J13" s="1">
        <v>32.5</v>
      </c>
      <c r="L13" s="3" t="s">
        <v>49</v>
      </c>
      <c r="M13" s="1">
        <v>5</v>
      </c>
    </row>
    <row r="14" spans="1:13" x14ac:dyDescent="0.25">
      <c r="A14" s="1">
        <v>5.3120000000000003</v>
      </c>
      <c r="E14" s="3" t="s">
        <v>51</v>
      </c>
      <c r="F14">
        <v>23</v>
      </c>
      <c r="I14" s="3" t="s">
        <v>51</v>
      </c>
      <c r="J14" s="1">
        <v>33.565217391304351</v>
      </c>
      <c r="L14" s="3" t="s">
        <v>50</v>
      </c>
      <c r="M14" s="1">
        <v>10</v>
      </c>
    </row>
    <row r="15" spans="1:13" x14ac:dyDescent="0.25">
      <c r="E15" s="3" t="s">
        <v>52</v>
      </c>
      <c r="F15">
        <v>19</v>
      </c>
      <c r="I15" s="3" t="s">
        <v>52</v>
      </c>
      <c r="J15" s="1">
        <v>37.473684210526315</v>
      </c>
      <c r="L15" s="3" t="s">
        <v>51</v>
      </c>
      <c r="M15" s="1">
        <v>5.5</v>
      </c>
    </row>
    <row r="16" spans="1:13" x14ac:dyDescent="0.25">
      <c r="E16" s="3" t="s">
        <v>53</v>
      </c>
      <c r="F16">
        <v>14</v>
      </c>
      <c r="I16" s="3" t="s">
        <v>53</v>
      </c>
      <c r="J16" s="1">
        <v>33.857142857142854</v>
      </c>
      <c r="L16" s="3" t="s">
        <v>52</v>
      </c>
      <c r="M16" s="1">
        <v>4</v>
      </c>
    </row>
    <row r="17" spans="5:13" x14ac:dyDescent="0.25">
      <c r="E17" s="3" t="s">
        <v>54</v>
      </c>
      <c r="F17">
        <v>20</v>
      </c>
      <c r="I17" s="3" t="s">
        <v>54</v>
      </c>
      <c r="J17" s="1">
        <v>32.25</v>
      </c>
      <c r="L17" s="3" t="s">
        <v>53</v>
      </c>
      <c r="M17" s="1">
        <v>2.6666666666666665</v>
      </c>
    </row>
    <row r="18" spans="5:13" x14ac:dyDescent="0.25">
      <c r="E18" s="3" t="s">
        <v>55</v>
      </c>
      <c r="F18">
        <v>15</v>
      </c>
      <c r="I18" s="3" t="s">
        <v>55</v>
      </c>
      <c r="J18" s="1">
        <v>43.666666666666664</v>
      </c>
      <c r="L18" s="3" t="s">
        <v>54</v>
      </c>
      <c r="M18" s="1">
        <v>5.1111111111111107</v>
      </c>
    </row>
    <row r="19" spans="5:13" x14ac:dyDescent="0.25">
      <c r="E19" s="3" t="s">
        <v>56</v>
      </c>
      <c r="F19">
        <v>12</v>
      </c>
      <c r="I19" s="3" t="s">
        <v>56</v>
      </c>
      <c r="J19" s="1">
        <v>30.166666666666668</v>
      </c>
      <c r="L19" s="3" t="s">
        <v>55</v>
      </c>
      <c r="M19" s="1">
        <v>6.25</v>
      </c>
    </row>
    <row r="20" spans="5:13" x14ac:dyDescent="0.25">
      <c r="E20" s="3" t="s">
        <v>57</v>
      </c>
      <c r="F20">
        <v>17</v>
      </c>
      <c r="I20" s="3" t="s">
        <v>57</v>
      </c>
      <c r="J20" s="1">
        <v>33.823529411764703</v>
      </c>
      <c r="L20" s="3" t="s">
        <v>56</v>
      </c>
      <c r="M20" s="1">
        <v>6.333333333333333</v>
      </c>
    </row>
    <row r="21" spans="5:13" x14ac:dyDescent="0.25">
      <c r="E21" s="3" t="s">
        <v>58</v>
      </c>
      <c r="F21">
        <v>18</v>
      </c>
      <c r="I21" s="3" t="s">
        <v>58</v>
      </c>
      <c r="J21" s="1">
        <v>32.5</v>
      </c>
      <c r="L21" s="3" t="s">
        <v>57</v>
      </c>
      <c r="M21" s="1">
        <v>7.666666666666667</v>
      </c>
    </row>
    <row r="22" spans="5:13" x14ac:dyDescent="0.25">
      <c r="E22" s="3" t="s">
        <v>59</v>
      </c>
      <c r="F22">
        <v>16</v>
      </c>
      <c r="I22" s="3" t="s">
        <v>59</v>
      </c>
      <c r="J22" s="1">
        <v>39.25</v>
      </c>
      <c r="L22" s="3" t="s">
        <v>58</v>
      </c>
      <c r="M22" s="1">
        <v>5.8</v>
      </c>
    </row>
    <row r="23" spans="5:13" x14ac:dyDescent="0.25">
      <c r="E23" s="3" t="s">
        <v>60</v>
      </c>
      <c r="F23">
        <v>20</v>
      </c>
      <c r="I23" s="3" t="s">
        <v>60</v>
      </c>
      <c r="J23" s="1">
        <v>33.549999999999997</v>
      </c>
      <c r="L23" s="3" t="s">
        <v>59</v>
      </c>
      <c r="M23" s="1">
        <v>6.666666666666667</v>
      </c>
    </row>
    <row r="24" spans="5:13" x14ac:dyDescent="0.25">
      <c r="E24" s="3" t="s">
        <v>61</v>
      </c>
      <c r="F24">
        <v>17</v>
      </c>
      <c r="I24" s="3" t="s">
        <v>61</v>
      </c>
      <c r="J24" s="1">
        <v>31.117647058823529</v>
      </c>
      <c r="L24" s="3" t="s">
        <v>60</v>
      </c>
      <c r="M24" s="1">
        <v>5.4444444444444446</v>
      </c>
    </row>
    <row r="25" spans="5:13" x14ac:dyDescent="0.25">
      <c r="E25" s="3" t="s">
        <v>62</v>
      </c>
      <c r="F25">
        <v>19</v>
      </c>
      <c r="I25" s="3" t="s">
        <v>62</v>
      </c>
      <c r="J25" s="1">
        <v>36.94736842105263</v>
      </c>
      <c r="L25" s="3" t="s">
        <v>61</v>
      </c>
      <c r="M25" s="1">
        <v>4.4000000000000004</v>
      </c>
    </row>
    <row r="26" spans="5:13" x14ac:dyDescent="0.25">
      <c r="E26" s="3" t="s">
        <v>63</v>
      </c>
      <c r="F26">
        <v>17</v>
      </c>
      <c r="I26" s="3" t="s">
        <v>63</v>
      </c>
      <c r="J26" s="1">
        <v>43</v>
      </c>
      <c r="L26" s="3" t="s">
        <v>62</v>
      </c>
      <c r="M26" s="1">
        <v>4.8</v>
      </c>
    </row>
    <row r="27" spans="5:13" x14ac:dyDescent="0.25">
      <c r="E27" s="3" t="s">
        <v>64</v>
      </c>
      <c r="F27">
        <v>18</v>
      </c>
      <c r="I27" s="3" t="s">
        <v>64</v>
      </c>
      <c r="J27" s="1">
        <v>33.055555555555557</v>
      </c>
      <c r="L27" s="3" t="s">
        <v>63</v>
      </c>
      <c r="M27" s="1">
        <v>4</v>
      </c>
    </row>
    <row r="28" spans="5:13" x14ac:dyDescent="0.25">
      <c r="E28" s="3" t="s">
        <v>65</v>
      </c>
      <c r="F28">
        <v>18</v>
      </c>
      <c r="I28" s="3" t="s">
        <v>65</v>
      </c>
      <c r="J28" s="1">
        <v>32.888888888888886</v>
      </c>
      <c r="L28" s="3" t="s">
        <v>64</v>
      </c>
      <c r="M28" s="1">
        <v>8.25</v>
      </c>
    </row>
    <row r="29" spans="5:13" x14ac:dyDescent="0.25">
      <c r="E29" s="3" t="s">
        <v>66</v>
      </c>
      <c r="F29">
        <v>15</v>
      </c>
      <c r="I29" s="3" t="s">
        <v>66</v>
      </c>
      <c r="J29" s="1">
        <v>26.6</v>
      </c>
      <c r="L29" s="3" t="s">
        <v>65</v>
      </c>
      <c r="M29" s="1">
        <v>4.5</v>
      </c>
    </row>
    <row r="30" spans="5:13" x14ac:dyDescent="0.25">
      <c r="E30" s="3" t="s">
        <v>67</v>
      </c>
      <c r="F30">
        <v>10</v>
      </c>
      <c r="I30" s="3" t="s">
        <v>67</v>
      </c>
      <c r="J30" s="1">
        <v>28.2</v>
      </c>
      <c r="L30" s="3" t="s">
        <v>66</v>
      </c>
      <c r="M30" s="1">
        <v>3.5</v>
      </c>
    </row>
    <row r="31" spans="5:13" x14ac:dyDescent="0.25">
      <c r="E31" s="3" t="s">
        <v>68</v>
      </c>
      <c r="F31">
        <v>14</v>
      </c>
      <c r="I31" s="3" t="s">
        <v>68</v>
      </c>
      <c r="J31" s="1">
        <v>37.642857142857146</v>
      </c>
      <c r="L31" s="3" t="s">
        <v>67</v>
      </c>
      <c r="M31" s="1">
        <v>7</v>
      </c>
    </row>
    <row r="32" spans="5:13" x14ac:dyDescent="0.25">
      <c r="E32" s="3" t="s">
        <v>69</v>
      </c>
      <c r="F32">
        <v>9</v>
      </c>
      <c r="I32" s="3" t="s">
        <v>69</v>
      </c>
      <c r="J32" s="1">
        <v>40.333333333333336</v>
      </c>
      <c r="L32" s="3" t="s">
        <v>68</v>
      </c>
      <c r="M32" s="1">
        <v>4.5</v>
      </c>
    </row>
    <row r="33" spans="1:13" x14ac:dyDescent="0.25">
      <c r="E33" s="3" t="s">
        <v>70</v>
      </c>
      <c r="F33">
        <v>15</v>
      </c>
      <c r="I33" s="3" t="s">
        <v>70</v>
      </c>
      <c r="J33" s="1">
        <v>35.93333333333333</v>
      </c>
      <c r="L33" s="3" t="s">
        <v>69</v>
      </c>
      <c r="M33" s="1">
        <v>4.666666666666667</v>
      </c>
    </row>
    <row r="34" spans="1:13" x14ac:dyDescent="0.25">
      <c r="E34" s="3" t="s">
        <v>4</v>
      </c>
      <c r="F34">
        <v>471</v>
      </c>
      <c r="I34" s="3" t="s">
        <v>4</v>
      </c>
      <c r="J34" s="1">
        <v>34.050955414012741</v>
      </c>
      <c r="L34" s="3" t="s">
        <v>70</v>
      </c>
      <c r="M34" s="1">
        <v>5.8</v>
      </c>
    </row>
    <row r="35" spans="1:13" x14ac:dyDescent="0.25">
      <c r="L35" s="3" t="s">
        <v>4</v>
      </c>
      <c r="M35" s="1">
        <v>5.3120000000000003</v>
      </c>
    </row>
    <row r="37" spans="1:13" x14ac:dyDescent="0.25">
      <c r="B37" t="s">
        <v>10</v>
      </c>
      <c r="C37" t="s">
        <v>13</v>
      </c>
    </row>
    <row r="38" spans="1:13" x14ac:dyDescent="0.25">
      <c r="A38" s="3" t="s">
        <v>11</v>
      </c>
      <c r="B38" s="1">
        <v>247</v>
      </c>
      <c r="C38" s="5">
        <v>0.52441613588110403</v>
      </c>
    </row>
    <row r="39" spans="1:13" x14ac:dyDescent="0.25">
      <c r="A39" s="3" t="s">
        <v>12</v>
      </c>
      <c r="B39" s="1">
        <v>224</v>
      </c>
      <c r="C39" s="5">
        <v>0.47558386411889597</v>
      </c>
    </row>
    <row r="40" spans="1:13" x14ac:dyDescent="0.25">
      <c r="A40" s="3" t="s">
        <v>4</v>
      </c>
      <c r="B40" s="1">
        <v>471</v>
      </c>
      <c r="C40" s="5">
        <v>1</v>
      </c>
    </row>
    <row r="44" spans="1:13" ht="18" customHeight="1" x14ac:dyDescent="0.25">
      <c r="A44" s="9" t="s">
        <v>14</v>
      </c>
      <c r="B44" s="9" t="s">
        <v>1</v>
      </c>
      <c r="C44" s="9" t="s">
        <v>15</v>
      </c>
      <c r="D44" s="10"/>
    </row>
    <row r="45" spans="1:13" ht="18" customHeight="1" x14ac:dyDescent="0.25">
      <c r="A45" s="7" t="str">
        <f>A39</f>
        <v>Not Admitted</v>
      </c>
      <c r="B45" s="7">
        <f>B39</f>
        <v>224</v>
      </c>
      <c r="C45" s="8">
        <f>C39</f>
        <v>0.47558386411889597</v>
      </c>
      <c r="D45" s="6"/>
    </row>
    <row r="46" spans="1:13" ht="18" customHeight="1" x14ac:dyDescent="0.25">
      <c r="A46" s="7" t="str">
        <f>A38</f>
        <v>Admitted</v>
      </c>
      <c r="B46" s="7">
        <f>B38</f>
        <v>247</v>
      </c>
      <c r="C46" s="8">
        <f>C38</f>
        <v>0.52441613588110403</v>
      </c>
      <c r="D46" s="6"/>
    </row>
    <row r="50" spans="1:12" x14ac:dyDescent="0.25">
      <c r="B50" t="s">
        <v>24</v>
      </c>
      <c r="F50" t="s">
        <v>25</v>
      </c>
      <c r="I50" t="s">
        <v>30</v>
      </c>
      <c r="L50" t="s">
        <v>39</v>
      </c>
    </row>
    <row r="51" spans="1:12" x14ac:dyDescent="0.25">
      <c r="A51" s="3" t="s">
        <v>16</v>
      </c>
      <c r="B51" s="1">
        <v>77</v>
      </c>
      <c r="E51" s="3" t="s">
        <v>27</v>
      </c>
      <c r="F51" s="12">
        <v>0.5562632696390658</v>
      </c>
      <c r="H51" s="3" t="s">
        <v>28</v>
      </c>
      <c r="I51" s="12">
        <v>0.48195329087048833</v>
      </c>
      <c r="K51" s="3" t="s">
        <v>38</v>
      </c>
      <c r="L51" s="11">
        <v>1</v>
      </c>
    </row>
    <row r="52" spans="1:12" x14ac:dyDescent="0.25">
      <c r="A52" s="3" t="s">
        <v>17</v>
      </c>
      <c r="B52" s="1">
        <v>50</v>
      </c>
      <c r="E52" s="3" t="s">
        <v>26</v>
      </c>
      <c r="F52" s="12">
        <v>0.4437367303609342</v>
      </c>
      <c r="H52" s="3" t="s">
        <v>29</v>
      </c>
      <c r="I52" s="12">
        <v>0.51804670912951167</v>
      </c>
      <c r="K52" s="3" t="s">
        <v>32</v>
      </c>
      <c r="L52" s="11">
        <v>9</v>
      </c>
    </row>
    <row r="53" spans="1:12" x14ac:dyDescent="0.25">
      <c r="A53" s="3" t="s">
        <v>18</v>
      </c>
      <c r="B53" s="1">
        <v>67</v>
      </c>
      <c r="E53" s="3" t="s">
        <v>4</v>
      </c>
      <c r="F53" s="5">
        <v>1</v>
      </c>
      <c r="H53" s="3" t="s">
        <v>4</v>
      </c>
      <c r="I53" s="12">
        <v>1</v>
      </c>
      <c r="K53" s="3" t="s">
        <v>31</v>
      </c>
      <c r="L53" s="11">
        <v>13</v>
      </c>
    </row>
    <row r="54" spans="1:12" x14ac:dyDescent="0.25">
      <c r="A54" s="3" t="s">
        <v>19</v>
      </c>
      <c r="B54" s="1">
        <v>53</v>
      </c>
      <c r="K54" s="3" t="s">
        <v>34</v>
      </c>
      <c r="L54" s="11">
        <v>15</v>
      </c>
    </row>
    <row r="55" spans="1:12" x14ac:dyDescent="0.25">
      <c r="A55" s="3" t="s">
        <v>20</v>
      </c>
      <c r="B55" s="1">
        <v>59</v>
      </c>
      <c r="K55" s="3" t="s">
        <v>37</v>
      </c>
      <c r="L55" s="11">
        <v>17</v>
      </c>
    </row>
    <row r="56" spans="1:12" x14ac:dyDescent="0.25">
      <c r="A56" s="3" t="s">
        <v>21</v>
      </c>
      <c r="B56" s="1">
        <v>59</v>
      </c>
      <c r="H56" s="3" t="s">
        <v>40</v>
      </c>
      <c r="K56" s="3" t="s">
        <v>36</v>
      </c>
      <c r="L56" s="11">
        <v>54</v>
      </c>
    </row>
    <row r="57" spans="1:12" x14ac:dyDescent="0.25">
      <c r="A57" s="3" t="s">
        <v>22</v>
      </c>
      <c r="B57" s="1">
        <v>48</v>
      </c>
      <c r="H57" s="3" t="s">
        <v>4</v>
      </c>
      <c r="K57" s="3" t="s">
        <v>33</v>
      </c>
      <c r="L57" s="11">
        <v>96</v>
      </c>
    </row>
    <row r="58" spans="1:12" x14ac:dyDescent="0.25">
      <c r="A58" s="3" t="s">
        <v>23</v>
      </c>
      <c r="B58" s="1">
        <v>58</v>
      </c>
      <c r="K58" s="3" t="s">
        <v>35</v>
      </c>
      <c r="L58" s="11">
        <v>266</v>
      </c>
    </row>
    <row r="59" spans="1:12" x14ac:dyDescent="0.25">
      <c r="A59" s="3" t="s">
        <v>4</v>
      </c>
      <c r="B59" s="1">
        <v>471</v>
      </c>
      <c r="K59" s="3" t="s">
        <v>4</v>
      </c>
      <c r="L59" s="11">
        <v>471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1A5D3-EA7D-4BF9-A512-CFCE7DFE7ED5}">
  <dimension ref="A1:O34"/>
  <sheetViews>
    <sheetView tabSelected="1" zoomScale="170" zoomScaleNormal="170" workbookViewId="0">
      <selection activeCell="F4" sqref="F4"/>
    </sheetView>
  </sheetViews>
  <sheetFormatPr defaultRowHeight="15" x14ac:dyDescent="0.25"/>
  <sheetData>
    <row r="1" spans="1:15" x14ac:dyDescent="0.25">
      <c r="A1" s="2"/>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8" spans="1:15" x14ac:dyDescent="0.25">
      <c r="A8" s="2"/>
      <c r="B8" s="2"/>
      <c r="C8" s="2"/>
      <c r="D8" s="2"/>
      <c r="E8" s="2"/>
      <c r="F8" s="2"/>
      <c r="G8" s="2"/>
      <c r="H8" s="2"/>
      <c r="I8" s="2"/>
      <c r="J8" s="2"/>
      <c r="K8" s="2"/>
      <c r="L8" s="2"/>
      <c r="M8" s="2"/>
      <c r="N8" s="2"/>
      <c r="O8" s="2"/>
    </row>
    <row r="9" spans="1:15" x14ac:dyDescent="0.25">
      <c r="A9" s="2"/>
      <c r="B9" s="2"/>
      <c r="C9" s="2"/>
      <c r="D9" s="2"/>
      <c r="E9" s="2"/>
      <c r="F9" s="2"/>
      <c r="G9" s="2"/>
      <c r="H9" s="2"/>
      <c r="I9" s="2"/>
      <c r="J9" s="2"/>
      <c r="K9" s="2"/>
      <c r="L9" s="2"/>
      <c r="M9" s="2"/>
      <c r="N9" s="2"/>
      <c r="O9" s="2"/>
    </row>
    <row r="10" spans="1:15" x14ac:dyDescent="0.25">
      <c r="A10" s="2"/>
      <c r="B10" s="2"/>
      <c r="C10" s="2"/>
      <c r="D10" s="2"/>
      <c r="E10" s="2"/>
      <c r="F10" s="2"/>
      <c r="G10" s="2"/>
      <c r="H10" s="2"/>
      <c r="I10" s="2"/>
      <c r="J10" s="2"/>
      <c r="K10" s="2"/>
      <c r="L10" s="2"/>
      <c r="M10" s="2"/>
      <c r="N10" s="2"/>
      <c r="O10" s="2"/>
    </row>
    <row r="11" spans="1:15" x14ac:dyDescent="0.25">
      <c r="A11" s="2"/>
      <c r="B11" s="2"/>
      <c r="C11" s="2"/>
      <c r="D11" s="2"/>
      <c r="E11" s="2"/>
      <c r="F11" s="2"/>
      <c r="G11" s="2"/>
      <c r="H11" s="2"/>
      <c r="I11" s="2"/>
      <c r="J11" s="2"/>
      <c r="K11" s="2"/>
      <c r="L11" s="2"/>
      <c r="M11" s="2"/>
      <c r="N11" s="2"/>
      <c r="O11" s="2"/>
    </row>
    <row r="12" spans="1:15" x14ac:dyDescent="0.25">
      <c r="A12" s="2"/>
      <c r="B12" s="2"/>
      <c r="C12" s="2"/>
      <c r="D12" s="2"/>
      <c r="E12" s="2"/>
      <c r="F12" s="2"/>
      <c r="G12" s="2"/>
      <c r="H12" s="2"/>
      <c r="I12" s="2"/>
      <c r="J12" s="2"/>
      <c r="K12" s="2"/>
      <c r="L12" s="2"/>
      <c r="M12" s="2"/>
      <c r="N12" s="2"/>
      <c r="O12" s="2"/>
    </row>
    <row r="13" spans="1:15" x14ac:dyDescent="0.25">
      <c r="A13" s="2"/>
      <c r="B13" s="2"/>
      <c r="C13" s="2"/>
      <c r="D13" s="2"/>
      <c r="E13" s="2"/>
      <c r="F13" s="2"/>
      <c r="G13" s="2"/>
      <c r="H13" s="2"/>
      <c r="I13" s="2"/>
      <c r="J13" s="2"/>
      <c r="K13" s="2"/>
      <c r="L13" s="2"/>
      <c r="M13" s="2"/>
      <c r="N13" s="2"/>
      <c r="O13" s="2"/>
    </row>
    <row r="14" spans="1:15" x14ac:dyDescent="0.25">
      <c r="A14" s="2"/>
      <c r="B14" s="2"/>
      <c r="C14" s="2"/>
      <c r="D14" s="2"/>
      <c r="E14" s="2"/>
      <c r="F14" s="2"/>
      <c r="G14" s="2"/>
      <c r="H14" s="2"/>
      <c r="I14" s="2"/>
      <c r="J14" s="2"/>
      <c r="K14" s="2"/>
      <c r="L14" s="2"/>
      <c r="M14" s="2"/>
      <c r="N14" s="2"/>
      <c r="O14" s="2"/>
    </row>
    <row r="15" spans="1:15" x14ac:dyDescent="0.25">
      <c r="A15" s="2"/>
      <c r="B15" s="2"/>
      <c r="C15" s="2"/>
      <c r="D15" s="2"/>
      <c r="E15" s="2"/>
      <c r="F15" s="2"/>
      <c r="G15" s="2"/>
      <c r="H15" s="2"/>
      <c r="I15" s="2"/>
      <c r="J15" s="2"/>
      <c r="K15" s="2"/>
      <c r="L15" s="2"/>
      <c r="M15" s="2"/>
      <c r="N15" s="2"/>
      <c r="O15" s="2"/>
    </row>
    <row r="16" spans="1:15" x14ac:dyDescent="0.25">
      <c r="A16" s="2"/>
      <c r="B16" s="2"/>
      <c r="C16" s="2"/>
      <c r="D16" s="2"/>
      <c r="E16" s="2"/>
      <c r="F16" s="2"/>
      <c r="G16" s="2"/>
      <c r="H16" s="2"/>
      <c r="I16" s="2"/>
      <c r="J16" s="2"/>
      <c r="K16" s="2"/>
      <c r="L16" s="2"/>
      <c r="M16" s="2"/>
      <c r="N16" s="2"/>
      <c r="O16" s="2"/>
    </row>
    <row r="17" spans="1:15" x14ac:dyDescent="0.25">
      <c r="A17" s="2"/>
      <c r="B17" s="2"/>
      <c r="C17" s="2"/>
      <c r="D17" s="2"/>
      <c r="E17" s="2"/>
      <c r="F17" s="2"/>
      <c r="G17" s="2"/>
      <c r="H17" s="2"/>
      <c r="I17" s="2"/>
      <c r="J17" s="2"/>
      <c r="K17" s="2"/>
      <c r="L17" s="2"/>
      <c r="M17" s="2"/>
      <c r="N17" s="2"/>
      <c r="O17" s="2"/>
    </row>
    <row r="18" spans="1:15" x14ac:dyDescent="0.25">
      <c r="A18" s="2"/>
      <c r="B18" s="2"/>
      <c r="C18" s="2"/>
      <c r="D18" s="2"/>
      <c r="E18" s="2"/>
      <c r="F18" s="2"/>
      <c r="G18" s="2"/>
      <c r="H18" s="2"/>
      <c r="I18" s="2"/>
      <c r="J18" s="2"/>
      <c r="K18" s="2"/>
      <c r="L18" s="2"/>
      <c r="M18" s="2"/>
      <c r="N18" s="2"/>
      <c r="O18" s="2"/>
    </row>
    <row r="19" spans="1:15" x14ac:dyDescent="0.25">
      <c r="A19" s="2"/>
      <c r="B19" s="2"/>
      <c r="C19" s="2"/>
      <c r="D19" s="2"/>
      <c r="E19" s="2"/>
      <c r="F19" s="2"/>
      <c r="G19" s="2"/>
      <c r="H19" s="2"/>
      <c r="I19" s="2"/>
      <c r="J19" s="2"/>
      <c r="K19" s="2"/>
      <c r="L19" s="2"/>
      <c r="M19" s="2"/>
      <c r="N19" s="2"/>
      <c r="O19" s="2"/>
    </row>
    <row r="20" spans="1:15" x14ac:dyDescent="0.25">
      <c r="A20" s="2"/>
      <c r="B20" s="2"/>
      <c r="C20" s="2"/>
      <c r="D20" s="2"/>
      <c r="E20" s="2"/>
      <c r="F20" s="2"/>
      <c r="G20" s="2"/>
      <c r="H20" s="2"/>
      <c r="I20" s="2"/>
      <c r="J20" s="2"/>
      <c r="K20" s="2"/>
      <c r="L20" s="2"/>
      <c r="M20" s="2"/>
      <c r="N20" s="2"/>
      <c r="O20" s="2"/>
    </row>
    <row r="21" spans="1:15" x14ac:dyDescent="0.25">
      <c r="A21" s="2"/>
      <c r="B21" s="2"/>
      <c r="C21" s="2"/>
      <c r="D21" s="2"/>
      <c r="E21" s="2" t="s">
        <v>6</v>
      </c>
      <c r="F21" s="2"/>
      <c r="G21" s="2"/>
      <c r="H21" s="2"/>
      <c r="I21" s="2"/>
      <c r="J21" s="2"/>
      <c r="K21" s="2"/>
      <c r="L21" s="2"/>
      <c r="M21" s="2"/>
      <c r="N21" s="2"/>
      <c r="O21" s="2"/>
    </row>
    <row r="22" spans="1:15" x14ac:dyDescent="0.25">
      <c r="A22" s="2"/>
      <c r="B22" s="2"/>
      <c r="C22" s="2"/>
      <c r="D22" s="2"/>
      <c r="E22" s="2"/>
      <c r="F22" s="2"/>
      <c r="G22" s="2"/>
      <c r="H22" s="2"/>
      <c r="I22" s="2"/>
      <c r="J22" s="2"/>
      <c r="K22" s="2"/>
      <c r="L22" s="2"/>
      <c r="M22" s="2"/>
      <c r="N22" s="2"/>
      <c r="O22" s="2"/>
    </row>
    <row r="23" spans="1:15" x14ac:dyDescent="0.25">
      <c r="A23" s="2"/>
      <c r="B23" s="2"/>
      <c r="C23" s="2"/>
      <c r="D23" s="2"/>
      <c r="E23" s="2"/>
      <c r="F23" s="2"/>
      <c r="G23" s="2"/>
      <c r="H23" s="2"/>
      <c r="I23" s="2"/>
      <c r="J23" s="2"/>
      <c r="K23" s="2"/>
      <c r="L23" s="2"/>
      <c r="M23" s="2"/>
      <c r="N23" s="2"/>
      <c r="O23" s="2"/>
    </row>
    <row r="24" spans="1:15" x14ac:dyDescent="0.25">
      <c r="A24" s="2"/>
      <c r="B24" s="2"/>
      <c r="C24" s="2"/>
      <c r="D24" s="2"/>
      <c r="E24" s="2"/>
      <c r="F24" s="2"/>
      <c r="G24" s="2"/>
      <c r="H24" s="2"/>
      <c r="I24" s="2"/>
      <c r="J24" s="2"/>
      <c r="K24" s="2"/>
      <c r="L24" s="2"/>
      <c r="M24" s="2"/>
      <c r="N24" s="2"/>
      <c r="O24" s="2"/>
    </row>
    <row r="25" spans="1:15" x14ac:dyDescent="0.25">
      <c r="A25" s="2"/>
      <c r="B25" s="2"/>
      <c r="C25" s="2"/>
      <c r="D25" s="2"/>
      <c r="E25" s="2"/>
      <c r="F25" s="2"/>
      <c r="G25" s="2"/>
      <c r="H25" s="2"/>
      <c r="I25" s="2"/>
      <c r="J25" s="2"/>
      <c r="K25" s="2"/>
      <c r="L25" s="2"/>
      <c r="M25" s="2"/>
      <c r="N25" s="2"/>
      <c r="O25" s="2"/>
    </row>
    <row r="26" spans="1:15" x14ac:dyDescent="0.25">
      <c r="A26" s="2"/>
      <c r="B26" s="2"/>
      <c r="C26" s="2"/>
      <c r="D26" s="2"/>
      <c r="E26" s="2"/>
      <c r="F26" s="2"/>
      <c r="G26" s="2"/>
      <c r="H26" s="2"/>
      <c r="I26" s="2"/>
      <c r="J26" s="2"/>
      <c r="K26" s="2"/>
      <c r="L26" s="2"/>
      <c r="M26" s="2"/>
      <c r="N26" s="2"/>
      <c r="O26" s="2"/>
    </row>
    <row r="27" spans="1:15" x14ac:dyDescent="0.25">
      <c r="A27" s="2"/>
      <c r="B27" s="2"/>
      <c r="C27" s="2"/>
      <c r="D27" s="2"/>
      <c r="E27" s="2"/>
      <c r="F27" s="2"/>
      <c r="G27" s="2"/>
      <c r="H27" s="2"/>
      <c r="I27" s="2"/>
      <c r="J27" s="2"/>
      <c r="K27" s="2"/>
      <c r="L27" s="2"/>
      <c r="M27" s="2"/>
      <c r="N27" s="2"/>
      <c r="O27" s="2"/>
    </row>
    <row r="28" spans="1:15" x14ac:dyDescent="0.25">
      <c r="A28" s="2"/>
      <c r="B28" s="2"/>
      <c r="C28" s="2"/>
      <c r="D28" s="2"/>
      <c r="E28" s="2"/>
      <c r="F28" s="2"/>
      <c r="G28" s="2"/>
      <c r="H28" s="2"/>
      <c r="I28" s="2"/>
      <c r="J28" s="2"/>
      <c r="K28" s="2"/>
      <c r="L28" s="2"/>
      <c r="M28" s="2"/>
      <c r="N28" s="2"/>
      <c r="O28" s="2"/>
    </row>
    <row r="29" spans="1:15" x14ac:dyDescent="0.25">
      <c r="A29" s="2"/>
      <c r="B29" s="2"/>
      <c r="C29" s="2"/>
      <c r="D29" s="2"/>
      <c r="E29" s="2"/>
      <c r="F29" s="2"/>
      <c r="G29" s="2"/>
      <c r="H29" s="2"/>
      <c r="I29" s="2"/>
      <c r="J29" s="2"/>
      <c r="K29" s="2"/>
      <c r="L29" s="2"/>
      <c r="M29" s="2"/>
      <c r="N29" s="2"/>
      <c r="O29" s="2"/>
    </row>
    <row r="30" spans="1:15" x14ac:dyDescent="0.25">
      <c r="A30" s="2"/>
      <c r="B30" s="2"/>
      <c r="C30" s="2"/>
      <c r="D30" s="2"/>
      <c r="E30" s="2"/>
      <c r="F30" s="2"/>
      <c r="G30" s="2"/>
      <c r="H30" s="2"/>
      <c r="I30" s="2"/>
      <c r="J30" s="2"/>
      <c r="K30" s="2"/>
      <c r="L30" s="2"/>
      <c r="M30" s="2"/>
      <c r="N30" s="2"/>
      <c r="O30" s="2"/>
    </row>
    <row r="31" spans="1:15" x14ac:dyDescent="0.25">
      <c r="A31" s="2"/>
      <c r="B31" s="2"/>
      <c r="C31" s="2"/>
      <c r="D31" s="2"/>
      <c r="E31" s="2"/>
      <c r="F31" s="2"/>
      <c r="G31" s="2"/>
      <c r="H31" s="2"/>
      <c r="I31" s="2"/>
      <c r="J31" s="2"/>
      <c r="K31" s="2"/>
      <c r="L31" s="2"/>
      <c r="M31" s="2"/>
      <c r="N31" s="2"/>
      <c r="O31" s="2"/>
    </row>
    <row r="32" spans="1:15" x14ac:dyDescent="0.25">
      <c r="A32" s="2"/>
      <c r="B32" s="2"/>
      <c r="C32" s="2"/>
      <c r="D32" s="2"/>
      <c r="E32" s="2"/>
      <c r="F32" s="2"/>
      <c r="G32" s="2"/>
      <c r="H32" s="2"/>
      <c r="I32" s="2"/>
      <c r="J32" s="2"/>
      <c r="K32" s="2"/>
      <c r="L32" s="2"/>
      <c r="M32" s="2"/>
      <c r="N32" s="2"/>
      <c r="O32" s="2"/>
    </row>
    <row r="33" spans="1:15" x14ac:dyDescent="0.25">
      <c r="A33" s="2"/>
      <c r="B33" s="2"/>
      <c r="C33" s="2"/>
      <c r="D33" s="2"/>
      <c r="E33" s="2"/>
      <c r="F33" s="2"/>
      <c r="G33" s="2"/>
      <c r="H33" s="2"/>
      <c r="I33" s="2"/>
      <c r="J33" s="2"/>
      <c r="K33" s="2"/>
      <c r="L33" s="2"/>
      <c r="M33" s="2"/>
      <c r="N33" s="2"/>
      <c r="O33" s="2"/>
    </row>
    <row r="34" spans="1:15" x14ac:dyDescent="0.25">
      <c r="A34" s="2"/>
      <c r="B34" s="2"/>
      <c r="C34" s="2"/>
      <c r="D34" s="2"/>
      <c r="E34" s="2"/>
      <c r="F34" s="2"/>
      <c r="G34" s="2"/>
      <c r="H34" s="2"/>
      <c r="I34" s="2"/>
      <c r="J34" s="2"/>
      <c r="K34" s="2"/>
      <c r="L34" s="2"/>
      <c r="M34" s="2"/>
      <c r="N34" s="2"/>
      <c r="O34"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D79-878E-472F-BAEA-D4061F3C573F}">
  <dimension ref="A1:P44"/>
  <sheetViews>
    <sheetView workbookViewId="0"/>
  </sheetViews>
  <sheetFormatPr defaultRowHeight="15" x14ac:dyDescent="0.25"/>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row r="25" spans="1:16" x14ac:dyDescent="0.25">
      <c r="A25" s="4"/>
      <c r="B25" s="4"/>
      <c r="C25" s="4"/>
      <c r="D25" s="4"/>
      <c r="E25" s="4"/>
      <c r="F25" s="4"/>
      <c r="G25" s="4"/>
      <c r="H25" s="4"/>
      <c r="I25" s="4"/>
      <c r="J25" s="4"/>
      <c r="K25" s="4"/>
      <c r="L25" s="4"/>
      <c r="M25" s="4"/>
      <c r="N25" s="4"/>
      <c r="O25" s="4"/>
      <c r="P25" s="4"/>
    </row>
    <row r="26" spans="1:16" x14ac:dyDescent="0.25">
      <c r="A26" s="4"/>
      <c r="B26" s="4"/>
      <c r="C26" s="4"/>
      <c r="D26" s="4"/>
      <c r="E26" s="4"/>
      <c r="F26" s="4"/>
      <c r="G26" s="4"/>
      <c r="H26" s="4"/>
      <c r="I26" s="4"/>
      <c r="J26" s="4"/>
      <c r="K26" s="4"/>
      <c r="L26" s="4"/>
      <c r="M26" s="4"/>
      <c r="N26" s="4"/>
      <c r="O26" s="4"/>
      <c r="P26" s="4"/>
    </row>
    <row r="27" spans="1:16" x14ac:dyDescent="0.25">
      <c r="A27" s="4"/>
      <c r="B27" s="4"/>
      <c r="C27" s="4"/>
      <c r="D27" s="4"/>
      <c r="E27" s="4"/>
      <c r="F27" s="4"/>
      <c r="G27" s="4"/>
      <c r="H27" s="4"/>
      <c r="I27" s="4"/>
      <c r="J27" s="4"/>
      <c r="K27" s="4"/>
      <c r="L27" s="4"/>
      <c r="M27" s="4"/>
      <c r="N27" s="4"/>
      <c r="O27" s="4"/>
      <c r="P27" s="4"/>
    </row>
    <row r="28" spans="1:16" x14ac:dyDescent="0.25">
      <c r="A28" s="4"/>
      <c r="B28" s="4"/>
      <c r="C28" s="4"/>
      <c r="D28" s="4"/>
      <c r="E28" s="4"/>
      <c r="F28" s="4"/>
      <c r="G28" s="4"/>
      <c r="H28" s="4"/>
      <c r="I28" s="4"/>
      <c r="J28" s="4"/>
      <c r="K28" s="4"/>
      <c r="L28" s="4"/>
      <c r="M28" s="4"/>
      <c r="N28" s="4"/>
      <c r="O28" s="4"/>
      <c r="P28" s="4"/>
    </row>
    <row r="29" spans="1:16" x14ac:dyDescent="0.25">
      <c r="A29" s="4"/>
      <c r="B29" s="4"/>
      <c r="C29" s="4"/>
      <c r="D29" s="4"/>
      <c r="E29" s="4"/>
      <c r="F29" s="4"/>
      <c r="G29" s="4"/>
      <c r="H29" s="4"/>
      <c r="I29" s="4"/>
      <c r="J29" s="4"/>
      <c r="K29" s="4"/>
      <c r="L29" s="4"/>
      <c r="M29" s="4"/>
      <c r="N29" s="4"/>
      <c r="O29" s="4"/>
      <c r="P29" s="4"/>
    </row>
    <row r="30" spans="1:16" x14ac:dyDescent="0.25">
      <c r="A30" s="4"/>
      <c r="B30" s="4"/>
      <c r="C30" s="4"/>
      <c r="D30" s="4"/>
      <c r="E30" s="4"/>
      <c r="F30" s="4"/>
      <c r="G30" s="4"/>
      <c r="H30" s="4"/>
      <c r="I30" s="4"/>
      <c r="J30" s="4"/>
      <c r="K30" s="4"/>
      <c r="L30" s="4"/>
      <c r="M30" s="4"/>
      <c r="N30" s="4"/>
      <c r="O30" s="4"/>
      <c r="P30" s="4"/>
    </row>
    <row r="31" spans="1:16" x14ac:dyDescent="0.25">
      <c r="A31" s="4"/>
      <c r="B31" s="4"/>
      <c r="C31" s="4"/>
      <c r="D31" s="4"/>
      <c r="E31" s="4"/>
      <c r="F31" s="4"/>
      <c r="G31" s="4"/>
      <c r="H31" s="4"/>
      <c r="I31" s="4"/>
      <c r="J31" s="4"/>
      <c r="K31" s="4"/>
      <c r="L31" s="4"/>
      <c r="M31" s="4"/>
      <c r="N31" s="4"/>
      <c r="O31" s="4"/>
      <c r="P31" s="4"/>
    </row>
    <row r="32" spans="1:16" x14ac:dyDescent="0.25">
      <c r="A32" s="4"/>
      <c r="B32" s="4"/>
      <c r="C32" s="4"/>
      <c r="D32" s="4"/>
      <c r="E32" s="4"/>
      <c r="F32" s="4"/>
      <c r="G32" s="4"/>
      <c r="H32" s="4"/>
      <c r="I32" s="4"/>
      <c r="J32" s="4"/>
      <c r="K32" s="4"/>
      <c r="L32" s="4"/>
      <c r="M32" s="4"/>
      <c r="N32" s="4"/>
      <c r="O32" s="4"/>
      <c r="P32" s="4"/>
    </row>
    <row r="33" spans="1:16" x14ac:dyDescent="0.25">
      <c r="A33" s="4"/>
      <c r="B33" s="4"/>
      <c r="C33" s="4"/>
      <c r="D33" s="4"/>
      <c r="E33" s="4"/>
      <c r="F33" s="4"/>
      <c r="G33" s="4"/>
      <c r="H33" s="4"/>
      <c r="I33" s="4"/>
      <c r="J33" s="4"/>
      <c r="K33" s="4"/>
      <c r="L33" s="4"/>
      <c r="M33" s="4"/>
      <c r="N33" s="4"/>
      <c r="O33" s="4"/>
      <c r="P33" s="4"/>
    </row>
    <row r="34" spans="1:16" x14ac:dyDescent="0.25">
      <c r="A34" s="4"/>
      <c r="B34" s="4"/>
      <c r="C34" s="4"/>
      <c r="D34" s="4"/>
      <c r="E34" s="4"/>
      <c r="F34" s="4"/>
      <c r="G34" s="4"/>
      <c r="H34" s="4"/>
      <c r="I34" s="4"/>
      <c r="J34" s="4"/>
      <c r="K34" s="4"/>
      <c r="L34" s="4"/>
      <c r="M34" s="4"/>
      <c r="N34" s="4"/>
      <c r="O34" s="4"/>
      <c r="P34" s="4"/>
    </row>
    <row r="35" spans="1:16" x14ac:dyDescent="0.25">
      <c r="A35" s="4"/>
      <c r="B35" s="4"/>
      <c r="C35" s="4"/>
      <c r="D35" s="4"/>
      <c r="E35" s="4"/>
      <c r="F35" s="4"/>
      <c r="G35" s="4"/>
      <c r="H35" s="4"/>
      <c r="I35" s="4"/>
      <c r="J35" s="4"/>
      <c r="K35" s="4"/>
      <c r="L35" s="4"/>
      <c r="M35" s="4"/>
      <c r="N35" s="4"/>
      <c r="O35" s="4"/>
      <c r="P35" s="4"/>
    </row>
    <row r="36" spans="1:16" x14ac:dyDescent="0.25">
      <c r="A36" s="4"/>
      <c r="B36" s="4"/>
      <c r="C36" s="4"/>
      <c r="D36" s="4"/>
      <c r="E36" s="4"/>
      <c r="F36" s="4"/>
      <c r="G36" s="4"/>
      <c r="H36" s="4"/>
      <c r="I36" s="4"/>
      <c r="J36" s="4"/>
      <c r="K36" s="4"/>
      <c r="L36" s="4"/>
      <c r="M36" s="4"/>
      <c r="N36" s="4"/>
      <c r="O36" s="4"/>
      <c r="P36" s="4"/>
    </row>
    <row r="37" spans="1:16" x14ac:dyDescent="0.25">
      <c r="A37" s="4"/>
      <c r="B37" s="4"/>
      <c r="C37" s="4"/>
      <c r="D37" s="4"/>
      <c r="E37" s="4"/>
      <c r="F37" s="4"/>
      <c r="G37" s="4"/>
      <c r="H37" s="4"/>
      <c r="I37" s="4"/>
      <c r="J37" s="4"/>
      <c r="K37" s="4"/>
      <c r="L37" s="4"/>
      <c r="M37" s="4"/>
      <c r="N37" s="4"/>
      <c r="O37" s="4"/>
      <c r="P37" s="4"/>
    </row>
    <row r="38" spans="1:16" x14ac:dyDescent="0.25">
      <c r="A38" s="4"/>
      <c r="B38" s="4"/>
      <c r="C38" s="4"/>
      <c r="D38" s="4"/>
      <c r="E38" s="4"/>
      <c r="F38" s="4"/>
      <c r="G38" s="4"/>
      <c r="H38" s="4"/>
      <c r="I38" s="4"/>
      <c r="J38" s="4"/>
      <c r="K38" s="4"/>
      <c r="L38" s="4"/>
      <c r="M38" s="4"/>
      <c r="N38" s="4"/>
      <c r="O38" s="4"/>
      <c r="P38" s="4"/>
    </row>
    <row r="39" spans="1:16" x14ac:dyDescent="0.25">
      <c r="A39" s="4"/>
      <c r="B39" s="4"/>
      <c r="C39" s="4"/>
      <c r="D39" s="4"/>
      <c r="E39" s="4"/>
      <c r="F39" s="4"/>
      <c r="G39" s="4"/>
      <c r="H39" s="4"/>
      <c r="I39" s="4"/>
      <c r="J39" s="4"/>
      <c r="K39" s="4"/>
      <c r="L39" s="4"/>
      <c r="M39" s="4"/>
      <c r="N39" s="4"/>
      <c r="O39" s="4"/>
      <c r="P39" s="4"/>
    </row>
    <row r="40" spans="1:16" x14ac:dyDescent="0.25">
      <c r="A40" s="4"/>
      <c r="B40" s="4"/>
      <c r="C40" s="4"/>
      <c r="D40" s="4"/>
      <c r="E40" s="4"/>
      <c r="F40" s="4"/>
      <c r="G40" s="4"/>
      <c r="H40" s="4"/>
      <c r="I40" s="4"/>
      <c r="J40" s="4"/>
      <c r="K40" s="4"/>
      <c r="L40" s="4"/>
      <c r="M40" s="4"/>
      <c r="N40" s="4"/>
      <c r="O40" s="4"/>
      <c r="P40" s="4"/>
    </row>
    <row r="41" spans="1:16" x14ac:dyDescent="0.25">
      <c r="A41" s="4"/>
      <c r="B41" s="4"/>
      <c r="C41" s="4"/>
      <c r="D41" s="4"/>
      <c r="E41" s="4"/>
      <c r="F41" s="4"/>
      <c r="G41" s="4"/>
      <c r="H41" s="4"/>
      <c r="I41" s="4"/>
      <c r="J41" s="4"/>
      <c r="K41" s="4"/>
      <c r="L41" s="4"/>
      <c r="M41" s="4"/>
      <c r="N41" s="4"/>
      <c r="O41" s="4"/>
      <c r="P41" s="4"/>
    </row>
    <row r="42" spans="1:16" x14ac:dyDescent="0.25">
      <c r="A42" s="4"/>
      <c r="B42" s="4"/>
      <c r="C42" s="4"/>
      <c r="D42" s="4"/>
      <c r="E42" s="4"/>
      <c r="F42" s="4"/>
      <c r="G42" s="4"/>
      <c r="H42" s="4"/>
      <c r="I42" s="4"/>
      <c r="J42" s="4"/>
      <c r="K42" s="4"/>
      <c r="L42" s="4"/>
      <c r="M42" s="4"/>
      <c r="N42" s="4"/>
      <c r="O42" s="4"/>
      <c r="P42" s="4"/>
    </row>
    <row r="43" spans="1:16" x14ac:dyDescent="0.25">
      <c r="A43" s="4"/>
      <c r="B43" s="4"/>
      <c r="C43" s="4"/>
      <c r="D43" s="4"/>
      <c r="E43" s="4"/>
      <c r="F43" s="4"/>
      <c r="G43" s="4"/>
      <c r="H43" s="4"/>
      <c r="I43" s="4"/>
      <c r="J43" s="4"/>
      <c r="K43" s="4"/>
      <c r="L43" s="4"/>
      <c r="M43" s="4"/>
      <c r="N43" s="4"/>
      <c r="O43" s="4"/>
      <c r="P43" s="4"/>
    </row>
    <row r="44" spans="1:16" x14ac:dyDescent="0.25">
      <c r="A44" s="4"/>
      <c r="B44" s="4"/>
      <c r="C44" s="4"/>
      <c r="D44" s="4"/>
      <c r="E44" s="4"/>
      <c r="F44" s="4"/>
      <c r="G44" s="4"/>
      <c r="H44" s="4"/>
      <c r="I44" s="4"/>
      <c r="J44" s="4"/>
      <c r="K44" s="4"/>
      <c r="L44" s="4"/>
      <c r="M44" s="4"/>
      <c r="N44" s="4"/>
      <c r="O44" s="4"/>
      <c r="P4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08B00-CCBA-41B3-844A-6AA0198CD5D8}">
  <dimension ref="A1:P24"/>
  <sheetViews>
    <sheetView workbookViewId="0"/>
  </sheetViews>
  <sheetFormatPr defaultRowHeight="15" x14ac:dyDescent="0.25"/>
  <sheetData>
    <row r="1" spans="1:16" x14ac:dyDescent="0.25">
      <c r="A1" s="4"/>
      <c r="B1" s="4"/>
      <c r="C1" s="4"/>
      <c r="D1" s="4"/>
      <c r="E1" s="4"/>
      <c r="F1" s="4"/>
      <c r="G1" s="4"/>
      <c r="H1" s="4"/>
      <c r="I1" s="4"/>
      <c r="J1" s="4"/>
      <c r="K1" s="4"/>
      <c r="L1" s="4"/>
      <c r="M1" s="4"/>
      <c r="N1" s="4"/>
      <c r="O1" s="4"/>
      <c r="P1" s="4"/>
    </row>
    <row r="2" spans="1:16" x14ac:dyDescent="0.25">
      <c r="A2" s="4"/>
      <c r="B2" s="4"/>
      <c r="C2" s="4"/>
      <c r="D2" s="4"/>
      <c r="E2" s="4"/>
      <c r="F2" s="4"/>
      <c r="G2" s="4"/>
      <c r="H2" s="4"/>
      <c r="I2" s="4"/>
      <c r="J2" s="4"/>
      <c r="K2" s="4"/>
      <c r="L2" s="4"/>
      <c r="M2" s="4"/>
      <c r="N2" s="4"/>
      <c r="O2" s="4"/>
      <c r="P2" s="4"/>
    </row>
    <row r="3" spans="1:16" x14ac:dyDescent="0.25">
      <c r="A3" s="4"/>
      <c r="B3" s="4"/>
      <c r="C3" s="4"/>
      <c r="D3" s="4"/>
      <c r="E3" s="4"/>
      <c r="F3" s="4"/>
      <c r="G3" s="4"/>
      <c r="H3" s="4"/>
      <c r="I3" s="4"/>
      <c r="J3" s="4"/>
      <c r="K3" s="4"/>
      <c r="L3" s="4"/>
      <c r="M3" s="4"/>
      <c r="N3" s="4"/>
      <c r="O3" s="4"/>
      <c r="P3" s="4"/>
    </row>
    <row r="4" spans="1:16" x14ac:dyDescent="0.25">
      <c r="A4" s="4"/>
      <c r="B4" s="4"/>
      <c r="C4" s="4"/>
      <c r="D4" s="4"/>
      <c r="E4" s="4"/>
      <c r="F4" s="4"/>
      <c r="G4" s="4"/>
      <c r="H4" s="4"/>
      <c r="I4" s="4"/>
      <c r="J4" s="4"/>
      <c r="K4" s="4"/>
      <c r="L4" s="4"/>
      <c r="M4" s="4"/>
      <c r="N4" s="4"/>
      <c r="O4" s="4"/>
      <c r="P4" s="4"/>
    </row>
    <row r="5" spans="1:16" x14ac:dyDescent="0.25">
      <c r="A5" s="4"/>
      <c r="B5" s="4"/>
      <c r="C5" s="4"/>
      <c r="D5" s="4"/>
      <c r="E5" s="4"/>
      <c r="F5" s="4"/>
      <c r="G5" s="4"/>
      <c r="H5" s="4"/>
      <c r="I5" s="4"/>
      <c r="J5" s="4"/>
      <c r="K5" s="4"/>
      <c r="L5" s="4"/>
      <c r="M5" s="4"/>
      <c r="N5" s="4"/>
      <c r="O5" s="4"/>
      <c r="P5" s="4"/>
    </row>
    <row r="6" spans="1:16" x14ac:dyDescent="0.25">
      <c r="A6" s="4"/>
      <c r="B6" s="4"/>
      <c r="C6" s="4"/>
      <c r="D6" s="4"/>
      <c r="E6" s="4"/>
      <c r="F6" s="4"/>
      <c r="G6" s="4"/>
      <c r="H6" s="4"/>
      <c r="I6" s="4"/>
      <c r="J6" s="4"/>
      <c r="K6" s="4"/>
      <c r="L6" s="4"/>
      <c r="M6" s="4"/>
      <c r="N6" s="4"/>
      <c r="O6" s="4"/>
      <c r="P6" s="4"/>
    </row>
    <row r="7" spans="1:16" x14ac:dyDescent="0.25">
      <c r="A7" s="4"/>
      <c r="B7" s="4"/>
      <c r="C7" s="4"/>
      <c r="D7" s="4"/>
      <c r="E7" s="4"/>
      <c r="F7" s="4"/>
      <c r="G7" s="4"/>
      <c r="H7" s="4"/>
      <c r="I7" s="4"/>
      <c r="J7" s="4"/>
      <c r="K7" s="4"/>
      <c r="L7" s="4"/>
      <c r="M7" s="4"/>
      <c r="N7" s="4"/>
      <c r="O7" s="4"/>
      <c r="P7" s="4"/>
    </row>
    <row r="8" spans="1:16" x14ac:dyDescent="0.25">
      <c r="A8" s="4"/>
      <c r="B8" s="4"/>
      <c r="C8" s="4"/>
      <c r="D8" s="4"/>
      <c r="E8" s="4"/>
      <c r="F8" s="4"/>
      <c r="G8" s="4"/>
      <c r="H8" s="4"/>
      <c r="I8" s="4"/>
      <c r="J8" s="4"/>
      <c r="K8" s="4"/>
      <c r="L8" s="4"/>
      <c r="M8" s="4"/>
      <c r="N8" s="4"/>
      <c r="O8" s="4"/>
      <c r="P8" s="4"/>
    </row>
    <row r="9" spans="1:16" x14ac:dyDescent="0.25">
      <c r="A9" s="4"/>
      <c r="B9" s="4"/>
      <c r="C9" s="4"/>
      <c r="D9" s="4"/>
      <c r="E9" s="4"/>
      <c r="F9" s="4"/>
      <c r="G9" s="4"/>
      <c r="H9" s="4"/>
      <c r="I9" s="4"/>
      <c r="J9" s="4"/>
      <c r="K9" s="4"/>
      <c r="L9" s="4"/>
      <c r="M9" s="4"/>
      <c r="N9" s="4"/>
      <c r="O9" s="4"/>
      <c r="P9" s="4"/>
    </row>
    <row r="10" spans="1:16" x14ac:dyDescent="0.25">
      <c r="A10" s="4"/>
      <c r="B10" s="4"/>
      <c r="C10" s="4"/>
      <c r="D10" s="4"/>
      <c r="E10" s="4"/>
      <c r="F10" s="4"/>
      <c r="G10" s="4"/>
      <c r="H10" s="4"/>
      <c r="I10" s="4"/>
      <c r="J10" s="4"/>
      <c r="K10" s="4"/>
      <c r="L10" s="4"/>
      <c r="M10" s="4"/>
      <c r="N10" s="4"/>
      <c r="O10" s="4"/>
      <c r="P10" s="4"/>
    </row>
    <row r="11" spans="1:16" x14ac:dyDescent="0.25">
      <c r="A11" s="4"/>
      <c r="B11" s="4"/>
      <c r="C11" s="4"/>
      <c r="D11" s="4"/>
      <c r="E11" s="4"/>
      <c r="F11" s="4"/>
      <c r="G11" s="4"/>
      <c r="H11" s="4"/>
      <c r="I11" s="4"/>
      <c r="J11" s="4"/>
      <c r="K11" s="4"/>
      <c r="L11" s="4"/>
      <c r="M11" s="4"/>
      <c r="N11" s="4"/>
      <c r="O11" s="4"/>
      <c r="P11" s="4"/>
    </row>
    <row r="12" spans="1:16" x14ac:dyDescent="0.25">
      <c r="A12" s="4"/>
      <c r="B12" s="4"/>
      <c r="C12" s="4"/>
      <c r="D12" s="4"/>
      <c r="E12" s="4"/>
      <c r="F12" s="4"/>
      <c r="G12" s="4"/>
      <c r="H12" s="4"/>
      <c r="I12" s="4"/>
      <c r="J12" s="4"/>
      <c r="K12" s="4"/>
      <c r="L12" s="4"/>
      <c r="M12" s="4"/>
      <c r="N12" s="4"/>
      <c r="O12" s="4"/>
      <c r="P12" s="4"/>
    </row>
    <row r="13" spans="1:16" x14ac:dyDescent="0.25">
      <c r="A13" s="4"/>
      <c r="B13" s="4"/>
      <c r="C13" s="4"/>
      <c r="D13" s="4"/>
      <c r="E13" s="4"/>
      <c r="F13" s="4"/>
      <c r="G13" s="4"/>
      <c r="H13" s="4"/>
      <c r="I13" s="4"/>
      <c r="J13" s="4"/>
      <c r="K13" s="4"/>
      <c r="L13" s="4"/>
      <c r="M13" s="4"/>
      <c r="N13" s="4"/>
      <c r="O13" s="4"/>
      <c r="P13" s="4"/>
    </row>
    <row r="14" spans="1:16" x14ac:dyDescent="0.25">
      <c r="A14" s="4"/>
      <c r="B14" s="4"/>
      <c r="C14" s="4"/>
      <c r="D14" s="4"/>
      <c r="E14" s="4"/>
      <c r="F14" s="4"/>
      <c r="G14" s="4"/>
      <c r="H14" s="4"/>
      <c r="I14" s="4"/>
      <c r="J14" s="4"/>
      <c r="K14" s="4"/>
      <c r="L14" s="4"/>
      <c r="M14" s="4"/>
      <c r="N14" s="4"/>
      <c r="O14" s="4"/>
      <c r="P14" s="4"/>
    </row>
    <row r="15" spans="1:16" x14ac:dyDescent="0.25">
      <c r="A15" s="4"/>
      <c r="B15" s="4"/>
      <c r="C15" s="4"/>
      <c r="D15" s="4"/>
      <c r="E15" s="4"/>
      <c r="F15" s="4"/>
      <c r="G15" s="4"/>
      <c r="H15" s="4"/>
      <c r="I15" s="4"/>
      <c r="J15" s="4"/>
      <c r="K15" s="4"/>
      <c r="L15" s="4"/>
      <c r="M15" s="4"/>
      <c r="N15" s="4"/>
      <c r="O15" s="4"/>
      <c r="P15" s="4"/>
    </row>
    <row r="16" spans="1:16" x14ac:dyDescent="0.25">
      <c r="A16" s="4"/>
      <c r="B16" s="4"/>
      <c r="C16" s="4"/>
      <c r="D16" s="4"/>
      <c r="E16" s="4"/>
      <c r="F16" s="4"/>
      <c r="G16" s="4"/>
      <c r="H16" s="4"/>
      <c r="I16" s="4"/>
      <c r="J16" s="4"/>
      <c r="K16" s="4"/>
      <c r="L16" s="4"/>
      <c r="M16" s="4"/>
      <c r="N16" s="4"/>
      <c r="O16" s="4"/>
      <c r="P16" s="4"/>
    </row>
    <row r="17" spans="1:16" x14ac:dyDescent="0.25">
      <c r="A17" s="4"/>
      <c r="B17" s="4"/>
      <c r="C17" s="4"/>
      <c r="D17" s="4"/>
      <c r="E17" s="4"/>
      <c r="F17" s="4"/>
      <c r="G17" s="4"/>
      <c r="H17" s="4"/>
      <c r="I17" s="4"/>
      <c r="J17" s="4"/>
      <c r="K17" s="4"/>
      <c r="L17" s="4"/>
      <c r="M17" s="4"/>
      <c r="N17" s="4"/>
      <c r="O17" s="4"/>
      <c r="P17" s="4"/>
    </row>
    <row r="18" spans="1:16" x14ac:dyDescent="0.25">
      <c r="A18" s="4"/>
      <c r="B18" s="4"/>
      <c r="C18" s="4"/>
      <c r="D18" s="4"/>
      <c r="E18" s="4"/>
      <c r="F18" s="4"/>
      <c r="G18" s="4"/>
      <c r="H18" s="4"/>
      <c r="I18" s="4"/>
      <c r="J18" s="4"/>
      <c r="K18" s="4"/>
      <c r="L18" s="4"/>
      <c r="M18" s="4"/>
      <c r="N18" s="4"/>
      <c r="O18" s="4"/>
      <c r="P18" s="4"/>
    </row>
    <row r="19" spans="1:16" x14ac:dyDescent="0.25">
      <c r="A19" s="4"/>
      <c r="B19" s="4"/>
      <c r="C19" s="4"/>
      <c r="D19" s="4"/>
      <c r="E19" s="4"/>
      <c r="F19" s="4"/>
      <c r="G19" s="4"/>
      <c r="H19" s="4"/>
      <c r="I19" s="4"/>
      <c r="J19" s="4"/>
      <c r="K19" s="4"/>
      <c r="L19" s="4"/>
      <c r="M19" s="4"/>
      <c r="N19" s="4"/>
      <c r="O19" s="4"/>
      <c r="P19" s="4"/>
    </row>
    <row r="20" spans="1:16" x14ac:dyDescent="0.25">
      <c r="A20" s="4"/>
      <c r="B20" s="4"/>
      <c r="C20" s="4"/>
      <c r="D20" s="4"/>
      <c r="E20" s="4"/>
      <c r="F20" s="4"/>
      <c r="G20" s="4"/>
      <c r="H20" s="4"/>
      <c r="I20" s="4"/>
      <c r="J20" s="4"/>
      <c r="K20" s="4"/>
      <c r="L20" s="4"/>
      <c r="M20" s="4"/>
      <c r="N20" s="4"/>
      <c r="O20" s="4"/>
      <c r="P20" s="4"/>
    </row>
    <row r="21" spans="1:16" x14ac:dyDescent="0.25">
      <c r="A21" s="4"/>
      <c r="B21" s="4"/>
      <c r="C21" s="4"/>
      <c r="D21" s="4"/>
      <c r="E21" s="4"/>
      <c r="F21" s="4"/>
      <c r="G21" s="4"/>
      <c r="H21" s="4"/>
      <c r="I21" s="4"/>
      <c r="J21" s="4"/>
      <c r="K21" s="4"/>
      <c r="L21" s="4"/>
      <c r="M21" s="4"/>
      <c r="N21" s="4"/>
      <c r="O21" s="4"/>
      <c r="P21" s="4"/>
    </row>
    <row r="22" spans="1:16" x14ac:dyDescent="0.25">
      <c r="A22" s="4"/>
      <c r="B22" s="4"/>
      <c r="C22" s="4"/>
      <c r="D22" s="4"/>
      <c r="E22" s="4"/>
      <c r="F22" s="4"/>
      <c r="G22" s="4"/>
      <c r="H22" s="4"/>
      <c r="I22" s="4"/>
      <c r="J22" s="4"/>
      <c r="K22" s="4"/>
      <c r="L22" s="4"/>
      <c r="M22" s="4"/>
      <c r="N22" s="4"/>
      <c r="O22" s="4"/>
      <c r="P22" s="4"/>
    </row>
    <row r="23" spans="1:16" x14ac:dyDescent="0.25">
      <c r="A23" s="4"/>
      <c r="B23" s="4"/>
      <c r="C23" s="4"/>
      <c r="D23" s="4"/>
      <c r="E23" s="4"/>
      <c r="F23" s="4"/>
      <c r="G23" s="4"/>
      <c r="H23" s="4"/>
      <c r="I23" s="4"/>
      <c r="J23" s="4"/>
      <c r="K23" s="4"/>
      <c r="L23" s="4"/>
      <c r="M23" s="4"/>
      <c r="N23" s="4"/>
      <c r="O23" s="4"/>
      <c r="P23" s="4"/>
    </row>
    <row r="24" spans="1:16" x14ac:dyDescent="0.25">
      <c r="A24" s="4"/>
      <c r="B24" s="4"/>
      <c r="C24" s="4"/>
      <c r="D24" s="4"/>
      <c r="E24" s="4"/>
      <c r="F24" s="4"/>
      <c r="G24" s="4"/>
      <c r="H24" s="4"/>
      <c r="I24" s="4"/>
      <c r="J24" s="4"/>
      <c r="K24" s="4"/>
      <c r="L24" s="4"/>
      <c r="M24" s="4"/>
      <c r="N24" s="4"/>
      <c r="O24" s="4"/>
      <c r="P24"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3B6C-12A6-40E1-80CD-D55561088385}">
  <dimension ref="A1:O27"/>
  <sheetViews>
    <sheetView workbookViewId="0"/>
  </sheetViews>
  <sheetFormatPr defaultRowHeight="15" x14ac:dyDescent="0.25"/>
  <sheetData>
    <row r="1" spans="1:15" x14ac:dyDescent="0.25">
      <c r="A1" s="4"/>
      <c r="B1" s="4"/>
      <c r="C1" s="4"/>
      <c r="D1" s="4"/>
      <c r="E1" s="4"/>
      <c r="F1" s="4"/>
      <c r="G1" s="4"/>
      <c r="H1" s="4"/>
      <c r="I1" s="4"/>
      <c r="J1" s="4"/>
      <c r="K1" s="4"/>
      <c r="L1" s="4"/>
      <c r="M1" s="4"/>
      <c r="N1" s="4"/>
      <c r="O1" s="4"/>
    </row>
    <row r="2" spans="1:15" x14ac:dyDescent="0.25">
      <c r="A2" s="4"/>
      <c r="B2" s="4"/>
      <c r="C2" s="4"/>
      <c r="D2" s="4"/>
      <c r="E2" s="4"/>
      <c r="F2" s="4"/>
      <c r="G2" s="4"/>
      <c r="H2" s="4"/>
      <c r="I2" s="4"/>
      <c r="J2" s="4"/>
      <c r="K2" s="4"/>
      <c r="L2" s="4"/>
      <c r="M2" s="4"/>
      <c r="N2" s="4"/>
      <c r="O2" s="4"/>
    </row>
    <row r="3" spans="1:15" x14ac:dyDescent="0.25">
      <c r="A3" s="4"/>
      <c r="B3" s="4"/>
      <c r="C3" s="4"/>
      <c r="D3" s="4"/>
      <c r="E3" s="4"/>
      <c r="F3" s="4"/>
      <c r="G3" s="4"/>
      <c r="H3" s="4"/>
      <c r="I3" s="4"/>
      <c r="J3" s="4"/>
      <c r="K3" s="4"/>
      <c r="L3" s="4"/>
      <c r="M3" s="4"/>
      <c r="N3" s="4"/>
      <c r="O3" s="4"/>
    </row>
    <row r="4" spans="1:15" x14ac:dyDescent="0.25">
      <c r="A4" s="4"/>
      <c r="B4" s="4"/>
      <c r="C4" s="4"/>
      <c r="D4" s="4"/>
      <c r="E4" s="4"/>
      <c r="F4" s="4"/>
      <c r="G4" s="4"/>
      <c r="H4" s="4"/>
      <c r="I4" s="4"/>
      <c r="J4" s="4"/>
      <c r="K4" s="4"/>
      <c r="L4" s="4"/>
      <c r="M4" s="4"/>
      <c r="N4" s="4"/>
      <c r="O4" s="4"/>
    </row>
    <row r="5" spans="1:15" x14ac:dyDescent="0.25">
      <c r="A5" s="4"/>
      <c r="B5" s="4"/>
      <c r="C5" s="4"/>
      <c r="D5" s="4"/>
      <c r="E5" s="4"/>
      <c r="F5" s="4"/>
      <c r="G5" s="4"/>
      <c r="H5" s="4"/>
      <c r="I5" s="4"/>
      <c r="J5" s="4"/>
      <c r="K5" s="4"/>
      <c r="L5" s="4"/>
      <c r="M5" s="4"/>
      <c r="N5" s="4"/>
      <c r="O5" s="4"/>
    </row>
    <row r="6" spans="1:15" x14ac:dyDescent="0.25">
      <c r="A6" s="4"/>
      <c r="B6" s="4"/>
      <c r="C6" s="4"/>
      <c r="D6" s="4"/>
      <c r="E6" s="4"/>
      <c r="F6" s="4"/>
      <c r="G6" s="4"/>
      <c r="H6" s="4"/>
      <c r="I6" s="4"/>
      <c r="J6" s="4"/>
      <c r="K6" s="4"/>
      <c r="L6" s="4"/>
      <c r="M6" s="4"/>
      <c r="N6" s="4"/>
      <c r="O6" s="4"/>
    </row>
    <row r="7" spans="1:15" x14ac:dyDescent="0.25">
      <c r="A7" s="4"/>
      <c r="B7" s="4"/>
      <c r="C7" s="4"/>
      <c r="D7" s="4"/>
      <c r="E7" s="4"/>
      <c r="F7" s="4"/>
      <c r="G7" s="4"/>
      <c r="H7" s="4"/>
      <c r="I7" s="4"/>
      <c r="J7" s="4"/>
      <c r="K7" s="4"/>
      <c r="L7" s="4"/>
      <c r="M7" s="4"/>
      <c r="N7" s="4"/>
      <c r="O7" s="4"/>
    </row>
    <row r="8" spans="1:15" x14ac:dyDescent="0.25">
      <c r="A8" s="4"/>
      <c r="B8" s="4"/>
      <c r="C8" s="4"/>
      <c r="D8" s="4"/>
      <c r="E8" s="4"/>
      <c r="F8" s="4"/>
      <c r="G8" s="4"/>
      <c r="H8" s="4"/>
      <c r="I8" s="4"/>
      <c r="J8" s="4"/>
      <c r="K8" s="4"/>
      <c r="L8" s="4"/>
      <c r="M8" s="4"/>
      <c r="N8" s="4"/>
      <c r="O8" s="4"/>
    </row>
    <row r="9" spans="1:15" x14ac:dyDescent="0.25">
      <c r="A9" s="4"/>
      <c r="B9" s="4"/>
      <c r="C9" s="4"/>
      <c r="D9" s="4"/>
      <c r="E9" s="4"/>
      <c r="F9" s="4"/>
      <c r="G9" s="4"/>
      <c r="H9" s="4"/>
      <c r="I9" s="4"/>
      <c r="J9" s="4"/>
      <c r="K9" s="4"/>
      <c r="L9" s="4"/>
      <c r="M9" s="4"/>
      <c r="N9" s="4"/>
      <c r="O9" s="4"/>
    </row>
    <row r="10" spans="1:15" x14ac:dyDescent="0.25">
      <c r="A10" s="4"/>
      <c r="B10" s="4"/>
      <c r="C10" s="4"/>
      <c r="D10" s="4"/>
      <c r="E10" s="4"/>
      <c r="F10" s="4"/>
      <c r="G10" s="4"/>
      <c r="H10" s="4"/>
      <c r="I10" s="4"/>
      <c r="J10" s="4"/>
      <c r="K10" s="4"/>
      <c r="L10" s="4"/>
      <c r="M10" s="4"/>
      <c r="N10" s="4"/>
      <c r="O10" s="4"/>
    </row>
    <row r="11" spans="1:15" x14ac:dyDescent="0.25">
      <c r="A11" s="4"/>
      <c r="B11" s="4"/>
      <c r="C11" s="4"/>
      <c r="D11" s="4"/>
      <c r="E11" s="4"/>
      <c r="F11" s="4"/>
      <c r="G11" s="4"/>
      <c r="H11" s="4"/>
      <c r="I11" s="4"/>
      <c r="J11" s="4"/>
      <c r="K11" s="4"/>
      <c r="L11" s="4"/>
      <c r="M11" s="4"/>
      <c r="N11" s="4"/>
      <c r="O11" s="4"/>
    </row>
    <row r="12" spans="1:15" x14ac:dyDescent="0.25">
      <c r="A12" s="4"/>
      <c r="B12" s="4"/>
      <c r="C12" s="4"/>
      <c r="D12" s="4"/>
      <c r="E12" s="4"/>
      <c r="F12" s="4"/>
      <c r="G12" s="4"/>
      <c r="H12" s="4"/>
      <c r="I12" s="4"/>
      <c r="J12" s="4"/>
      <c r="K12" s="4"/>
      <c r="L12" s="4"/>
      <c r="M12" s="4"/>
      <c r="N12" s="4"/>
      <c r="O12" s="4"/>
    </row>
    <row r="13" spans="1:15" x14ac:dyDescent="0.25">
      <c r="A13" s="4"/>
      <c r="B13" s="4"/>
      <c r="C13" s="4"/>
      <c r="D13" s="4"/>
      <c r="E13" s="4"/>
      <c r="F13" s="4"/>
      <c r="G13" s="4"/>
      <c r="H13" s="4"/>
      <c r="I13" s="4"/>
      <c r="J13" s="4"/>
      <c r="K13" s="4"/>
      <c r="L13" s="4"/>
      <c r="M13" s="4"/>
      <c r="N13" s="4"/>
      <c r="O13" s="4"/>
    </row>
    <row r="14" spans="1:15" x14ac:dyDescent="0.25">
      <c r="A14" s="4"/>
      <c r="B14" s="4"/>
      <c r="C14" s="4"/>
      <c r="D14" s="4"/>
      <c r="E14" s="4"/>
      <c r="F14" s="4"/>
      <c r="G14" s="4"/>
      <c r="H14" s="4"/>
      <c r="I14" s="4"/>
      <c r="J14" s="4"/>
      <c r="K14" s="4"/>
      <c r="L14" s="4"/>
      <c r="M14" s="4"/>
      <c r="N14" s="4"/>
      <c r="O14" s="4"/>
    </row>
    <row r="15" spans="1:15" x14ac:dyDescent="0.25">
      <c r="A15" s="4"/>
      <c r="B15" s="4"/>
      <c r="C15" s="4"/>
      <c r="D15" s="4"/>
      <c r="E15" s="4"/>
      <c r="F15" s="4"/>
      <c r="G15" s="4"/>
      <c r="H15" s="4"/>
      <c r="I15" s="4"/>
      <c r="J15" s="4"/>
      <c r="K15" s="4"/>
      <c r="L15" s="4"/>
      <c r="M15" s="4"/>
      <c r="N15" s="4"/>
      <c r="O15" s="4"/>
    </row>
    <row r="16" spans="1:15" x14ac:dyDescent="0.25">
      <c r="A16" s="4"/>
      <c r="B16" s="4"/>
      <c r="C16" s="4"/>
      <c r="D16" s="4"/>
      <c r="E16" s="4"/>
      <c r="F16" s="4"/>
      <c r="G16" s="4"/>
      <c r="H16" s="4"/>
      <c r="I16" s="4"/>
      <c r="J16" s="4"/>
      <c r="K16" s="4"/>
      <c r="L16" s="4"/>
      <c r="M16" s="4"/>
      <c r="N16" s="4"/>
      <c r="O16" s="4"/>
    </row>
    <row r="17" spans="1:15" x14ac:dyDescent="0.25">
      <c r="A17" s="4"/>
      <c r="B17" s="4"/>
      <c r="C17" s="4"/>
      <c r="D17" s="4"/>
      <c r="E17" s="4"/>
      <c r="F17" s="4"/>
      <c r="G17" s="4"/>
      <c r="H17" s="4"/>
      <c r="I17" s="4"/>
      <c r="J17" s="4"/>
      <c r="K17" s="4"/>
      <c r="L17" s="4"/>
      <c r="M17" s="4"/>
      <c r="N17" s="4"/>
      <c r="O17" s="4"/>
    </row>
    <row r="18" spans="1:15" x14ac:dyDescent="0.25">
      <c r="A18" s="4"/>
      <c r="B18" s="4"/>
      <c r="C18" s="4"/>
      <c r="D18" s="4"/>
      <c r="E18" s="4"/>
      <c r="F18" s="4"/>
      <c r="G18" s="4"/>
      <c r="H18" s="4"/>
      <c r="I18" s="4"/>
      <c r="J18" s="4"/>
      <c r="K18" s="4"/>
      <c r="L18" s="4"/>
      <c r="M18" s="4"/>
      <c r="N18" s="4"/>
      <c r="O18" s="4"/>
    </row>
    <row r="19" spans="1:15" x14ac:dyDescent="0.25">
      <c r="A19" s="4"/>
      <c r="B19" s="4"/>
      <c r="C19" s="4"/>
      <c r="D19" s="4"/>
      <c r="E19" s="4"/>
      <c r="F19" s="4"/>
      <c r="G19" s="4"/>
      <c r="H19" s="4"/>
      <c r="I19" s="4"/>
      <c r="J19" s="4"/>
      <c r="K19" s="4"/>
      <c r="L19" s="4"/>
      <c r="M19" s="4"/>
      <c r="N19" s="4"/>
      <c r="O19" s="4"/>
    </row>
    <row r="20" spans="1:15" x14ac:dyDescent="0.25">
      <c r="A20" s="4"/>
      <c r="B20" s="4"/>
      <c r="C20" s="4"/>
      <c r="D20" s="4"/>
      <c r="E20" s="4"/>
      <c r="F20" s="4"/>
      <c r="G20" s="4"/>
      <c r="H20" s="4"/>
      <c r="I20" s="4"/>
      <c r="J20" s="4"/>
      <c r="K20" s="4"/>
      <c r="L20" s="4"/>
      <c r="M20" s="4"/>
      <c r="N20" s="4"/>
      <c r="O20" s="4"/>
    </row>
    <row r="21" spans="1:15" x14ac:dyDescent="0.25">
      <c r="A21" s="4"/>
      <c r="B21" s="4"/>
      <c r="C21" s="4"/>
      <c r="D21" s="4"/>
      <c r="E21" s="4"/>
      <c r="F21" s="4"/>
      <c r="G21" s="4"/>
      <c r="H21" s="4"/>
      <c r="I21" s="4"/>
      <c r="J21" s="4"/>
      <c r="K21" s="4"/>
      <c r="L21" s="4"/>
      <c r="M21" s="4"/>
      <c r="N21" s="4"/>
      <c r="O21" s="4"/>
    </row>
    <row r="22" spans="1:15" x14ac:dyDescent="0.25">
      <c r="A22" s="4"/>
      <c r="B22" s="4"/>
      <c r="C22" s="4"/>
      <c r="D22" s="4"/>
      <c r="E22" s="4"/>
      <c r="F22" s="4"/>
      <c r="G22" s="4"/>
      <c r="H22" s="4"/>
      <c r="I22" s="4"/>
      <c r="J22" s="4"/>
      <c r="K22" s="4"/>
      <c r="L22" s="4"/>
      <c r="M22" s="4"/>
      <c r="N22" s="4"/>
      <c r="O22" s="4"/>
    </row>
    <row r="23" spans="1:15" x14ac:dyDescent="0.25">
      <c r="A23" s="4"/>
      <c r="B23" s="4"/>
      <c r="C23" s="4"/>
      <c r="D23" s="4"/>
      <c r="E23" s="4"/>
      <c r="F23" s="4"/>
      <c r="G23" s="4"/>
      <c r="H23" s="4"/>
      <c r="I23" s="4"/>
      <c r="J23" s="4"/>
      <c r="K23" s="4"/>
      <c r="L23" s="4"/>
      <c r="M23" s="4"/>
      <c r="N23" s="4"/>
      <c r="O23" s="4"/>
    </row>
    <row r="24" spans="1:15" x14ac:dyDescent="0.25">
      <c r="A24" s="4"/>
      <c r="B24" s="4"/>
      <c r="C24" s="4"/>
      <c r="D24" s="4"/>
      <c r="E24" s="4"/>
      <c r="F24" s="4"/>
      <c r="G24" s="4"/>
      <c r="H24" s="4"/>
      <c r="I24" s="4"/>
      <c r="J24" s="4"/>
      <c r="K24" s="4"/>
      <c r="L24" s="4"/>
      <c r="M24" s="4"/>
      <c r="N24" s="4"/>
      <c r="O24" s="4"/>
    </row>
    <row r="25" spans="1:15" x14ac:dyDescent="0.25">
      <c r="A25" s="4"/>
      <c r="B25" s="4"/>
      <c r="C25" s="4"/>
      <c r="D25" s="4"/>
      <c r="E25" s="4"/>
      <c r="F25" s="4"/>
      <c r="G25" s="4"/>
      <c r="H25" s="4"/>
      <c r="I25" s="4"/>
      <c r="J25" s="4"/>
      <c r="K25" s="4"/>
      <c r="L25" s="4"/>
      <c r="M25" s="4"/>
      <c r="N25" s="4"/>
      <c r="O25" s="4"/>
    </row>
    <row r="26" spans="1:15" x14ac:dyDescent="0.25">
      <c r="A26" s="4"/>
      <c r="B26" s="4"/>
      <c r="C26" s="4"/>
      <c r="D26" s="4"/>
      <c r="E26" s="4"/>
      <c r="F26" s="4"/>
      <c r="G26" s="4"/>
      <c r="H26" s="4"/>
      <c r="I26" s="4"/>
      <c r="J26" s="4"/>
      <c r="K26" s="4"/>
      <c r="L26" s="4"/>
      <c r="M26" s="4"/>
      <c r="N26" s="4"/>
      <c r="O26" s="4"/>
    </row>
    <row r="27" spans="1:15" x14ac:dyDescent="0.25">
      <c r="A27" s="4"/>
      <c r="B27" s="4"/>
      <c r="C27" s="4"/>
      <c r="D27" s="4"/>
      <c r="E27" s="4"/>
      <c r="F27" s="4"/>
      <c r="G27" s="4"/>
      <c r="H27" s="4"/>
      <c r="I27" s="4"/>
      <c r="J27" s="4"/>
      <c r="K27" s="4"/>
      <c r="L27" s="4"/>
      <c r="M27" s="4"/>
      <c r="N27" s="4"/>
      <c r="O27"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 D a t a _ e 2 2 1 6 7 b 6 - 9 9 4 b - 4 2 9 7 - 8 4 0 4 - 0 3 6 e d e 1 d b f 8 b < / K e y > < V a l u e   x m l n s : a = " h t t p : / / s c h e m a s . d a t a c o n t r a c t . o r g / 2 0 0 4 / 0 7 / M i c r o s o f t . A n a l y s i s S e r v i c e s . C o m m o n " > < a : H a s F o c u s > t r u e < / a : H a s F o c u s > < a : S i z e A t D p i 9 6 > 6 4 < / a : S i z e A t D p i 9 6 > < a : V i s i b l e > t r u e < / a : V i s i b l e > < / V a l u e > < / K e y V a l u e O f s t r i n g S a n d b o x E d i t o r . M e a s u r e G r i d S t a t e S c d E 3 5 R y > < K e y V a l u e O f s t r i n g S a n d b o x E d i t o r . M e a s u r e G r i d S t a t e S c d E 3 5 R y > < K e y > C a l e n d e r _ T a b l e _ c b 5 0 6 c 3 e - c 5 5 e - 4 a 2 e - a c 6 4 - c a b 9 0 0 7 7 2 c 1 3 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H o s p i t a l   E m e r g e n c y   R o o m   D a t a _ e 2 2 1 6 7 b 6 - 9 9 4 b - 4 2 9 7 - 8 4 0 4 - 0 3 6 e d e 1 d b f 8 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 1 1 9 < / 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 2 0 2 5 - 0 8 - 2 8 T 1 2 : 3 4 : 0 0 . 7 8 5 6 6 1 9 + 0 5 : 3 0 < / L a s t P r o c e s s e d T i m e > < / D a t a M o d e l i n g S a n d b o x . S e r i a l i z e d S a n d b o x E r r o r C a c h e > ] ] > < / C u s t o m C o n t e n t > < / G e m i n i > 
</file>

<file path=customXml/item13.xml>��< ? x m l   v e r s i o n = " 1 . 0 "   e n c o d i n g = " U T F - 1 6 " ? > < G e m i n i   x m l n s = " h t t p : / / g e m i n i / p i v o t c u s t o m i z a t i o n / C l i e n t W i n d o w X M L " > < C u s t o m C o n t e n t > < ! [ C D A T A [ H o s p i t a l   E m e r g e n c y   R o o m   D a t a _ e 2 2 1 6 7 b 6 - 9 9 4 b - 4 2 9 7 - 8 4 0 4 - 0 3 6 e d e 1 d b f 8 b ] ] > < / C u s t o m C o n t e n t > < / G e m i n i > 
</file>

<file path=customXml/item14.xml>��< ? x m l   v e r s i o n = " 1 . 0 "   e n c o d i n g = " U T F - 1 6 " ? > < G e m i n i   x m l n s = " h t t p : / / g e m i n i / p i v o t c u s t o m i z a t i o n / S h o w H i d d e n " > < C u s t o m C o n t e n t > < ! [ C D A T A [ T r u 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T a b l e O r d e r " > < C u s t o m C o n t e n t > < ! [ C D A T A [ H o s p i t a l   E m e r g e n c y   R o o m   D a t a _ e 2 2 1 6 7 b 6 - 9 9 4 b - 4 2 9 7 - 8 4 0 4 - 0 3 6 e d e 1 d b f 8 b , C a l e n d e r _ T a b l e _ c b 5 0 6 c 3 e - c 5 5 e - 4 a 2 e - a c 6 4 - c a b 9 0 0 7 7 2 c 1 3 ] ] > < / 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 T a b l e s \ C a l e n d e r _ T a b l e < / K e y > < / D i a g r a m O b j e c t K e y > < D i a g r a m O b j e c t K e y > < K e y > T a b l e s \ C a l e n d e r _ T a b l e \ C o l u m n s \ C o l u m n 1 < / K e y > < / D i a g r a m O b j e c t K e y > < D i a g r a m O b j e c t K e y > < K e y > R e l a t i o n s h i p s \ & l t ; T a b l e s \ H o s p i t a l   E m e r g e n c y   R o o m   D a t a \ C o l u m n s \ P a t i e n t   A d m i s s i o n   D a t e & g t ; - & l t ; T a b l e s \ C a l e n d e r _ T a b l e \ C o l u m n s \ C o l u m n 1 & g t ; < / K e y > < / D i a g r a m O b j e c t K e y > < D i a g r a m O b j e c t K e y > < K e y > R e l a t i o n s h i p s \ & l t ; T a b l e s \ H o s p i t a l   E m e r g e n c y   R o o m   D a t a \ C o l u m n s \ P a t i e n t   A d m i s s i o n   D a t e & g t ; - & l t ; T a b l e s \ C a l e n d e r _ T a b l e \ C o l u m n s \ C o l u m n 1 & g t ; \ F K < / K e y > < / D i a g r a m O b j e c t K e y > < D i a g r a m O b j e c t K e y > < K e y > R e l a t i o n s h i p s \ & l t ; T a b l e s \ H o s p i t a l   E m e r g e n c y   R o o m   D a t a \ C o l u m n s \ P a t i e n t   A d m i s s i o n   D a t e & g t ; - & l t ; T a b l e s \ C a l e n d e r _ T a b l e \ C o l u m n s \ C o l u m n 1 & g t ; \ P K < / K e y > < / D i a g r a m O b j e c t K e y > < D i a g r a m O b j e c t K e y > < K e y > R e l a t i o n s h i p s \ & l t ; T a b l e s \ H o s p i t a l   E m e r g e n c y   R o o m   D a t a \ C o l u m n s \ P a t i e n t   A d m i s s i o n   D a t e & g t ; - & l t ; T a b l e s \ C a l e n d e r _ T a b l e \ C o l u m n s \ C o l u m n 1 & g t ; \ C r o s s F i l t e r < / K e y > < / D i a g r a m O b j e c t K e y > < / A l l K e y s > < S e l e c t e d K e y s > < D i a g r a m O b j e c t K e y > < K e y > R e l a t i o n s h i p s \ & l t ; T a b l e s \ H o s p i t a l   E m e r g e n c y   R o o m   D a t a \ C o l u m n s \ P a t i e n t   A d m i s s i o n   D a t e & g t ; - & l t ; T a b l e s \ C a l e n d e r _ T a b l e \ C o l u m n s \ C o l u m n 1 & g t ; 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 3 6 6 < / H e i g h t > < I s E x p a n d e d > t r u e < / I s E x p a n d e d > < L a y e d O u t > t r u e < / L a y e d O u t > < W i d t h > 2 2 3 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 D a t e & g t ; - & l t ; T a b l e s \ C a l e n d e r _ T a b l e \ C o l u m n s \ C o l u m n 1 & g t ; < / K e y > < / a : K e y > < a : V a l u e   i : t y p e = " D i a g r a m D i s p l a y L i n k V i e w S t a t e " > < A u t o m a t i o n P r o p e r t y H e l p e r T e x t > E n d   p o i n t   1 :   ( 2 3 9 , 1 8 3 ) .   E n d   p o i n t   2 :   ( 3 1 3 . 9 0 3 8 1 0 5 6 7 6 6 6 , 7 5 )   < / A u t o m a t i o n P r o p e r t y H e l p e r T e x t > < I s F o c u s e d > t r u e < / I s F o c u s e d > < L a y e d O u t > t r u e < / L a y e d O u t > < P o i n t s   x m l n s : b = " h t t p : / / s c h e m a s . d a t a c o n t r a c t . o r g / 2 0 0 4 / 0 7 / S y s t e m . W i n d o w s " > < b : P o i n t > < b : _ x > 2 3 8 . 9 9 9 9 9 9 9 9 9 9 9 9 9 7 < / b : _ x > < b : _ y > 1 8 3 < / b : _ y > < / b : P o i n t > < b : P o i n t > < b : _ x > 2 7 4 . 4 5 1 9 0 5 5 < / b : _ x > < b : _ y > 1 8 3 < / b : _ y > < / b : P o i n t > < b : P o i n t > < b : _ x > 2 7 6 . 4 5 1 9 0 5 5 < / b : _ x > < b : _ y > 1 8 1 < / b : _ y > < / b : P o i n t > < b : P o i n t > < b : _ x > 2 7 6 . 4 5 1 9 0 5 5 < / b : _ x > < b : _ y > 7 7 < / b : _ y > < / b : P o i n t > < b : P o i n t > < b : _ x > 2 7 8 . 4 5 1 9 0 5 5 < / b : _ x > < b : _ y > 7 5 < / b : _ y > < / b : P o i n t > < b : P o i n t > < b : _ x > 3 1 3 . 9 0 3 8 1 0 5 6 7 6 6 5 8 < / b : _ x > < b : _ y > 7 5 < / b : _ y > < / b : P o i n t > < / P o i n t s > < / a : V a l u e > < / a : K e y V a l u e O f D i a g r a m O b j e c t K e y a n y T y p e z b w N T n L X > < a : K e y V a l u e O f D i a g r a m O b j e c t K e y a n y T y p e z b w N T n L X > < a : K e y > < K e y > R e l a t i o n s h i p s \ & l t ; T a b l e s \ H o s p i t a l   E m e r g e n c y   R o o m   D a t a \ C o l u m n s \ P a t i e n t   A d m i s s i o n   D a t e & g t ; - & l t ; T a b l e s \ C a l e n d e r _ T a b l e \ C o l u m n s \ C o l u m n 1 & g t ; \ F K < / K e y > < / a : K e y > < a : V a l u e   i : t y p e = " D i a g r a m D i s p l a y L i n k E n d p o i n t V i e w S t a t e " > < H e i g h t > 1 6 < / H e i g h t > < L a b e l L o c a t i o n   x m l n s : b = " h t t p : / / s c h e m a s . d a t a c o n t r a c t . o r g / 2 0 0 4 / 0 7 / S y s t e m . W i n d o w s " > < b : _ x > 2 2 2 . 9 9 9 9 9 9 9 9 9 9 9 9 9 7 < / b : _ x > < b : _ y > 1 7 5 < / b : _ y > < / L a b e l L o c a t i o n > < L o c a t i o n   x m l n s : b = " h t t p : / / s c h e m a s . d a t a c o n t r a c t . o r g / 2 0 0 4 / 0 7 / S y s t e m . W i n d o w s " > < b : _ x > 2 2 3 < / b : _ x > < b : _ y > 1 8 3 < / b : _ y > < / L o c a t i o n > < S h a p e R o t a t e A n g l e > 3 6 0 < / S h a p e R o t a t e A n g l e > < W i d t h > 1 6 < / W i d t h > < / a : V a l u e > < / a : K e y V a l u e O f D i a g r a m O b j e c t K e y a n y T y p e z b w N T n L X > < a : K e y V a l u e O f D i a g r a m O b j e c t K e y a n y T y p e z b w N T n L X > < a : K e y > < K e y > R e l a t i o n s h i p s \ & l t ; T a b l e s \ H o s p i t a l   E m e r g e n c y   R o o m   D a t a \ C o l u m n s \ P a t i e n t   A d m i s s i o n   D a t e & g t ; - & l t ; T a b l e s \ C a l e n d e r _ T a b l e \ C o l u m n s \ C o l u m n 1 & g t ; \ P K 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 D a t e & g t ; - & l t ; T a b l e s \ C a l e n d e r _ T a b l e \ C o l u m n s \ C o l u m n 1 & g t ; \ C r o s s F i l t e r < / K e y > < / a : K e y > < a : V a l u e   i : t y p e = " D i a g r a m D i s p l a y L i n k C r o s s F i l t e r V i e w S t a t e " > < P o i n t s   x m l n s : b = " h t t p : / / s c h e m a s . d a t a c o n t r a c t . o r g / 2 0 0 4 / 0 7 / S y s t e m . W i n d o w s " > < b : P o i n t > < b : _ x > 2 3 8 . 9 9 9 9 9 9 9 9 9 9 9 9 9 7 < / b : _ x > < b : _ y > 1 8 3 < / b : _ y > < / b : P o i n t > < b : P o i n t > < b : _ x > 2 7 4 . 4 5 1 9 0 5 5 < / b : _ x > < b : _ y > 1 8 3 < / b : _ y > < / b : P o i n t > < b : P o i n t > < b : _ x > 2 7 6 . 4 5 1 9 0 5 5 < / b : _ x > < b : _ y > 1 8 1 < / b : _ y > < / b : P o i n t > < b : P o i n t > < b : _ x > 2 7 6 . 4 5 1 9 0 5 5 < / b : _ x > < b : _ y > 7 7 < / b : _ y > < / b : P o i n t > < b : P o i n t > < b : _ x > 2 7 8 . 4 5 1 9 0 5 5 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 3 < / F o c u s R o w > < S e l e c t i o n E n d C o l u m n > 1 0 < / S e l e c t i o n E n d C o l u m n > < S e l e c t i o n E n d R o w > 3 < / S e l e c t i o n E n d R o w > < S e l e c t i o n S t a r t C o l u m n > 1 0 < / 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I s S a n d b o x E m b e d d e d " > < C u s t o m C o n t e n t > < ! [ C D A T A [ y e s ] ] > < / C u s t o m C o n t e n t > < / G e m i n i > 
</file>

<file path=customXml/item7.xml>��< ? x m l   v e r s i o n = " 1 . 0 "   e n c o d i n g = " U T F - 1 6 "   s t a n d a l o n e = " n o " ? > < D a t a M a s h u p   x m l n s = " h t t p : / / s c h e m a s . m i c r o s o f t . c o m / D a t a M a s h u p " > A A A A A C 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T 6 E R 5 T c D A A C c C g A A E w A A A E Z v c m 1 1 b G F z L 1 N l Y 3 R p b 2 4 x L m 2 c V t 9 v 2 j A Q f k f q / 2 C l L 0 H y I p J u n b S K h 5 Y f a 6 U O d Y V t D 2 W q 3 M S A J c d G t m F F i P 9 9 5 y Q Q Q m O o C g o J v s v d d 3 f f n a 1 p b J g U a J j f w 6 t G Q 8 + I o g k 6 9 2 6 l n j N D O O q l V E 2 p i F f o U c o U d Y k h H m o j T s 1 Z A 8 F n K B c q p r D S 0 c u g K + N F S o X x + 4 z T o C O F g T / a 9 z r f x r 8 0 V X p 8 n a R M j L v y n + C S J H p 8 z E 0 Q 6 6 X X x E 9 d y l n K D F V t D 3 s Y d S R f p E K 3 w w i j n o h l w s S 0 f f m l 1 Q o x + r m Q h g 7 N i t N 2 + R g M p K B / m z j H e + 4 9 K J m C L E G 3 l C Q A y o Y z I i + g W E i K d T 8 P D a O n Y v 2 a 8 2 F M O F G 6 b d R i 3 2 R n R s Q U L I 5 W c 1 q a G y k i 9 E S q N I d s h d q v 8 Y / X a + + B G A a 5 Q n c J h G h A E x n 6 a j Y Y l S K b O 6 1 t w S A 7 d K u W w L N h K a 2 o 9 p n S Y E v Y 1 D r t 3 R P Q G Z C U O j W + U w E A 3 Y C m 9 t U 7 Y S 4 / B z a 4 i v C R x G 8 N d + m c K J N m c j q h S h 2 B V 4 b b 5 2 S 6 V e N y y q A G F c 0 h 3 P W E F G S O p T o C 6 w 9 h x q b L r V H 1 + x w e e t 6 U Z f 9 h O Z t s G V k W v i P T F y Z o s e 4 f 8 A M 7 6 1 R T m g 0 u j K m t 1 R E k 6 m a 1 a w r f C 5 C 3 z / y M 7 k 1 c g P N K t I 9 0 z q E o C f p N + G K P p s V 6 t u q / C Q o M 2 Y t w A F 5 o q s o r + A 1 f N i 6 f o d P p A T b s 9 e 1 F 0 w + 7 T e W y r j K 5 o C z M I T 5 8 h A e b + n 4 P T z b 8 I Z r 9 f q 9 n e d Y M z j R G z j R W c W H P j i m 4 W S c G J s 7 p V B 7 A c U K 4 e G c l I / A + I V x b F A O Z 2 6 9 H Y m n 9 L i D D O W e m y C V 6 W a F d J 5 S Q M p V c w z 9 R m W p Q M A d O z d u 8 N N C r V H y 6 G 0 B 7 I f c L G Q 5 A l g P K G 7 d H 4 l n Z v G s P Q Y s f d i 9 G W c 6 a 7 u k f h J 7 T c R C 5 q B q d p K o 7 u X h 9 F M t u L z q y Z Q G w b R L t h l U h l 4 B h V 9 u v V l A / S K N T m F y F O Q W x R j a y W w Y g P m s w 4 Q J d H p 8 6 M L b s S H r O g q g 9 L d 0 z b Q L r E a K y a f O j V n S B 4 Q z T C p v 4 6 0 W I z 5 O F I n Z H 8 2 H N f p t 7 N Z V i S Z U 9 Q h i Z J 6 r M W B 9 O F 9 b 4 7 v R S J e H N C t p w B k c m H 9 g l F p x v f 3 u v R p G s D X T Q U 0 q q D 5 5 u a r D Z M u V K V a Z U 0 1 n x c v U f A A D / / w M A U E s B A i 0 A F A A G A A g A A A A h A C r d q k D S A A A A N w E A A B M A A A A A A A A A A A A A A A A A A A A A A F t D b 2 5 0 Z W 5 0 X 1 R 5 c G V z X S 5 4 b W x Q S w E C L Q A U A A I A C A A A A C E A n 3 b K b K 4 A A A D 4 A A A A E g A A A A A A A A A A A A A A A A A L A w A A Q 2 9 u Z m l n L 1 B h Y 2 t h Z 2 U u e G 1 s U E s B A i 0 A F A A C A A g A A A A h A E + h E e U 3 A w A A n A o A A B M A A A A A A A A A A A A A A A A A 6 Q M A A E Z v c m 1 1 b G F z L 1 N l Y 3 R p b 2 4 x L m 1 Q S w U G A A A A A A M A A w D C A A A A U 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f A A A A A A A A y x 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C 0 y O F Q w O T o 0 O D o w N S 4 x M D k z M j M 4 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j N m N h N W M 2 L T I 1 Y 2 I t N D Y 3 M i 0 5 Z D Q 3 L T I 1 N D J j Z G M 1 Y j d k 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Q 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C 0 y O F Q w O T o 0 O D o w N S 4 x M j Q 5 M j Q 3 W i I v P j x F b n R y e S B U e X B l P S J G a W x s Q 2 9 s d W 1 u V H l w Z X M i I F Z h b H V l P S J z Q 1 E 9 P S I v P j x F b n R y e S B U e X B l P S J G a W x s Q 2 9 s d W 1 u T m F t Z X M i I F Z h b H V l P S J z W y Z x d W 9 0 O 0 N v b H V t b j E 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N l N W V h Z m F j L T g z N j Y t N D Y z M y 0 4 O W U 3 L T N k O T M y M W Y w N T M 1 M C 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L V P o n S w r + V A q o k U z Z y w 5 d c A A A A A A g A A A A A A E G Y A A A A B A A A g A A A A x n Y n p L N i a a T q 1 y 3 c W j v 9 y R K B X E 6 H j J P / W a f W + / Q j d s A A A A A A D o A A A A A C A A A g A A A A z R o N l O h T n z o o e Y X Q 1 4 8 m J c D P E R N m 7 i 4 T p B y p O z H u j x J Q A A A A 3 4 y D 6 k + o l O 1 I o z w i j q I P 3 d D K N T a l J Q N T c Q o g g 8 f 6 n a A r m D L L N 7 j h B j S f V y y 9 n 4 z F c k 4 K g k G D p w S g G L 6 g b D s J k q x g A R c V C X e k s 9 i r V Z s B e 9 p A A A A A R S h l F u H 0 v / w g R Z F / z q g / Y P P a d e 4 X J d U e G k 7 o j 3 p H A Y 2 Z W i Y g g b q r c A G M h x Y t j L O C j C j W j 1 m w 9 9 A R m 3 E c g Z 2 N C Q = = < / D a t a M a s h u p > 
</file>

<file path=customXml/item8.xml>��< ? x m l   v e r s i o n = " 1 . 0 "   e n c o d i n g = " U T F - 1 6 " ? > < G e m i n i   x m l n s = " h t t p : / / g e m i n i / p i v o t c u s t o m i z a t i o n / T a b l e X M L _ C a l e n d e r _ T a b l e _ c b 5 0 6 c 3 e - c 5 5 e - 4 a 2 e - a c 6 4 - c a b 9 0 0 7 7 2 c 1 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 1 2 8 < / 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98FEE51-70F8-4011-9968-13A68221AF79}">
  <ds:schemaRefs/>
</ds:datastoreItem>
</file>

<file path=customXml/itemProps10.xml><?xml version="1.0" encoding="utf-8"?>
<ds:datastoreItem xmlns:ds="http://schemas.openxmlformats.org/officeDocument/2006/customXml" ds:itemID="{76CA453C-0DB8-4F9D-B0E3-396E363E6FD0}">
  <ds:schemaRefs/>
</ds:datastoreItem>
</file>

<file path=customXml/itemProps11.xml><?xml version="1.0" encoding="utf-8"?>
<ds:datastoreItem xmlns:ds="http://schemas.openxmlformats.org/officeDocument/2006/customXml" ds:itemID="{4E276D7F-52A4-4D40-B6FE-4CAE628FF2FC}">
  <ds:schemaRefs/>
</ds:datastoreItem>
</file>

<file path=customXml/itemProps12.xml><?xml version="1.0" encoding="utf-8"?>
<ds:datastoreItem xmlns:ds="http://schemas.openxmlformats.org/officeDocument/2006/customXml" ds:itemID="{173745F3-1A5E-4A87-9973-94726D79937D}">
  <ds:schemaRefs/>
</ds:datastoreItem>
</file>

<file path=customXml/itemProps13.xml><?xml version="1.0" encoding="utf-8"?>
<ds:datastoreItem xmlns:ds="http://schemas.openxmlformats.org/officeDocument/2006/customXml" ds:itemID="{CD3BFC6A-087D-4CE8-AD75-20D904E94C0F}">
  <ds:schemaRefs/>
</ds:datastoreItem>
</file>

<file path=customXml/itemProps14.xml><?xml version="1.0" encoding="utf-8"?>
<ds:datastoreItem xmlns:ds="http://schemas.openxmlformats.org/officeDocument/2006/customXml" ds:itemID="{004FE3AE-9F29-4913-A638-F7660D0A780A}">
  <ds:schemaRefs/>
</ds:datastoreItem>
</file>

<file path=customXml/itemProps15.xml><?xml version="1.0" encoding="utf-8"?>
<ds:datastoreItem xmlns:ds="http://schemas.openxmlformats.org/officeDocument/2006/customXml" ds:itemID="{E6DD39C6-DB83-4181-977F-48A89BD524A0}">
  <ds:schemaRefs/>
</ds:datastoreItem>
</file>

<file path=customXml/itemProps16.xml><?xml version="1.0" encoding="utf-8"?>
<ds:datastoreItem xmlns:ds="http://schemas.openxmlformats.org/officeDocument/2006/customXml" ds:itemID="{D45AB311-FE53-457D-BBB6-D131D0C0DCC5}">
  <ds:schemaRefs/>
</ds:datastoreItem>
</file>

<file path=customXml/itemProps17.xml><?xml version="1.0" encoding="utf-8"?>
<ds:datastoreItem xmlns:ds="http://schemas.openxmlformats.org/officeDocument/2006/customXml" ds:itemID="{080A69F6-4ED6-4A83-B41A-2450DBD695D4}">
  <ds:schemaRefs/>
</ds:datastoreItem>
</file>

<file path=customXml/itemProps18.xml><?xml version="1.0" encoding="utf-8"?>
<ds:datastoreItem xmlns:ds="http://schemas.openxmlformats.org/officeDocument/2006/customXml" ds:itemID="{9C992CA2-3100-43FD-952E-8AAB69583B07}">
  <ds:schemaRefs/>
</ds:datastoreItem>
</file>

<file path=customXml/itemProps2.xml><?xml version="1.0" encoding="utf-8"?>
<ds:datastoreItem xmlns:ds="http://schemas.openxmlformats.org/officeDocument/2006/customXml" ds:itemID="{E396D62E-E96C-4D0F-B5BA-343589BFAF3E}">
  <ds:schemaRefs/>
</ds:datastoreItem>
</file>

<file path=customXml/itemProps3.xml><?xml version="1.0" encoding="utf-8"?>
<ds:datastoreItem xmlns:ds="http://schemas.openxmlformats.org/officeDocument/2006/customXml" ds:itemID="{61119710-FD95-46A5-A4F8-B5630B1BD11A}">
  <ds:schemaRefs/>
</ds:datastoreItem>
</file>

<file path=customXml/itemProps4.xml><?xml version="1.0" encoding="utf-8"?>
<ds:datastoreItem xmlns:ds="http://schemas.openxmlformats.org/officeDocument/2006/customXml" ds:itemID="{6EF6DEC8-ACC8-433B-9B93-3F8639EE5B4F}">
  <ds:schemaRefs/>
</ds:datastoreItem>
</file>

<file path=customXml/itemProps5.xml><?xml version="1.0" encoding="utf-8"?>
<ds:datastoreItem xmlns:ds="http://schemas.openxmlformats.org/officeDocument/2006/customXml" ds:itemID="{2DA099D0-80E2-4402-BDD6-D9C2703C9903}">
  <ds:schemaRefs/>
</ds:datastoreItem>
</file>

<file path=customXml/itemProps6.xml><?xml version="1.0" encoding="utf-8"?>
<ds:datastoreItem xmlns:ds="http://schemas.openxmlformats.org/officeDocument/2006/customXml" ds:itemID="{0D975E76-7F74-4BBF-B34D-FF748035DBC6}">
  <ds:schemaRefs/>
</ds:datastoreItem>
</file>

<file path=customXml/itemProps7.xml><?xml version="1.0" encoding="utf-8"?>
<ds:datastoreItem xmlns:ds="http://schemas.openxmlformats.org/officeDocument/2006/customXml" ds:itemID="{D75EDD1B-7571-4AB9-8FD7-6B1DE4FF3E54}">
  <ds:schemaRefs>
    <ds:schemaRef ds:uri="http://schemas.microsoft.com/DataMashup"/>
  </ds:schemaRefs>
</ds:datastoreItem>
</file>

<file path=customXml/itemProps8.xml><?xml version="1.0" encoding="utf-8"?>
<ds:datastoreItem xmlns:ds="http://schemas.openxmlformats.org/officeDocument/2006/customXml" ds:itemID="{D41DE09A-099F-456D-B8A6-C1141F8F485A}">
  <ds:schemaRefs/>
</ds:datastoreItem>
</file>

<file path=customXml/itemProps9.xml><?xml version="1.0" encoding="utf-8"?>
<ds:datastoreItem xmlns:ds="http://schemas.openxmlformats.org/officeDocument/2006/customXml" ds:itemID="{A1F08DFA-9BDC-4976-8B45-891E4BE54E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vt:lpstr>
      <vt:lpstr>Average Waittime</vt:lpstr>
      <vt:lpstr>Daily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2025-08-27T06:23:38Z</dcterms:created>
  <dcterms:modified xsi:type="dcterms:W3CDTF">2025-09-14T07:57:10Z</dcterms:modified>
</cp:coreProperties>
</file>