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B9080B2A-796F-4FFD-B74E-D7D72B7AF42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</calcChain>
</file>

<file path=xl/sharedStrings.xml><?xml version="1.0" encoding="utf-8"?>
<sst xmlns="http://schemas.openxmlformats.org/spreadsheetml/2006/main" count="47" uniqueCount="33">
  <si>
    <t>Fault Number</t>
  </si>
  <si>
    <t>Fault Time</t>
  </si>
  <si>
    <t>Trip Timing</t>
  </si>
  <si>
    <t>Trip Flag</t>
  </si>
  <si>
    <t>IA(A)</t>
  </si>
  <si>
    <t>IB(A)</t>
  </si>
  <si>
    <t>IC(A)</t>
  </si>
  <si>
    <t>IN1(A)</t>
  </si>
  <si>
    <t>Th State (%)</t>
  </si>
  <si>
    <t>IN2 (A)</t>
  </si>
  <si>
    <t>I2 (A)</t>
  </si>
  <si>
    <t>I1 (A)</t>
  </si>
  <si>
    <t>I2/I1 (A)</t>
  </si>
  <si>
    <t>1/12/2020  15:48:57.667 PM</t>
  </si>
  <si>
    <t>General Trip + Trip L1 + Trip 1&gt;1</t>
  </si>
  <si>
    <t>1/12/2020  15:50:00.271 PM</t>
  </si>
  <si>
    <t>1/12/2020  15:50:25.285 PM</t>
  </si>
  <si>
    <t>1/12/2020  15:50:53.161 PM</t>
  </si>
  <si>
    <t>1/12/2020  15:51:15.966 PM</t>
  </si>
  <si>
    <t>1/12/2020  15:51:35.560 PM</t>
  </si>
  <si>
    <t>1/12/2020  15:51:56.905 PM</t>
  </si>
  <si>
    <t>1/12/2020  15:52:15.762 PM</t>
  </si>
  <si>
    <t>1/12/2020  15:52:41.312 PM</t>
  </si>
  <si>
    <t>1/12/2020  15:53:05.960 PM</t>
  </si>
  <si>
    <t>1/12/2020  15:53:23.181 PM</t>
  </si>
  <si>
    <t>1/12/2020  15:53:42.028 PM</t>
  </si>
  <si>
    <t>1/12/2020  15:53:58.875 PM</t>
  </si>
  <si>
    <t>1/12/2020  15:51:19.393 PM</t>
  </si>
  <si>
    <t>1/12/2020  15:54:40.023 PM</t>
  </si>
  <si>
    <t>IEEE VI curve</t>
  </si>
  <si>
    <t>pick up setting: 0.5 A (relay side)</t>
  </si>
  <si>
    <t>TMS = 0.5</t>
  </si>
  <si>
    <t>Reference Trip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</si>
</sst>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topLeftCell="C1" workbookViewId="0">
      <selection activeCell="Q6" sqref="Q6"/>
    </sheetView>
  </sheetViews>
  <sheetFormatPr defaultRowHeight="14.5" x14ac:dyDescent="0.35"/>
  <cols>
    <col min="2" max="2" width="21" customWidth="1"/>
    <col min="3" max="3" width="12.1796875" customWidth="1"/>
    <col min="4" max="4" width="27.81640625" customWidth="1"/>
  </cols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32</v>
      </c>
    </row>
    <row r="2" spans="1:16" x14ac:dyDescent="0.35">
      <c r="A2" s="2">
        <v>1171</v>
      </c>
      <c r="B2" s="3" t="s">
        <v>13</v>
      </c>
      <c r="C2" s="2">
        <v>4.1100000000000003</v>
      </c>
      <c r="D2" s="2" t="s">
        <v>14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0.9</v>
      </c>
      <c r="K2" s="2">
        <v>0.3</v>
      </c>
      <c r="L2" s="2">
        <v>0.3</v>
      </c>
      <c r="M2" s="2">
        <v>1</v>
      </c>
      <c r="N2">
        <f>ROUND(0.5*((19.61/(POWER((E2/0.5),2)-1))+0.491),2)</f>
        <v>3.51</v>
      </c>
      <c r="O2" s="2">
        <v>4.1100000000000003</v>
      </c>
      <c r="P2">
        <f>E2*2</f>
        <v>2</v>
      </c>
    </row>
    <row r="3" spans="1:16" x14ac:dyDescent="0.35">
      <c r="A3" s="2">
        <v>1172</v>
      </c>
      <c r="B3" s="3" t="s">
        <v>15</v>
      </c>
      <c r="C3" s="2">
        <v>5.54</v>
      </c>
      <c r="D3" s="2" t="s">
        <v>14</v>
      </c>
      <c r="E3" s="2">
        <v>0.84</v>
      </c>
      <c r="F3" s="2">
        <v>0</v>
      </c>
      <c r="G3" s="2">
        <v>0</v>
      </c>
      <c r="H3" s="2">
        <v>0</v>
      </c>
      <c r="I3" s="2">
        <v>0</v>
      </c>
      <c r="J3" s="2">
        <v>0.84</v>
      </c>
      <c r="K3" s="2">
        <v>0.28000000000000003</v>
      </c>
      <c r="L3" s="2">
        <v>0.28000000000000003</v>
      </c>
      <c r="M3" s="2">
        <v>1</v>
      </c>
      <c r="N3">
        <f t="shared" ref="N3:N16" si="0">ROUND(0.5*((19.61/(POWER((E3/0.5),2)-1))+0.491),2)</f>
        <v>5.63</v>
      </c>
      <c r="O3" s="2">
        <v>5.54</v>
      </c>
      <c r="P3">
        <f t="shared" ref="P3:P16" si="1">E3*2</f>
        <v>1.68</v>
      </c>
    </row>
    <row r="4" spans="1:16" x14ac:dyDescent="0.35">
      <c r="A4" s="2">
        <v>1173</v>
      </c>
      <c r="B4" s="3" t="s">
        <v>16</v>
      </c>
      <c r="C4" s="2">
        <v>3.05</v>
      </c>
      <c r="D4" s="2" t="s">
        <v>14</v>
      </c>
      <c r="E4" s="2">
        <v>1.08</v>
      </c>
      <c r="F4" s="2">
        <v>0</v>
      </c>
      <c r="G4" s="2">
        <v>0</v>
      </c>
      <c r="H4" s="2">
        <v>0</v>
      </c>
      <c r="I4" s="2">
        <v>0</v>
      </c>
      <c r="J4" s="2">
        <v>1.06</v>
      </c>
      <c r="K4" s="2">
        <v>0.34</v>
      </c>
      <c r="L4" s="2">
        <v>0.34</v>
      </c>
      <c r="M4" s="2">
        <v>1</v>
      </c>
      <c r="N4">
        <f t="shared" si="0"/>
        <v>2.92</v>
      </c>
      <c r="O4" s="2">
        <v>3.05</v>
      </c>
      <c r="P4">
        <f t="shared" si="1"/>
        <v>2.16</v>
      </c>
    </row>
    <row r="5" spans="1:16" x14ac:dyDescent="0.35">
      <c r="A5" s="2">
        <v>1174</v>
      </c>
      <c r="B5" s="3" t="s">
        <v>17</v>
      </c>
      <c r="C5" s="2">
        <v>1.8180000000000001</v>
      </c>
      <c r="D5" s="2" t="s">
        <v>14</v>
      </c>
      <c r="E5" s="2">
        <v>1.36</v>
      </c>
      <c r="F5" s="2">
        <v>0</v>
      </c>
      <c r="G5" s="2">
        <v>0</v>
      </c>
      <c r="H5" s="2">
        <v>0</v>
      </c>
      <c r="I5" s="2">
        <v>0</v>
      </c>
      <c r="J5" s="2">
        <v>1.34</v>
      </c>
      <c r="K5" s="2">
        <v>0.44</v>
      </c>
      <c r="L5" s="2">
        <v>0.44</v>
      </c>
      <c r="M5" s="2">
        <v>1</v>
      </c>
      <c r="N5">
        <f t="shared" si="0"/>
        <v>1.78</v>
      </c>
      <c r="O5" s="2">
        <v>1.8180000000000001</v>
      </c>
      <c r="P5">
        <f t="shared" si="1"/>
        <v>2.72</v>
      </c>
    </row>
    <row r="6" spans="1:16" x14ac:dyDescent="0.35">
      <c r="A6" s="2">
        <v>1175</v>
      </c>
      <c r="B6" s="3" t="s">
        <v>18</v>
      </c>
      <c r="C6" s="2">
        <v>1.145</v>
      </c>
      <c r="D6" s="2" t="s">
        <v>14</v>
      </c>
      <c r="E6" s="2">
        <v>1.76</v>
      </c>
      <c r="F6" s="2">
        <v>0</v>
      </c>
      <c r="G6" s="2">
        <v>0</v>
      </c>
      <c r="H6" s="2">
        <v>0</v>
      </c>
      <c r="I6" s="2">
        <v>0</v>
      </c>
      <c r="J6" s="2">
        <v>1.72</v>
      </c>
      <c r="K6" s="2">
        <v>0.56000000000000005</v>
      </c>
      <c r="L6" s="2">
        <v>0.56000000000000005</v>
      </c>
      <c r="M6" s="2">
        <v>1</v>
      </c>
      <c r="N6">
        <f t="shared" si="0"/>
        <v>1.1100000000000001</v>
      </c>
      <c r="O6" s="2">
        <v>1.145</v>
      </c>
      <c r="P6">
        <f t="shared" si="1"/>
        <v>3.52</v>
      </c>
    </row>
    <row r="7" spans="1:16" x14ac:dyDescent="0.35">
      <c r="A7" s="2">
        <v>1176</v>
      </c>
      <c r="B7" s="3" t="s">
        <v>19</v>
      </c>
      <c r="C7" s="2">
        <v>0.81499999999999995</v>
      </c>
      <c r="D7" s="2" t="s">
        <v>14</v>
      </c>
      <c r="E7" s="2">
        <v>2.2400000000000002</v>
      </c>
      <c r="F7" s="2">
        <v>0</v>
      </c>
      <c r="G7" s="2">
        <v>0</v>
      </c>
      <c r="H7" s="2">
        <v>0</v>
      </c>
      <c r="I7" s="2">
        <v>0</v>
      </c>
      <c r="J7" s="2">
        <v>2.2000000000000002</v>
      </c>
      <c r="K7" s="2">
        <v>0.72</v>
      </c>
      <c r="L7" s="2">
        <v>0.72</v>
      </c>
      <c r="M7" s="2">
        <v>1</v>
      </c>
      <c r="N7">
        <f t="shared" si="0"/>
        <v>0.76</v>
      </c>
      <c r="O7" s="2">
        <v>0.81499999999999995</v>
      </c>
      <c r="P7">
        <f t="shared" si="1"/>
        <v>4.4800000000000004</v>
      </c>
    </row>
    <row r="8" spans="1:16" x14ac:dyDescent="0.35">
      <c r="A8" s="2">
        <v>1177</v>
      </c>
      <c r="B8" s="3" t="s">
        <v>20</v>
      </c>
      <c r="C8" s="2">
        <v>0.52500000000000002</v>
      </c>
      <c r="D8" s="2" t="s">
        <v>14</v>
      </c>
      <c r="E8" s="2">
        <v>3.12</v>
      </c>
      <c r="F8" s="2">
        <v>0</v>
      </c>
      <c r="G8" s="2">
        <v>0</v>
      </c>
      <c r="H8" s="2">
        <v>0</v>
      </c>
      <c r="I8" s="2">
        <v>0</v>
      </c>
      <c r="J8" s="2">
        <v>3.12</v>
      </c>
      <c r="K8" s="2">
        <v>1.04</v>
      </c>
      <c r="L8" s="2">
        <v>1.04</v>
      </c>
      <c r="M8" s="2">
        <v>1</v>
      </c>
      <c r="N8">
        <f t="shared" si="0"/>
        <v>0.5</v>
      </c>
      <c r="O8" s="2">
        <v>0.52500000000000002</v>
      </c>
      <c r="P8">
        <f t="shared" si="1"/>
        <v>6.24</v>
      </c>
    </row>
    <row r="9" spans="1:16" x14ac:dyDescent="0.35">
      <c r="A9" s="2">
        <v>1178</v>
      </c>
      <c r="B9" s="3" t="s">
        <v>21</v>
      </c>
      <c r="C9" s="2">
        <v>0.43</v>
      </c>
      <c r="D9" s="2" t="s">
        <v>14</v>
      </c>
      <c r="E9" s="2">
        <v>3.98</v>
      </c>
      <c r="F9" s="2">
        <v>0</v>
      </c>
      <c r="G9" s="2">
        <v>0</v>
      </c>
      <c r="H9" s="2">
        <v>0</v>
      </c>
      <c r="I9" s="2">
        <v>0</v>
      </c>
      <c r="J9" s="2">
        <v>3.94</v>
      </c>
      <c r="K9" s="2">
        <v>1.3</v>
      </c>
      <c r="L9" s="2">
        <v>1.3</v>
      </c>
      <c r="M9" s="2">
        <v>1</v>
      </c>
      <c r="N9">
        <f t="shared" si="0"/>
        <v>0.4</v>
      </c>
      <c r="O9" s="2">
        <v>0.43</v>
      </c>
      <c r="P9">
        <f t="shared" si="1"/>
        <v>7.96</v>
      </c>
    </row>
    <row r="10" spans="1:16" x14ac:dyDescent="0.35">
      <c r="A10" s="2">
        <v>1179</v>
      </c>
      <c r="B10" s="3" t="s">
        <v>22</v>
      </c>
      <c r="C10" s="2">
        <v>0.36499999999999999</v>
      </c>
      <c r="D10" s="2" t="s">
        <v>14</v>
      </c>
      <c r="E10" s="2">
        <v>4.92</v>
      </c>
      <c r="F10" s="2">
        <v>0</v>
      </c>
      <c r="G10" s="2">
        <v>0</v>
      </c>
      <c r="H10" s="2">
        <v>0</v>
      </c>
      <c r="I10" s="2">
        <v>0</v>
      </c>
      <c r="J10" s="2">
        <v>4.82</v>
      </c>
      <c r="K10" s="2">
        <v>1.6</v>
      </c>
      <c r="L10" s="2">
        <v>1.6</v>
      </c>
      <c r="M10" s="2">
        <v>1</v>
      </c>
      <c r="N10">
        <f t="shared" si="0"/>
        <v>0.35</v>
      </c>
      <c r="O10" s="2">
        <v>0.36499999999999999</v>
      </c>
      <c r="P10">
        <f t="shared" si="1"/>
        <v>9.84</v>
      </c>
    </row>
    <row r="11" spans="1:16" x14ac:dyDescent="0.35">
      <c r="A11" s="2">
        <v>1180</v>
      </c>
      <c r="B11" s="3" t="s">
        <v>23</v>
      </c>
      <c r="C11" s="2">
        <v>0.34</v>
      </c>
      <c r="D11" s="2" t="s">
        <v>14</v>
      </c>
      <c r="E11" s="2">
        <v>5.58</v>
      </c>
      <c r="F11" s="2">
        <v>0</v>
      </c>
      <c r="G11" s="2">
        <v>0</v>
      </c>
      <c r="H11" s="2">
        <v>0</v>
      </c>
      <c r="I11" s="2">
        <v>0</v>
      </c>
      <c r="J11" s="2">
        <v>5.54</v>
      </c>
      <c r="K11" s="2">
        <v>1.84</v>
      </c>
      <c r="L11" s="2">
        <v>1.84</v>
      </c>
      <c r="M11" s="2">
        <v>1</v>
      </c>
      <c r="N11">
        <f t="shared" si="0"/>
        <v>0.32</v>
      </c>
      <c r="O11" s="2">
        <v>0.34</v>
      </c>
      <c r="P11">
        <f t="shared" si="1"/>
        <v>11.16</v>
      </c>
    </row>
    <row r="12" spans="1:16" x14ac:dyDescent="0.35">
      <c r="A12" s="2">
        <v>1181</v>
      </c>
      <c r="B12" s="3" t="s">
        <v>24</v>
      </c>
      <c r="C12" s="2">
        <v>0.32</v>
      </c>
      <c r="D12" s="2" t="s">
        <v>14</v>
      </c>
      <c r="E12" s="2">
        <v>6.48</v>
      </c>
      <c r="F12" s="2">
        <v>0</v>
      </c>
      <c r="G12" s="2">
        <v>0</v>
      </c>
      <c r="H12" s="2">
        <v>0</v>
      </c>
      <c r="I12" s="2">
        <v>0</v>
      </c>
      <c r="J12" s="2">
        <v>6.48</v>
      </c>
      <c r="K12" s="2">
        <v>2.16</v>
      </c>
      <c r="L12" s="2">
        <v>2.16</v>
      </c>
      <c r="M12" s="2">
        <v>1</v>
      </c>
      <c r="N12">
        <f t="shared" si="0"/>
        <v>0.3</v>
      </c>
      <c r="O12" s="2">
        <v>0.32</v>
      </c>
      <c r="P12">
        <f t="shared" si="1"/>
        <v>12.96</v>
      </c>
    </row>
    <row r="13" spans="1:16" x14ac:dyDescent="0.35">
      <c r="A13" s="2">
        <v>1182</v>
      </c>
      <c r="B13" s="3" t="s">
        <v>25</v>
      </c>
      <c r="C13" s="2">
        <v>0.31</v>
      </c>
      <c r="D13" s="2" t="s">
        <v>14</v>
      </c>
      <c r="E13" s="2">
        <v>7.12</v>
      </c>
      <c r="F13" s="2">
        <v>0</v>
      </c>
      <c r="G13" s="2">
        <v>0</v>
      </c>
      <c r="H13" s="2">
        <v>0</v>
      </c>
      <c r="I13" s="2">
        <v>0</v>
      </c>
      <c r="J13" s="2">
        <v>7.04</v>
      </c>
      <c r="K13" s="2">
        <v>2.34</v>
      </c>
      <c r="L13" s="2">
        <v>2.34</v>
      </c>
      <c r="M13" s="2">
        <v>1</v>
      </c>
      <c r="N13">
        <f t="shared" si="0"/>
        <v>0.28999999999999998</v>
      </c>
      <c r="O13" s="2">
        <v>0.31</v>
      </c>
      <c r="P13">
        <f t="shared" si="1"/>
        <v>14.24</v>
      </c>
    </row>
    <row r="14" spans="1:16" x14ac:dyDescent="0.35">
      <c r="A14" s="2">
        <v>1183</v>
      </c>
      <c r="B14" s="3" t="s">
        <v>26</v>
      </c>
      <c r="C14" s="2">
        <v>0.3</v>
      </c>
      <c r="D14" s="2" t="s">
        <v>14</v>
      </c>
      <c r="E14" s="2">
        <v>8.1999999999999993</v>
      </c>
      <c r="F14" s="2">
        <v>0</v>
      </c>
      <c r="G14" s="2">
        <v>0</v>
      </c>
      <c r="H14" s="2">
        <v>0</v>
      </c>
      <c r="I14" s="2">
        <v>0</v>
      </c>
      <c r="J14" s="2">
        <v>8.18</v>
      </c>
      <c r="K14" s="2">
        <v>2.72</v>
      </c>
      <c r="L14" s="2">
        <v>2.72</v>
      </c>
      <c r="M14" s="2">
        <v>1</v>
      </c>
      <c r="N14">
        <f t="shared" si="0"/>
        <v>0.28000000000000003</v>
      </c>
      <c r="O14" s="2">
        <v>0.3</v>
      </c>
      <c r="P14">
        <f t="shared" si="1"/>
        <v>16.399999999999999</v>
      </c>
    </row>
    <row r="15" spans="1:16" x14ac:dyDescent="0.35">
      <c r="A15" s="2">
        <v>1184</v>
      </c>
      <c r="B15" s="3" t="s">
        <v>27</v>
      </c>
      <c r="C15" s="2">
        <v>0.28999999999999998</v>
      </c>
      <c r="D15" s="2" t="s">
        <v>14</v>
      </c>
      <c r="E15" s="2">
        <v>9</v>
      </c>
      <c r="F15" s="2">
        <v>0</v>
      </c>
      <c r="G15" s="2">
        <v>0</v>
      </c>
      <c r="H15" s="2">
        <v>0</v>
      </c>
      <c r="I15" s="2">
        <v>0</v>
      </c>
      <c r="J15" s="2">
        <v>9</v>
      </c>
      <c r="K15" s="2">
        <v>3</v>
      </c>
      <c r="L15" s="2">
        <v>3</v>
      </c>
      <c r="M15" s="2">
        <v>1</v>
      </c>
      <c r="N15">
        <f t="shared" si="0"/>
        <v>0.28000000000000003</v>
      </c>
      <c r="O15" s="2">
        <v>0.28999999999999998</v>
      </c>
      <c r="P15">
        <f t="shared" si="1"/>
        <v>18</v>
      </c>
    </row>
    <row r="16" spans="1:16" x14ac:dyDescent="0.35">
      <c r="A16" s="2">
        <v>1185</v>
      </c>
      <c r="B16" s="3" t="s">
        <v>28</v>
      </c>
      <c r="C16" s="2">
        <v>0.28499999999999998</v>
      </c>
      <c r="D16" s="2" t="s">
        <v>14</v>
      </c>
      <c r="E16" s="2">
        <v>9.58</v>
      </c>
      <c r="F16" s="2">
        <v>0</v>
      </c>
      <c r="G16" s="2">
        <v>0</v>
      </c>
      <c r="H16" s="2">
        <v>0</v>
      </c>
      <c r="I16" s="2">
        <v>0</v>
      </c>
      <c r="J16" s="2">
        <v>9.48</v>
      </c>
      <c r="K16" s="2">
        <v>3.16</v>
      </c>
      <c r="L16" s="2">
        <v>3.16</v>
      </c>
      <c r="M16" s="2">
        <v>1</v>
      </c>
      <c r="N16">
        <f t="shared" si="0"/>
        <v>0.27</v>
      </c>
      <c r="O16" s="2">
        <v>0.28499999999999998</v>
      </c>
      <c r="P16">
        <f t="shared" si="1"/>
        <v>19.16</v>
      </c>
    </row>
    <row r="17" spans="1:13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21" spans="1:13" x14ac:dyDescent="0.35">
      <c r="D21" t="s">
        <v>29</v>
      </c>
      <c r="G21" t="s">
        <v>30</v>
      </c>
      <c r="K21" t="s">
        <v>31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6B498AEFFE54E8D2CBC933D973986" ma:contentTypeVersion="2" ma:contentTypeDescription="Create a new document." ma:contentTypeScope="" ma:versionID="835da83987105323c5e68710ea0bd83f">
  <xsd:schema xmlns:xsd="http://www.w3.org/2001/XMLSchema" xmlns:xs="http://www.w3.org/2001/XMLSchema" xmlns:p="http://schemas.microsoft.com/office/2006/metadata/properties" xmlns:ns2="8993d2bb-2dfc-4150-8235-f22baef139ed" targetNamespace="http://schemas.microsoft.com/office/2006/metadata/properties" ma:root="true" ma:fieldsID="1ca5e525eae5d813af884a02f410fd02" ns2:_="">
    <xsd:import namespace="8993d2bb-2dfc-4150-8235-f22baef139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3d2bb-2dfc-4150-8235-f22baef139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77BABD-7216-4A5C-8DB4-0198A6CCCC2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97A6AAA-FC6E-4A7E-AAEE-CD78122005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ED747D-C087-4938-845D-AFBB946A91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93d2bb-2dfc-4150-8235-f22baef139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2021-01-17T12:04:48Z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0x01010025A6B498AEFFE54E8D2CBC933D973986</vt:lpwstr>
  </property>
</Properties>
</file>